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8.xml" ContentType="application/vnd.openxmlformats-officedocument.drawing+xml"/>
  <Override PartName="/xl/charts/chart3.xml" ContentType="application/vnd.openxmlformats-officedocument.drawingml.chart+xml"/>
  <Override PartName="/xl/drawings/drawing9.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link_\manual_shots_20261021\run7b\"/>
    </mc:Choice>
  </mc:AlternateContent>
  <xr:revisionPtr revIDLastSave="0" documentId="13_ncr:1_{42D3A476-A063-476F-B8E4-4D01C275F8F1}" xr6:coauthVersionLast="47" xr6:coauthVersionMax="47" xr10:uidLastSave="{00000000-0000-0000-0000-000000000000}"/>
  <bookViews>
    <workbookView xWindow="-120" yWindow="-120" windowWidth="38640" windowHeight="21120" tabRatio="924" activeTab="14" xr2:uid="{00000000-000D-0000-FFFF-FFFF00000000}"/>
  </bookViews>
  <sheets>
    <sheet name="操作パネル" sheetId="18" r:id="rId1"/>
    <sheet name="操作ガイド" sheetId="26" r:id="rId2"/>
    <sheet name="形状入力" sheetId="19" r:id="rId3"/>
    <sheet name="メッシュ設定" sheetId="20" r:id="rId4"/>
    <sheet name="解析設定" sheetId="21" r:id="rId5"/>
    <sheet name="高速化設定" sheetId="22" r:id="rId6"/>
    <sheet name="出力・表示" sheetId="23" r:id="rId7"/>
    <sheet name="詳細設定" sheetId="24" r:id="rId8"/>
    <sheet name="図" sheetId="10" r:id="rId9"/>
    <sheet name="接合結果" sheetId="25" r:id="rId10"/>
    <sheet name="ステージ" sheetId="3" r:id="rId11"/>
    <sheet name="載荷" sheetId="4" r:id="rId12"/>
    <sheet name="接合" sheetId="5" r:id="rId13"/>
    <sheet name="材料データ" sheetId="2" r:id="rId14"/>
    <sheet name="ステージ結果" sheetId="9" r:id="rId15"/>
    <sheet name="仕様" sheetId="17" state="hidden" r:id="rId16"/>
    <sheet name="診断" sheetId="13" state="hidden" r:id="rId17"/>
    <sheet name="結果要素" sheetId="12" state="hidden" r:id="rId18"/>
    <sheet name="結果増分" sheetId="27" r:id="rId19"/>
    <sheet name="結果節点" sheetId="11" state="hidden" r:id="rId20"/>
    <sheet name="要素データ" sheetId="8" state="hidden" r:id="rId21"/>
    <sheet name="節点データ" sheetId="7" state="hidden" r:id="rId22"/>
    <sheet name="図形定義" sheetId="6" state="hidden" r:id="rId23"/>
    <sheet name="設定" sheetId="1" state="veryHidden" r:id="rId24"/>
    <sheet name="表示量一覧" sheetId="14" state="veryHidden" r:id="rId25"/>
    <sheet name="メッシュ引継" sheetId="15" state="veryHidden" r:id="rId26"/>
    <sheet name="再メッシュ候補" sheetId="16" state="veryHidden" r:id="rId27"/>
  </sheets>
  <functionGroups builtInGroupCount="19"/>
  <definedNames>
    <definedName name="_FEMResultSignature" hidden="1">"756381073-61088022"</definedName>
    <definedName name="_FEMViewerResultsDirty" hidden="1">FALSE</definedName>
    <definedName name="_xlnm._FilterDatabase" localSheetId="19" hidden="1">結果節点!$A$1:$J$1</definedName>
    <definedName name="_xlnm._FilterDatabase" localSheetId="17" hidden="1">結果要素!$A$1:$BT$1</definedName>
    <definedName name="_xlnm._FilterDatabase" localSheetId="21" hidden="1">節点データ!$A$1:$I$10202</definedName>
    <definedName name="_xlnm._FilterDatabase" localSheetId="20" hidden="1">要素データ!$A$1:$F$2008</definedName>
    <definedName name="E_1">節点データ!$K$32</definedName>
    <definedName name="FEMViewerSelectionIDs">表示量一覧!$A$3:$A$72</definedName>
    <definedName name="FEMViewerSelectionLabels">表示量一覧!$F$3:$F$72</definedName>
    <definedName name="_xlnm.Print_Area" localSheetId="3">メッシュ設定!$B$2:$G$29</definedName>
    <definedName name="_xlnm.Print_Area" localSheetId="4">解析設定!$B$2:$G$24</definedName>
    <definedName name="_xlnm.Print_Area" localSheetId="5">高速化設定!$B$2:$G$32</definedName>
    <definedName name="_xlnm.Print_Area" localSheetId="6">出力・表示!$B$2:$G$24</definedName>
    <definedName name="_xlnm.Print_Area" localSheetId="7">詳細設定!$B$2:$G$35</definedName>
    <definedName name="_xlnm.Print_Area" localSheetId="1">操作ガイド!$B$2:$E$29</definedName>
    <definedName name="_xlnm.Print_Area" localSheetId="0">操作パネル!$B$2:$H$44</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5" i="1" l="1"/>
  <c r="C104" i="1"/>
  <c r="C103" i="1"/>
  <c r="C102" i="1"/>
  <c r="C85" i="1"/>
  <c r="C84" i="1"/>
  <c r="C83" i="1"/>
  <c r="C82" i="1"/>
  <c r="C80" i="1"/>
  <c r="C79" i="1"/>
  <c r="C78" i="1"/>
  <c r="C77" i="1"/>
  <c r="C76" i="1"/>
  <c r="C75" i="1"/>
  <c r="C74" i="1"/>
  <c r="C73" i="1"/>
  <c r="C72" i="1"/>
  <c r="C71" i="1"/>
  <c r="C55" i="1"/>
  <c r="C54" i="1"/>
  <c r="C53" i="1"/>
  <c r="C62" i="1"/>
  <c r="C61" i="1"/>
  <c r="C63" i="1"/>
  <c r="C67" i="1"/>
  <c r="C68" i="1"/>
  <c r="C66" i="1"/>
  <c r="C65" i="1"/>
  <c r="C64" i="1"/>
  <c r="C58" i="1"/>
  <c r="C57" i="1"/>
  <c r="C56" i="1"/>
  <c r="C52" i="1"/>
  <c r="C51" i="1"/>
  <c r="C50" i="1"/>
  <c r="C45" i="1"/>
  <c r="C44" i="1"/>
  <c r="C43" i="1"/>
  <c r="C42" i="1"/>
  <c r="C89" i="1"/>
  <c r="C88" i="1"/>
  <c r="C41" i="1"/>
  <c r="C40" i="1"/>
  <c r="C39" i="1"/>
  <c r="C38" i="1"/>
  <c r="C37" i="1"/>
  <c r="C36" i="1"/>
  <c r="C47" i="1"/>
  <c r="C99" i="1"/>
  <c r="C98" i="1"/>
  <c r="C97" i="1"/>
  <c r="C96" i="1"/>
  <c r="C95" i="1"/>
  <c r="C94" i="1"/>
  <c r="C93" i="1"/>
  <c r="C92" i="1"/>
  <c r="C91" i="1"/>
  <c r="C46" i="1"/>
  <c r="C33" i="1"/>
  <c r="C32" i="1"/>
  <c r="C31" i="1"/>
  <c r="C30" i="1"/>
  <c r="C26" i="1"/>
  <c r="C25" i="1"/>
  <c r="C27" i="1"/>
  <c r="C24" i="1"/>
  <c r="C81" i="1"/>
  <c r="C15" i="1"/>
  <c r="C14" i="1"/>
  <c r="C13" i="1"/>
  <c r="C12" i="1"/>
  <c r="C11" i="1"/>
  <c r="C10" i="1"/>
  <c r="C9" i="1"/>
  <c r="C8" i="1"/>
  <c r="C7" i="1"/>
  <c r="C6" i="1"/>
  <c r="C21" i="1"/>
  <c r="C20" i="1"/>
  <c r="C19" i="1"/>
  <c r="C18" i="1"/>
  <c r="C17" i="1"/>
  <c r="C16" i="1"/>
  <c r="G27" i="18"/>
  <c r="C27" i="18"/>
  <c r="G26" i="18"/>
  <c r="C26" i="18"/>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C3" i="14"/>
  <c r="E43" i="6"/>
  <c r="E42" i="6"/>
  <c r="E41" i="6"/>
  <c r="E40" i="6"/>
</calcChain>
</file>

<file path=xl/sharedStrings.xml><?xml version="1.0" encoding="utf-8"?>
<sst xmlns="http://schemas.openxmlformats.org/spreadsheetml/2006/main" count="1820" uniqueCount="1228">
  <si>
    <t>種別</t>
  </si>
  <si>
    <t>材料番号</t>
  </si>
  <si>
    <t>メッセージ</t>
  </si>
  <si>
    <t>GRAVITY</t>
  </si>
  <si>
    <t>カテゴリ</t>
  </si>
  <si>
    <t>項目</t>
  </si>
  <si>
    <t>値</t>
  </si>
  <si>
    <t>単位・説明</t>
  </si>
  <si>
    <t>設定キー</t>
  </si>
  <si>
    <t>操作ボタン</t>
  </si>
  <si>
    <t>1. メッシュ（拘束は要素作成②後も適用。点座標は要素作成①）</t>
  </si>
  <si>
    <t>簡易</t>
  </si>
  <si>
    <t>点1 X</t>
  </si>
  <si>
    <t>左下X（要素作成①）</t>
  </si>
  <si>
    <t>MESH_POINT1_X</t>
  </si>
  <si>
    <t>メッシュ</t>
  </si>
  <si>
    <t>点1 Y</t>
  </si>
  <si>
    <t>左下Y</t>
  </si>
  <si>
    <t>MESH_POINT1_Y</t>
  </si>
  <si>
    <t>点2 X</t>
  </si>
  <si>
    <t>左上X</t>
  </si>
  <si>
    <t>MESH_POINT2_X</t>
  </si>
  <si>
    <t>点2 Y</t>
  </si>
  <si>
    <t>左上Y</t>
  </si>
  <si>
    <t>MESH_POINT2_Y</t>
  </si>
  <si>
    <t>点3 X</t>
  </si>
  <si>
    <t>右上X</t>
  </si>
  <si>
    <t>MESH_POINT3_X</t>
  </si>
  <si>
    <t>点3 Y</t>
  </si>
  <si>
    <t>右上Y</t>
  </si>
  <si>
    <t>MESH_POINT3_Y</t>
  </si>
  <si>
    <t>点4 X</t>
  </si>
  <si>
    <t>右下X</t>
  </si>
  <si>
    <t>MESH_POINT4_X</t>
  </si>
  <si>
    <t>点4 Y</t>
  </si>
  <si>
    <t>右下Y</t>
  </si>
  <si>
    <t>MESH_POINT4_Y</t>
  </si>
  <si>
    <t>nx</t>
  </si>
  <si>
    <t>X方向分割</t>
  </si>
  <si>
    <t>MESH_NX</t>
  </si>
  <si>
    <t>ny</t>
  </si>
  <si>
    <t>Y方向分割</t>
  </si>
  <si>
    <t>MESH_NY</t>
  </si>
  <si>
    <t>要素作成①②で付ける</t>
  </si>
  <si>
    <t>MESH_MATERIAL</t>
  </si>
  <si>
    <t>底面拘束</t>
  </si>
  <si>
    <t>MESH_BC_BOTTOM</t>
  </si>
  <si>
    <t>左面拘束</t>
  </si>
  <si>
    <t>MESH_BC_LEFT</t>
  </si>
  <si>
    <t>右面拘束</t>
  </si>
  <si>
    <t>NONE / ROLLER / PINNED</t>
  </si>
  <si>
    <t>MESH_BC_RIGHT</t>
  </si>
  <si>
    <t>上面拘束</t>
  </si>
  <si>
    <t>MESH_BC_TOP</t>
  </si>
  <si>
    <t>剛体モード止め</t>
  </si>
  <si>
    <t>MESH_BC_PIN_CORNER</t>
  </si>
  <si>
    <t>2. 解析（共通）</t>
  </si>
  <si>
    <t>解析</t>
  </si>
  <si>
    <t>自重</t>
  </si>
  <si>
    <t>WEIGHT_MODE</t>
  </si>
  <si>
    <t>アワーグラス係数</t>
  </si>
  <si>
    <t>0～1</t>
  </si>
  <si>
    <t>Q8_HOURGLASS_FACTOR</t>
  </si>
  <si>
    <t>RCM</t>
  </si>
  <si>
    <t>AUTO / ON / OFF</t>
  </si>
  <si>
    <t>RCM_POLICY</t>
  </si>
  <si>
    <t>非関連の扱い</t>
  </si>
  <si>
    <t>FLOW_POLICY</t>
  </si>
  <si>
    <t>3. SRMパラメータ（実行の有無はステージシート）</t>
  </si>
  <si>
    <t>SRM</t>
  </si>
  <si>
    <t>上限Fs</t>
  </si>
  <si>
    <t>探索の上限</t>
  </si>
  <si>
    <t>SRM_FMAX</t>
  </si>
  <si>
    <t>許容差</t>
  </si>
  <si>
    <t>SRM_TOL</t>
  </si>
  <si>
    <t>ψの扱い</t>
  </si>
  <si>
    <t>SRM_PSI_POLICY</t>
  </si>
  <si>
    <t>モード</t>
  </si>
  <si>
    <t>SRM_MODE</t>
  </si>
  <si>
    <t>4. 出力・外部ファイル</t>
  </si>
  <si>
    <t>出力</t>
  </si>
  <si>
    <t>結果の残し方</t>
  </si>
  <si>
    <t>OUTPUT_STAGE_MODE</t>
  </si>
  <si>
    <t>無効要素</t>
  </si>
  <si>
    <t>OUTPUT_INACTIVE_ELEMENTS</t>
  </si>
  <si>
    <t>外部</t>
  </si>
  <si>
    <t>デバッグログ</t>
  </si>
  <si>
    <t>DEBUG_MODE</t>
  </si>
  <si>
    <t>ログ書き出し間隔</t>
  </si>
  <si>
    <t>秒。長時間計算の監視用</t>
  </si>
  <si>
    <t>DEBUG_FLUSH</t>
  </si>
  <si>
    <t>途中データの保存</t>
  </si>
  <si>
    <t>EXPORT_MODE</t>
  </si>
  <si>
    <t>再開フォルダ</t>
  </si>
  <si>
    <t>EXPORT_LOAD</t>
  </si>
  <si>
    <t>5. 図</t>
  </si>
  <si>
    <t>表示</t>
  </si>
  <si>
    <t>原点X</t>
  </si>
  <si>
    <t>作図原点X</t>
  </si>
  <si>
    <t>VIEW_MIN_X</t>
  </si>
  <si>
    <t>原点Y</t>
  </si>
  <si>
    <t>作図原点Y</t>
  </si>
  <si>
    <t>VIEW_MAX_Y</t>
  </si>
  <si>
    <t>スケール</t>
  </si>
  <si>
    <t>座標→図形</t>
  </si>
  <si>
    <t>VIEW_SCALE</t>
  </si>
  <si>
    <t>変位倍率</t>
  </si>
  <si>
    <t>変形図</t>
  </si>
  <si>
    <t>VIEW_DISP_SCALE</t>
  </si>
  <si>
    <t>色付け</t>
  </si>
  <si>
    <t>P1結果ID</t>
  </si>
  <si>
    <t>VIEW_COLOR_RESULT</t>
  </si>
  <si>
    <t>色スケール</t>
  </si>
  <si>
    <t>AUTO / SYMMETRIC / USER</t>
  </si>
  <si>
    <t>VIEW_SCALE_MODE</t>
  </si>
  <si>
    <t>表示モード</t>
  </si>
  <si>
    <t>SIMPLE / DETAIL</t>
  </si>
  <si>
    <t>VIEW_DETAIL_MODE</t>
  </si>
  <si>
    <t>色の元</t>
  </si>
  <si>
    <t>VIEW_RESULT_SOURCE</t>
  </si>
  <si>
    <t>6. メッシュ品質（閾値）</t>
  </si>
  <si>
    <t>品質</t>
  </si>
  <si>
    <t>最小面積比</t>
  </si>
  <si>
    <t>代表寸法^2に対する比</t>
  </si>
  <si>
    <t>MESH_QUALITY_MIN_AREA_RATIO</t>
  </si>
  <si>
    <t>最小Jacobian比</t>
  </si>
  <si>
    <t>MESH_QUALITY_MIN_JACOBIAN_RATIO</t>
  </si>
  <si>
    <t>最小角度</t>
  </si>
  <si>
    <t>deg</t>
  </si>
  <si>
    <t>MESH_QUALITY_MIN_ANGLE_DEG</t>
  </si>
  <si>
    <t>最大角度</t>
  </si>
  <si>
    <t>MESH_QUALITY_MAX_ANGLE_DEG</t>
  </si>
  <si>
    <t>最大アスペクト</t>
  </si>
  <si>
    <t>長辺/短辺</t>
  </si>
  <si>
    <t>MESH_QUALITY_MAX_ASPECT_RATIO</t>
  </si>
  <si>
    <t>修正</t>
  </si>
  <si>
    <t>最大反復</t>
  </si>
  <si>
    <t>1～50</t>
  </si>
  <si>
    <t>MESH_REPAIR_MAX_ITERATIONS</t>
  </si>
  <si>
    <t>移動係数</t>
  </si>
  <si>
    <t>MESH_REPAIR_DAMPING</t>
  </si>
  <si>
    <t>改善判定</t>
  </si>
  <si>
    <t>相対</t>
  </si>
  <si>
    <t>MESH_REPAIR_IMPROVEMENT_TOLERANCE</t>
  </si>
  <si>
    <t>角度最適化反復</t>
  </si>
  <si>
    <t>1～5000</t>
  </si>
  <si>
    <t>MESH_REPAIR_ANGLE_ITERATIONS</t>
  </si>
  <si>
    <t>地形追従比較</t>
  </si>
  <si>
    <t>MESH_REPAIR_TERRAIN_COMPARE</t>
  </si>
  <si>
    <t>生成時比較</t>
  </si>
  <si>
    <t>MESH_GEN_COMPARE</t>
  </si>
  <si>
    <t>格子要素数下限比</t>
  </si>
  <si>
    <t>デローニ要素数に対する比</t>
  </si>
  <si>
    <t>MESH_TERRAIN_COUNT_MIN</t>
  </si>
  <si>
    <t>格子要素数上限比</t>
  </si>
  <si>
    <t>MESH_TERRAIN_COUNT_MAX</t>
  </si>
  <si>
    <t>適応</t>
  </si>
  <si>
    <t>要素数倍率上限</t>
  </si>
  <si>
    <t>再メッシュの増加上限</t>
  </si>
  <si>
    <t>ADAPT_MAX_ELEMENT_RATIO</t>
  </si>
  <si>
    <t>細分化割合</t>
  </si>
  <si>
    <t>ADAPT_MARK_FRACTION</t>
  </si>
  <si>
    <t>強度低減</t>
  </si>
  <si>
    <t>初期状態</t>
  </si>
  <si>
    <t>ON</t>
  </si>
  <si>
    <t>Y</t>
  </si>
  <si>
    <t>X</t>
  </si>
  <si>
    <t>格子間隔</t>
  </si>
  <si>
    <t>節点番号</t>
  </si>
  <si>
    <t>要素番号</t>
  </si>
  <si>
    <t>節点1</t>
  </si>
  <si>
    <t>節点2</t>
  </si>
  <si>
    <t>節点3</t>
  </si>
  <si>
    <t>節点4</t>
  </si>
  <si>
    <t>節点5</t>
  </si>
  <si>
    <t>節点6</t>
  </si>
  <si>
    <t>節点7</t>
  </si>
  <si>
    <t>節点8</t>
  </si>
  <si>
    <t>図形表示領域（設定・操作は「設定」シート）</t>
  </si>
  <si>
    <t>ResultStatus</t>
  </si>
  <si>
    <t>順</t>
  </si>
  <si>
    <t>場所</t>
  </si>
  <si>
    <t>ステージ</t>
  </si>
  <si>
    <t>状態</t>
  </si>
  <si>
    <t>Fs</t>
  </si>
  <si>
    <t>増分</t>
  </si>
  <si>
    <t>反復</t>
  </si>
  <si>
    <t>相対残差</t>
  </si>
  <si>
    <t>補正比</t>
  </si>
  <si>
    <t>AnalysisOK</t>
  </si>
  <si>
    <t>AnalysisMessage</t>
  </si>
  <si>
    <t>AnalysisErrorNumber</t>
  </si>
  <si>
    <t>FailureElement</t>
  </si>
  <si>
    <t>FailureGaussPoint</t>
  </si>
  <si>
    <t>FailureIncrement</t>
  </si>
  <si>
    <t>FailureIteration</t>
  </si>
  <si>
    <t>NumberOfNode</t>
  </si>
  <si>
    <t>NumberOfElement</t>
  </si>
  <si>
    <t>NumberOfMaterial</t>
  </si>
  <si>
    <t>NumberOfFreeNode</t>
  </si>
  <si>
    <t>nDof</t>
  </si>
  <si>
    <t>lastDof</t>
  </si>
  <si>
    <t>BandWidth</t>
  </si>
  <si>
    <t>RelativeResidualFree</t>
  </si>
  <si>
    <t>ResidualNormFull</t>
  </si>
  <si>
    <t>MaxAbsResidualFree</t>
  </si>
  <si>
    <t>EnergyError</t>
  </si>
  <si>
    <t>MatrixSymmetryError</t>
  </si>
  <si>
    <t>TotalAppliedLoadX</t>
  </si>
  <si>
    <t>TotalAppliedLoadY</t>
  </si>
  <si>
    <t>TotalSelfWeight</t>
  </si>
  <si>
    <t>MinDetJCorner</t>
  </si>
  <si>
    <t>MaxDetJCorner</t>
  </si>
  <si>
    <t>MinDetJGauss</t>
  </si>
  <si>
    <t>MaxDetJGauss</t>
  </si>
  <si>
    <t>ModelRevision</t>
  </si>
  <si>
    <t>ResultRevision</t>
  </si>
  <si>
    <t>TimeInput</t>
  </si>
  <si>
    <t>TimeElementStiffness</t>
  </si>
  <si>
    <t>TimeAssembly</t>
  </si>
  <si>
    <t>TimeSolve</t>
  </si>
  <si>
    <t>TimePlastic</t>
  </si>
  <si>
    <t>TimeOutput</t>
  </si>
  <si>
    <t>P1Formulation</t>
  </si>
  <si>
    <t>P1ResultReady</t>
  </si>
  <si>
    <t>P1ResultModelRevision</t>
  </si>
  <si>
    <t>P1ModelNote</t>
  </si>
  <si>
    <t>P3SuccessfulIncrementCount</t>
  </si>
  <si>
    <t>P3GlobalIterationCount</t>
  </si>
  <si>
    <t>P3RetryCount</t>
  </si>
  <si>
    <t>P3LastConvergedLoadFactor</t>
  </si>
  <si>
    <t>P3CurrentStrengthFactor</t>
  </si>
  <si>
    <t>P3UseNonlinearResidual</t>
  </si>
  <si>
    <t>P3DefaultIncrementCount</t>
  </si>
  <si>
    <t>P3StateNote</t>
  </si>
  <si>
    <t>P3MaxTrialDisp</t>
  </si>
  <si>
    <t>P3MaxCorrection</t>
  </si>
  <si>
    <t>P3LastRelativeResidual</t>
  </si>
  <si>
    <t>P5ModelScale</t>
  </si>
  <si>
    <t>P5GeometryTolerance</t>
  </si>
  <si>
    <t>P5AreaTolerance</t>
  </si>
  <si>
    <t>P5MinElementArea</t>
  </si>
  <si>
    <t>P5MinJacobian</t>
  </si>
  <si>
    <t>P5MaxAspectRatio</t>
  </si>
  <si>
    <t>P5MinAngleDeg</t>
  </si>
  <si>
    <t>P5MaxAngleDeg</t>
  </si>
  <si>
    <t>P5BoundaryEdgeCount</t>
  </si>
  <si>
    <t>P5SharedEdgeCount</t>
  </si>
  <si>
    <t>P5MaterialInterfaceCount</t>
  </si>
  <si>
    <t>P5IsolatedNodeCount</t>
  </si>
  <si>
    <t>P5ConnectedComponentCount</t>
  </si>
  <si>
    <t>P5BoundarySelfIntersectionCount</t>
  </si>
  <si>
    <t>P5LocateCallCount</t>
  </si>
  <si>
    <t>P5LocateTotalIterations</t>
  </si>
  <si>
    <t>P5LocateMaxIterations</t>
  </si>
  <si>
    <t>P5LocateLastIterations</t>
  </si>
  <si>
    <t>P5LocateLastElement</t>
  </si>
  <si>
    <t>P5LocateLastFailure</t>
  </si>
  <si>
    <t>P6MatrixStoragePolicy</t>
  </si>
  <si>
    <t>P6BandStorageEntries</t>
  </si>
  <si>
    <t>P6BandStorageBytes</t>
  </si>
  <si>
    <t>P6DenseStorageBytes</t>
  </si>
  <si>
    <t>P6EstimatedWorkMemoryBytes</t>
  </si>
  <si>
    <t>P6BandSolveCallCount</t>
  </si>
  <si>
    <t>P6FactorizationCount</t>
  </si>
  <si>
    <t>P6FactorizationReuseCount</t>
  </si>
  <si>
    <t>P6RenumberingApplied</t>
  </si>
  <si>
    <t>P6NodeOrderingPolicy</t>
  </si>
  <si>
    <t>P6MeasuredStageTotalSeconds</t>
  </si>
  <si>
    <t>P6TimeInput</t>
  </si>
  <si>
    <t>P6TimeElementStiffness</t>
  </si>
  <si>
    <t>P6TimeAssembly</t>
  </si>
  <si>
    <t>P6TimeSolve</t>
  </si>
  <si>
    <t>P6TimePlastic</t>
  </si>
  <si>
    <t>P6TimeOutput</t>
  </si>
  <si>
    <t>P6ModelSignature</t>
  </si>
  <si>
    <t>P6IntegrationStatus</t>
  </si>
  <si>
    <t>P6RCMOriginalBandwidth</t>
  </si>
  <si>
    <t>P6RCMCandidateBandwidth</t>
  </si>
  <si>
    <t>P6RCMStatus</t>
  </si>
  <si>
    <t>P6FactorizationReady</t>
  </si>
  <si>
    <t>P6SolverMode</t>
  </si>
  <si>
    <t>P6OptimizationPolicy</t>
  </si>
  <si>
    <t>P6ElasticKCacheStatus</t>
  </si>
  <si>
    <t>P6SolverMemoryLimitBytes</t>
  </si>
  <si>
    <t>P6SolverPolicy</t>
  </si>
  <si>
    <t>P6SolverEvaluationStatus</t>
  </si>
  <si>
    <t>P6CacheMissReason</t>
  </si>
  <si>
    <t>P6QuadratureArea</t>
  </si>
  <si>
    <t>P6MeshRevision</t>
  </si>
  <si>
    <t>P6GeometryRevision</t>
  </si>
  <si>
    <t>P6MaterialGeneration</t>
  </si>
  <si>
    <t>P6MaterialInputRevision</t>
  </si>
  <si>
    <t>P6IterativeFallbackStatus</t>
  </si>
  <si>
    <t>FEM_BUILD_STAMP</t>
  </si>
  <si>
    <t>P6HourglassModeCount</t>
  </si>
  <si>
    <t>MIXED_UP</t>
  </si>
  <si>
    <t>P6PressureCount</t>
  </si>
  <si>
    <t>P6UzawaIterations</t>
  </si>
  <si>
    <t>P6ConsolActive</t>
  </si>
  <si>
    <t>P6ConsolTime</t>
  </si>
  <si>
    <t>P6ConsolStep</t>
  </si>
  <si>
    <t>P6MaxPressure</t>
  </si>
  <si>
    <t>P6DrainCount</t>
  </si>
  <si>
    <t>P6WeightMode</t>
  </si>
  <si>
    <t>P6WeightNote</t>
  </si>
  <si>
    <t>P3MaxBoundaryDispError</t>
  </si>
  <si>
    <t>P3RelativeBoundaryDispError</t>
  </si>
  <si>
    <t>P6ReactionSumX</t>
  </si>
  <si>
    <t>P6ReactionSumY</t>
  </si>
  <si>
    <t>P3SrmEnabled</t>
  </si>
  <si>
    <t>P3SrmTrialCount</t>
  </si>
  <si>
    <t>P3SrmLower</t>
  </si>
  <si>
    <t>P3SrmUpper</t>
  </si>
  <si>
    <t>P3SrmNote</t>
  </si>
  <si>
    <t>P3StagePlanText</t>
  </si>
  <si>
    <t>P6HourglassReuseCount</t>
  </si>
  <si>
    <t>P6ScatterN</t>
  </si>
  <si>
    <t>P6ProfHgMs</t>
  </si>
  <si>
    <t>P6ProfAssembleMs</t>
  </si>
  <si>
    <t>P6ProfFactorMs</t>
  </si>
  <si>
    <t>P6ProfSolveMs</t>
  </si>
  <si>
    <t>P6ProfLoadMs</t>
  </si>
  <si>
    <t>P6ProfTangentMs</t>
  </si>
  <si>
    <t>P6ProfEvalCount</t>
  </si>
  <si>
    <t>P6ProfEvalMs</t>
  </si>
  <si>
    <t>選択番号</t>
  </si>
  <si>
    <t>結果要素の列</t>
  </si>
  <si>
    <t>表示物理量（積分点別）</t>
  </si>
  <si>
    <t>単位</t>
  </si>
  <si>
    <t>E</t>
  </si>
  <si>
    <t>force/area</t>
  </si>
  <si>
    <t>F</t>
  </si>
  <si>
    <t>G</t>
  </si>
  <si>
    <t>H</t>
  </si>
  <si>
    <t>I</t>
  </si>
  <si>
    <t>J</t>
  </si>
  <si>
    <t>K</t>
  </si>
  <si>
    <t>L</t>
  </si>
  <si>
    <t>M</t>
  </si>
  <si>
    <t>N</t>
  </si>
  <si>
    <t>O</t>
  </si>
  <si>
    <t>無次元</t>
  </si>
  <si>
    <t>P</t>
  </si>
  <si>
    <t>Q</t>
  </si>
  <si>
    <t>R</t>
  </si>
  <si>
    <t>S</t>
  </si>
  <si>
    <t>T</t>
  </si>
  <si>
    <t>U</t>
  </si>
  <si>
    <t>V</t>
  </si>
  <si>
    <t>W</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</si>
  <si>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</si>
  <si>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</si>
  <si>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</si>
  <si>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</si>
  <si>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</si>
  <si>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</si>
  <si>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</si>
  <si>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</si>
  <si>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</si>
  <si>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</si>
  <si>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</si>
  <si>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</si>
  <si>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</si>
  <si>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</si>
  <si>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</si>
  <si>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</si>
  <si>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</si>
  <si>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</si>
  <si>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</si>
  <si>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</si>
  <si>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</si>
  <si>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</si>
  <si>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</si>
  <si>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</si>
  <si>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</si>
  <si>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</si>
  <si>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</si>
  <si>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</si>
  <si>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</si>
  <si>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</si>
  <si>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</si>
  <si>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</si>
  <si>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</si>
  <si>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</si>
  <si>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</si>
  <si>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</si>
  <si>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</si>
  <si>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</si>
  <si>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</si>
  <si>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</si>
  <si>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</si>
  <si>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</si>
  <si>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</si>
  <si>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</si>
  <si>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</si>
  <si>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</si>
  <si>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</si>
  <si>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種類</t>
  </si>
  <si>
    <t>載荷行の署名</t>
  </si>
  <si>
    <t>元の節点上限</t>
  </si>
  <si>
    <t>候補です。元のメッシュは採用するまで変更されません。</t>
  </si>
  <si>
    <t>Ver</t>
    <phoneticPr fontId="1"/>
  </si>
  <si>
    <t/>
  </si>
  <si>
    <t>番号</t>
    <phoneticPr fontId="1"/>
  </si>
  <si>
    <t>種別</t>
    <phoneticPr fontId="1"/>
  </si>
  <si>
    <t>材料番号</t>
    <phoneticPr fontId="1"/>
  </si>
  <si>
    <t>パラメータ</t>
    <phoneticPr fontId="1"/>
  </si>
  <si>
    <t>有効</t>
    <phoneticPr fontId="1"/>
  </si>
  <si>
    <t>説明</t>
    <phoneticPr fontId="1"/>
  </si>
  <si>
    <t>凡例（入力しない）</t>
    <phoneticPr fontId="1"/>
  </si>
  <si>
    <t>選択</t>
    <phoneticPr fontId="1"/>
  </si>
  <si>
    <t>方向</t>
    <phoneticPr fontId="1"/>
  </si>
  <si>
    <t>値</t>
    <phoneticPr fontId="1"/>
  </si>
  <si>
    <t>X1</t>
    <phoneticPr fontId="1"/>
  </si>
  <si>
    <t>Y1</t>
    <phoneticPr fontId="1"/>
  </si>
  <si>
    <t>TOP</t>
    <phoneticPr fontId="1"/>
  </si>
  <si>
    <t>ヤング率</t>
    <phoneticPr fontId="1"/>
  </si>
  <si>
    <t>ポアソン比</t>
    <phoneticPr fontId="1"/>
  </si>
  <si>
    <t>板厚</t>
    <phoneticPr fontId="1"/>
  </si>
  <si>
    <t>単位体積重量</t>
    <phoneticPr fontId="1"/>
  </si>
  <si>
    <t>内部摩擦角</t>
    <phoneticPr fontId="1"/>
  </si>
  <si>
    <t>粘着力</t>
    <phoneticPr fontId="1"/>
  </si>
  <si>
    <t>ダイレタンシー角</t>
    <phoneticPr fontId="1"/>
  </si>
  <si>
    <t>強度低減</t>
    <phoneticPr fontId="1"/>
  </si>
  <si>
    <t>初期状態</t>
    <phoneticPr fontId="1"/>
  </si>
  <si>
    <t>せん断剛性</t>
    <phoneticPr fontId="1"/>
  </si>
  <si>
    <t>引張</t>
    <phoneticPr fontId="1"/>
  </si>
  <si>
    <t>JOINT</t>
    <phoneticPr fontId="1"/>
  </si>
  <si>
    <t>材料A</t>
    <phoneticPr fontId="1"/>
  </si>
  <si>
    <t>材料B</t>
    <phoneticPr fontId="1"/>
  </si>
  <si>
    <t>接合材料</t>
    <phoneticPr fontId="1"/>
  </si>
  <si>
    <t>成否</t>
    <phoneticPr fontId="1"/>
  </si>
  <si>
    <t>Fsまたはλ</t>
    <phoneticPr fontId="1"/>
  </si>
  <si>
    <t>最大変位</t>
    <phoneticPr fontId="1"/>
  </si>
  <si>
    <t>反力X</t>
    <phoneticPr fontId="1"/>
  </si>
  <si>
    <t>反力Y</t>
    <phoneticPr fontId="1"/>
  </si>
  <si>
    <t>試行</t>
    <phoneticPr fontId="1"/>
  </si>
  <si>
    <t>メッセージ</t>
    <phoneticPr fontId="1"/>
  </si>
  <si>
    <t>MESH_GEN_LAST_METHOD</t>
  </si>
  <si>
    <t>MESH_GEN_LAST_COMPARE</t>
  </si>
  <si>
    <t>TOTAL</t>
  </si>
  <si>
    <t>REAPPLY</t>
  </si>
  <si>
    <t>7. 追加設定（保持）</t>
  </si>
  <si>
    <t>追加</t>
  </si>
  <si>
    <t>再構築時に保持</t>
  </si>
  <si>
    <t>2DFEM 設定</t>
    <phoneticPr fontId="1"/>
  </si>
  <si>
    <t>値はC列。選択肢はF列と「仕様」シート。手順はステージ。LOADは載荷。再開は EXPORT_LOAD。ログはブック横 *_out。</t>
    <phoneticPr fontId="1"/>
  </si>
  <si>
    <t>Ymin面。NONE=自由 / ROLLER=Y固定 / PINNED=XY固定</t>
  </si>
  <si>
    <t>Xmin面。NONE=自由 / ROLLER=X固定 / PINNED=XY固定</t>
  </si>
  <si>
    <t>Xmax面。NONE=自由 / ROLLER=X固定 / PINNED=XY固定</t>
  </si>
  <si>
    <t>Ymax面。NONE=自由 / ROLLER=Y固定 / PINNED=XY固定</t>
  </si>
  <si>
    <t>AUTO=底面の最小X節点をXY固定 / NONE=しない</t>
  </si>
  <si>
    <t>TOTALのみ。全応力のγ。浮力・水位は未実装</t>
  </si>
  <si>
    <t>AUTO=帯幅が減るときだけ並び替え / ON=必ずRCM / OFF=入力順</t>
  </si>
  <si>
    <t>CAP=ψをφ'以下に制限 / REDUCE=ψもFsで低減 / KEEP=入力のまま</t>
  </si>
  <si>
    <t>REAPPLYのみ。各Fs試行で先行ステージを再実行</t>
  </si>
  <si>
    <t>FINAL=最後だけ結果シートへ / ALL=各ステージを追記</t>
  </si>
  <si>
    <t>SKIP=Death中は出さない / INCLUDE=行は残しステージ番号だけ書く</t>
  </si>
  <si>
    <t>OFF=書かない / STAGE=ステージ境界 / ITER=反復も。*_out/run.log</t>
  </si>
  <si>
    <t>OFF=保存しない / STAGE=成功ステージ / ON_FAIL=失敗時も。*_out へ</t>
  </si>
  <si>
    <t>空=最初から / AUTO=最後のSUCCESS / stg01_GRAVITY などフォルダ名</t>
  </si>
  <si>
    <t>AUTO=最大最小 / SYMMETRIC=正負対称 / USER=手入力</t>
  </si>
  <si>
    <t>SIMPLE=簡易 / DETAIL=節点番号など詳細</t>
  </si>
  <si>
    <t>SMOOTHED=節点平滑 / ELEMENT=要素平均 / RAW_GAUSS=Gauss点の生値</t>
  </si>
  <si>
    <t>選択肢</t>
  </si>
  <si>
    <t>AUTO / NONE</t>
  </si>
  <si>
    <t>INCONSISTENT / DAVIS</t>
  </si>
  <si>
    <t>CAP / REDUCE / KEEP</t>
  </si>
  <si>
    <t>FINAL / ALL</t>
  </si>
  <si>
    <t>SKIP / INCLUDE</t>
  </si>
  <si>
    <t>OFF / STAGE / ITER</t>
  </si>
  <si>
    <t>OFF / STAGE / ON_FAIL</t>
  </si>
  <si>
    <t>空 / AUTO / フォルダ名</t>
  </si>
  <si>
    <t>SMOOTHED / ELEMENT / RAW_GAUSS</t>
  </si>
  <si>
    <t>番号</t>
  </si>
  <si>
    <t>有効</t>
  </si>
  <si>
    <t>意味</t>
  </si>
  <si>
    <t>LOAD</t>
  </si>
  <si>
    <t>UNLOAD</t>
  </si>
  <si>
    <t>その材料の載荷を外す。要素は残る</t>
  </si>
  <si>
    <t>BIRTH</t>
  </si>
  <si>
    <t>DEATH</t>
  </si>
  <si>
    <t>RESET_U</t>
  </si>
  <si>
    <t>RESET_STRESS</t>
  </si>
  <si>
    <t>MATSET</t>
  </si>
  <si>
    <t>選択</t>
  </si>
  <si>
    <t>方向</t>
  </si>
  <si>
    <t>その材料の上辺（Y最大の辺）</t>
    <phoneticPr fontId="1"/>
  </si>
  <si>
    <t>BOTTOM</t>
    <phoneticPr fontId="1"/>
  </si>
  <si>
    <t>その材料の下辺</t>
    <phoneticPr fontId="1"/>
  </si>
  <si>
    <t>LEFT</t>
    <phoneticPr fontId="1"/>
  </si>
  <si>
    <t>その材料の左辺</t>
    <phoneticPr fontId="1"/>
  </si>
  <si>
    <t>RIGHT</t>
    <phoneticPr fontId="1"/>
  </si>
  <si>
    <t>その材料の右辺</t>
    <phoneticPr fontId="1"/>
  </si>
  <si>
    <t>1=SRMでc・φを下げる / 0=構造物・基盤は下げない</t>
    <phoneticPr fontId="1"/>
  </si>
  <si>
    <t>ON=解析開始から有効 / OFF=BIRTH待ち</t>
    <phoneticPr fontId="1"/>
  </si>
  <si>
    <t>SOIL=地盤 / STRUCT=構造 / JOINT=接合。空=SOIL</t>
    <phoneticPr fontId="1"/>
  </si>
  <si>
    <t>材料A</t>
  </si>
  <si>
    <t>材料B</t>
  </si>
  <si>
    <t>接合材料</t>
  </si>
  <si>
    <t>仕様（入力しない。開くたびに再生成）</t>
  </si>
  <si>
    <t>分類</t>
  </si>
  <si>
    <t>値・入力</t>
  </si>
  <si>
    <t>このブック</t>
  </si>
  <si>
    <t>設定</t>
  </si>
  <si>
    <t>C列</t>
  </si>
  <si>
    <t>数値と選択肢。F列が候補。G1がプログラムVer</t>
  </si>
  <si>
    <t>材料データ</t>
  </si>
  <si>
    <t>1行=1材料</t>
  </si>
  <si>
    <t>地盤・構造・接合を同じ表に書く</t>
  </si>
  <si>
    <t>上から順</t>
  </si>
  <si>
    <t>解析手順。有効=1の行だけ実行</t>
  </si>
  <si>
    <t>載荷</t>
  </si>
  <si>
    <t>LOAD/UNLOAD</t>
  </si>
  <si>
    <t>どの材料のどの辺に変位・力・拘束を載せるか</t>
  </si>
  <si>
    <t>接合</t>
  </si>
  <si>
    <t>要素作成②の後</t>
  </si>
  <si>
    <t>共有辺をJOINT要素にする</t>
  </si>
  <si>
    <t>節点・要素</t>
  </si>
  <si>
    <t>拘束は0/1。載荷のFIXでも拘束できる</t>
  </si>
  <si>
    <t>再開</t>
  </si>
  <si>
    <t>EXPORT_*</t>
  </si>
  <si>
    <t>成功ステージがブック横 *_out に保存される</t>
  </si>
  <si>
    <t>自重。支持は節点拘束。計画に無ければ載せない</t>
  </si>
  <si>
    <t>載荷シートのその材料を有効化</t>
  </si>
  <si>
    <t>初期状態OFFの材料を出す</t>
  </si>
  <si>
    <t>初期状態ONの材料を消す</t>
  </si>
  <si>
    <t>パラメータ=必要Fs</t>
  </si>
  <si>
    <t>変位・応力・塑性をゼロ。形状そのまま。後続SRMの原点</t>
  </si>
  <si>
    <t>形状を変形後座標にしてからゼロ。checkpointはx,yも保存</t>
  </si>
  <si>
    <t>コピー元 or c=;phi=</t>
  </si>
  <si>
    <t>材料を差し替え。後続SRMの原点</t>
  </si>
  <si>
    <t>0または空はその行を飛ばす</t>
  </si>
  <si>
    <t>底面・左・右・上面拘束</t>
  </si>
  <si>
    <t>NONE=自由。ROLLER=面に直角方向だけ固定。PINNED=XY固定。要素作成②の後にも再適用</t>
  </si>
  <si>
    <t>AUTO=底面の最小X節点をXY固定して剛体変位を止める</t>
  </si>
  <si>
    <t>帯幅縮小の節点並び替え。checkpointは元の節点番号で持つ</t>
  </si>
  <si>
    <t>SRM時のダイレタンシー。CAP=φ'以下、REDUCE=Fsで低減、KEEP=入力のまま</t>
  </si>
  <si>
    <t>SRMモード</t>
  </si>
  <si>
    <t>各Fs試行で先行ステージを再実行する</t>
  </si>
  <si>
    <t>FINAL=最後だけ結果シートへ。ALL=各ステージを追記</t>
  </si>
  <si>
    <t>Death中の出力。SKIP=出さない。INCLUDE=行は残す</t>
  </si>
  <si>
    <t>ブック横 *_out/run.log</t>
  </si>
  <si>
    <t>成功ステージをフォルダへ。ON_FAILは失敗時も保存</t>
  </si>
  <si>
    <t>空=最初から。AUTO=最後のSUCCESS。RESET後にSRMする再開には origin.csv が必要</t>
  </si>
  <si>
    <t>コンターの凡例</t>
  </si>
  <si>
    <t>図の詳細さ</t>
  </si>
  <si>
    <t>節点平滑 / 要素平均 / Gauss点</t>
  </si>
  <si>
    <t>材料</t>
  </si>
  <si>
    <t>1=SRMでc・φを下げる。0=構造物・基盤</t>
  </si>
  <si>
    <t>ON / OFF</t>
  </si>
  <si>
    <t>ON=最初から有効。OFF=BIRTH待ち</t>
  </si>
  <si>
    <t>SOIL / STRUCT / JOINT</t>
  </si>
  <si>
    <t>空はSOIL。JOINTはkn=ヤング率、ks=せん断剛性</t>
  </si>
  <si>
    <t>引張（JOINT）</t>
  </si>
  <si>
    <t>0=剥離可。1=引張も負担</t>
  </si>
  <si>
    <t>X / Y</t>
  </si>
  <si>
    <t>作用方向</t>
  </si>
  <si>
    <t>DISP / FORCE / FIX</t>
  </si>
  <si>
    <t>節点を残す側（構造・擁壁）</t>
  </si>
  <si>
    <t>新節点を付ける側（地盤）</t>
  </si>
  <si>
    <t>JOINT番号</t>
  </si>
  <si>
    <t>種別JOINTの材料</t>
  </si>
  <si>
    <t>節点</t>
  </si>
  <si>
    <t>X/Y拘束条件</t>
  </si>
  <si>
    <t>0=自由、1=固定</t>
  </si>
  <si>
    <t>再開ファイル</t>
  </si>
  <si>
    <t>node.csv</t>
  </si>
  <si>
    <t>x,y,ux,uy</t>
  </si>
  <si>
    <t>RESET_STRESS後はx,yが新しい基準形状</t>
  </si>
  <si>
    <t>gauss.csv</t>
  </si>
  <si>
    <t>応力と塑性</t>
  </si>
  <si>
    <t>主応力は再開時に再計算する</t>
  </si>
  <si>
    <t>dof.csv</t>
  </si>
  <si>
    <t>拘束とロック荷重</t>
  </si>
  <si>
    <t>必須。欠けると再開しない</t>
  </si>
  <si>
    <t>origin.csv</t>
  </si>
  <si>
    <t>RESET/MATSET原点</t>
  </si>
  <si>
    <t>後続SRMのreplay用。無いとSRM再開は停止する</t>
  </si>
  <si>
    <t>BOX</t>
    <phoneticPr fontId="1"/>
  </si>
  <si>
    <t>X1,Y1,X2,Y2の矩形。解析座標。その材料の節点だけ</t>
    <phoneticPr fontId="1"/>
  </si>
  <si>
    <t>X または Y</t>
    <phoneticPr fontId="1"/>
  </si>
  <si>
    <t>DISP</t>
    <phoneticPr fontId="1"/>
  </si>
  <si>
    <t>強制変位。値の単位は長さ</t>
    <phoneticPr fontId="1"/>
  </si>
  <si>
    <t>FORCE</t>
    <phoneticPr fontId="1"/>
  </si>
  <si>
    <t>節点力。値の単位は力</t>
    <phoneticPr fontId="1"/>
  </si>
  <si>
    <t>FIX</t>
    <phoneticPr fontId="1"/>
  </si>
  <si>
    <t>その方向を拘束（変位0）</t>
    <phoneticPr fontId="1"/>
  </si>
  <si>
    <t>値0</t>
    <phoneticPr fontId="1"/>
  </si>
  <si>
    <t>材料データと同じ番号。LOAD/UNLOADの対象</t>
    <phoneticPr fontId="1"/>
  </si>
  <si>
    <t>DAVIS</t>
    <phoneticPr fontId="1"/>
  </si>
  <si>
    <t>FLOW_POLICY=DAVISでもJOINTのc,φは変換しない</t>
    <phoneticPr fontId="1"/>
  </si>
  <si>
    <t>単位</t>
    <phoneticPr fontId="1"/>
  </si>
  <si>
    <t>角度は度。粘着力は応力と同じ単位</t>
    <phoneticPr fontId="1"/>
  </si>
  <si>
    <t>1=する  0=しない</t>
  </si>
  <si>
    <t>1 または 0</t>
  </si>
  <si>
    <t>0 または 1</t>
  </si>
  <si>
    <t>BIRTHの再現</t>
  </si>
  <si>
    <t>履歴は消さない</t>
  </si>
  <si>
    <t>gauss.csvを読んだあと skipped BIRTH は active だけ戻す</t>
  </si>
  <si>
    <t>1=地形追従と角度最適化を比較 / 0=しない</t>
  </si>
  <si>
    <t>0 / 1 / 2</t>
  </si>
  <si>
    <t>両方合格のとき。0=品質の良い方。1=角度最適化（デローニ修正）。2=地形追従</t>
  </si>
  <si>
    <t>選択：地形追従格子 / 要素 306 → 306 / 節点 1005 → 1005_x000D_
最適化前：306要素、合格306 / 警告0 / 不合格0、角度 45.000～135.000°_x000D_
角度最適化：306要素、合格306 / 警告0 / 不合格0、角度 45.921～134.012°_x000D_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</si>
  <si>
    <t>0=両方合格なら品質の良い方 / 1=デローニ修正優先 / 2=地形格子（生格子。角度最適化しない）</t>
  </si>
  <si>
    <t>節点番号</t>
    <phoneticPr fontId="1"/>
  </si>
  <si>
    <t>X座標</t>
    <phoneticPr fontId="1"/>
  </si>
  <si>
    <t>Y座標</t>
    <phoneticPr fontId="1"/>
  </si>
  <si>
    <t>X拘束条件</t>
    <phoneticPr fontId="1"/>
  </si>
  <si>
    <t>Y拘束条件</t>
    <phoneticPr fontId="1"/>
  </si>
  <si>
    <t>X変位(互換)</t>
    <phoneticPr fontId="1"/>
  </si>
  <si>
    <t>Y変位(互換)</t>
    <phoneticPr fontId="1"/>
  </si>
  <si>
    <t>X力(互換)</t>
    <phoneticPr fontId="1"/>
  </si>
  <si>
    <t>Y力(互換)</t>
    <phoneticPr fontId="1"/>
  </si>
  <si>
    <t>PLANE_STRAIN_2D</t>
  </si>
  <si>
    <t>2D平面ひずみ。σz=ν(σx+σy)、3D主応力・3D相当応力を保存。曲げ・横せん断力は現行DOFの対象外。</t>
  </si>
  <si>
    <t>mStmat/CommittedStateは確定値、Stmat/TDispは試行値。収束後のみコミットし、失敗時は直前確定状態へ復元。</t>
  </si>
  <si>
    <t>全応力γ。Q8 2×2（剛性・内力と同じ積分）。水位・浮力なし</t>
  </si>
  <si>
    <t>P6StrengthGeneration</t>
    <phoneticPr fontId="1"/>
  </si>
  <si>
    <t>SOIL</t>
  </si>
  <si>
    <t>PASS</t>
  </si>
  <si>
    <t>ステージ番号</t>
    <phoneticPr fontId="1"/>
  </si>
  <si>
    <t>要素番号</t>
    <phoneticPr fontId="1"/>
  </si>
  <si>
    <t>要素X</t>
    <phoneticPr fontId="1"/>
  </si>
  <si>
    <t>要素Y</t>
    <phoneticPr fontId="1"/>
  </si>
  <si>
    <t>G1 X応力</t>
    <phoneticPr fontId="1"/>
  </si>
  <si>
    <t>G1 Y応力</t>
    <phoneticPr fontId="1"/>
  </si>
  <si>
    <t>G1 XY応力</t>
    <phoneticPr fontId="1"/>
  </si>
  <si>
    <t>G1 最大主応力</t>
    <phoneticPr fontId="1"/>
  </si>
  <si>
    <t>G1 最小主応力</t>
    <phoneticPr fontId="1"/>
  </si>
  <si>
    <t>G1 最大せん断応力</t>
    <phoneticPr fontId="1"/>
  </si>
  <si>
    <t>G1 主応力角</t>
    <phoneticPr fontId="1"/>
  </si>
  <si>
    <t>G1 相当応力</t>
    <phoneticPr fontId="1"/>
  </si>
  <si>
    <t>G1 偏差応力</t>
    <phoneticPr fontId="1"/>
  </si>
  <si>
    <t>G1 降伏関数</t>
    <phoneticPr fontId="1"/>
  </si>
  <si>
    <t>G1 Xひずみ</t>
    <phoneticPr fontId="1"/>
  </si>
  <si>
    <t>G1 Yひずみ</t>
    <phoneticPr fontId="1"/>
  </si>
  <si>
    <t>G1 XYせん断ひずみ</t>
    <phoneticPr fontId="1"/>
  </si>
  <si>
    <t>G1 8面せん断ひずみ</t>
    <phoneticPr fontId="1"/>
  </si>
  <si>
    <t>G1 体積ひずみ</t>
    <phoneticPr fontId="1"/>
  </si>
  <si>
    <t>G1 最大せん断ひずみ</t>
    <phoneticPr fontId="1"/>
  </si>
  <si>
    <t>G1 Z応力</t>
    <phoneticPr fontId="1"/>
  </si>
  <si>
    <t>G2 X応力</t>
    <phoneticPr fontId="1"/>
  </si>
  <si>
    <t>G2 Y応力</t>
    <phoneticPr fontId="1"/>
  </si>
  <si>
    <t>G2 XY応力</t>
    <phoneticPr fontId="1"/>
  </si>
  <si>
    <t>G2 最大主応力</t>
    <phoneticPr fontId="1"/>
  </si>
  <si>
    <t>G2 最小主応力</t>
    <phoneticPr fontId="1"/>
  </si>
  <si>
    <t>G2 最大せん断応力</t>
    <phoneticPr fontId="1"/>
  </si>
  <si>
    <t>G2 主応力角</t>
    <phoneticPr fontId="1"/>
  </si>
  <si>
    <t>G2 相当応力</t>
    <phoneticPr fontId="1"/>
  </si>
  <si>
    <t>G2 偏差応力</t>
    <phoneticPr fontId="1"/>
  </si>
  <si>
    <t>G2 降伏関数</t>
    <phoneticPr fontId="1"/>
  </si>
  <si>
    <t>G2 Xひずみ</t>
    <phoneticPr fontId="1"/>
  </si>
  <si>
    <t>G2 Yひずみ</t>
    <phoneticPr fontId="1"/>
  </si>
  <si>
    <t>G2 XYせん断ひずみ</t>
    <phoneticPr fontId="1"/>
  </si>
  <si>
    <t>G2 8面せん断ひずみ</t>
    <phoneticPr fontId="1"/>
  </si>
  <si>
    <t>G2 体積ひずみ</t>
    <phoneticPr fontId="1"/>
  </si>
  <si>
    <t>G2 最大せん断ひずみ</t>
    <phoneticPr fontId="1"/>
  </si>
  <si>
    <t>G2 Z応力</t>
    <phoneticPr fontId="1"/>
  </si>
  <si>
    <t>G3 X応力</t>
    <phoneticPr fontId="1"/>
  </si>
  <si>
    <t>G3 Y応力</t>
    <phoneticPr fontId="1"/>
  </si>
  <si>
    <t>G3 XY応力</t>
    <phoneticPr fontId="1"/>
  </si>
  <si>
    <t>G3 最大主応力</t>
    <phoneticPr fontId="1"/>
  </si>
  <si>
    <t>G3 最小主応力</t>
    <phoneticPr fontId="1"/>
  </si>
  <si>
    <t>G3 最大せん断応力</t>
    <phoneticPr fontId="1"/>
  </si>
  <si>
    <t>G3 主応力角</t>
    <phoneticPr fontId="1"/>
  </si>
  <si>
    <t>G3 相当応力</t>
    <phoneticPr fontId="1"/>
  </si>
  <si>
    <t>G3 偏差応力</t>
    <phoneticPr fontId="1"/>
  </si>
  <si>
    <t>G3 降伏関数</t>
    <phoneticPr fontId="1"/>
  </si>
  <si>
    <t>G3 Xひずみ</t>
    <phoneticPr fontId="1"/>
  </si>
  <si>
    <t>G3 Yひずみ</t>
    <phoneticPr fontId="1"/>
  </si>
  <si>
    <t>G3 XYせん断ひずみ</t>
    <phoneticPr fontId="1"/>
  </si>
  <si>
    <t>G3 8面せん断ひずみ</t>
    <phoneticPr fontId="1"/>
  </si>
  <si>
    <t>G3 体積ひずみ</t>
    <phoneticPr fontId="1"/>
  </si>
  <si>
    <t>G3 最大せん断ひずみ</t>
    <phoneticPr fontId="1"/>
  </si>
  <si>
    <t>G3 Z応力</t>
    <phoneticPr fontId="1"/>
  </si>
  <si>
    <t>G4 X応力</t>
    <phoneticPr fontId="1"/>
  </si>
  <si>
    <t>G4 Y応力</t>
    <phoneticPr fontId="1"/>
  </si>
  <si>
    <t>G4 XY応力</t>
    <phoneticPr fontId="1"/>
  </si>
  <si>
    <t>G4 最大主応力</t>
    <phoneticPr fontId="1"/>
  </si>
  <si>
    <t>G4 最小主応力</t>
    <phoneticPr fontId="1"/>
  </si>
  <si>
    <t>G4 最大せん断応力</t>
    <phoneticPr fontId="1"/>
  </si>
  <si>
    <t>G4 主応力角</t>
    <phoneticPr fontId="1"/>
  </si>
  <si>
    <t>G4 相当応力</t>
    <phoneticPr fontId="1"/>
  </si>
  <si>
    <t>G4 偏差応力</t>
    <phoneticPr fontId="1"/>
  </si>
  <si>
    <t>G4 降伏関数</t>
    <phoneticPr fontId="1"/>
  </si>
  <si>
    <t>G4 Xひずみ</t>
    <phoneticPr fontId="1"/>
  </si>
  <si>
    <t>G4 Yひずみ</t>
    <phoneticPr fontId="1"/>
  </si>
  <si>
    <t>G4 XYせん断ひずみ</t>
    <phoneticPr fontId="1"/>
  </si>
  <si>
    <t>G4 8面せん断ひずみ</t>
    <phoneticPr fontId="1"/>
  </si>
  <si>
    <t>G4 体積ひずみ</t>
    <phoneticPr fontId="1"/>
  </si>
  <si>
    <t>G4 最大せん断ひずみ</t>
    <phoneticPr fontId="1"/>
  </si>
  <si>
    <t>G4 Z応力</t>
    <phoneticPr fontId="1"/>
  </si>
  <si>
    <t>X</t>
    <phoneticPr fontId="1"/>
  </si>
  <si>
    <t>Y</t>
    <phoneticPr fontId="1"/>
  </si>
  <si>
    <t>X変位</t>
    <phoneticPr fontId="1"/>
  </si>
  <si>
    <t>Y変位</t>
    <phoneticPr fontId="1"/>
  </si>
  <si>
    <t>X力</t>
    <phoneticPr fontId="1"/>
  </si>
  <si>
    <t>Y力</t>
    <phoneticPr fontId="1"/>
  </si>
  <si>
    <t>Formulation</t>
  </si>
  <si>
    <t>Yield function</t>
  </si>
  <si>
    <t>f = sigmaMax_3D - sigmaMin_3D - (sigmaMax_3D + sigmaMin_3D) * sin(phi) - 2 * cohesion * cos(phi)</t>
  </si>
  <si>
    <t>Flow rule</t>
  </si>
  <si>
    <t>3D non-associated potential uses DilationAngle psi; sigmaZ is included and psi is independent from phi</t>
  </si>
  <si>
    <t>Tension cutoff</t>
  </si>
  <si>
    <t>Not applied in P2; tensile-domain policy remains explicit for later extension</t>
  </si>
  <si>
    <t>State meaning</t>
  </si>
  <si>
    <t>Plastic strain and multiplier are the latest local update; global commit/rollback remains a P3 responsibility</t>
  </si>
  <si>
    <t>Element</t>
  </si>
  <si>
    <t>GaussPoint</t>
  </si>
  <si>
    <t>PlasticStrainX</t>
  </si>
  <si>
    <t>PlasticStrainY</t>
  </si>
  <si>
    <t>PlasticStrainZ</t>
  </si>
  <si>
    <t>PlasticGammaXY</t>
  </si>
  <si>
    <t>PlasticMultiplier</t>
  </si>
  <si>
    <t>YieldFunction</t>
  </si>
  <si>
    <t>Yielded</t>
  </si>
  <si>
    <t>SigmaMax_3D</t>
  </si>
  <si>
    <t>SigmaMid_3D</t>
  </si>
  <si>
    <t>SigmaMin_3D</t>
  </si>
  <si>
    <t>SigmaZ_OutOfPlane</t>
  </si>
  <si>
    <t>PrincipalAngle_deg</t>
  </si>
  <si>
    <t>2DFEM_ P2 Material Point Results</t>
  </si>
  <si>
    <t>2DFEM_ P0診断</t>
  </si>
  <si>
    <t>物理破壊監視</t>
  </si>
  <si>
    <t>PHYSICAL_FAILURE_MODE</t>
  </si>
  <si>
    <t>通常0.025 / 検証0.0125。PASSとFAILの幅がこれ以下で終了</t>
  </si>
  <si>
    <t>帯域ソルバ</t>
  </si>
  <si>
    <t>BAND_LU=標準 / BAND_LDLT_EXPERIMENTAL=影のLDLTをサンプル比較（本番はLUのまま）</t>
  </si>
  <si>
    <t>SOLVER</t>
  </si>
  <si>
    <t>未使用。GRAVITYは監視なし、SRMはSHADOWを解析入口で固定</t>
  </si>
  <si>
    <t>BAND_LU / BAND_LDLT_EXPERIMENTAL</t>
  </si>
  <si>
    <t>BAND_LU_BENCH</t>
  </si>
  <si>
    <t>BAND_LU_BENCH_N</t>
  </si>
  <si>
    <t>SRM_FIXED_FS</t>
  </si>
  <si>
    <t>Band LUカーネル</t>
  </si>
  <si>
    <t>NEW=パックド1D（本番） / OLD=従来2D（回帰）。ログは BandLUKernel=</t>
  </si>
  <si>
    <t>BAND_LU_KERNEL</t>
  </si>
  <si>
    <t>NEW / OLD</t>
  </si>
  <si>
    <t>高速化比較（0=従来経路、各方式を単独評価）</t>
  </si>
  <si>
    <t>高速化</t>
  </si>
  <si>
    <t>変位予測子</t>
  </si>
  <si>
    <t>0=基準 / 1=同一ステージの確定変位増分から予測</t>
  </si>
  <si>
    <t>ACCEL_V1_PREDICTOR</t>
  </si>
  <si>
    <t>増分間接線再利用</t>
  </si>
  <si>
    <t>ACCEL_V2A_REUSE</t>
  </si>
  <si>
    <t>費用に応じた接線更新</t>
  </si>
  <si>
    <t>ACCEL_V2B_COST</t>
  </si>
  <si>
    <t>費用に応じたFs探索</t>
  </si>
  <si>
    <t>0=二分 / 1=保護付き探索。最終実幅は基準二分以下</t>
  </si>
  <si>
    <t>ACCEL_V3_COST_SEARCH</t>
  </si>
  <si>
    <t>Anderson深さ1</t>
  </si>
  <si>
    <t>0=基準 / 1=凍結接線・未減衰区間のみ。悪化候補は棄却</t>
  </si>
  <si>
    <t>ACCEL_V4_ANDERSON</t>
  </si>
  <si>
    <t>旧LU前処理GMRES</t>
  </si>
  <si>
    <t>ACCEL_V5_GMRES_LU</t>
  </si>
  <si>
    <t>高速化詳細ログ</t>
  </si>
  <si>
    <t>0=追加詳細OFF / 1=正確な更新理由・全増分・候補/復帰をsolver_events.csvへ</t>
  </si>
  <si>
    <t>ACCEL_TRACE</t>
  </si>
  <si>
    <t>予測子係数beta</t>
  </si>
  <si>
    <t>検証用パラメータ 0～1。収束条件は変更しない</t>
  </si>
  <si>
    <t>ACCEL_PREDICT_BETA</t>
  </si>
  <si>
    <t>予測子刻み比上限</t>
  </si>
  <si>
    <t>検証用パラメータ 0超～2。上限超は予測しない</t>
  </si>
  <si>
    <t>ACCEL_PREDICT_MAX_RATIO</t>
  </si>
  <si>
    <t>接線変化の上限</t>
  </si>
  <si>
    <t>検証用パラメータ 0超～0.1。要素ごとの相対Frobenius差</t>
  </si>
  <si>
    <t>ACCEL_TANGENT_CHANGE</t>
  </si>
  <si>
    <t>固定Fs試験</t>
  </si>
  <si>
    <t>0=全探索 / 正=そのFsだけ独立再載荷。F&lt;1も可</t>
  </si>
  <si>
    <t>0 / 1</t>
  </si>
  <si>
    <t>0以上1以下</t>
  </si>
  <si>
    <t>0より大きく2以下</t>
  </si>
  <si>
    <t>0より大きく0.1以下</t>
  </si>
  <si>
    <t>0=通常探索 / 正数=固定Fs</t>
  </si>
  <si>
    <t>進捗・費用による自動選別</t>
  </si>
  <si>
    <t>0=固定フラグ / 1=ONのV1/V2a/V2b/V4/V5を候補に費用・進捗で休止/再試用</t>
  </si>
  <si>
    <t>ACCEL_ADAPTIVE</t>
  </si>
  <si>
    <t>高速化追加（増分幅回復）</t>
  </si>
  <si>
    <t>増分幅の緩やかな回復</t>
  </si>
  <si>
    <t>ACCEL_STEP_RECOVERY</t>
  </si>
  <si>
    <t>回復直後のfresh LU試験</t>
  </si>
  <si>
    <t>0=既存V2a条件 / 1=回復直後1回だけfresh LU。回復ON時のみ</t>
  </si>
  <si>
    <t>ACCEL_STEP_FRESH_LU</t>
  </si>
  <si>
    <t>2D Soil FEM　操作パネル</t>
  </si>
  <si>
    <t>材料 → メッシュ → 施工ステージ → 解析 → 結果の順に入力します。淡い黄色のセルが入力欄です。</t>
  </si>
  <si>
    <t>1　モデルを作る</t>
  </si>
  <si>
    <t>2　施工順・解析条件を決める</t>
  </si>
  <si>
    <t>材料：地盤・構造・JOINT</t>
  </si>
  <si>
    <t>ステージ：BIRTH / DEATH / SRM</t>
  </si>
  <si>
    <t>メッシュ条件・生成</t>
  </si>
  <si>
    <t>載荷：荷重・変位の位置と値</t>
  </si>
  <si>
    <t>ジョイント（接合する場合）</t>
  </si>
  <si>
    <t>解析・SRMの設定</t>
  </si>
  <si>
    <t>3　解析と結果の確認</t>
  </si>
  <si>
    <t>4　必要に応じて設定する</t>
  </si>
  <si>
    <t>高速化の比較設定</t>
  </si>
  <si>
    <t>結果図</t>
  </si>
  <si>
    <t>出力・再開・図の表示</t>
  </si>
  <si>
    <t>ステージごとの結果</t>
  </si>
  <si>
    <t>メッシュ品質・ソルバーの詳細</t>
  </si>
  <si>
    <t>現在の入力データ</t>
  </si>
  <si>
    <t>要素</t>
  </si>
  <si>
    <t>有効ステージ</t>
  </si>
  <si>
    <t>入力表・数値結果を直接見る</t>
  </si>
  <si>
    <t>形状入力　座標と境界からメッシュを作る</t>
  </si>
  <si>
    <t>操作パネルへ</t>
  </si>
  <si>
    <t>メッシュ条件・作成へ</t>
  </si>
  <si>
    <t>左に節点の座標、右に外周・穴の節点順を入力。格子間隔は正の長さ。形状メッシュ作成②で反映します。</t>
  </si>
  <si>
    <t>X座標</t>
  </si>
  <si>
    <t>Y座標</t>
  </si>
  <si>
    <t>境界の種類</t>
  </si>
  <si>
    <t>境界を一周する節点順</t>
  </si>
  <si>
    <t>外側</t>
  </si>
  <si>
    <t>入力値</t>
  </si>
  <si>
    <t>説明・使い方</t>
  </si>
  <si>
    <t>共通：材料と外周の拘束</t>
  </si>
  <si>
    <t>生成要素の材料番号</t>
  </si>
  <si>
    <t>簡易メッシュ：3点または4点と分割数</t>
  </si>
  <si>
    <t>横方向の分割数 nx</t>
  </si>
  <si>
    <t>縦方向の分割数 ny</t>
  </si>
  <si>
    <t>形状メッシュの生成方式</t>
  </si>
  <si>
    <t>形状の座標・境界を入力</t>
  </si>
  <si>
    <t>材料データを入力</t>
  </si>
  <si>
    <t>解析設定</t>
  </si>
  <si>
    <t>解析の基本条件</t>
  </si>
  <si>
    <t>節点の並び替え</t>
  </si>
  <si>
    <t>SRM：実行の有無はステージで指定</t>
  </si>
  <si>
    <t>Fs探索の上限</t>
  </si>
  <si>
    <t>成功・失敗Fsの許容幅</t>
  </si>
  <si>
    <t>固定Fsで試験する</t>
  </si>
  <si>
    <t>高速化設定</t>
  </si>
  <si>
    <t>候補方式の自動選別</t>
  </si>
  <si>
    <t>V1 変位予測</t>
  </si>
  <si>
    <t>V2a 増分間の接線再利用</t>
  </si>
  <si>
    <t>V2b 費用による接線更新</t>
  </si>
  <si>
    <t>V3 Fs探索の調整</t>
  </si>
  <si>
    <t>V4 Anderson補正</t>
  </si>
  <si>
    <t>V5 旧LUを使うGMRES</t>
  </si>
  <si>
    <t>小さくなった増分幅の回復</t>
  </si>
  <si>
    <t>出力・表示</t>
  </si>
  <si>
    <t>保存先は、このブックと同じ場所の「ブック名_out」フォルダです。</t>
  </si>
  <si>
    <t>結果とログを保存する</t>
  </si>
  <si>
    <t>ログを保存する範囲</t>
  </si>
  <si>
    <t>途中状態を保存する範囲</t>
  </si>
  <si>
    <t>途中結果から再開する</t>
  </si>
  <si>
    <t>空欄=最初から。AUTO=最後の成功状態。フォルダ名で指定も可。旧結果の再開は入力条件を確認。</t>
  </si>
  <si>
    <t>結果図の表示</t>
  </si>
  <si>
    <t>色付けする結果の集め方</t>
  </si>
  <si>
    <t>詳細設定</t>
  </si>
  <si>
    <t>品質目標や比較用の設定です。基本操作は「操作パネル」から始めてください。</t>
  </si>
  <si>
    <t>ソルバー：通常は現値を維持</t>
  </si>
  <si>
    <t>メッシュ品質の判定</t>
  </si>
  <si>
    <t>メッシュ修正・再メッシュ</t>
  </si>
  <si>
    <t>追加設定：既存値を保持</t>
  </si>
  <si>
    <t>生成比較の結果（自動更新）</t>
  </si>
  <si>
    <t>PINNED</t>
    <phoneticPr fontId="1"/>
  </si>
  <si>
    <t>ROLLER</t>
    <phoneticPr fontId="1"/>
  </si>
  <si>
    <t>NONE</t>
    <phoneticPr fontId="1"/>
  </si>
  <si>
    <t>AUTO</t>
    <phoneticPr fontId="1"/>
  </si>
  <si>
    <t>TOTAL</t>
    <phoneticPr fontId="1"/>
  </si>
  <si>
    <t>KEEP</t>
    <phoneticPr fontId="1"/>
  </si>
  <si>
    <t>REAPPLY</t>
    <phoneticPr fontId="1"/>
  </si>
  <si>
    <t>FINAL</t>
    <phoneticPr fontId="1"/>
  </si>
  <si>
    <t>SKIP</t>
    <phoneticPr fontId="1"/>
  </si>
  <si>
    <t>STAGE</t>
    <phoneticPr fontId="1"/>
  </si>
  <si>
    <t>SYMMETRIC</t>
    <phoneticPr fontId="1"/>
  </si>
  <si>
    <t>SMOOTHED</t>
    <phoneticPr fontId="1"/>
  </si>
  <si>
    <t>DETAIL</t>
    <phoneticPr fontId="1"/>
  </si>
  <si>
    <t>BAND_LU</t>
    <phoneticPr fontId="1"/>
  </si>
  <si>
    <t>NEW</t>
    <phoneticPr fontId="1"/>
  </si>
  <si>
    <t>SHADOW</t>
    <phoneticPr fontId="1"/>
  </si>
  <si>
    <t>地形追従格子</t>
    <phoneticPr fontId="1"/>
  </si>
  <si>
    <t>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phoneticPr fontId="1"/>
  </si>
  <si>
    <t>X2</t>
    <phoneticPr fontId="1"/>
  </si>
  <si>
    <t>Y2</t>
    <phoneticPr fontId="1"/>
  </si>
  <si>
    <t>上から順に実行。有効1=実行、0=スキップ。</t>
  </si>
  <si>
    <t>DEATHの準備</t>
  </si>
  <si>
    <t>撤去する範囲を別の材料番号へ分ける → DEATH行へその材料番号。</t>
  </si>
  <si>
    <t>異なる材料の共有辺に接合要素を作ります。</t>
  </si>
  <si>
    <t>高速化の扱い</t>
  </si>
  <si>
    <t>ジョイントを含むモデルでは対応していない高速化方式を見送る。</t>
  </si>
  <si>
    <t>ステージ番号</t>
  </si>
  <si>
    <t>積分点</t>
  </si>
  <si>
    <t>法線応力（圧縮＋）</t>
  </si>
  <si>
    <t>せん断応力</t>
  </si>
  <si>
    <t>開口（開口＋）</t>
  </si>
  <si>
    <t>すべり</t>
  </si>
  <si>
    <t>接触状態番号</t>
  </si>
  <si>
    <t>接触状態</t>
  </si>
  <si>
    <t>Kn</t>
  </si>
  <si>
    <t>Ks</t>
  </si>
  <si>
    <t>接合の結果</t>
  </si>
  <si>
    <t>3つの線積分点の状態を保存します。</t>
  </si>
  <si>
    <t>応力の符号</t>
  </si>
  <si>
    <t>法線応力は圧縮＋、引張－。開口は＋。</t>
  </si>
  <si>
    <t>0=密着、1=剥離、2=すべり。</t>
  </si>
  <si>
    <t>地盤の応力図</t>
  </si>
  <si>
    <t>接合は紫の線で表示。接合の応力を地盤の節点応力へ平均しません。</t>
  </si>
  <si>
    <t>保存範囲</t>
  </si>
  <si>
    <t>出力・表示のFINAL／ALLとSKIP／INCLUDEに従います。</t>
  </si>
  <si>
    <t>Kn=B列、Ks=L列、psi=0のみ。履歴なし応力上限モデル。残留塑性すべりは未対応</t>
    <phoneticPr fontId="1"/>
  </si>
  <si>
    <t>間隙水圧を考慮しない全応力解析。CONSOL_ENABLEの有効化は拒否</t>
  </si>
  <si>
    <t>JOINTのモデル</t>
  </si>
  <si>
    <t>psi=0のみ</t>
  </si>
  <si>
    <t>履歴なし応力上限モデル。降伏後の塑性すべり・除荷履歴・ダイレタンシーは未対応</t>
  </si>
  <si>
    <t>モデルの範囲</t>
  </si>
  <si>
    <t>履歴なしの応力上限モデル。JOINTのpsiは0。塑性すべり・ダイレタンシーは未対応。</t>
  </si>
  <si>
    <t>除荷・反転載荷</t>
  </si>
  <si>
    <t>降伏後の残留すべり・除荷剛性・散逸を扱う弾塑性接合モデルではありません。</t>
  </si>
  <si>
    <t>INCONSISTENT=非関連流れ・非対称整合接線・全Newton / DAVIS=等価関連c*,φ*（JOINTには掛けない）</t>
  </si>
  <si>
    <t>DAVISで0=基準 / 1=旧LU再利用。INCONSISTENTは毎反復更新のため休止</t>
  </si>
  <si>
    <t>DAVISで費用に応じた限定再利用。INCONSISTENTは毎反復更新のため休止</t>
  </si>
  <si>
    <t>DAVISの旧LU前処理GMRES。INCONSISTENTは非対称LU＋右GMRESを自動選択</t>
  </si>
  <si>
    <t>DAVISは対称帯LU。INCONSISTENTは非対称帯LU＋右GMRES（この選択値より優先）</t>
  </si>
  <si>
    <t>INCONSISTENT=非関連流れ・非対称整合接線・全Newton。DAVIS=等価関連c*,φ*。JOINTのc,φには掛けない</t>
  </si>
  <si>
    <t>NONE</t>
  </si>
  <si>
    <t>FOS_INTERPRETATION</t>
  </si>
  <si>
    <t>NOT_EVALUATED</t>
  </si>
  <si>
    <t>SRM_TRIAL_CLASS</t>
  </si>
  <si>
    <t>FAILURE_KIND</t>
  </si>
  <si>
    <t>FAILED_TRIAL_LAMBDA</t>
  </si>
  <si>
    <t>FAILED_TRIAL_RELRES</t>
  </si>
  <si>
    <t>FAILED_TRIAL_LINEAR_RELRES</t>
  </si>
  <si>
    <t>FAILED_TRIAL_CORRECTION</t>
  </si>
  <si>
    <t>FAILED_TRIAL_PLASTIC_POINTS</t>
  </si>
  <si>
    <t>FAILED_TRIAL_UMAX</t>
  </si>
  <si>
    <t>INCONSISTENT</t>
    <phoneticPr fontId="1"/>
  </si>
  <si>
    <t>NATIVE_DLL</t>
  </si>
  <si>
    <t>AUTO</t>
  </si>
  <si>
    <t>NATIVE_PRECISION</t>
  </si>
  <si>
    <t>NATIVE_STATE_COPY</t>
  </si>
  <si>
    <t>NATIVE_GMRES_SIMD</t>
  </si>
  <si>
    <t>IO_FAST_PATH</t>
  </si>
  <si>
    <t>EVENT_LOG_FAST</t>
  </si>
  <si>
    <t>NATIVE_ASSEMBLY</t>
  </si>
  <si>
    <t>NATIVE_GMRES_TUNED</t>
  </si>
  <si>
    <t>NATIVE_GMRES_PREPARED</t>
  </si>
  <si>
    <t>20261020_INCO_ELEMENT_01</t>
    <phoneticPr fontId="1"/>
  </si>
  <si>
    <t>0=従来幅 / 1=1.1倍試用後8成功増分の採算を確認。自動選別=1時のみ</t>
  </si>
  <si>
    <t>DLL・I/O（推奨値。倍精度と収束条件を維持）</t>
  </si>
  <si>
    <t>DLL・I/O</t>
  </si>
  <si>
    <t>DLLの使用</t>
  </si>
  <si>
    <t>AUTO=利用可能なDLLを使用 / BAND=行列DLLのみ / OFF=VBA。未対応CPUでは対応経路へ復帰。</t>
  </si>
  <si>
    <t>DLLの演算精度（倍精度）</t>
  </si>
  <si>
    <t>全方式Double。AUTO=CPU対応命令を選択 / STRICT=従来VBA互換 / SSE2・AVX2=方式指定。微小な丸め差あり。</t>
  </si>
  <si>
    <t>状態配列のDLL転送</t>
  </si>
  <si>
    <t>1=検証済み一括転送 / 0=比較用VBA経路。</t>
  </si>
  <si>
    <t>行列組立のDLL処理</t>
  </si>
  <si>
    <t>1=検証済みDLL組立 / 0=比較用VBA経路。収束条件は同じ。</t>
  </si>
  <si>
    <t>GMRESのCPU拡張命令</t>
  </si>
  <si>
    <t>1=CPU対応命令を使用。非対応命令を無理に実行しません。</t>
  </si>
  <si>
    <t>GMRESの転送・更新最適化</t>
  </si>
  <si>
    <t>1=検証済み最適化 / 0=比較用経路。真の残差による判定を維持。</t>
  </si>
  <si>
    <t>GMRESの作業領域再利用</t>
  </si>
  <si>
    <t>1=準備済み作業領域を再利用 / 0=比較用経路。</t>
  </si>
  <si>
    <t>ログの整形・バッファ処理</t>
  </si>
  <si>
    <t>1=検証済み一括整形・バッファ処理 / 0=比較用経路。記録内容は同じ。</t>
  </si>
  <si>
    <t>診断イベントの整形処理</t>
  </si>
  <si>
    <t>1=検証済み高速経路 / 0=比較用経路。記録内容は同じ。</t>
  </si>
  <si>
    <t>通常使用：DLL・I/O（倍精度・収束条件を維持）</t>
  </si>
  <si>
    <t>AUTO=利用可能なDLLを使用 / BAND=行列DLLのみ / OFF=VBA。未対応CPUでは対応経路へ復帰。</t>
    <phoneticPr fontId="1"/>
  </si>
  <si>
    <t>DLLの演算方式（倍精度）</t>
  </si>
  <si>
    <t>全方式Double。AUTO=CPU対応命令を選択 / STRICT=従来VBA互換 / SSE2・AVX2=方式指定。微小な丸め差あり。</t>
    <phoneticPr fontId="1"/>
  </si>
  <si>
    <t>1=検証済み一括転送 / 0=比較用VBA経路。</t>
    <phoneticPr fontId="1"/>
  </si>
  <si>
    <t>1=検証済みDLL組立 / 0=比較用VBA経路。収束条件は同じ。</t>
    <phoneticPr fontId="1"/>
  </si>
  <si>
    <t>1=CPU対応命令を使用。非対応命令を無理に実行しません。</t>
    <phoneticPr fontId="1"/>
  </si>
  <si>
    <t>1=検証済み最適化 / 0=比較用経路。真の残差による判定を維持。</t>
    <phoneticPr fontId="1"/>
  </si>
  <si>
    <t>1=準備済み作業領域を再利用 / 0=比較用経路。</t>
    <phoneticPr fontId="1"/>
  </si>
  <si>
    <t>1=検証済み一括整形・バッファ処理 / 0=比較用経路。記録内容は同じ。</t>
    <phoneticPr fontId="1"/>
  </si>
  <si>
    <t>1=検証済み高速経路 / 0=比較用経路。記録内容は同じ。</t>
    <phoneticPr fontId="1"/>
  </si>
  <si>
    <t>詳細・比較用：V方式（通常は現値を維持）</t>
  </si>
  <si>
    <t>0=固定フラグ / 1=ONのV1/V2a/V2b/V4/V5を候補に費用・進捗で休止/再試用</t>
    <phoneticPr fontId="1"/>
  </si>
  <si>
    <t>0=基準 / 1=同一ステージの確定変位増分から予測</t>
    <phoneticPr fontId="1"/>
  </si>
  <si>
    <t>DAVISで0=基準 / 1=旧LU再利用。INCONSISTENTは毎反復更新のため休止</t>
    <phoneticPr fontId="1"/>
  </si>
  <si>
    <t>DAVISで費用に応じた限定再利用。INCONSISTENTは毎反復更新のため休止</t>
    <phoneticPr fontId="1"/>
  </si>
  <si>
    <t>0=二分 / 1=保護付き探索。最終実幅は基準二分以下</t>
    <phoneticPr fontId="1"/>
  </si>
  <si>
    <t>0=基準 / 1=凍結接線・未減衰区間のみ。悪化候補は棄却</t>
    <phoneticPr fontId="1"/>
  </si>
  <si>
    <t>DAVISの旧LU前処理GMRES。INCONSISTENTは非対称LU＋右GMRESを自動選択</t>
    <phoneticPr fontId="1"/>
  </si>
  <si>
    <t>0=従来幅 / 1=1.1倍試用後8成功増分の採算を確認。自動選別=1時のみ</t>
    <phoneticPr fontId="1"/>
  </si>
  <si>
    <t>0=既存V2a条件 / 1=回復直後1回だけfresh LU。回復ON時のみ</t>
    <phoneticPr fontId="1"/>
  </si>
  <si>
    <t>0=追加詳細OFF / 1=正確な更新理由・全増分・候補/復帰をsolver_events.csvへ</t>
    <phoneticPr fontId="1"/>
  </si>
  <si>
    <t>検証用パラメータ 0～1。収束条件は変更しない</t>
    <phoneticPr fontId="1"/>
  </si>
  <si>
    <t>検証用パラメータ 0超～2。上限超は予測しない</t>
    <phoneticPr fontId="1"/>
  </si>
  <si>
    <t>検証用パラメータ 0超～0.1。要素ごとの相対Frobenius差</t>
    <phoneticPr fontId="1"/>
  </si>
  <si>
    <t>自動出力</t>
    <phoneticPr fontId="1"/>
  </si>
  <si>
    <t>INCONSISTENT=非関連流れ・非対称整合接線・全Newton / DAVIS=等価関連c*,φ*。JOINTには掛けない。</t>
    <phoneticPr fontId="1"/>
  </si>
  <si>
    <t>Fs区間の停止幅。現値を維持。参考：通常0.025 / 詳細検証0.0125。小さくすると試行が増えます。</t>
    <phoneticPr fontId="1"/>
  </si>
  <si>
    <t>材料のψの扱い。CAP=φ'以下 / REDUCE=Fsで低減 / KEEP=入力のまま。物理条件なので一括変更しません。</t>
    <phoneticPr fontId="1"/>
  </si>
  <si>
    <t>黄色=C列の入力、緑=推奨・目安。SRM許容幅・ψは解析条件に合わせ、現値を確認してください。</t>
    <phoneticPr fontId="1"/>
  </si>
  <si>
    <t>通常はDLL・I/OをAUTO/1。下段V方式は比較用。未対応経路は自動復帰。収束条件は変更しません。</t>
    <phoneticPr fontId="1"/>
  </si>
  <si>
    <t>メッシュ設定（形状メッシュ）</t>
    <phoneticPr fontId="1"/>
  </si>
  <si>
    <t>材料・外周拘束を確認 → 形状入力 → 作成 → メッシュ・拘束・品質を確認します。</t>
    <phoneticPr fontId="1"/>
  </si>
  <si>
    <t>形状メッシュ：座標・境界・格子間隔は「形状入力」で指定</t>
    <phoneticPr fontId="1"/>
  </si>
  <si>
    <t>形状メッシュの生成要素に付ける材料番号</t>
    <phoneticPr fontId="1"/>
  </si>
  <si>
    <t>0=品質比較で選択。1=デローニ修正を優先。2=地形格子を使用。</t>
    <phoneticPr fontId="1"/>
  </si>
  <si>
    <t>作成すると節点・要素を更新します。既存モデルを使う場合は作成せず、確認表示へ進んでください。</t>
    <phoneticPr fontId="1"/>
  </si>
  <si>
    <t>作成後は図を自動表示します。X/Yの拘束方向と品質を確認し、必要なら品質修正候補を作ります。</t>
  </si>
  <si>
    <t>候補は採用するまで元のメッシュを変更しません。採用後の図も確認してから解析します。</t>
  </si>
  <si>
    <t>初めに：対応機能・手順・結果の読み方</t>
  </si>
  <si>
    <t>操作ガイド / できること・入出力</t>
  </si>
  <si>
    <t>操作パネルへ戻る</t>
  </si>
  <si>
    <t>1 材料・単位</t>
  </si>
  <si>
    <t>材料データ：E、ν、γ、c、φ、ψとSOIL/STRUCT/JOINTを確認。全シートで単位を統一（例 m・kN・kPa、角度deg）。物性・荷重に汎用の推奨値はありません。</t>
  </si>
  <si>
    <t>2 メッシュ・支持</t>
  </si>
  <si>
    <t>形状入力の座標・境界・格子間隔からメッシュを作成し、図で拘束と品質を確認。底面・側面支持はモデル依存。節点/要素を直接入力する操作も可能。</t>
  </si>
  <si>
    <t>3 接合（任意）</t>
  </si>
  <si>
    <t>接合：材料A/Bの共有辺にJOINTを生成。材料種別JOINT、Kn/Ks、psi=0。履歴なし応力上限モデルで、塑性すべり・除荷履歴は未対応。</t>
  </si>
  <si>
    <t>4 ステージ・載荷</t>
  </si>
  <si>
    <t>ステージは上から有効=1だけ実行。GRAVITY/LOAD/UNLOAD/BIRTH/DEATH/SRM/RESET_U/RESET_STRESS/MATSET。LOAD対象・BOX範囲・符号は載荷で指定。</t>
  </si>
  <si>
    <t>5 解析・Fs</t>
  </si>
  <si>
    <t>2D平面ひずみ・小ひずみ・全応力。INCONSISTENTまたはDAVIS。最終SRMはFs区間探索、途中SRMは必要Fs判定。Fs許容幅・ψ方針は物理/評価条件として現値を維持。</t>
  </si>
  <si>
    <t>6 設定・実行</t>
  </si>
  <si>
    <t>黄色C列が正規入力、緑G列が目安。設定チェック後、操作パネルでメッシュを表示し、図の下の解析開始を押します。入力規則を回避した貼り付けも解析入口で検査。材料・メッシュの整合性も既存検証で確認。</t>
  </si>
  <si>
    <t>推奨設定の範囲</t>
  </si>
  <si>
    <t>配布版はDLL=AUTO・演算=AUTO・DLL/I/O高速化=1を入力済み。すべて倍精度。ボタンはこの9項目だけを復元し、モデル・Fs・収束条件は変更しません。既存ブックの設定は再表示で上書きしません。</t>
  </si>
  <si>
    <t>結果の判定</t>
  </si>
  <si>
    <t>ステージ結果：成功/失敗・Fs PASS/FAIL区間を先に確認。点推定だけで安全率を断定しない。診断：残差・収束・停止理由。入力変更後は古い数値や図を現在の結果として使わず再解析。</t>
  </si>
  <si>
    <t>変位・応力・図</t>
  </si>
  <si>
    <t>保存・再開</t>
  </si>
  <si>
    <t>出力・表示：保存先はブック横の「ブック名_out」。run.log・solver_events.csv・ステージcheckpoint。EXPORT_LOAD空欄=新規、AUTO/フォルダ名=再開。入力署名と必要ファイルを照合。</t>
  </si>
  <si>
    <t>品質修正・再メッシュ</t>
  </si>
  <si>
    <t>メッシュ品質修正、塑性域を使った再メッシュ候補の生成と採用が可能。採用後は再解析。品質角度などは形状に合わせる目標値で、材料の収束条件とは別です。</t>
  </si>
  <si>
    <t>対象外・注意</t>
  </si>
  <si>
    <t>浮力・水位・連成圧密は未対応（有効化は拒否）。JOINTのpsi≠0や履歴塑性すべりも未対応。既定値は設計の妥当性や収束を保証しません。</t>
  </si>
  <si>
    <t>推奨・目安</t>
    <phoneticPr fontId="1"/>
  </si>
  <si>
    <t>モデル・表示による</t>
    <phoneticPr fontId="1"/>
  </si>
  <si>
    <t>モデル依存</t>
    <phoneticPr fontId="1"/>
  </si>
  <si>
    <t>現値を維持</t>
    <phoneticPr fontId="1"/>
  </si>
  <si>
    <t>空欄（新規）</t>
    <phoneticPr fontId="1"/>
  </si>
  <si>
    <t>SIMPLE</t>
    <phoneticPr fontId="1"/>
  </si>
  <si>
    <t>固定・未使用</t>
    <phoneticPr fontId="1"/>
  </si>
  <si>
    <t>品質目標による</t>
    <phoneticPr fontId="1"/>
  </si>
  <si>
    <t>出力・表示の「表示する結果」で内容名を選びます。増分図には新しい版での再解析が必要です。</t>
    <phoneticPr fontId="1"/>
  </si>
  <si>
    <t>結果を見る前に：入力を変えた場合は必ず再解析。配布時に残っている数値・図は前回計算の例で、現在の入力に対する結果ではありません。</t>
    <phoneticPr fontId="1"/>
  </si>
  <si>
    <t>単位は統一して入力（例：m・kN・kPa）。材料値・荷重・支持・Fs条件はモデルごとに確認。黄色が入力、灰色は結果・自動出力、緑は推奨・目安です。</t>
    <phoneticPr fontId="1"/>
  </si>
  <si>
    <t>結果節点：全節点変位。結果要素：応力・ひずみ・塑性。接合結果：開口・すべり状態。図：出力・表示で内容名を選択。最大せん断ひずみ増分と塑性主ひずみ増分クロスは個別チェックで追加。Aは等値線、Bは増分カラー。新しい増分図は再解析後に表示。変位倍率と平滑化の有無を併記して読みます。</t>
  </si>
  <si>
    <t>内容で選択する表示名</t>
    <phoneticPr fontId="1"/>
  </si>
  <si>
    <t>X方向応力（積分点1）</t>
    <phoneticPr fontId="1"/>
  </si>
  <si>
    <t>Y方向応力（積分点1）</t>
    <phoneticPr fontId="1"/>
  </si>
  <si>
    <t>XYせん断応力（積分点1）</t>
    <phoneticPr fontId="1"/>
  </si>
  <si>
    <t>最大主応力（積分点1）</t>
    <phoneticPr fontId="1"/>
  </si>
  <si>
    <t>最小主応力（積分点1）</t>
    <phoneticPr fontId="1"/>
  </si>
  <si>
    <t>最大せん断応力（積分点1）</t>
    <phoneticPr fontId="1"/>
  </si>
  <si>
    <t>主応力角（積分点1）</t>
    <phoneticPr fontId="1"/>
  </si>
  <si>
    <t>相当応力（積分点1）</t>
    <phoneticPr fontId="1"/>
  </si>
  <si>
    <t>偏差応力（積分点1）</t>
    <phoneticPr fontId="1"/>
  </si>
  <si>
    <t>降伏関数（積分点1）</t>
    <phoneticPr fontId="1"/>
  </si>
  <si>
    <t>X方向ひずみ（累積）（積分点1）</t>
    <phoneticPr fontId="1"/>
  </si>
  <si>
    <t>Y方向ひずみ（累積）（積分点1）</t>
    <phoneticPr fontId="1"/>
  </si>
  <si>
    <t>XYせん断ひずみ（累積）（積分点1）</t>
    <phoneticPr fontId="1"/>
  </si>
  <si>
    <t>8面せん断ひずみ（累積）（積分点1）</t>
    <phoneticPr fontId="1"/>
  </si>
  <si>
    <t>体積ひずみ（累積）（積分点1）</t>
    <phoneticPr fontId="1"/>
  </si>
  <si>
    <t>面内最大せん断ひずみ（累積）（積分点1）</t>
    <phoneticPr fontId="1"/>
  </si>
  <si>
    <t>Z方向応力（積分点1）</t>
    <phoneticPr fontId="1"/>
  </si>
  <si>
    <t>X方向応力（積分点2）</t>
    <phoneticPr fontId="1"/>
  </si>
  <si>
    <t>Y方向応力（積分点2）</t>
    <phoneticPr fontId="1"/>
  </si>
  <si>
    <t>XYせん断応力（積分点2）</t>
    <phoneticPr fontId="1"/>
  </si>
  <si>
    <t>最大主応力（積分点2）</t>
    <phoneticPr fontId="1"/>
  </si>
  <si>
    <t>最小主応力（積分点2）</t>
    <phoneticPr fontId="1"/>
  </si>
  <si>
    <t>最大せん断応力（積分点2）</t>
    <phoneticPr fontId="1"/>
  </si>
  <si>
    <t>主応力角（積分点2）</t>
    <phoneticPr fontId="1"/>
  </si>
  <si>
    <t>相当応力（積分点2）</t>
    <phoneticPr fontId="1"/>
  </si>
  <si>
    <t>偏差応力（積分点2）</t>
    <phoneticPr fontId="1"/>
  </si>
  <si>
    <t>降伏関数（積分点2）</t>
    <phoneticPr fontId="1"/>
  </si>
  <si>
    <t>X方向ひずみ（累積）（積分点2）</t>
    <phoneticPr fontId="1"/>
  </si>
  <si>
    <t>Y方向ひずみ（累積）（積分点2）</t>
    <phoneticPr fontId="1"/>
  </si>
  <si>
    <t>XYせん断ひずみ（累積）（積分点2）</t>
    <phoneticPr fontId="1"/>
  </si>
  <si>
    <t>8面せん断ひずみ（累積）（積分点2）</t>
    <phoneticPr fontId="1"/>
  </si>
  <si>
    <t>体積ひずみ（累積）（積分点2）</t>
    <phoneticPr fontId="1"/>
  </si>
  <si>
    <t>面内最大せん断ひずみ（累積）（積分点2）</t>
    <phoneticPr fontId="1"/>
  </si>
  <si>
    <t>Z方向応力（積分点2）</t>
    <phoneticPr fontId="1"/>
  </si>
  <si>
    <t>X方向応力（積分点3）</t>
    <phoneticPr fontId="1"/>
  </si>
  <si>
    <t>Y方向応力（積分点3）</t>
    <phoneticPr fontId="1"/>
  </si>
  <si>
    <t>XYせん断応力（積分点3）</t>
    <phoneticPr fontId="1"/>
  </si>
  <si>
    <t>最大主応力（積分点3）</t>
    <phoneticPr fontId="1"/>
  </si>
  <si>
    <t>最小主応力（積分点3）</t>
    <phoneticPr fontId="1"/>
  </si>
  <si>
    <t>最大せん断応力（積分点3）</t>
    <phoneticPr fontId="1"/>
  </si>
  <si>
    <t>主応力角（積分点3）</t>
    <phoneticPr fontId="1"/>
  </si>
  <si>
    <t>相当応力（積分点3）</t>
    <phoneticPr fontId="1"/>
  </si>
  <si>
    <t>偏差応力（積分点3）</t>
    <phoneticPr fontId="1"/>
  </si>
  <si>
    <t>降伏関数（積分点3）</t>
    <phoneticPr fontId="1"/>
  </si>
  <si>
    <t>X方向ひずみ（累積）（積分点3）</t>
    <phoneticPr fontId="1"/>
  </si>
  <si>
    <t>Y方向ひずみ（累積）（積分点3）</t>
    <phoneticPr fontId="1"/>
  </si>
  <si>
    <t>XYせん断ひずみ（累積）（積分点3）</t>
    <phoneticPr fontId="1"/>
  </si>
  <si>
    <t>8面せん断ひずみ（累積）（積分点3）</t>
    <phoneticPr fontId="1"/>
  </si>
  <si>
    <t>体積ひずみ（累積）（積分点3）</t>
    <phoneticPr fontId="1"/>
  </si>
  <si>
    <t>面内最大せん断ひずみ（累積）（積分点3）</t>
    <phoneticPr fontId="1"/>
  </si>
  <si>
    <t>Z方向応力（積分点3）</t>
    <phoneticPr fontId="1"/>
  </si>
  <si>
    <t>X方向応力（積分点4）</t>
    <phoneticPr fontId="1"/>
  </si>
  <si>
    <t>Y方向応力（積分点4）</t>
    <phoneticPr fontId="1"/>
  </si>
  <si>
    <t>XYせん断応力（積分点4）</t>
    <phoneticPr fontId="1"/>
  </si>
  <si>
    <t>最大主応力（積分点4）</t>
    <phoneticPr fontId="1"/>
  </si>
  <si>
    <t>最小主応力（積分点4）</t>
    <phoneticPr fontId="1"/>
  </si>
  <si>
    <t>最大せん断応力（積分点4）</t>
    <phoneticPr fontId="1"/>
  </si>
  <si>
    <t>主応力角（積分点4）</t>
    <phoneticPr fontId="1"/>
  </si>
  <si>
    <t>相当応力（積分点4）</t>
    <phoneticPr fontId="1"/>
  </si>
  <si>
    <t>偏差応力（積分点4）</t>
    <phoneticPr fontId="1"/>
  </si>
  <si>
    <t>降伏関数（積分点4）</t>
    <phoneticPr fontId="1"/>
  </si>
  <si>
    <t>X方向ひずみ（累積）（積分点4）</t>
    <phoneticPr fontId="1"/>
  </si>
  <si>
    <t>Y方向ひずみ（累積）（積分点4）</t>
    <phoneticPr fontId="1"/>
  </si>
  <si>
    <t>XYせん断ひずみ（累積）（積分点4）</t>
    <phoneticPr fontId="1"/>
  </si>
  <si>
    <t>8面せん断ひずみ（累積）（積分点4）</t>
    <phoneticPr fontId="1"/>
  </si>
  <si>
    <t>体積ひずみ（累積）（積分点4）</t>
    <phoneticPr fontId="1"/>
  </si>
  <si>
    <t>面内最大せん断ひずみ（累積）（積分点4）</t>
    <phoneticPr fontId="1"/>
  </si>
  <si>
    <t>Z方向応力（積分点4）</t>
    <phoneticPr fontId="1"/>
  </si>
  <si>
    <t>最大せん断ひずみ増分（最終収束増分・4点最大）</t>
    <phoneticPr fontId="1"/>
  </si>
  <si>
    <t>最大塑性せん断ひずみ増分（最終収束増分・4点最大）</t>
    <phoneticPr fontId="1"/>
  </si>
  <si>
    <t>表示する結果（内容で選択）</t>
    <phoneticPr fontId="1"/>
  </si>
  <si>
    <t>内容名を選択。累積と増分を区別。</t>
    <phoneticPr fontId="1"/>
  </si>
  <si>
    <t>A：選択結果へ等値線を追加</t>
  </si>
  <si>
    <t>最大せん断ひずみ増分を追加</t>
  </si>
  <si>
    <t>塑性主ひずみ増分クロスを追加</t>
  </si>
  <si>
    <t>DISP=0はゼロ変位を指定。FORCE=0はゼロ節点力。行を無効にする場合はLOAD工程を無効化</t>
    <phoneticPr fontId="1"/>
  </si>
  <si>
    <t>DISP=強制変位（0はゼロ変位拘束）/ FORCE=節点力（0はゼロ力）/ FIX=拘束。行を無効にする場合はLOAD工程を無効化</t>
  </si>
  <si>
    <t>計算版 20261020_INCO_ELEMENT_01 / 入出力画面 20261021_UI_05</t>
    <phoneticPr fontId="1"/>
  </si>
  <si>
    <t>せん断帯の追加表示（チェックは個別にON/OFF）</t>
    <phoneticPr fontId="1"/>
  </si>
  <si>
    <t>増分の表示方法</t>
    <phoneticPr fontId="1"/>
  </si>
  <si>
    <t>クロスの表示倍率</t>
    <phoneticPr fontId="1"/>
  </si>
  <si>
    <t>赤=引張（外向き）/ 青=圧縮（内向き）/ 長さは共通尺度</t>
    <phoneticPr fontId="1"/>
  </si>
  <si>
    <t>対象は最終収束荷重増分です。SRMでは最後の成功Fs。等値線は要素の4点最大値を節点平均して補間、クロスは要素平均塑性テンソルです。旧結果に増分がない場合は最初から再解析してください。</t>
    <phoneticPr fontId="1"/>
  </si>
  <si>
    <t>TOP / BOTTOM / LEFT / RIGHT / BOX / 節点番号</t>
  </si>
  <si>
    <t>実在する正の整数ID。BOXだけX1～Y2を使う。解析座標、その材料の節点だけ</t>
  </si>
  <si>
    <t>対象のキーワードまたは節点番号。TOP/BOTTOM/LEFT/RIGHT/BOXまたは実在する正整数ID</t>
    <phoneticPr fontId="1"/>
  </si>
  <si>
    <t>途中=ゲート。最後の有効行のSRM=Fs探索（設定の上限Fs・許容差）</t>
  </si>
  <si>
    <t>1,2,3,4</t>
  </si>
  <si>
    <t>No</t>
    <phoneticPr fontId="1"/>
  </si>
  <si>
    <t>外側境界の節点数</t>
    <phoneticPr fontId="1"/>
  </si>
  <si>
    <t>内部境界の節点数</t>
    <phoneticPr fontId="1"/>
  </si>
  <si>
    <t>座標総数</t>
    <phoneticPr fontId="1"/>
  </si>
  <si>
    <t>境界平均間隔</t>
    <phoneticPr fontId="1"/>
  </si>
  <si>
    <t>境界節点数</t>
    <phoneticPr fontId="1"/>
  </si>
  <si>
    <t>格子間隔</t>
    <phoneticPr fontId="1"/>
  </si>
  <si>
    <t>BOX</t>
  </si>
  <si>
    <t>FORCE</t>
  </si>
  <si>
    <t>上面中央に節点力</t>
  </si>
  <si>
    <t>解析ログ（再実行で消去） Ver=20261020_INCO_ELEMENT_01</t>
  </si>
  <si>
    <t>20261020_INCO_ELEMENT_01</t>
  </si>
  <si>
    <t>INCONSISTENT</t>
  </si>
  <si>
    <t>パラメータ</t>
  </si>
  <si>
    <t>意味</t>
    <phoneticPr fontId="1"/>
  </si>
  <si>
    <t>GRAVITY</t>
    <phoneticPr fontId="1"/>
  </si>
  <si>
    <t>自重。計画に無い場合は載せない。支持は節点の拘束</t>
    <phoneticPr fontId="1"/>
  </si>
  <si>
    <t>LOAD</t>
    <phoneticPr fontId="1"/>
  </si>
  <si>
    <t>載荷シートの対象行を適用。DISP=0はゼロ変位拘束、FORCE=0はゼロ節点力</t>
    <phoneticPr fontId="1"/>
  </si>
  <si>
    <t>UNLOAD</t>
    <phoneticPr fontId="1"/>
  </si>
  <si>
    <t>その材料の載荷を外す。要素は残る</t>
    <phoneticPr fontId="1"/>
  </si>
  <si>
    <t>BIRTH</t>
    <phoneticPr fontId="1"/>
  </si>
  <si>
    <t>材料を出す。材料の初期状態をOFFにしておく</t>
    <phoneticPr fontId="1"/>
  </si>
  <si>
    <t>DEATH</t>
    <phoneticPr fontId="1"/>
  </si>
  <si>
    <t>材料を消す。初期状態ONの要素を無効化</t>
    <phoneticPr fontId="1"/>
  </si>
  <si>
    <t>SRM</t>
    <phoneticPr fontId="1"/>
  </si>
  <si>
    <t>途中=パラメータの必要Fs未満なら中断／最後の有効行のSRM=Fs探索</t>
    <phoneticPr fontId="1"/>
  </si>
  <si>
    <t>RESET_U</t>
    <phoneticPr fontId="1"/>
  </si>
  <si>
    <t>変位・応力・塑性をゼロ。形状はそのまま。後続SRMの原点</t>
    <phoneticPr fontId="1"/>
  </si>
  <si>
    <t>RESET_STRESS</t>
    <phoneticPr fontId="1"/>
  </si>
  <si>
    <t>座標をX+=uしてから変位・応力をゼロ。後続SRMの原点</t>
    <phoneticPr fontId="1"/>
  </si>
  <si>
    <t>MATSET</t>
    <phoneticPr fontId="1"/>
  </si>
  <si>
    <t>材料番号へコピー、またはパラメータ c=;phi=。後続SRMの原点</t>
    <phoneticPr fontId="1"/>
  </si>
  <si>
    <t>LOAD/UNLOAD/BIRTH/DEATH/MATSETの対象。空ならその種別では使わない</t>
    <phoneticPr fontId="1"/>
  </si>
  <si>
    <t>SRM=必要Fs。MATSET=コピー元材料番号または c=10;phi=30</t>
  </si>
  <si>
    <t>1=実行 / 0または空=飛ばす</t>
  </si>
  <si>
    <t>例1</t>
  </si>
  <si>
    <t>GRAVITY→SRM</t>
  </si>
  <si>
    <t>例2</t>
  </si>
  <si>
    <t>GRAVITY→SRM→RESET_U→MATSET→GRAVITY→SRM</t>
  </si>
  <si>
    <t>詳細</t>
  </si>
  <si>
    <t>「仕様」シート</t>
  </si>
  <si>
    <t>節点を残す側（擁壁・構造）</t>
    <phoneticPr fontId="1"/>
  </si>
  <si>
    <t>節点を増やす側（地盤）</t>
    <phoneticPr fontId="1"/>
  </si>
  <si>
    <t>種別JOINTの材料番号</t>
    <phoneticPr fontId="1"/>
  </si>
  <si>
    <t>生成</t>
    <phoneticPr fontId="1"/>
  </si>
  <si>
    <t>要素作成②の後。共有辺を6節点接合にする</t>
    <phoneticPr fontId="1"/>
  </si>
  <si>
    <t>1=その行を使う / 0または空=使わない</t>
    <phoneticPr fontId="1"/>
  </si>
  <si>
    <t>順序</t>
    <phoneticPr fontId="1"/>
  </si>
  <si>
    <t>材料Aの節点を残し、材料B側に新節点を付ける</t>
    <phoneticPr fontId="1"/>
  </si>
  <si>
    <t>0=自由 / 1=固定。載荷のFIXでも拘束できる</t>
  </si>
  <si>
    <t>変位・力列</t>
  </si>
  <si>
    <t>互換用。通常の載荷は載荷シートへ</t>
  </si>
  <si>
    <t>KERNEL</t>
  </si>
  <si>
    <t>BandLUKernel=NEW</t>
  </si>
  <si>
    <t>NATIVE</t>
  </si>
  <si>
    <t>NativeDLL=NATIVE(soilfem_native_x64.dll;precision=AVX2_FMA;factor=0;solve=0;nonsym=0;statecopy=0;gmres_simd=0;fallback=0)</t>
  </si>
  <si>
    <t>NativeMat=VBA(NO_ELEMENTS)</t>
  </si>
  <si>
    <t>ステージ開始</t>
  </si>
  <si>
    <t>RUN</t>
  </si>
  <si>
    <t>NEWTON</t>
  </si>
  <si>
    <t>POLICY</t>
  </si>
  <si>
    <t>NewtonPolicy=NORMAL;LS50Enabled=0</t>
  </si>
  <si>
    <t>PERF</t>
  </si>
  <si>
    <t>newton=1;inc=6;inc_now=6;iter_now=0;factor=1;reuse=0;band=1;modnewton=0;k_build=1;rebuild_first=0;rebuild_force=0;force_start=0;force_cut=0;force_lscut=0;force_lsok=0;force_lsretry=0;rebuild_active=0;rebuild_resid=0;rebuild_stag=0;rebuild_facinv=0;cutback=0;plastic=0/1152;umax=1.203E-02;relres=1.289E-13;energy=1.659E-13;sym=2.128E-16;min_pivot=NA;neg_pivot=0;near0_pivot=0;t_fac_ms=31;t_sol_ms=0;t_tan_ms=8;ls_tries=1;ls_accept=1;ls_a1=1;ls_a50=0;ls_a25=0;ls_a12=0;ls_ok_a1=0;ls_ok_a50=0;ls_ok_a25=0;ls_ok_a12=0;ls_alpha_mean=1.000;ls_alpha_min=1.000;q_ls_mean=0.000;q_ls_n=1;q_ls_lt50=1;q_ls_lt70=0;q_ls_lt100=0;q_ls_ge100=0;q_next_mean=NA;q_next_n=0;q_next_lt70=0;age0=1;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0;BandLUKernel=NEW;band_kernel=NEW;factor_avg_ms=31.250</t>
  </si>
  <si>
    <t>APPLY</t>
  </si>
  <si>
    <t>要素中心X</t>
  </si>
  <si>
    <t>要素中心Y</t>
  </si>
  <si>
    <t>全ひずみ増分X</t>
  </si>
  <si>
    <t>全ひずみ増分Y</t>
  </si>
  <si>
    <t>工学せん断ひずみ増分XY</t>
  </si>
  <si>
    <t>塑性ひずみ増分X</t>
  </si>
  <si>
    <t>塑性ひずみ増分Y</t>
  </si>
  <si>
    <t>塑性工学せん断ひずみ増分XY</t>
  </si>
  <si>
    <t>塑性ひずみ増分Z</t>
  </si>
  <si>
    <t>最大工学せん断ひずみ増分(3D)</t>
  </si>
  <si>
    <t>最大塑性工学せん断ひずみ増分(3D)</t>
  </si>
  <si>
    <t>面内塑性主ひずみ増分max</t>
  </si>
  <si>
    <t>面内塑性主ひずみ増分min</t>
  </si>
  <si>
    <t>面内max主軸角rad</t>
  </si>
  <si>
    <t>荷重増分番号</t>
  </si>
  <si>
    <t>荷重係数</t>
  </si>
  <si>
    <t>LAST_CONVERGED_INCREMENT_V1</t>
  </si>
  <si>
    <t>最終収束荷重増分。SRMでは最後の成功Fsに対応。圧縮正、XYは工学せん断ひずみ。</t>
  </si>
  <si>
    <t>P1詳細は結果節点・結果要素。Gauss状態はブック横 *_out</t>
  </si>
  <si>
    <t>Elements</t>
  </si>
  <si>
    <t>Nodes</t>
  </si>
  <si>
    <t>P2塑性点は本シート AN列（適応メッシュ用）</t>
  </si>
  <si>
    <t>非対称帯域LU（行ピボット）＋CSR真残差照合; total-stress displacement</t>
  </si>
  <si>
    <t>保存済みRCM内部自由度順序を再利用。結果出力は原自由度順へ逆変換; RCM_POLICY=AUTO</t>
  </si>
  <si>
    <t>937/288/1/1874/153</t>
  </si>
  <si>
    <t>解析・P1結果・P2材料結果の保存完了</t>
  </si>
  <si>
    <t>RCM再利用: DOF帯域幅 1277 -&gt; 153</t>
  </si>
  <si>
    <t>NONSYM_BAND_LU</t>
  </si>
  <si>
    <t>solver=NONSYM_BAND_LU; policy=NONSYMMETRIC; CSR_NNZ=55300; CSR_bytes=1415908; csr_numeric=build; csr_path=detailed_nonzero; csr_rebuilds=4; csr_reuse=0; csr_scatter_nnz=73728; csr_diag_zero=0; csr_diag_min=1.000E+00; csr_direct_fallback=False; elastic_k=build; mesh_revision=1; geometry_revision=1; material_input_revision=1; material_generation=2; tangent_generation=6; csr_numeric_generation=6; p3_active_points=0; p3_plastic_updates=0; solver_eval=initial_small; solver_eval_count=4; solver_eval_threshold=2000; GMRES_restart=30-&gt;30; iter=0; iter_relres=5.607E-14; fallback=; hg=0.05; mixed_up=False; p_count=0; uzawa=0</t>
  </si>
  <si>
    <t>build</t>
  </si>
  <si>
    <t>NONSYMMETRIC</t>
  </si>
  <si>
    <t>initial_small</t>
  </si>
  <si>
    <t>not_ready</t>
  </si>
  <si>
    <t>SRMなし</t>
  </si>
  <si>
    <t>GRAVITY+APPLY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</si>
</sst>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0.0000_ ;[Red]\-#,##0.0000\ "/>
    <numFmt numFmtId="177" formatCode="0.000_);[Red]\(0.000\)"/>
    <numFmt numFmtId="178" formatCode="#,##0.000000_);[Red]\(#,##0.000000\)"/>
    <numFmt numFmtId="179" formatCode="0.0"/>
    <numFmt numFmtId="180" formatCode="0_);[Red]\(0\)"/>
    <numFmt numFmtId="181" formatCode="0.0_);[Red]\(0.0\)"/>
    <numFmt numFmtId="182" formatCode="0.000000E+00"/>
    <numFmt numFmtId="186" formatCode="0.00000E+00"/>
  </numFmts>
  <fonts count="29">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b/>
      <sz val="11"/>
      <color theme="1"/>
      <name val="游ゴシック"/>
      <family val="3"/>
      <charset val="128"/>
      <scheme val="minor"/>
    </font>
    <font>
      <b/>
      <sz val="10"/>
      <color rgb="FFFFFFFF"/>
      <name val="Meiryo"/>
      <family val="3"/>
      <charset val="128"/>
    </font>
    <font>
      <sz val="10"/>
      <color theme="1"/>
      <name val="Meiryo"/>
      <family val="3"/>
      <charset val="128"/>
    </font>
    <font>
      <b/>
      <sz val="10"/>
      <color theme="1"/>
      <name val="Meiryo"/>
      <family val="3"/>
      <charset val="128"/>
    </font>
    <font>
      <sz val="10"/>
      <color theme="1"/>
      <name val="メイリオ"/>
      <family val="3"/>
      <charset val="128"/>
    </font>
    <font>
      <b/>
      <sz val="10"/>
      <color rgb="FFFFFFFF"/>
      <name val="メイリオ"/>
      <family val="3"/>
      <charset val="128"/>
    </font>
    <font>
      <b/>
      <sz val="11"/>
      <color rgb="FFFFFFFF"/>
      <name val="游ゴシック"/>
      <family val="3"/>
      <charset val="128"/>
      <scheme val="minor"/>
    </font>
    <font>
      <sz val="10"/>
      <color theme="1"/>
      <name val="游ゴシック"/>
      <family val="2"/>
      <charset val="128"/>
      <scheme val="minor"/>
    </font>
    <font>
      <sz val="11"/>
      <color rgb="FF000000"/>
      <name val="游ゴシック"/>
      <family val="3"/>
      <charset val="128"/>
    </font>
    <font>
      <sz val="11"/>
      <color theme="1"/>
      <name val="游ゴシック"/>
      <family val="3"/>
      <charset val="128"/>
    </font>
    <font>
      <sz val="11"/>
      <color rgb="FF243447"/>
      <name val="Arial"/>
      <family val="2"/>
    </font>
    <font>
      <b/>
      <sz val="16"/>
      <color rgb="FF243447"/>
      <name val="Arial"/>
      <family val="2"/>
    </font>
    <font>
      <sz val="11"/>
      <color rgb="FF617080"/>
      <name val="Arial"/>
      <family val="2"/>
    </font>
    <font>
      <b/>
      <sz val="11"/>
      <color rgb="FF243447"/>
      <name val="Arial"/>
      <family val="2"/>
    </font>
    <font>
      <b/>
      <sz val="11"/>
      <color rgb="FFFFFFFF"/>
      <name val="Arial"/>
      <family val="2"/>
    </font>
    <font>
      <u/>
      <sz val="11"/>
      <color theme="10"/>
      <name val="游ゴシック"/>
      <family val="2"/>
      <charset val="128"/>
      <scheme val="minor"/>
    </font>
    <font>
      <u/>
      <sz val="11"/>
      <color rgb="FF265E92"/>
      <name val="游ゴシック"/>
      <family val="2"/>
      <charset val="128"/>
      <scheme val="minor"/>
    </font>
    <font>
      <sz val="11"/>
      <name val="Carlito"/>
    </font>
    <font>
      <sz val="10"/>
      <color rgb="FF617080"/>
      <name val="Arial"/>
      <family val="2"/>
    </font>
    <font>
      <sz val="11"/>
      <color rgb="FF243447"/>
      <name val="游ゴシック"/>
      <family val="3"/>
      <charset val="128"/>
    </font>
    <font>
      <b/>
      <sz val="11"/>
      <color rgb="FFFFFFFF"/>
      <name val="游ゴシック"/>
      <family val="3"/>
      <charset val="128"/>
    </font>
    <font>
      <sz val="11"/>
      <color rgb="FF2D6455"/>
      <name val="游ゴシック"/>
      <family val="3"/>
      <charset val="128"/>
    </font>
    <font>
      <sz val="11"/>
      <color rgb="FF8C501E"/>
      <name val="游ゴシック"/>
      <family val="3"/>
      <charset val="128"/>
    </font>
    <font>
      <sz val="11"/>
      <color theme="1"/>
      <name val="Yu Gothic"/>
      <family val="3"/>
      <charset val="128"/>
    </font>
    <font>
      <b/>
      <sz val="20"/>
      <color theme="1"/>
      <name val="Yu Gothic"/>
      <family val="3"/>
      <charset val="128"/>
    </font>
    <font>
      <b/>
      <sz val="11"/>
      <color theme="1"/>
      <name val="Yu Gothic"/>
      <family val="3"/>
      <charset val="128"/>
    </font>
  </fonts>
  <fills count="17">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rgb="FF1F4E79"/>
        <bgColor indexed="64"/>
      </patternFill>
    </fill>
    <fill>
      <patternFill patternType="solid">
        <fgColor rgb="FF4472C4"/>
        <bgColor indexed="64"/>
      </patternFill>
    </fill>
    <fill>
      <patternFill patternType="solid">
        <fgColor rgb="FFDDEBF7"/>
        <bgColor indexed="64"/>
      </patternFill>
    </fill>
    <fill>
      <patternFill patternType="solid">
        <fgColor rgb="FFFFF2CC"/>
        <bgColor indexed="64"/>
      </patternFill>
    </fill>
    <fill>
      <patternFill patternType="solid">
        <fgColor rgb="FFFFFFFF"/>
        <bgColor indexed="64"/>
      </patternFill>
    </fill>
    <fill>
      <patternFill patternType="solid">
        <fgColor rgb="FF1F4669"/>
        <bgColor indexed="64"/>
      </patternFill>
    </fill>
    <fill>
      <patternFill patternType="solid">
        <fgColor rgb="FFE7EDF4"/>
      </patternFill>
    </fill>
    <fill>
      <patternFill patternType="solid">
        <fgColor rgb="FF335C50"/>
      </patternFill>
    </fill>
    <fill>
      <patternFill patternType="solid">
        <fgColor rgb="FF34465C"/>
      </patternFill>
    </fill>
    <fill>
      <patternFill patternType="solid">
        <fgColor rgb="FFFFF8E8"/>
      </patternFill>
    </fill>
    <fill>
      <patternFill patternType="solid">
        <fgColor rgb="FFE7EDF4"/>
        <bgColor indexed="64"/>
      </patternFill>
    </fill>
    <fill>
      <patternFill patternType="solid">
        <fgColor rgb="FF33455B"/>
        <bgColor indexed="64"/>
      </patternFill>
    </fill>
    <fill>
      <patternFill patternType="solid">
        <fgColor rgb="FFEEF5F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auto="1"/>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rgb="FFCED5DE"/>
      </bottom>
      <diagonal/>
    </border>
  </borders>
  <cellStyleXfs count="6">
    <xf numFmtId="0" fontId="0" fillId="0" borderId="0">
      <alignment vertical="center"/>
    </xf>
    <xf numFmtId="38" fontId="2" fillId="0" borderId="0">
      <alignment vertical="center"/>
    </xf>
    <xf numFmtId="0" fontId="12" fillId="0" borderId="0">
      <alignment vertical="center"/>
    </xf>
    <xf numFmtId="0" fontId="18" fillId="0" borderId="0" applyNumberFormat="0" applyFill="0" applyBorder="0" applyAlignment="0" applyProtection="0">
      <alignment vertical="center"/>
    </xf>
    <xf numFmtId="0" fontId="20" fillId="0" borderId="0"/>
    <xf numFmtId="0" fontId="20" fillId="0" borderId="0"/>
  </cellStyleXfs>
  <cellXfs count="135">
    <xf numFmtId="0" fontId="0" fillId="0" borderId="0" xfId="0">
      <alignment vertical="center"/>
    </xf>
    <xf numFmtId="38" fontId="0" fillId="0" borderId="0" xfId="1" applyFont="1">
      <alignment vertical="center"/>
    </xf>
    <xf numFmtId="0" fontId="0" fillId="0" borderId="0" xfId="0" applyAlignment="1">
      <alignment horizontal="center" vertical="center"/>
    </xf>
    <xf numFmtId="0" fontId="0" fillId="2" borderId="0" xfId="0" applyFill="1">
      <alignment vertical="center"/>
    </xf>
    <xf numFmtId="176" fontId="0" fillId="0" borderId="0" xfId="0" applyNumberFormat="1">
      <alignment vertical="center"/>
    </xf>
    <xf numFmtId="11" fontId="0" fillId="0" borderId="0" xfId="0" applyNumberFormat="1">
      <alignment vertical="center"/>
    </xf>
    <xf numFmtId="177" fontId="0" fillId="0" borderId="0" xfId="0" applyNumberFormat="1">
      <alignment vertical="center"/>
    </xf>
    <xf numFmtId="178" fontId="0" fillId="0" borderId="0" xfId="0" applyNumberFormat="1" applyAlignment="1">
      <alignment horizontal="center" vertical="center"/>
    </xf>
    <xf numFmtId="178" fontId="0" fillId="0" borderId="0" xfId="0" applyNumberFormat="1">
      <alignment vertical="center"/>
    </xf>
    <xf numFmtId="179" fontId="0" fillId="3" borderId="4" xfId="0" applyNumberFormat="1" applyFill="1" applyBorder="1">
      <alignment vertical="center"/>
    </xf>
    <xf numFmtId="179" fontId="0" fillId="3" borderId="5" xfId="0" applyNumberFormat="1" applyFill="1" applyBorder="1">
      <alignment vertical="center"/>
    </xf>
    <xf numFmtId="0" fontId="0" fillId="3" borderId="6" xfId="0" applyFill="1" applyBorder="1">
      <alignment vertical="center"/>
    </xf>
    <xf numFmtId="0" fontId="0" fillId="6" borderId="0" xfId="0" applyFill="1">
      <alignment vertical="center"/>
    </xf>
    <xf numFmtId="0" fontId="5" fillId="0" borderId="0" xfId="0" applyFont="1">
      <alignment vertical="center"/>
    </xf>
    <xf numFmtId="0" fontId="4" fillId="5" borderId="1" xfId="0" applyFont="1" applyFill="1" applyBorder="1">
      <alignment vertical="center"/>
    </xf>
    <xf numFmtId="0" fontId="3" fillId="0" borderId="0" xfId="0" applyFont="1">
      <alignment vertical="center"/>
    </xf>
    <xf numFmtId="0" fontId="3" fillId="6" borderId="0" xfId="0" applyFont="1" applyFill="1">
      <alignment vertical="center"/>
    </xf>
    <xf numFmtId="0" fontId="0" fillId="0" borderId="7" xfId="0" applyBorder="1">
      <alignment vertical="center"/>
    </xf>
    <xf numFmtId="0" fontId="0" fillId="8" borderId="7" xfId="0" applyFill="1" applyBorder="1">
      <alignment vertical="center"/>
    </xf>
    <xf numFmtId="0" fontId="0" fillId="0" borderId="7" xfId="0" applyBorder="1" applyAlignment="1">
      <alignment vertical="center" wrapText="1"/>
    </xf>
    <xf numFmtId="49" fontId="0" fillId="0" borderId="0" xfId="0" applyNumberFormat="1">
      <alignment vertical="center"/>
    </xf>
    <xf numFmtId="49" fontId="0" fillId="0" borderId="7" xfId="0" applyNumberFormat="1" applyBorder="1">
      <alignment vertical="center"/>
    </xf>
    <xf numFmtId="49" fontId="5" fillId="7" borderId="1" xfId="0" applyNumberFormat="1" applyFont="1" applyFill="1" applyBorder="1">
      <alignment vertical="center"/>
    </xf>
    <xf numFmtId="0" fontId="0" fillId="0" borderId="0" xfId="0" applyAlignment="1"/>
    <xf numFmtId="0" fontId="7" fillId="0" borderId="0" xfId="0" applyFont="1">
      <alignment vertical="center"/>
    </xf>
    <xf numFmtId="0" fontId="8" fillId="9" borderId="0" xfId="0" applyFont="1" applyFill="1">
      <alignment vertical="center"/>
    </xf>
    <xf numFmtId="1" fontId="7" fillId="0" borderId="0" xfId="0" applyNumberFormat="1" applyFont="1" applyAlignment="1">
      <alignment horizontal="center" vertical="center"/>
    </xf>
    <xf numFmtId="0" fontId="7" fillId="0" borderId="0" xfId="0" applyFont="1" applyAlignment="1">
      <alignment horizontal="center" vertical="center"/>
    </xf>
    <xf numFmtId="0" fontId="2" fillId="8" borderId="7" xfId="0" applyFont="1" applyFill="1" applyBorder="1">
      <alignment vertical="center"/>
    </xf>
    <xf numFmtId="0" fontId="2" fillId="0" borderId="7" xfId="0" applyFont="1" applyBorder="1">
      <alignment vertical="center"/>
    </xf>
    <xf numFmtId="49" fontId="2" fillId="0" borderId="7" xfId="0" applyNumberFormat="1" applyFont="1" applyBorder="1">
      <alignment vertical="center"/>
    </xf>
    <xf numFmtId="0" fontId="2" fillId="0" borderId="7" xfId="0" applyFont="1" applyBorder="1" applyAlignment="1">
      <alignment vertical="center" wrapText="1"/>
    </xf>
    <xf numFmtId="0" fontId="5" fillId="7" borderId="1" xfId="0" applyFont="1" applyFill="1" applyBorder="1" applyAlignment="1">
      <alignment vertical="center" wrapText="1"/>
    </xf>
    <xf numFmtId="180" fontId="5" fillId="7" borderId="1" xfId="0" applyNumberFormat="1" applyFont="1" applyFill="1" applyBorder="1">
      <alignment vertical="center"/>
    </xf>
    <xf numFmtId="181" fontId="5" fillId="7" borderId="1" xfId="0" applyNumberFormat="1" applyFont="1" applyFill="1" applyBorder="1">
      <alignment vertical="center"/>
    </xf>
    <xf numFmtId="49" fontId="5" fillId="0" borderId="0" xfId="0" applyNumberFormat="1" applyFont="1">
      <alignment vertical="center"/>
    </xf>
    <xf numFmtId="0" fontId="0" fillId="0" borderId="0" xfId="0" applyAlignment="1">
      <alignment vertical="center" wrapText="1"/>
    </xf>
    <xf numFmtId="0" fontId="13" fillId="0" borderId="0" xfId="2" applyFont="1">
      <alignment vertical="center"/>
    </xf>
    <xf numFmtId="0" fontId="12" fillId="0" borderId="0" xfId="2">
      <alignment vertical="center"/>
    </xf>
    <xf numFmtId="0" fontId="13" fillId="0" borderId="10" xfId="2" applyFont="1" applyBorder="1">
      <alignment vertical="center"/>
    </xf>
    <xf numFmtId="3" fontId="13" fillId="0" borderId="0" xfId="2" applyNumberFormat="1" applyFont="1">
      <alignment vertical="center"/>
    </xf>
    <xf numFmtId="0" fontId="17" fillId="12" borderId="0" xfId="2" applyFont="1" applyFill="1">
      <alignment vertical="center"/>
    </xf>
    <xf numFmtId="0" fontId="13" fillId="13" borderId="0" xfId="2" applyFont="1" applyFill="1">
      <alignment vertical="center"/>
    </xf>
    <xf numFmtId="49" fontId="13" fillId="13" borderId="0" xfId="2" applyNumberFormat="1" applyFont="1" applyFill="1">
      <alignment vertical="center"/>
    </xf>
    <xf numFmtId="0" fontId="12" fillId="13" borderId="0" xfId="2" applyFill="1">
      <alignment vertical="center"/>
    </xf>
    <xf numFmtId="49" fontId="12" fillId="13" borderId="0" xfId="2" applyNumberFormat="1" applyFill="1">
      <alignment vertical="center"/>
    </xf>
    <xf numFmtId="0" fontId="17" fillId="12" borderId="0" xfId="0" applyFont="1" applyFill="1" applyAlignment="1">
      <alignment horizontal="center" vertical="center" wrapText="1"/>
    </xf>
    <xf numFmtId="0" fontId="13" fillId="13" borderId="0" xfId="0" applyFont="1" applyFill="1">
      <alignment vertical="center"/>
    </xf>
    <xf numFmtId="38" fontId="13" fillId="13" borderId="0" xfId="0" applyNumberFormat="1" applyFont="1" applyFill="1">
      <alignment vertical="center"/>
    </xf>
    <xf numFmtId="0" fontId="13" fillId="13" borderId="0" xfId="0" applyFont="1" applyFill="1" applyAlignment="1">
      <alignment vertical="center" wrapText="1"/>
    </xf>
    <xf numFmtId="2" fontId="13" fillId="13" borderId="2" xfId="0" applyNumberFormat="1" applyFont="1" applyFill="1" applyBorder="1">
      <alignment vertical="center"/>
    </xf>
    <xf numFmtId="2" fontId="13" fillId="13" borderId="3" xfId="0" applyNumberFormat="1" applyFont="1" applyFill="1" applyBorder="1">
      <alignment vertical="center"/>
    </xf>
    <xf numFmtId="2" fontId="13" fillId="13" borderId="4" xfId="0" applyNumberFormat="1" applyFont="1" applyFill="1" applyBorder="1">
      <alignment vertical="center"/>
    </xf>
    <xf numFmtId="2" fontId="13" fillId="13" borderId="5" xfId="0" applyNumberFormat="1" applyFont="1" applyFill="1" applyBorder="1">
      <alignment vertical="center"/>
    </xf>
    <xf numFmtId="0" fontId="13" fillId="13" borderId="6" xfId="0" applyFont="1" applyFill="1" applyBorder="1">
      <alignment vertical="center"/>
    </xf>
    <xf numFmtId="179" fontId="13" fillId="13" borderId="4" xfId="0" applyNumberFormat="1" applyFont="1" applyFill="1" applyBorder="1">
      <alignment vertical="center"/>
    </xf>
    <xf numFmtId="179" fontId="13" fillId="13" borderId="5" xfId="0" applyNumberFormat="1" applyFont="1" applyFill="1" applyBorder="1">
      <alignment vertical="center"/>
    </xf>
    <xf numFmtId="0" fontId="17" fillId="12" borderId="7" xfId="0" applyFont="1" applyFill="1" applyBorder="1" applyAlignment="1">
      <alignment horizontal="center" vertical="center" wrapText="1"/>
    </xf>
    <xf numFmtId="0" fontId="16" fillId="10" borderId="0" xfId="0" applyFont="1" applyFill="1" applyAlignment="1">
      <alignment vertical="center" wrapText="1"/>
    </xf>
    <xf numFmtId="0" fontId="13" fillId="0" borderId="0" xfId="0" applyFont="1" applyAlignment="1">
      <alignment vertical="center" wrapText="1"/>
    </xf>
    <xf numFmtId="0" fontId="19" fillId="0" borderId="0" xfId="3" applyFont="1">
      <alignment vertical="center"/>
    </xf>
    <xf numFmtId="0" fontId="17" fillId="12" borderId="0" xfId="4" applyFont="1" applyFill="1" applyAlignment="1">
      <alignment horizontal="center" vertical="center" wrapText="1"/>
    </xf>
    <xf numFmtId="0" fontId="20" fillId="0" borderId="0" xfId="5"/>
    <xf numFmtId="0" fontId="16" fillId="10" borderId="0" xfId="4" applyFont="1" applyFill="1" applyAlignment="1">
      <alignment vertical="center" wrapText="1"/>
    </xf>
    <xf numFmtId="0" fontId="13" fillId="0" borderId="0" xfId="4" applyFont="1"/>
    <xf numFmtId="182" fontId="13" fillId="0" borderId="0" xfId="4" applyNumberFormat="1" applyFont="1"/>
    <xf numFmtId="0" fontId="13" fillId="0" borderId="0" xfId="4" applyFont="1" applyAlignment="1">
      <alignment vertical="center" wrapText="1"/>
    </xf>
    <xf numFmtId="0" fontId="13" fillId="7" borderId="0" xfId="2" applyFont="1" applyFill="1" applyAlignment="1" applyProtection="1">
      <alignment horizontal="right" vertical="center"/>
      <protection locked="0"/>
    </xf>
    <xf numFmtId="49" fontId="13" fillId="7" borderId="0" xfId="2" applyNumberFormat="1" applyFont="1" applyFill="1" applyAlignment="1" applyProtection="1">
      <alignment horizontal="left" vertical="center"/>
      <protection locked="0"/>
    </xf>
    <xf numFmtId="0" fontId="13" fillId="7" borderId="0" xfId="2" applyFont="1" applyFill="1" applyProtection="1">
      <alignment vertical="center"/>
      <protection locked="0"/>
    </xf>
    <xf numFmtId="0" fontId="18" fillId="0" borderId="0" xfId="3">
      <alignment vertical="center"/>
    </xf>
    <xf numFmtId="0" fontId="26" fillId="0" borderId="0" xfId="0" applyFont="1">
      <alignment vertical="center"/>
    </xf>
    <xf numFmtId="0" fontId="28" fillId="14" borderId="0" xfId="0" applyFont="1" applyFill="1" applyAlignment="1">
      <alignment vertical="top" wrapText="1"/>
    </xf>
    <xf numFmtId="0" fontId="26" fillId="0" borderId="0" xfId="0" applyFont="1" applyAlignment="1">
      <alignment vertical="top" wrapText="1"/>
    </xf>
    <xf numFmtId="0" fontId="12" fillId="0" borderId="0" xfId="2" applyProtection="1">
      <alignment vertical="center"/>
      <protection locked="0"/>
    </xf>
    <xf numFmtId="0" fontId="15" fillId="0" borderId="0" xfId="2" applyFont="1">
      <alignment vertical="center"/>
    </xf>
    <xf numFmtId="0" fontId="17" fillId="11" borderId="0" xfId="2" applyFont="1" applyFill="1" applyAlignment="1">
      <alignment horizontal="center" vertical="center"/>
    </xf>
    <xf numFmtId="0" fontId="19" fillId="0" borderId="0" xfId="3" applyFont="1">
      <alignment vertical="center"/>
    </xf>
    <xf numFmtId="0" fontId="0" fillId="0" borderId="0" xfId="0">
      <alignment vertical="center"/>
    </xf>
    <xf numFmtId="0" fontId="25" fillId="0" borderId="0" xfId="2" applyFont="1" applyAlignment="1">
      <alignment vertical="center" wrapText="1"/>
    </xf>
    <xf numFmtId="0" fontId="12" fillId="0" borderId="0" xfId="2" applyAlignment="1">
      <alignment vertical="center" wrapText="1"/>
    </xf>
    <xf numFmtId="0" fontId="21" fillId="0" borderId="0" xfId="2" applyFont="1">
      <alignment vertical="center"/>
    </xf>
    <xf numFmtId="0" fontId="14" fillId="0" borderId="0" xfId="2" applyFont="1">
      <alignment vertical="center"/>
    </xf>
    <xf numFmtId="0" fontId="13" fillId="0" borderId="0" xfId="2" applyFont="1">
      <alignment vertical="center"/>
    </xf>
    <xf numFmtId="0" fontId="15" fillId="0" borderId="0" xfId="2" applyFont="1" applyAlignment="1">
      <alignment vertical="center" wrapText="1"/>
    </xf>
    <xf numFmtId="0" fontId="16" fillId="10" borderId="0" xfId="2" applyFont="1" applyFill="1">
      <alignment vertical="center"/>
    </xf>
    <xf numFmtId="0" fontId="26" fillId="0" borderId="0" xfId="0" applyFont="1" applyAlignment="1">
      <alignment vertical="top" wrapText="1"/>
    </xf>
    <xf numFmtId="0" fontId="27" fillId="0" borderId="0" xfId="0" applyFont="1">
      <alignment vertical="center"/>
    </xf>
    <xf numFmtId="0" fontId="28" fillId="0" borderId="0" xfId="0" applyFont="1">
      <alignment vertical="center"/>
    </xf>
    <xf numFmtId="0" fontId="13" fillId="7" borderId="0" xfId="2" applyFont="1" applyFill="1" applyAlignment="1" applyProtection="1">
      <alignment horizontal="left" vertical="center" wrapText="1"/>
      <protection locked="0"/>
    </xf>
    <xf numFmtId="0" fontId="13" fillId="0" borderId="0" xfId="2" applyFont="1" applyProtection="1">
      <alignment vertical="center"/>
      <protection locked="0"/>
    </xf>
    <xf numFmtId="0" fontId="5" fillId="0" borderId="1" xfId="0" applyFont="1" applyBorder="1" applyAlignment="1">
      <alignment vertical="center" wrapText="1"/>
    </xf>
    <xf numFmtId="0" fontId="0" fillId="0" borderId="8" xfId="0" applyBorder="1" applyAlignment="1"/>
    <xf numFmtId="0" fontId="0" fillId="0" borderId="9" xfId="0" applyBorder="1" applyAlignment="1"/>
    <xf numFmtId="0" fontId="4" fillId="4" borderId="1" xfId="0" applyFont="1" applyFill="1" applyBorder="1">
      <alignment vertical="center"/>
    </xf>
    <xf numFmtId="0" fontId="6" fillId="6" borderId="0" xfId="0" applyFont="1" applyFill="1">
      <alignment vertical="center"/>
    </xf>
    <xf numFmtId="0" fontId="0" fillId="0" borderId="0" xfId="0" applyAlignment="1"/>
    <xf numFmtId="0" fontId="9" fillId="9" borderId="0" xfId="0" applyFont="1" applyFill="1">
      <alignment vertical="center"/>
    </xf>
    <xf numFmtId="0" fontId="10" fillId="0" borderId="0" xfId="0" applyFont="1" applyAlignment="1">
      <alignment vertical="center" wrapText="1"/>
    </xf>
    <xf numFmtId="0" fontId="13" fillId="7" borderId="0" xfId="2" applyNumberFormat="1" applyFont="1" applyFill="1" applyAlignment="1" applyProtection="1">
      <alignment horizontal="right" vertical="center"/>
      <protection locked="0"/>
    </xf>
    <xf numFmtId="0" fontId="13" fillId="7" borderId="0" xfId="2" applyNumberFormat="1" applyFont="1" applyFill="1" applyProtection="1">
      <alignment vertical="center"/>
      <protection locked="0"/>
    </xf>
    <xf numFmtId="0" fontId="13" fillId="7" borderId="0" xfId="2" applyNumberFormat="1" applyFont="1" applyFill="1" applyAlignment="1" applyProtection="1">
      <alignment horizontal="left" vertical="center"/>
      <protection locked="0"/>
    </xf>
    <xf numFmtId="0" fontId="5" fillId="7" borderId="1" xfId="0" applyNumberFormat="1" applyFont="1" applyFill="1" applyBorder="1">
      <alignment vertical="center"/>
    </xf>
    <xf numFmtId="0" fontId="0" fillId="0" borderId="7" xfId="0" applyNumberFormat="1" applyBorder="1">
      <alignment vertical="center"/>
    </xf>
    <xf numFmtId="0" fontId="0" fillId="0" borderId="0" xfId="0" applyNumberFormat="1">
      <alignment vertical="center"/>
    </xf>
    <xf numFmtId="0" fontId="0" fillId="8" borderId="7" xfId="0" applyNumberFormat="1" applyFill="1" applyBorder="1">
      <alignment vertical="center"/>
    </xf>
    <xf numFmtId="0" fontId="0" fillId="0" borderId="0" xfId="0" applyNumberFormat="1" applyAlignment="1"/>
    <xf numFmtId="0" fontId="0" fillId="0" borderId="0" xfId="0" applyNumberFormat="1" applyAlignment="1">
      <alignment wrapText="1"/>
    </xf>
    <xf numFmtId="0" fontId="0" fillId="0" borderId="0" xfId="0" applyNumberFormat="1" applyAlignment="1">
      <alignment vertical="center" wrapText="1"/>
    </xf>
    <xf numFmtId="0" fontId="5" fillId="7" borderId="1" xfId="0" applyNumberFormat="1" applyFont="1" applyFill="1" applyBorder="1" applyAlignment="1">
      <alignment vertical="center" wrapText="1"/>
    </xf>
    <xf numFmtId="0" fontId="0" fillId="0" borderId="7" xfId="0" applyNumberFormat="1" applyBorder="1" applyAlignment="1">
      <alignment vertical="center" wrapText="1"/>
    </xf>
    <xf numFmtId="0" fontId="13" fillId="0" borderId="0" xfId="2" applyFont="1" applyProtection="1">
      <alignment vertical="center"/>
    </xf>
    <xf numFmtId="0" fontId="12" fillId="0" borderId="0" xfId="2" applyProtection="1">
      <alignment vertical="center"/>
    </xf>
    <xf numFmtId="0" fontId="14" fillId="0" borderId="0" xfId="2" applyFont="1" applyProtection="1">
      <alignment vertical="center"/>
    </xf>
    <xf numFmtId="0" fontId="13" fillId="0" borderId="10" xfId="2" applyFont="1" applyBorder="1" applyProtection="1">
      <alignment vertical="center"/>
    </xf>
    <xf numFmtId="0" fontId="15" fillId="0" borderId="0" xfId="2" applyFont="1" applyAlignment="1" applyProtection="1">
      <alignment vertical="center" wrapText="1"/>
    </xf>
    <xf numFmtId="0" fontId="17" fillId="12" borderId="0" xfId="2" applyFont="1" applyFill="1" applyProtection="1">
      <alignment vertical="center"/>
    </xf>
    <xf numFmtId="0" fontId="23" fillId="15" borderId="0" xfId="2" applyFont="1" applyFill="1" applyProtection="1">
      <alignment vertical="center"/>
    </xf>
    <xf numFmtId="0" fontId="16" fillId="10" borderId="0" xfId="2" applyFont="1" applyFill="1" applyProtection="1">
      <alignment vertical="center"/>
    </xf>
    <xf numFmtId="0" fontId="15" fillId="0" borderId="0" xfId="2" applyFont="1" applyAlignment="1" applyProtection="1">
      <alignment vertical="center" wrapText="1"/>
    </xf>
    <xf numFmtId="0" fontId="24" fillId="16" borderId="0" xfId="2" applyFont="1" applyFill="1" applyAlignment="1" applyProtection="1">
      <alignment vertical="center" wrapText="1"/>
    </xf>
    <xf numFmtId="0" fontId="13" fillId="0" borderId="0" xfId="2" applyFont="1" applyAlignment="1" applyProtection="1">
      <alignment vertical="center" wrapText="1"/>
    </xf>
    <xf numFmtId="0" fontId="13" fillId="14" borderId="0" xfId="2" applyFont="1" applyFill="1" applyProtection="1">
      <alignment vertical="center"/>
    </xf>
    <xf numFmtId="0" fontId="13" fillId="8" borderId="0" xfId="2" applyFont="1" applyFill="1" applyProtection="1">
      <alignment vertical="center"/>
    </xf>
    <xf numFmtId="0" fontId="22" fillId="8" borderId="0" xfId="2" applyFont="1" applyFill="1" applyProtection="1">
      <alignment vertical="center"/>
    </xf>
    <xf numFmtId="0" fontId="13" fillId="8" borderId="0" xfId="2" applyFont="1" applyFill="1" applyAlignment="1" applyProtection="1">
      <alignment vertical="center" wrapText="1"/>
    </xf>
    <xf numFmtId="0" fontId="13" fillId="8" borderId="0" xfId="2" applyFont="1" applyFill="1" applyProtection="1">
      <alignment vertical="center"/>
    </xf>
    <xf numFmtId="0" fontId="13" fillId="0" borderId="0" xfId="2" applyFont="1" applyProtection="1">
      <alignment vertical="center"/>
    </xf>
    <xf numFmtId="0" fontId="13" fillId="0" borderId="0" xfId="2" applyFont="1" applyAlignment="1" applyProtection="1">
      <alignment horizontal="left" vertical="center" indent="3"/>
    </xf>
    <xf numFmtId="49" fontId="13" fillId="14" borderId="0" xfId="2" applyNumberFormat="1" applyFont="1" applyFill="1" applyAlignment="1" applyProtection="1">
      <alignment horizontal="left" vertical="center"/>
    </xf>
    <xf numFmtId="0" fontId="13" fillId="0" borderId="0" xfId="2" applyFont="1" applyAlignment="1" applyProtection="1">
      <alignment vertical="center" wrapText="1"/>
    </xf>
    <xf numFmtId="49" fontId="13" fillId="14" borderId="0" xfId="2" applyNumberFormat="1" applyFont="1" applyFill="1" applyAlignment="1" applyProtection="1">
      <alignment vertical="center" wrapText="1"/>
    </xf>
    <xf numFmtId="0" fontId="18" fillId="0" borderId="0" xfId="3" applyFont="1">
      <alignment vertical="center"/>
    </xf>
    <xf numFmtId="186" fontId="3" fillId="0" borderId="0" xfId="0" applyNumberFormat="1" applyFont="1">
      <alignment vertical="center"/>
    </xf>
    <xf numFmtId="186" fontId="0" fillId="0" borderId="0" xfId="0" applyNumberFormat="1">
      <alignment vertical="center"/>
    </xf>
  </cellXfs>
  <cellStyles count="6">
    <cellStyle name="Normal" xfId="4" xr:uid="{5651DBA2-9C6F-4B38-B361-890114F16285}"/>
    <cellStyle name="ハイパーリンク" xfId="3" builtinId="8"/>
    <cellStyle name="桁区切り" xfId="1" builtinId="6"/>
    <cellStyle name="標準" xfId="0" builtinId="0"/>
    <cellStyle name="標準 2" xfId="2" xr:uid="{5B6385C2-AF87-48AB-89E2-AFC54C05C0E2}"/>
    <cellStyle name="標準 3" xfId="5" xr:uid="{76525EFB-3AE5-45D4-B0F1-35C051E4C92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X</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numRef>
              <c:f>節点データ!$J$2:$J$1200</c:f>
              <c:numCache>
                <c:formatCode>General</c:formatCode>
                <c:ptCount val="1199"/>
              </c:numCache>
            </c:numRef>
          </c:xVal>
          <c:yVal>
            <c:numRef>
              <c:f>節点データ!$K$2:$K$1200</c:f>
              <c:numCache>
                <c:formatCode>General</c:formatCode>
                <c:ptCount val="1199"/>
                <c:pt idx="0">
                  <c:v>0</c:v>
                </c:pt>
                <c:pt idx="1">
                  <c:v>0</c:v>
                </c:pt>
              </c:numCache>
            </c:numRef>
          </c:yVal>
          <c:smooth val="0"/>
          <c:extLst>
            <c:ext xmlns:c16="http://schemas.microsoft.com/office/drawing/2014/chart" uri="{C3380CC4-5D6E-409C-BE32-E72D297353CC}">
              <c16:uniqueId val="{00000000-3F1F-405B-B19D-FD2DC54280F1}"/>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Y</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strRef>
              <c:f>節点データ!$L$2:$L$1200</c:f>
              <c:strCache>
                <c:ptCount val="2"/>
                <c:pt idx="0">
                  <c:v>0=自由 / 1=固定。載荷のFIXでも拘束できる</c:v>
                </c:pt>
                <c:pt idx="1">
                  <c:v>互換用。通常の載荷は載荷シートへ</c:v>
                </c:pt>
              </c:strCache>
            </c:strRef>
          </c:xVal>
          <c:yVal>
            <c:numRef>
              <c:f>節点データ!$M$2:$M$1200</c:f>
              <c:numCache>
                <c:formatCode>General</c:formatCode>
                <c:ptCount val="1199"/>
              </c:numCache>
            </c:numRef>
          </c:yVal>
          <c:smooth val="0"/>
          <c:extLst>
            <c:ext xmlns:c16="http://schemas.microsoft.com/office/drawing/2014/chart" uri="{C3380CC4-5D6E-409C-BE32-E72D297353CC}">
              <c16:uniqueId val="{00000000-0050-44B0-8F64-93F4D1A29D9D}"/>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a:lstStyle/>
          <a:p>
            <a:r>
              <a:rPr lang="en-US"/>
              <a:t>None</a:t>
            </a:r>
          </a:p>
        </c:rich>
      </c:tx>
      <c:overlay val="0"/>
      <c:spPr>
        <a:noFill/>
        <a:ln>
          <a:noFill/>
          <a:prstDash val="solid"/>
        </a:ln>
      </c:spPr>
    </c:title>
    <c:autoTitleDeleted val="0"/>
    <c:plotArea>
      <c:layout/>
      <c:scatterChart>
        <c:scatterStyle val="lineMarker"/>
        <c:varyColors val="0"/>
        <c:ser>
          <c:idx val="0"/>
          <c:order val="0"/>
          <c:spPr>
            <a:ln w="19050" cap="rnd">
              <a:noFill/>
              <a:prstDash val="solid"/>
              <a:round/>
            </a:ln>
          </c:spPr>
          <c:marker>
            <c:symbol val="circle"/>
            <c:size val="5"/>
            <c:spPr>
              <a:solidFill>
                <a:schemeClr val="accent1"/>
              </a:solidFill>
              <a:ln w="9525">
                <a:solidFill>
                  <a:schemeClr val="accent1"/>
                </a:solidFill>
                <a:prstDash val="solid"/>
              </a:ln>
            </c:spPr>
          </c:marker>
          <c:xVal>
            <c:numRef>
              <c:f>図形定義!$B$2:$B$8</c:f>
              <c:numCache>
                <c:formatCode>0.00</c:formatCode>
                <c:ptCount val="7"/>
                <c:pt idx="0">
                  <c:v>0</c:v>
                </c:pt>
                <c:pt idx="1">
                  <c:v>12</c:v>
                </c:pt>
                <c:pt idx="2">
                  <c:v>12</c:v>
                </c:pt>
                <c:pt idx="3">
                  <c:v>0</c:v>
                </c:pt>
              </c:numCache>
            </c:numRef>
          </c:xVal>
          <c:yVal>
            <c:numRef>
              <c:f>図形定義!$C$2:$C$8</c:f>
              <c:numCache>
                <c:formatCode>0.00</c:formatCode>
                <c:ptCount val="7"/>
                <c:pt idx="0">
                  <c:v>0</c:v>
                </c:pt>
                <c:pt idx="1">
                  <c:v>0</c:v>
                </c:pt>
                <c:pt idx="2">
                  <c:v>6</c:v>
                </c:pt>
                <c:pt idx="3">
                  <c:v>6</c:v>
                </c:pt>
              </c:numCache>
            </c:numRef>
          </c:yVal>
          <c:smooth val="0"/>
          <c:extLst>
            <c:ext xmlns:c16="http://schemas.microsoft.com/office/drawing/2014/chart" uri="{C3380CC4-5D6E-409C-BE32-E72D297353CC}">
              <c16:uniqueId val="{00000000-F460-46ED-AAF8-05776B0FEDCE}"/>
            </c:ext>
          </c:extLst>
        </c:ser>
        <c:ser>
          <c:idx val="1"/>
          <c:order val="1"/>
          <c:spPr>
            <a:ln w="25400" cap="rnd">
              <a:noFill/>
              <a:prstDash val="solid"/>
              <a:round/>
            </a:ln>
          </c:spPr>
          <c:marker>
            <c:symbol val="circle"/>
            <c:size val="5"/>
            <c:spPr>
              <a:solidFill>
                <a:schemeClr val="accent2"/>
              </a:solidFill>
              <a:ln w="9525">
                <a:solidFill>
                  <a:schemeClr val="accent2"/>
                </a:solidFill>
                <a:prstDash val="solid"/>
              </a:ln>
            </c:spPr>
          </c:marker>
          <c:xVal>
            <c:numRef>
              <c:f>図形定義!$B$13</c:f>
              <c:numCache>
                <c:formatCode>0.0</c:formatCode>
                <c:ptCount val="1"/>
              </c:numCache>
            </c:numRef>
          </c:xVal>
          <c:yVal>
            <c:numRef>
              <c:f>図形定義!$C$13</c:f>
              <c:numCache>
                <c:formatCode>0.0</c:formatCode>
                <c:ptCount val="1"/>
              </c:numCache>
            </c:numRef>
          </c:yVal>
          <c:smooth val="0"/>
          <c:extLst>
            <c:ext xmlns:c16="http://schemas.microsoft.com/office/drawing/2014/chart" uri="{C3380CC4-5D6E-409C-BE32-E72D297353CC}">
              <c16:uniqueId val="{00000001-F460-46ED-AAF8-05776B0FEDCE}"/>
            </c:ext>
          </c:extLst>
        </c:ser>
        <c:dLbls>
          <c:showLegendKey val="0"/>
          <c:showVal val="0"/>
          <c:showCatName val="0"/>
          <c:showSerName val="0"/>
          <c:showPercent val="0"/>
          <c:showBubbleSize val="0"/>
        </c:dLbls>
        <c:axId val="791791376"/>
        <c:axId val="1102783376"/>
      </c:scatterChart>
      <c:valAx>
        <c:axId val="791791376"/>
        <c:scaling>
          <c:orientation val="minMax"/>
        </c:scaling>
        <c:delete val="0"/>
        <c:axPos val="b"/>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02783376"/>
        <c:crosses val="autoZero"/>
        <c:crossBetween val="midCat"/>
      </c:valAx>
      <c:valAx>
        <c:axId val="11027833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791791376"/>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CheckBox" fmlaLink="出力・表示!J28" lockText="1" noThreeD="1"/>
</file>

<file path=xl/ctrlProps/ctrlProp2.xml><?xml version="1.0" encoding="utf-8"?>
<formControlPr xmlns="http://schemas.microsoft.com/office/spreadsheetml/2009/9/main" objectType="CheckBox" fmlaLink="出力・表示!J29"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25400</xdr:colOff>
      <xdr:row>17</xdr:row>
      <xdr:rowOff>25399</xdr:rowOff>
    </xdr:from>
    <xdr:to>
      <xdr:col>3</xdr:col>
      <xdr:colOff>1498600</xdr:colOff>
      <xdr:row>18</xdr:row>
      <xdr:rowOff>317499</xdr:rowOff>
    </xdr:to>
    <xdr:sp macro="[0]!FEMUiRun" textlink="">
      <xdr:nvSpPr>
        <xdr:cNvPr id="2" name="UI_Run">
          <a:extLst>
            <a:ext uri="{FF2B5EF4-FFF2-40B4-BE49-F238E27FC236}">
              <a16:creationId xmlns:a16="http://schemas.microsoft.com/office/drawing/2014/main" id="{D2F4BE8D-E162-989B-651E-701CF43713FB}"/>
            </a:ext>
          </a:extLst>
        </xdr:cNvPr>
        <xdr:cNvSpPr/>
      </xdr:nvSpPr>
      <xdr:spPr>
        <a:xfrm>
          <a:off x="254000" y="6102349"/>
          <a:ext cx="3987800" cy="673100"/>
        </a:xfrm>
        <a:prstGeom prst="roundRect">
          <a:avLst/>
        </a:prstGeom>
        <a:solidFill>
          <a:srgbClr val="335C5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FFFFFF"/>
              </a:solidFill>
              <a:latin typeface="Arial" panose="020B0604020202020204" pitchFamily="34" charset="0"/>
            </a:rPr>
            <a:t>解析前：メッシュを確認</a:t>
          </a:r>
        </a:p>
      </xdr:txBody>
    </xdr:sp>
    <xdr:clientData/>
  </xdr:twoCellAnchor>
  <xdr:twoCellAnchor>
    <xdr:from>
      <xdr:col>1</xdr:col>
      <xdr:colOff>25400</xdr:colOff>
      <xdr:row>30</xdr:row>
      <xdr:rowOff>25400</xdr:rowOff>
    </xdr:from>
    <xdr:to>
      <xdr:col>2</xdr:col>
      <xdr:colOff>1498600</xdr:colOff>
      <xdr:row>30</xdr:row>
      <xdr:rowOff>317500</xdr:rowOff>
    </xdr:to>
    <xdr:sp macro="[0]!FEMUiShowNodes" textlink="">
      <xdr:nvSpPr>
        <xdr:cNvPr id="3" name="UI_Nodes">
          <a:extLst>
            <a:ext uri="{FF2B5EF4-FFF2-40B4-BE49-F238E27FC236}">
              <a16:creationId xmlns:a16="http://schemas.microsoft.com/office/drawing/2014/main" id="{8ABD6AAD-DEDB-A263-175F-0500B11F7D25}"/>
            </a:ext>
          </a:extLst>
        </xdr:cNvPr>
        <xdr:cNvSpPr/>
      </xdr:nvSpPr>
      <xdr:spPr>
        <a:xfrm>
          <a:off x="2540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節点・拘束</a:t>
          </a:r>
        </a:p>
      </xdr:txBody>
    </xdr:sp>
    <xdr:clientData/>
  </xdr:twoCellAnchor>
  <xdr:twoCellAnchor>
    <xdr:from>
      <xdr:col>3</xdr:col>
      <xdr:colOff>25400</xdr:colOff>
      <xdr:row>30</xdr:row>
      <xdr:rowOff>25400</xdr:rowOff>
    </xdr:from>
    <xdr:to>
      <xdr:col>3</xdr:col>
      <xdr:colOff>1498600</xdr:colOff>
      <xdr:row>30</xdr:row>
      <xdr:rowOff>317500</xdr:rowOff>
    </xdr:to>
    <xdr:sp macro="[0]!FEMUiShowElements" textlink="">
      <xdr:nvSpPr>
        <xdr:cNvPr id="4" name="UI_Elements">
          <a:extLst>
            <a:ext uri="{FF2B5EF4-FFF2-40B4-BE49-F238E27FC236}">
              <a16:creationId xmlns:a16="http://schemas.microsoft.com/office/drawing/2014/main" id="{35E8D0FD-A483-2C34-9D52-81250463FCAD}"/>
            </a:ext>
          </a:extLst>
        </xdr:cNvPr>
        <xdr:cNvSpPr/>
      </xdr:nvSpPr>
      <xdr:spPr>
        <a:xfrm>
          <a:off x="27686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要素</a:t>
          </a:r>
        </a:p>
      </xdr:txBody>
    </xdr:sp>
    <xdr:clientData/>
  </xdr:twoCellAnchor>
  <xdr:twoCellAnchor>
    <xdr:from>
      <xdr:col>5</xdr:col>
      <xdr:colOff>25400</xdr:colOff>
      <xdr:row>30</xdr:row>
      <xdr:rowOff>25400</xdr:rowOff>
    </xdr:from>
    <xdr:to>
      <xdr:col>6</xdr:col>
      <xdr:colOff>1498600</xdr:colOff>
      <xdr:row>30</xdr:row>
      <xdr:rowOff>317500</xdr:rowOff>
    </xdr:to>
    <xdr:sp macro="[0]!FEMUiShowResults" textlink="">
      <xdr:nvSpPr>
        <xdr:cNvPr id="5" name="UI_Results">
          <a:extLst>
            <a:ext uri="{FF2B5EF4-FFF2-40B4-BE49-F238E27FC236}">
              <a16:creationId xmlns:a16="http://schemas.microsoft.com/office/drawing/2014/main" id="{BBA372D4-4F7D-FE9B-2BA3-614D9190E7B9}"/>
            </a:ext>
          </a:extLst>
        </xdr:cNvPr>
        <xdr:cNvSpPr/>
      </xdr:nvSpPr>
      <xdr:spPr>
        <a:xfrm>
          <a:off x="45974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数値結果</a:t>
          </a:r>
        </a:p>
      </xdr:txBody>
    </xdr:sp>
    <xdr:clientData/>
  </xdr:twoCellAnchor>
  <xdr:twoCellAnchor>
    <xdr:from>
      <xdr:col>7</xdr:col>
      <xdr:colOff>25400</xdr:colOff>
      <xdr:row>30</xdr:row>
      <xdr:rowOff>25400</xdr:rowOff>
    </xdr:from>
    <xdr:to>
      <xdr:col>7</xdr:col>
      <xdr:colOff>1498600</xdr:colOff>
      <xdr:row>30</xdr:row>
      <xdr:rowOff>317500</xdr:rowOff>
    </xdr:to>
    <xdr:sp macro="[0]!FEMUiShowDiagnostic" textlink="">
      <xdr:nvSpPr>
        <xdr:cNvPr id="6" name="UI_Diagnostic">
          <a:extLst>
            <a:ext uri="{FF2B5EF4-FFF2-40B4-BE49-F238E27FC236}">
              <a16:creationId xmlns:a16="http://schemas.microsoft.com/office/drawing/2014/main" id="{BA9B1047-E0D1-A18C-BB99-CEC3226F270D}"/>
            </a:ext>
          </a:extLst>
        </xdr:cNvPr>
        <xdr:cNvSpPr/>
      </xdr:nvSpPr>
      <xdr:spPr>
        <a:xfrm>
          <a:off x="71120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診断</a:t>
          </a:r>
        </a:p>
      </xdr:txBody>
    </xdr:sp>
    <xdr:clientData/>
  </xdr:twoCellAnchor>
  <xdr:twoCellAnchor>
    <xdr:from>
      <xdr:col>1</xdr:col>
      <xdr:colOff>25400</xdr:colOff>
      <xdr:row>32</xdr:row>
      <xdr:rowOff>25400</xdr:rowOff>
    </xdr:from>
    <xdr:to>
      <xdr:col>2</xdr:col>
      <xdr:colOff>1498600</xdr:colOff>
      <xdr:row>32</xdr:row>
      <xdr:rowOff>317500</xdr:rowOff>
    </xdr:to>
    <xdr:sp macro="[0]!FEMUiShowQuantities" textlink="">
      <xdr:nvSpPr>
        <xdr:cNvPr id="7" name="UI_Quantities">
          <a:extLst>
            <a:ext uri="{FF2B5EF4-FFF2-40B4-BE49-F238E27FC236}">
              <a16:creationId xmlns:a16="http://schemas.microsoft.com/office/drawing/2014/main" id="{F8DE0E5D-0BBB-F6B1-D99D-772B52B2629C}"/>
            </a:ext>
          </a:extLst>
        </xdr:cNvPr>
        <xdr:cNvSpPr/>
      </xdr:nvSpPr>
      <xdr:spPr>
        <a:xfrm>
          <a:off x="2540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表示項目一覧</a:t>
          </a:r>
        </a:p>
      </xdr:txBody>
    </xdr:sp>
    <xdr:clientData/>
  </xdr:twoCellAnchor>
  <xdr:twoCellAnchor>
    <xdr:from>
      <xdr:col>3</xdr:col>
      <xdr:colOff>25400</xdr:colOff>
      <xdr:row>32</xdr:row>
      <xdr:rowOff>25400</xdr:rowOff>
    </xdr:from>
    <xdr:to>
      <xdr:col>3</xdr:col>
      <xdr:colOff>1498600</xdr:colOff>
      <xdr:row>32</xdr:row>
      <xdr:rowOff>317500</xdr:rowOff>
    </xdr:to>
    <xdr:sp macro="[0]!FEMUiShowSpecs" textlink="">
      <xdr:nvSpPr>
        <xdr:cNvPr id="8" name="UI_Spec">
          <a:extLst>
            <a:ext uri="{FF2B5EF4-FFF2-40B4-BE49-F238E27FC236}">
              <a16:creationId xmlns:a16="http://schemas.microsoft.com/office/drawing/2014/main" id="{C1F440E4-B12E-2025-6674-B3F42A179AFF}"/>
            </a:ext>
          </a:extLst>
        </xdr:cNvPr>
        <xdr:cNvSpPr/>
      </xdr:nvSpPr>
      <xdr:spPr>
        <a:xfrm>
          <a:off x="2768600" y="113696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仕様・制約</a:t>
          </a:r>
        </a:p>
      </xdr:txBody>
    </xdr:sp>
    <xdr:clientData/>
  </xdr:twoCellAnchor>
  <xdr:twoCellAnchor>
    <xdr:from>
      <xdr:col>5</xdr:col>
      <xdr:colOff>36606</xdr:colOff>
      <xdr:row>31</xdr:row>
      <xdr:rowOff>287057</xdr:rowOff>
    </xdr:from>
    <xdr:to>
      <xdr:col>6</xdr:col>
      <xdr:colOff>1514288</xdr:colOff>
      <xdr:row>32</xdr:row>
      <xdr:rowOff>231775</xdr:rowOff>
    </xdr:to>
    <xdr:sp macro="[0]!FEMPracticalShowJointResults" textlink="">
      <xdr:nvSpPr>
        <xdr:cNvPr id="9" name="UI_JointResults">
          <a:extLst>
            <a:ext uri="{FF2B5EF4-FFF2-40B4-BE49-F238E27FC236}">
              <a16:creationId xmlns:a16="http://schemas.microsoft.com/office/drawing/2014/main" id="{7B860059-E449-CF8A-A79D-E4FBB60B70C7}"/>
            </a:ext>
          </a:extLst>
        </xdr:cNvPr>
        <xdr:cNvSpPr/>
      </xdr:nvSpPr>
      <xdr:spPr>
        <a:xfrm>
          <a:off x="45974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接合結果</a:t>
          </a:r>
        </a:p>
      </xdr:txBody>
    </xdr:sp>
    <xdr:clientData/>
  </xdr:twoCellAnchor>
  <xdr:twoCellAnchor>
    <xdr:from>
      <xdr:col>1</xdr:col>
      <xdr:colOff>4482</xdr:colOff>
      <xdr:row>41</xdr:row>
      <xdr:rowOff>148478</xdr:rowOff>
    </xdr:from>
    <xdr:to>
      <xdr:col>4</xdr:col>
      <xdr:colOff>8965</xdr:colOff>
      <xdr:row>43</xdr:row>
      <xdr:rowOff>154081</xdr:rowOff>
    </xdr:to>
    <xdr:sp macro="[0]!FEMUiShowElementResults" textlink="">
      <xdr:nvSpPr>
        <xdr:cNvPr id="10" name="UI_ElementResults">
          <a:extLst>
            <a:ext uri="{FF2B5EF4-FFF2-40B4-BE49-F238E27FC236}">
              <a16:creationId xmlns:a16="http://schemas.microsoft.com/office/drawing/2014/main" id="{47C11E6A-4487-232E-2C3D-0A5BE3F31F0C}"/>
            </a:ext>
          </a:extLst>
        </xdr:cNvPr>
        <xdr:cNvSpPr/>
      </xdr:nvSpPr>
      <xdr:spPr>
        <a:xfrm>
          <a:off x="228600" y="14144625"/>
          <a:ext cx="4038600" cy="4762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要素の応力・ひずみ・塑性</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25399</xdr:colOff>
      <xdr:row>34</xdr:row>
      <xdr:rowOff>25400</xdr:rowOff>
    </xdr:from>
    <xdr:to>
      <xdr:col>2</xdr:col>
      <xdr:colOff>1650999</xdr:colOff>
      <xdr:row>35</xdr:row>
      <xdr:rowOff>250825</xdr:rowOff>
    </xdr:to>
    <xdr:sp macro="[0]!FEMUiGenerateShape" textlink="">
      <xdr:nvSpPr>
        <xdr:cNvPr id="3" name="UI_Mesh2">
          <a:extLst>
            <a:ext uri="{FF2B5EF4-FFF2-40B4-BE49-F238E27FC236}">
              <a16:creationId xmlns:a16="http://schemas.microsoft.com/office/drawing/2014/main" id="{93AE1C9E-6DC6-A138-BE28-FD144C28957B}"/>
            </a:ext>
          </a:extLst>
        </xdr:cNvPr>
        <xdr:cNvSpPr/>
      </xdr:nvSpPr>
      <xdr:spPr>
        <a:xfrm>
          <a:off x="253999" y="93408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形状メッシュを作成</a:t>
          </a:r>
        </a:p>
      </xdr:txBody>
    </xdr:sp>
    <xdr:clientData/>
  </xdr:twoCellAnchor>
  <xdr:twoCellAnchor>
    <xdr:from>
      <xdr:col>1</xdr:col>
      <xdr:colOff>25399</xdr:colOff>
      <xdr:row>39</xdr:row>
      <xdr:rowOff>25400</xdr:rowOff>
    </xdr:from>
    <xdr:to>
      <xdr:col>2</xdr:col>
      <xdr:colOff>1650999</xdr:colOff>
      <xdr:row>40</xdr:row>
      <xdr:rowOff>250825</xdr:rowOff>
    </xdr:to>
    <xdr:sp macro="[0]!ボタン20_Click" textlink="">
      <xdr:nvSpPr>
        <xdr:cNvPr id="4" name="UI_Repair">
          <a:extLst>
            <a:ext uri="{FF2B5EF4-FFF2-40B4-BE49-F238E27FC236}">
              <a16:creationId xmlns:a16="http://schemas.microsoft.com/office/drawing/2014/main" id="{D7D52613-6548-4898-39FB-5354942AF5D9}"/>
            </a:ext>
          </a:extLst>
        </xdr:cNvPr>
        <xdr:cNvSpPr/>
      </xdr:nvSpPr>
      <xdr:spPr>
        <a:xfrm>
          <a:off x="253999" y="109791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メッシュ品質を修正</a:t>
          </a:r>
        </a:p>
      </xdr:txBody>
    </xdr:sp>
    <xdr:clientData/>
  </xdr:twoCellAnchor>
  <xdr:twoCellAnchor>
    <xdr:from>
      <xdr:col>4</xdr:col>
      <xdr:colOff>25400</xdr:colOff>
      <xdr:row>34</xdr:row>
      <xdr:rowOff>25400</xdr:rowOff>
    </xdr:from>
    <xdr:to>
      <xdr:col>6</xdr:col>
      <xdr:colOff>1546225</xdr:colOff>
      <xdr:row>35</xdr:row>
      <xdr:rowOff>250825</xdr:rowOff>
    </xdr:to>
    <xdr:sp macro="[0]!FEMUiPreviewMesh" textlink="">
      <xdr:nvSpPr>
        <xdr:cNvPr id="5" name="UI_ViewMesh">
          <a:extLst>
            <a:ext uri="{FF2B5EF4-FFF2-40B4-BE49-F238E27FC236}">
              <a16:creationId xmlns:a16="http://schemas.microsoft.com/office/drawing/2014/main" id="{7E74F12A-61A3-2421-5FE4-D4DDBAB1820D}"/>
            </a:ext>
          </a:extLst>
        </xdr:cNvPr>
        <xdr:cNvSpPr/>
      </xdr:nvSpPr>
      <xdr:spPr>
        <a:xfrm>
          <a:off x="4521200" y="93408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解析前：メッシュ・拘束を確認</a:t>
          </a:r>
        </a:p>
      </xdr:txBody>
    </xdr:sp>
    <xdr:clientData/>
  </xdr:twoCellAnchor>
  <xdr:twoCellAnchor>
    <xdr:from>
      <xdr:col>4</xdr:col>
      <xdr:colOff>25400</xdr:colOff>
      <xdr:row>39</xdr:row>
      <xdr:rowOff>25400</xdr:rowOff>
    </xdr:from>
    <xdr:to>
      <xdr:col>6</xdr:col>
      <xdr:colOff>1546225</xdr:colOff>
      <xdr:row>40</xdr:row>
      <xdr:rowOff>250825</xdr:rowOff>
    </xdr:to>
    <xdr:sp macro="[0]!MeshPlasticRemesh" textlink="">
      <xdr:nvSpPr>
        <xdr:cNvPr id="6" name="UI_Remesh">
          <a:extLst>
            <a:ext uri="{FF2B5EF4-FFF2-40B4-BE49-F238E27FC236}">
              <a16:creationId xmlns:a16="http://schemas.microsoft.com/office/drawing/2014/main" id="{28B3CD19-B6C7-9245-FA1B-6E3335567C9C}"/>
            </a:ext>
          </a:extLst>
        </xdr:cNvPr>
        <xdr:cNvSpPr/>
      </xdr:nvSpPr>
      <xdr:spPr>
        <a:xfrm>
          <a:off x="4521200" y="109791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塑性域から再メッシュ候補</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4482</xdr:colOff>
      <xdr:row>21</xdr:row>
      <xdr:rowOff>64434</xdr:rowOff>
    </xdr:from>
    <xdr:to>
      <xdr:col>4</xdr:col>
      <xdr:colOff>2241</xdr:colOff>
      <xdr:row>23</xdr:row>
      <xdr:rowOff>65554</xdr:rowOff>
    </xdr:to>
    <xdr:sp macro="[0]!FEMUiCheckSettings" textlink="">
      <xdr:nvSpPr>
        <xdr:cNvPr id="2" name="UI_CheckSettings">
          <a:extLst>
            <a:ext uri="{FF2B5EF4-FFF2-40B4-BE49-F238E27FC236}">
              <a16:creationId xmlns:a16="http://schemas.microsoft.com/office/drawing/2014/main" id="{3A26F877-D99E-483B-7435-439D645B7365}"/>
            </a:ext>
          </a:extLst>
        </xdr:cNvPr>
        <xdr:cNvSpPr/>
      </xdr:nvSpPr>
      <xdr:spPr>
        <a:xfrm>
          <a:off x="228600" y="9477375"/>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設定の形式・範囲をチェック</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4482</xdr:colOff>
      <xdr:row>43</xdr:row>
      <xdr:rowOff>127747</xdr:rowOff>
    </xdr:from>
    <xdr:to>
      <xdr:col>4</xdr:col>
      <xdr:colOff>2241</xdr:colOff>
      <xdr:row>45</xdr:row>
      <xdr:rowOff>128868</xdr:rowOff>
    </xdr:to>
    <xdr:sp macro="[0]!FEMUiApplyRecommendedRuntime" textlink="">
      <xdr:nvSpPr>
        <xdr:cNvPr id="2" name="UI_RecommendedRuntime">
          <a:extLst>
            <a:ext uri="{FF2B5EF4-FFF2-40B4-BE49-F238E27FC236}">
              <a16:creationId xmlns:a16="http://schemas.microsoft.com/office/drawing/2014/main" id="{5E43A4BF-BDE9-7A9D-84A3-E8AF9CBC1632}"/>
            </a:ext>
          </a:extLst>
        </xdr:cNvPr>
        <xdr:cNvSpPr/>
      </xdr:nvSpPr>
      <xdr:spPr>
        <a:xfrm>
          <a:off x="228600" y="20231100"/>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FFFF"/>
              </a:solidFill>
            </a:rPr>
            <a:t>DLL</a:t>
          </a:r>
          <a:r>
            <a:rPr kumimoji="1" lang="ja-JP" altLang="en-US" sz="1100">
              <a:solidFill>
                <a:srgbClr val="FFFFFF"/>
              </a:solidFill>
            </a:rPr>
            <a:t>・</a:t>
          </a:r>
          <a:r>
            <a:rPr kumimoji="1" lang="en-US" altLang="ja-JP" sz="1100">
              <a:solidFill>
                <a:srgbClr val="FFFFFF"/>
              </a:solidFill>
            </a:rPr>
            <a:t>I/O</a:t>
          </a:r>
          <a:r>
            <a:rPr kumimoji="1" lang="ja-JP" altLang="en-US" sz="1100">
              <a:solidFill>
                <a:srgbClr val="FFFFFF"/>
              </a:solidFill>
            </a:rPr>
            <a:t>だけ推奨値に戻す</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29882</xdr:colOff>
      <xdr:row>36</xdr:row>
      <xdr:rowOff>117849</xdr:rowOff>
    </xdr:from>
    <xdr:to>
      <xdr:col>2</xdr:col>
      <xdr:colOff>1653241</xdr:colOff>
      <xdr:row>38</xdr:row>
      <xdr:rowOff>68169</xdr:rowOff>
    </xdr:to>
    <xdr:sp macro="[0]!FEMViewResult" textlink="">
      <xdr:nvSpPr>
        <xdr:cNvPr id="2" name="UI_ResultFigure">
          <a:extLst>
            <a:ext uri="{FF2B5EF4-FFF2-40B4-BE49-F238E27FC236}">
              <a16:creationId xmlns:a16="http://schemas.microsoft.com/office/drawing/2014/main" id="{1D8B59D2-1F84-4881-B75E-3766738920DB}"/>
            </a:ext>
          </a:extLst>
        </xdr:cNvPr>
        <xdr:cNvSpPr/>
      </xdr:nvSpPr>
      <xdr:spPr>
        <a:xfrm>
          <a:off x="254000" y="15694025"/>
          <a:ext cx="3987800" cy="5778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変形・応力図を表示</a:t>
          </a:r>
        </a:p>
      </xdr:txBody>
    </xdr:sp>
    <xdr:clientData/>
  </xdr:twoCellAnchor>
  <mc:AlternateContent xmlns:mc="http://schemas.openxmlformats.org/markup-compatibility/2006">
    <mc:Choice xmlns:a14="http://schemas.microsoft.com/office/drawing/2010/main" Requires="a14">
      <xdr:twoCellAnchor editAs="oneCell">
        <xdr:from>
          <xdr:col>1</xdr:col>
          <xdr:colOff>55282</xdr:colOff>
          <xdr:row>27</xdr:row>
          <xdr:rowOff>112807</xdr:rowOff>
        </xdr:from>
        <xdr:to>
          <xdr:col>1</xdr:col>
          <xdr:colOff>283882</xdr:colOff>
          <xdr:row>28</xdr:row>
          <xdr:rowOff>62567</xdr:rowOff>
        </xdr:to>
        <xdr:sp macro="" textlink="">
          <xdr:nvSpPr>
            <xdr:cNvPr id="9217" name="UI_ShearIncrement" hidden="1">
              <a:extLst>
                <a:ext uri="{63B3BB69-23CF-44E3-9099-C40C66FF867C}">
                  <a14:compatExt spid="_x0000_s9217"/>
                </a:ext>
                <a:ext uri="{FF2B5EF4-FFF2-40B4-BE49-F238E27FC236}">
                  <a16:creationId xmlns:a16="http://schemas.microsoft.com/office/drawing/2014/main" id="{00000000-0008-0000-0A00-000001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55282</xdr:colOff>
          <xdr:row>28</xdr:row>
          <xdr:rowOff>113367</xdr:rowOff>
        </xdr:from>
        <xdr:to>
          <xdr:col>1</xdr:col>
          <xdr:colOff>283882</xdr:colOff>
          <xdr:row>29</xdr:row>
          <xdr:rowOff>63127</xdr:rowOff>
        </xdr:to>
        <xdr:sp macro="" textlink="">
          <xdr:nvSpPr>
            <xdr:cNvPr id="9218" name="UI_PlasticIncrement" hidden="1">
              <a:extLst>
                <a:ext uri="{63B3BB69-23CF-44E3-9099-C40C66FF867C}">
                  <a14:compatExt spid="_x0000_s9218"/>
                </a:ext>
                <a:ext uri="{FF2B5EF4-FFF2-40B4-BE49-F238E27FC236}">
                  <a16:creationId xmlns:a16="http://schemas.microsoft.com/office/drawing/2014/main" id="{00000000-0008-0000-0A00-000002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152400</xdr:colOff>
      <xdr:row>29</xdr:row>
      <xdr:rowOff>231775</xdr:rowOff>
    </xdr:from>
    <xdr:to>
      <xdr:col>4</xdr:col>
      <xdr:colOff>254000</xdr:colOff>
      <xdr:row>31</xdr:row>
      <xdr:rowOff>161925</xdr:rowOff>
    </xdr:to>
    <xdr:sp macro="[0]!FEMUiStartFromMesh" textlink="">
      <xdr:nvSpPr>
        <xdr:cNvPr id="526" name="UI_MeshStart">
          <a:extLst>
            <a:ext uri="{FF2B5EF4-FFF2-40B4-BE49-F238E27FC236}">
              <a16:creationId xmlns:a16="http://schemas.microsoft.com/office/drawing/2014/main" id="{E00B5DA3-0979-4F97-DB4F-2E3EA3CB7F0A}"/>
            </a:ext>
          </a:extLst>
        </xdr:cNvPr>
        <xdr:cNvSpPr/>
      </xdr:nvSpPr>
      <xdr:spPr>
        <a:xfrm>
          <a:off x="1524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このメッシュで解析を開始</a:t>
          </a:r>
        </a:p>
      </xdr:txBody>
    </xdr:sp>
    <xdr:clientData/>
  </xdr:twoCellAnchor>
  <xdr:twoCellAnchor>
    <xdr:from>
      <xdr:col>4</xdr:col>
      <xdr:colOff>482600</xdr:colOff>
      <xdr:row>29</xdr:row>
      <xdr:rowOff>231775</xdr:rowOff>
    </xdr:from>
    <xdr:to>
      <xdr:col>8</xdr:col>
      <xdr:colOff>555625</xdr:colOff>
      <xdr:row>31</xdr:row>
      <xdr:rowOff>161925</xdr:rowOff>
    </xdr:to>
    <xdr:sp macro="[0]!ボタン20_Click" textlink="">
      <xdr:nvSpPr>
        <xdr:cNvPr id="527" name="UI_MeshRepair">
          <a:extLst>
            <a:ext uri="{FF2B5EF4-FFF2-40B4-BE49-F238E27FC236}">
              <a16:creationId xmlns:a16="http://schemas.microsoft.com/office/drawing/2014/main" id="{667FE825-D188-59C3-A4D8-7BA2E78B8C60}"/>
            </a:ext>
          </a:extLst>
        </xdr:cNvPr>
        <xdr:cNvSpPr/>
      </xdr:nvSpPr>
      <xdr:spPr>
        <a:xfrm>
          <a:off x="34925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品質修正候補を確認</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15</xdr:col>
      <xdr:colOff>63500</xdr:colOff>
      <xdr:row>2</xdr:row>
      <xdr:rowOff>31750</xdr:rowOff>
    </xdr:from>
    <xdr:to>
      <xdr:col>21</xdr:col>
      <xdr:colOff>539750</xdr:colOff>
      <xdr:row>14</xdr:row>
      <xdr:rowOff>107950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634999</xdr:colOff>
      <xdr:row>2</xdr:row>
      <xdr:rowOff>39688</xdr:rowOff>
    </xdr:from>
    <xdr:to>
      <xdr:col>29</xdr:col>
      <xdr:colOff>428624</xdr:colOff>
      <xdr:row>14</xdr:row>
      <xdr:rowOff>115888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7</xdr:col>
      <xdr:colOff>685799</xdr:colOff>
      <xdr:row>9</xdr:row>
      <xdr:rowOff>200024</xdr:rowOff>
    </xdr:from>
    <xdr:to>
      <xdr:col>16</xdr:col>
      <xdr:colOff>176212</xdr:colOff>
      <xdr:row>26</xdr:row>
      <xdr:rowOff>214311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6</xdr:col>
          <xdr:colOff>1038225</xdr:colOff>
          <xdr:row>6</xdr:row>
          <xdr:rowOff>76200</xdr:rowOff>
        </xdr:to>
        <xdr:sp macro="" textlink="">
          <xdr:nvSpPr>
            <xdr:cNvPr id="5121" name="ActionButton1" descr="要素作成①" hidden="1">
              <a:extLst>
                <a:ext uri="{63B3BB69-23CF-44E3-9099-C40C66FF867C}">
                  <a14:compatExt spid="_x0000_s5121"/>
                </a:ext>
                <a:ext uri="{FF2B5EF4-FFF2-40B4-BE49-F238E27FC236}">
                  <a16:creationId xmlns:a16="http://schemas.microsoft.com/office/drawing/2014/main" id="{00000000-0008-0000-16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8</xdr:col>
          <xdr:colOff>1038225</xdr:colOff>
          <xdr:row>6</xdr:row>
          <xdr:rowOff>76200</xdr:rowOff>
        </xdr:to>
        <xdr:sp macro="" textlink="">
          <xdr:nvSpPr>
            <xdr:cNvPr id="5122" name="ActionButton2" hidden="1">
              <a:extLst>
                <a:ext uri="{63B3BB69-23CF-44E3-9099-C40C66FF867C}">
                  <a14:compatExt spid="_x0000_s5122"/>
                </a:ext>
                <a:ext uri="{FF2B5EF4-FFF2-40B4-BE49-F238E27FC236}">
                  <a16:creationId xmlns:a16="http://schemas.microsoft.com/office/drawing/2014/main" id="{00000000-0008-0000-1600-000002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要素読込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11</xdr:row>
          <xdr:rowOff>0</xdr:rowOff>
        </xdr:from>
        <xdr:to>
          <xdr:col>10</xdr:col>
          <xdr:colOff>1038225</xdr:colOff>
          <xdr:row>12</xdr:row>
          <xdr:rowOff>76200</xdr:rowOff>
        </xdr:to>
        <xdr:sp macro="" textlink="">
          <xdr:nvSpPr>
            <xdr:cNvPr id="5123" name="ActionButton3" hidden="1">
              <a:extLst>
                <a:ext uri="{63B3BB69-23CF-44E3-9099-C40C66FF867C}">
                  <a14:compatExt spid="_x0000_s5123"/>
                </a:ext>
                <a:ext uri="{FF2B5EF4-FFF2-40B4-BE49-F238E27FC236}">
                  <a16:creationId xmlns:a16="http://schemas.microsoft.com/office/drawing/2014/main" id="{00000000-0008-0000-1600-000003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図形表示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6</xdr:col>
          <xdr:colOff>1038225</xdr:colOff>
          <xdr:row>9</xdr:row>
          <xdr:rowOff>76200</xdr:rowOff>
        </xdr:to>
        <xdr:sp macro="" textlink="">
          <xdr:nvSpPr>
            <xdr:cNvPr id="5124" name="ActionButton4" hidden="1">
              <a:extLst>
                <a:ext uri="{63B3BB69-23CF-44E3-9099-C40C66FF867C}">
                  <a14:compatExt spid="_x0000_s5124"/>
                </a:ext>
                <a:ext uri="{FF2B5EF4-FFF2-40B4-BE49-F238E27FC236}">
                  <a16:creationId xmlns:a16="http://schemas.microsoft.com/office/drawing/2014/main" id="{00000000-0008-0000-1600-000004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8</xdr:col>
          <xdr:colOff>1038225</xdr:colOff>
          <xdr:row>9</xdr:row>
          <xdr:rowOff>76200</xdr:rowOff>
        </xdr:to>
        <xdr:sp macro="" textlink="">
          <xdr:nvSpPr>
            <xdr:cNvPr id="5125" name="ActionButton5" hidden="1">
              <a:extLst>
                <a:ext uri="{63B3BB69-23CF-44E3-9099-C40C66FF867C}">
                  <a14:compatExt spid="_x0000_s5125"/>
                </a:ext>
                <a:ext uri="{FF2B5EF4-FFF2-40B4-BE49-F238E27FC236}">
                  <a16:creationId xmlns:a16="http://schemas.microsoft.com/office/drawing/2014/main" id="{00000000-0008-0000-1600-000005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計算実行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10</xdr:col>
          <xdr:colOff>1038225</xdr:colOff>
          <xdr:row>9</xdr:row>
          <xdr:rowOff>76200</xdr:rowOff>
        </xdr:to>
        <xdr:sp macro="" textlink="">
          <xdr:nvSpPr>
            <xdr:cNvPr id="5126" name="ActionButton6" hidden="1">
              <a:extLst>
                <a:ext uri="{63B3BB69-23CF-44E3-9099-C40C66FF867C}">
                  <a14:compatExt spid="_x0000_s5126"/>
                </a:ext>
                <a:ext uri="{FF2B5EF4-FFF2-40B4-BE49-F238E27FC236}">
                  <a16:creationId xmlns:a16="http://schemas.microsoft.com/office/drawing/2014/main" id="{00000000-0008-0000-1600-000006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変形・応力表示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6</xdr:col>
          <xdr:colOff>1038225</xdr:colOff>
          <xdr:row>12</xdr:row>
          <xdr:rowOff>76200</xdr:rowOff>
        </xdr:to>
        <xdr:sp macro="" textlink="">
          <xdr:nvSpPr>
            <xdr:cNvPr id="5127" name="ActionButton7" hidden="1">
              <a:extLst>
                <a:ext uri="{63B3BB69-23CF-44E3-9099-C40C66FF867C}">
                  <a14:compatExt spid="_x0000_s5127"/>
                </a:ext>
                <a:ext uri="{FF2B5EF4-FFF2-40B4-BE49-F238E27FC236}">
                  <a16:creationId xmlns:a16="http://schemas.microsoft.com/office/drawing/2014/main" id="{00000000-0008-0000-1600-000007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初期表示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xdr:row>
          <xdr:rowOff>0</xdr:rowOff>
        </xdr:from>
        <xdr:to>
          <xdr:col>10</xdr:col>
          <xdr:colOff>1038225</xdr:colOff>
          <xdr:row>6</xdr:row>
          <xdr:rowOff>66675</xdr:rowOff>
        </xdr:to>
        <xdr:sp macro="" textlink="">
          <xdr:nvSpPr>
            <xdr:cNvPr id="5129" name="ActionButton20" hidden="1">
              <a:extLst>
                <a:ext uri="{63B3BB69-23CF-44E3-9099-C40C66FF867C}">
                  <a14:compatExt spid="_x0000_s5129"/>
                </a:ext>
                <a:ext uri="{FF2B5EF4-FFF2-40B4-BE49-F238E27FC236}">
                  <a16:creationId xmlns:a16="http://schemas.microsoft.com/office/drawing/2014/main" id="{00000000-0008-0000-1600-000009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5</xdr:row>
          <xdr:rowOff>0</xdr:rowOff>
        </xdr:from>
        <xdr:to>
          <xdr:col>8</xdr:col>
          <xdr:colOff>1038225</xdr:colOff>
          <xdr:row>6</xdr:row>
          <xdr:rowOff>66675</xdr:rowOff>
        </xdr:to>
        <xdr:sp macro="" textlink="">
          <xdr:nvSpPr>
            <xdr:cNvPr id="5130" name="ActionButton19" hidden="1">
              <a:extLst>
                <a:ext uri="{63B3BB69-23CF-44E3-9099-C40C66FF867C}">
                  <a14:compatExt spid="_x0000_s5130"/>
                </a:ext>
                <a:ext uri="{FF2B5EF4-FFF2-40B4-BE49-F238E27FC236}">
                  <a16:creationId xmlns:a16="http://schemas.microsoft.com/office/drawing/2014/main" id="{00000000-0008-0000-1600-00000A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11</xdr:row>
          <xdr:rowOff>0</xdr:rowOff>
        </xdr:from>
        <xdr:to>
          <xdr:col>9</xdr:col>
          <xdr:colOff>76200</xdr:colOff>
          <xdr:row>12</xdr:row>
          <xdr:rowOff>76200</xdr:rowOff>
        </xdr:to>
        <xdr:sp macro="" textlink="">
          <xdr:nvSpPr>
            <xdr:cNvPr id="5131" name="ActionPlasticRemesh" hidden="1">
              <a:extLst>
                <a:ext uri="{63B3BB69-23CF-44E3-9099-C40C66FF867C}">
                  <a14:compatExt spid="_x0000_s5131"/>
                </a:ext>
                <a:ext uri="{FF2B5EF4-FFF2-40B4-BE49-F238E27FC236}">
                  <a16:creationId xmlns:a16="http://schemas.microsoft.com/office/drawing/2014/main" id="{00000000-0008-0000-1600-00000B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塑性域再メッシュ</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14</xdr:row>
      <xdr:rowOff>0</xdr:rowOff>
    </xdr:from>
    <xdr:to>
      <xdr:col>14</xdr:col>
      <xdr:colOff>336550</xdr:colOff>
      <xdr:row>36</xdr:row>
      <xdr:rowOff>222250</xdr:rowOff>
    </xdr:to>
    <xdr:pic>
      <xdr:nvPicPr>
        <xdr:cNvPr id="3" name="グラフィックス 2">
          <a:extLst>
            <a:ext uri="{FF2B5EF4-FFF2-40B4-BE49-F238E27FC236}">
              <a16:creationId xmlns:a16="http://schemas.microsoft.com/office/drawing/2014/main" id="{C1BC4934-C337-3EE9-0847-535B20A3449B}"/>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3429000"/>
          <a:ext cx="10414000" cy="5461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190500</xdr:colOff>
          <xdr:row>11</xdr:row>
          <xdr:rowOff>76200</xdr:rowOff>
        </xdr:from>
        <xdr:to>
          <xdr:col>2</xdr:col>
          <xdr:colOff>495300</xdr:colOff>
          <xdr:row>12</xdr:row>
          <xdr:rowOff>190500</xdr:rowOff>
        </xdr:to>
        <xdr:sp macro="" textlink="">
          <xdr:nvSpPr>
            <xdr:cNvPr id="21525" name="Button 21" hidden="1">
              <a:extLst>
                <a:ext uri="{63B3BB69-23CF-44E3-9099-C40C66FF867C}">
                  <a14:compatExt spid="_x0000_s21525"/>
                </a:ext>
                <a:ext uri="{FF2B5EF4-FFF2-40B4-BE49-F238E27FC236}">
                  <a16:creationId xmlns:a16="http://schemas.microsoft.com/office/drawing/2014/main" id="{00000000-0008-0000-1900-000015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候補を採用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11</xdr:row>
          <xdr:rowOff>76200</xdr:rowOff>
        </xdr:from>
        <xdr:to>
          <xdr:col>4</xdr:col>
          <xdr:colOff>552450</xdr:colOff>
          <xdr:row>12</xdr:row>
          <xdr:rowOff>190500</xdr:rowOff>
        </xdr:to>
        <xdr:sp macro="" textlink="">
          <xdr:nvSpPr>
            <xdr:cNvPr id="21526" name="Button 22" hidden="1">
              <a:extLst>
                <a:ext uri="{63B3BB69-23CF-44E3-9099-C40C66FF867C}">
                  <a14:compatExt spid="_x0000_s21526"/>
                </a:ext>
                <a:ext uri="{FF2B5EF4-FFF2-40B4-BE49-F238E27FC236}">
                  <a16:creationId xmlns:a16="http://schemas.microsoft.com/office/drawing/2014/main" id="{00000000-0008-0000-1900-000016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取消</a:t>
              </a:r>
            </a:p>
          </xdr:txBody>
        </xdr:sp>
        <xdr:clientData fPrintsWithSheet="0"/>
      </xdr:twoCellAnchor>
    </mc:Choice>
    <mc:Fallback/>
  </mc:AlternateContent>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9.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10.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9F548-E034-4107-986A-5929C402230F}">
  <sheetPr codeName="Sheet29">
    <tabColor rgb="FF34465C"/>
  </sheetPr>
  <dimension ref="A1:I41"/>
  <sheetViews>
    <sheetView showGridLines="0" zoomScale="85" zoomScaleNormal="85" workbookViewId="0"/>
  </sheetViews>
  <sheetFormatPr defaultRowHeight="18.75"/>
  <cols>
    <col min="1" max="1" width="3" style="38" customWidth="1"/>
    <col min="2" max="2" width="13" style="38" customWidth="1"/>
    <col min="3" max="4" width="20" style="38" customWidth="1"/>
    <col min="5" max="5" width="4" style="38" customWidth="1"/>
    <col min="6" max="6" width="13" style="38" customWidth="1"/>
    <col min="7" max="8" width="20" style="38" customWidth="1"/>
    <col min="9" max="9" width="3" style="38" customWidth="1"/>
    <col min="10" max="16384" width="9" style="38"/>
  </cols>
  <sheetData>
    <row r="1" spans="1:9" ht="27" customHeight="1">
      <c r="A1" s="37"/>
      <c r="B1" s="37"/>
      <c r="C1" s="37"/>
      <c r="D1" s="37"/>
      <c r="E1" s="37"/>
      <c r="F1" s="37"/>
      <c r="G1" s="37"/>
      <c r="H1" s="37"/>
      <c r="I1" s="37"/>
    </row>
    <row r="2" spans="1:9" ht="27" customHeight="1">
      <c r="A2" s="37"/>
      <c r="B2" s="82" t="s">
        <v>785</v>
      </c>
      <c r="C2" s="83"/>
      <c r="D2" s="83"/>
      <c r="E2" s="83"/>
      <c r="F2" s="83"/>
      <c r="G2" s="83"/>
      <c r="H2" s="83"/>
      <c r="I2" s="37"/>
    </row>
    <row r="3" spans="1:9" ht="27" customHeight="1">
      <c r="A3" s="37"/>
      <c r="B3" s="39"/>
      <c r="C3" s="39"/>
      <c r="D3" s="39"/>
      <c r="E3" s="39"/>
      <c r="F3" s="39"/>
      <c r="G3" s="39"/>
      <c r="H3" s="39"/>
      <c r="I3" s="37"/>
    </row>
    <row r="4" spans="1:9" ht="35.1" customHeight="1">
      <c r="A4" s="37"/>
      <c r="B4" s="84" t="s">
        <v>786</v>
      </c>
      <c r="C4" s="84"/>
      <c r="D4" s="84"/>
      <c r="E4" s="84"/>
      <c r="F4" s="84"/>
      <c r="G4" s="84"/>
      <c r="H4" s="84"/>
      <c r="I4" s="37"/>
    </row>
    <row r="5" spans="1:9" ht="27" customHeight="1">
      <c r="A5" s="37"/>
      <c r="B5" s="37"/>
      <c r="C5" s="37"/>
      <c r="D5" s="37"/>
      <c r="E5" s="37"/>
      <c r="F5" s="37"/>
      <c r="G5" s="37"/>
      <c r="H5" s="37"/>
      <c r="I5" s="37"/>
    </row>
    <row r="6" spans="1:9" ht="29.1" customHeight="1">
      <c r="A6" s="37"/>
      <c r="B6" s="85" t="s">
        <v>787</v>
      </c>
      <c r="C6" s="85"/>
      <c r="D6" s="85"/>
      <c r="E6" s="37"/>
      <c r="F6" s="85" t="s">
        <v>788</v>
      </c>
      <c r="G6" s="85"/>
      <c r="H6" s="85"/>
      <c r="I6" s="37"/>
    </row>
    <row r="7" spans="1:9" ht="27" customHeight="1">
      <c r="A7" s="37"/>
      <c r="B7" s="37"/>
      <c r="C7" s="37"/>
      <c r="D7" s="37"/>
      <c r="E7" s="37"/>
      <c r="F7" s="37"/>
      <c r="G7" s="37"/>
      <c r="H7" s="37"/>
      <c r="I7" s="37"/>
    </row>
    <row r="8" spans="1:9" ht="30" customHeight="1">
      <c r="A8" s="37"/>
      <c r="B8" s="77" t="s">
        <v>789</v>
      </c>
      <c r="C8" s="78"/>
      <c r="D8" s="78"/>
      <c r="E8" s="37"/>
      <c r="F8" s="77" t="s">
        <v>790</v>
      </c>
      <c r="G8" s="78"/>
      <c r="H8" s="78"/>
      <c r="I8" s="37"/>
    </row>
    <row r="9" spans="1:9" ht="27" customHeight="1">
      <c r="A9" s="37"/>
      <c r="B9" s="37"/>
      <c r="C9" s="37"/>
      <c r="D9" s="37"/>
      <c r="E9" s="37"/>
      <c r="F9" s="37"/>
      <c r="G9" s="37"/>
      <c r="H9" s="37"/>
      <c r="I9" s="37"/>
    </row>
    <row r="10" spans="1:9" ht="30" customHeight="1">
      <c r="A10" s="37"/>
      <c r="B10" s="77" t="s">
        <v>791</v>
      </c>
      <c r="C10" s="78"/>
      <c r="D10" s="78"/>
      <c r="E10" s="37"/>
      <c r="F10" s="77" t="s">
        <v>792</v>
      </c>
      <c r="G10" s="78"/>
      <c r="H10" s="78"/>
      <c r="I10" s="37"/>
    </row>
    <row r="11" spans="1:9" ht="27" customHeight="1">
      <c r="A11" s="37"/>
      <c r="B11" s="37"/>
      <c r="C11" s="37"/>
      <c r="D11" s="37"/>
      <c r="E11" s="37"/>
      <c r="F11" s="37"/>
      <c r="G11" s="37"/>
      <c r="H11" s="37"/>
      <c r="I11" s="37"/>
    </row>
    <row r="12" spans="1:9" ht="30" customHeight="1">
      <c r="A12" s="37"/>
      <c r="B12" s="77" t="s">
        <v>793</v>
      </c>
      <c r="C12" s="78"/>
      <c r="D12" s="78"/>
      <c r="E12" s="37"/>
      <c r="F12" s="77" t="s">
        <v>794</v>
      </c>
      <c r="G12" s="78"/>
      <c r="H12" s="78"/>
      <c r="I12" s="37"/>
    </row>
    <row r="13" spans="1:9" ht="27" customHeight="1">
      <c r="A13" s="37"/>
      <c r="B13" s="37"/>
      <c r="C13" s="37"/>
      <c r="D13" s="37"/>
      <c r="E13" s="37"/>
      <c r="F13" s="37"/>
      <c r="G13" s="37"/>
      <c r="H13" s="37"/>
      <c r="I13" s="37"/>
    </row>
    <row r="14" spans="1:9" ht="27" customHeight="1">
      <c r="A14" s="37"/>
      <c r="B14" s="132" t="s">
        <v>1000</v>
      </c>
      <c r="C14" s="37"/>
      <c r="D14" s="37"/>
      <c r="E14" s="37"/>
      <c r="F14" s="37"/>
      <c r="G14" s="37"/>
      <c r="H14" s="37"/>
      <c r="I14" s="37"/>
    </row>
    <row r="15" spans="1:9" ht="27" customHeight="1">
      <c r="A15" s="37"/>
      <c r="B15" s="37"/>
      <c r="C15" s="37"/>
      <c r="D15" s="37"/>
      <c r="E15" s="37"/>
      <c r="F15" s="37"/>
      <c r="G15" s="37"/>
      <c r="H15" s="37"/>
      <c r="I15" s="37"/>
    </row>
    <row r="16" spans="1:9" ht="29.1" customHeight="1">
      <c r="A16" s="37"/>
      <c r="B16" s="85" t="s">
        <v>795</v>
      </c>
      <c r="C16" s="85"/>
      <c r="D16" s="85"/>
      <c r="E16" s="37"/>
      <c r="F16" s="85" t="s">
        <v>796</v>
      </c>
      <c r="G16" s="85"/>
      <c r="H16" s="85"/>
      <c r="I16" s="37"/>
    </row>
    <row r="17" spans="1:9" ht="27" customHeight="1">
      <c r="A17" s="37"/>
      <c r="B17" s="37"/>
      <c r="C17" s="37"/>
      <c r="D17" s="37"/>
      <c r="E17" s="37"/>
      <c r="F17" s="37"/>
      <c r="G17" s="37"/>
      <c r="H17" s="37"/>
      <c r="I17" s="37"/>
    </row>
    <row r="18" spans="1:9" ht="30" customHeight="1">
      <c r="A18" s="37"/>
      <c r="B18" s="76"/>
      <c r="C18" s="76"/>
      <c r="D18" s="76"/>
      <c r="E18" s="37"/>
      <c r="F18" s="77" t="s">
        <v>797</v>
      </c>
      <c r="G18" s="78"/>
      <c r="H18" s="78"/>
      <c r="I18" s="37"/>
    </row>
    <row r="19" spans="1:9" ht="27" customHeight="1">
      <c r="A19" s="37"/>
      <c r="B19" s="76"/>
      <c r="C19" s="76"/>
      <c r="D19" s="76"/>
      <c r="E19" s="37"/>
      <c r="F19" s="37"/>
      <c r="G19" s="37"/>
      <c r="H19" s="37"/>
      <c r="I19" s="37"/>
    </row>
    <row r="20" spans="1:9" ht="30" customHeight="1">
      <c r="A20" s="37"/>
      <c r="B20" s="77" t="s">
        <v>798</v>
      </c>
      <c r="C20" s="78"/>
      <c r="D20" s="78"/>
      <c r="E20" s="37"/>
      <c r="F20" s="77" t="s">
        <v>799</v>
      </c>
      <c r="G20" s="78"/>
      <c r="H20" s="78"/>
      <c r="I20" s="37"/>
    </row>
    <row r="21" spans="1:9" ht="27" customHeight="1">
      <c r="A21" s="37"/>
      <c r="B21" s="37"/>
      <c r="C21" s="37"/>
      <c r="D21" s="37"/>
      <c r="E21" s="37"/>
      <c r="F21" s="37"/>
      <c r="G21" s="37"/>
      <c r="H21" s="37"/>
      <c r="I21" s="37"/>
    </row>
    <row r="22" spans="1:9" ht="30" customHeight="1">
      <c r="A22" s="37"/>
      <c r="B22" s="77" t="s">
        <v>800</v>
      </c>
      <c r="C22" s="78"/>
      <c r="D22" s="78"/>
      <c r="E22" s="37"/>
      <c r="F22" s="77" t="s">
        <v>801</v>
      </c>
      <c r="G22" s="78"/>
      <c r="H22" s="78"/>
      <c r="I22" s="37"/>
    </row>
    <row r="23" spans="1:9" ht="27" customHeight="1">
      <c r="A23" s="37"/>
      <c r="B23" s="37"/>
      <c r="C23" s="37"/>
      <c r="D23" s="37"/>
      <c r="E23" s="37"/>
      <c r="F23" s="37"/>
      <c r="G23" s="37"/>
      <c r="H23" s="37"/>
      <c r="I23" s="37"/>
    </row>
    <row r="24" spans="1:9" ht="27" customHeight="1">
      <c r="A24" s="37"/>
      <c r="B24" s="37"/>
      <c r="C24" s="37"/>
      <c r="D24" s="37"/>
      <c r="E24" s="37"/>
      <c r="F24" s="37"/>
      <c r="G24" s="37"/>
      <c r="H24" s="37"/>
      <c r="I24" s="37"/>
    </row>
    <row r="25" spans="1:9" ht="27" customHeight="1">
      <c r="A25" s="37"/>
      <c r="B25" s="85" t="s">
        <v>802</v>
      </c>
      <c r="C25" s="85"/>
      <c r="D25" s="85"/>
      <c r="E25" s="85"/>
      <c r="F25" s="85"/>
      <c r="G25" s="85"/>
      <c r="H25" s="85"/>
      <c r="I25" s="37"/>
    </row>
    <row r="26" spans="1:9" ht="27" customHeight="1">
      <c r="A26" s="37"/>
      <c r="B26" s="37" t="s">
        <v>564</v>
      </c>
      <c r="C26" s="40">
        <f>COUNT(節点データ!A2:A100000)</f>
        <v>937</v>
      </c>
      <c r="D26" s="37"/>
      <c r="E26" s="37"/>
      <c r="F26" s="37" t="s">
        <v>803</v>
      </c>
      <c r="G26" s="40">
        <f>COUNT(要素データ!A2:A100000)</f>
        <v>288</v>
      </c>
      <c r="H26" s="37"/>
      <c r="I26" s="37"/>
    </row>
    <row r="27" spans="1:9" ht="27" customHeight="1">
      <c r="A27" s="37"/>
      <c r="B27" s="37" t="s">
        <v>549</v>
      </c>
      <c r="C27" s="40">
        <f>COUNT(材料データ!A2:A10000)</f>
        <v>1</v>
      </c>
      <c r="D27" s="37"/>
      <c r="E27" s="37"/>
      <c r="F27" s="37" t="s">
        <v>804</v>
      </c>
      <c r="G27" s="40">
        <f>COUNTIFS(ステージ!B2:B10000,"&lt;&gt;",ステージ!E2:E10000,"&lt;&gt;0",ステージ!E2:E10000,"&lt;&gt;")</f>
        <v>2</v>
      </c>
      <c r="H27" s="37"/>
      <c r="I27" s="37"/>
    </row>
    <row r="28" spans="1:9" ht="27" customHeight="1">
      <c r="A28" s="37"/>
      <c r="B28" s="37"/>
      <c r="C28" s="37"/>
      <c r="D28" s="37"/>
      <c r="E28" s="37"/>
      <c r="F28" s="37"/>
      <c r="G28" s="37"/>
      <c r="H28" s="37"/>
      <c r="I28" s="37"/>
    </row>
    <row r="29" spans="1:9" ht="27.95" customHeight="1">
      <c r="A29" s="37"/>
      <c r="B29" s="75" t="s">
        <v>805</v>
      </c>
      <c r="C29" s="75"/>
      <c r="D29" s="75"/>
      <c r="E29" s="75"/>
      <c r="F29" s="75"/>
      <c r="G29" s="75"/>
      <c r="H29" s="75"/>
      <c r="I29" s="37"/>
    </row>
    <row r="30" spans="1:9" ht="27" customHeight="1">
      <c r="A30" s="37"/>
      <c r="B30" s="37"/>
      <c r="C30" s="37"/>
      <c r="D30" s="37"/>
      <c r="E30" s="37"/>
      <c r="F30" s="37"/>
      <c r="G30" s="37"/>
      <c r="H30" s="37"/>
      <c r="I30" s="37"/>
    </row>
    <row r="31" spans="1:9" ht="27" customHeight="1">
      <c r="A31" s="37"/>
      <c r="B31" s="37"/>
      <c r="C31" s="37"/>
      <c r="D31" s="37"/>
      <c r="E31" s="37"/>
      <c r="F31" s="37"/>
      <c r="G31" s="37"/>
      <c r="H31" s="37"/>
      <c r="I31" s="37"/>
    </row>
    <row r="32" spans="1:9" ht="27" customHeight="1">
      <c r="A32" s="37"/>
      <c r="B32" s="37"/>
      <c r="C32" s="37"/>
      <c r="D32" s="37"/>
      <c r="E32" s="37"/>
      <c r="F32" s="37"/>
      <c r="G32" s="37"/>
      <c r="H32" s="37"/>
      <c r="I32" s="37"/>
    </row>
    <row r="33" spans="1:9" ht="27" customHeight="1">
      <c r="A33" s="37"/>
      <c r="B33" s="37"/>
      <c r="C33" s="37"/>
      <c r="D33" s="37"/>
      <c r="E33" s="37"/>
      <c r="F33" s="37"/>
      <c r="G33" s="37"/>
      <c r="H33" s="37"/>
      <c r="I33" s="37"/>
    </row>
    <row r="34" spans="1:9" ht="27" customHeight="1">
      <c r="A34" s="37"/>
      <c r="B34" s="37"/>
      <c r="C34" s="37"/>
      <c r="D34" s="37"/>
      <c r="E34" s="37"/>
      <c r="F34" s="37"/>
      <c r="G34" s="37"/>
      <c r="H34" s="37"/>
      <c r="I34" s="37"/>
    </row>
    <row r="35" spans="1:9" ht="27" customHeight="1">
      <c r="A35" s="37"/>
      <c r="B35" s="81" t="s">
        <v>1116</v>
      </c>
      <c r="C35" s="81"/>
      <c r="D35" s="81"/>
      <c r="E35" s="81"/>
      <c r="F35" s="81"/>
      <c r="G35" s="81"/>
      <c r="H35" s="81"/>
      <c r="I35" s="37"/>
    </row>
    <row r="36" spans="1:9" ht="27" customHeight="1">
      <c r="A36" s="37"/>
      <c r="B36" s="37"/>
      <c r="C36" s="37"/>
      <c r="D36" s="37"/>
      <c r="E36" s="37"/>
      <c r="F36" s="37"/>
      <c r="G36" s="37"/>
      <c r="H36" s="37"/>
      <c r="I36" s="37"/>
    </row>
    <row r="37" spans="1:9">
      <c r="B37" s="79" t="s">
        <v>1035</v>
      </c>
      <c r="C37" s="79"/>
      <c r="D37" s="79"/>
      <c r="E37" s="79"/>
      <c r="F37" s="79"/>
      <c r="G37" s="79"/>
      <c r="H37" s="79"/>
    </row>
    <row r="38" spans="1:9">
      <c r="B38" s="79"/>
      <c r="C38" s="79"/>
      <c r="D38" s="79"/>
      <c r="E38" s="79"/>
      <c r="F38" s="79"/>
      <c r="G38" s="79"/>
      <c r="H38" s="79"/>
    </row>
    <row r="40" spans="1:9">
      <c r="B40" s="80" t="s">
        <v>1036</v>
      </c>
      <c r="C40" s="80"/>
      <c r="D40" s="80"/>
      <c r="E40" s="80"/>
      <c r="F40" s="80"/>
      <c r="G40" s="80"/>
      <c r="H40" s="80"/>
    </row>
    <row r="41" spans="1:9">
      <c r="B41" s="80"/>
      <c r="C41" s="80"/>
      <c r="D41" s="80"/>
      <c r="E41" s="80"/>
      <c r="F41" s="80"/>
      <c r="G41" s="80"/>
      <c r="H41" s="80"/>
    </row>
  </sheetData>
  <mergeCells count="23">
    <mergeCell ref="B37:H38"/>
    <mergeCell ref="B40:H41"/>
    <mergeCell ref="B35:H35"/>
    <mergeCell ref="B2:H2"/>
    <mergeCell ref="B4:H4"/>
    <mergeCell ref="B6:D6"/>
    <mergeCell ref="F6:H6"/>
    <mergeCell ref="B8:D8"/>
    <mergeCell ref="F8:H8"/>
    <mergeCell ref="B10:D10"/>
    <mergeCell ref="F10:H10"/>
    <mergeCell ref="B12:D12"/>
    <mergeCell ref="F12:H12"/>
    <mergeCell ref="B16:D16"/>
    <mergeCell ref="F16:H16"/>
    <mergeCell ref="B25:H25"/>
    <mergeCell ref="B29:H29"/>
    <mergeCell ref="B18:D19"/>
    <mergeCell ref="F18:H18"/>
    <mergeCell ref="B20:D20"/>
    <mergeCell ref="F20:H20"/>
    <mergeCell ref="B22:D22"/>
    <mergeCell ref="F22:H22"/>
  </mergeCells>
  <phoneticPr fontId="1"/>
  <hyperlinks>
    <hyperlink ref="B14" location="'操作ガイド'!B2" display="初めに：対応機能・手順・結果の読み方" xr:uid="{B9916DE3-A8A5-48E3-99B1-92455E0BC2D4}"/>
    <hyperlink ref="B8" location="'材料データ'!A1" display="材料：地盤・構造・JOINT" xr:uid="{2806B6E2-2B7B-437C-AB06-0D13FF23F659}"/>
    <hyperlink ref="B10" location="'メッシュ設定'!A1" display="メッシュ条件・生成" xr:uid="{539F13C4-2081-42AF-95DB-7C64A65B5F80}"/>
    <hyperlink ref="B12" location="'接合'!A1" display="ジョイント（接合する場合）" xr:uid="{723EC738-0AC3-4EC4-8EDC-E28E03288829}"/>
    <hyperlink ref="F8" location="'ステージ'!A1" display="ステージ：BIRTH / DEATH / SRM" xr:uid="{CFB2C793-B3BF-47C0-A1CD-7B1FD75B5944}"/>
    <hyperlink ref="F10" location="'載荷'!A1" display="載荷：荷重・変位の位置と値" xr:uid="{454DC481-AD41-4BF6-BCDF-F3EA0CD13574}"/>
    <hyperlink ref="F12" location="'解析設定'!A1" display="解析・SRMの設定" xr:uid="{70542B5D-BDFB-4BA0-988C-C731CE71E6F7}"/>
    <hyperlink ref="B20" location="'図'!A1" display="結果図" xr:uid="{5576E22F-C3B5-4CB2-9F40-9A27A96A3D7A}"/>
    <hyperlink ref="B22" location="'ステージ結果'!A1" display="ステージごとの結果" xr:uid="{138780C7-CCBD-410B-8DA6-4BDA2CEB4F68}"/>
    <hyperlink ref="F18" location="'高速化設定'!A1" display="高速化の比較設定" xr:uid="{21F7EF5A-204E-4108-B43D-BE9ECE10A3AE}"/>
    <hyperlink ref="F20" location="'出力・表示'!A1" display="出力・再開・図の表示" xr:uid="{7BD89DD6-5520-4A6F-A088-CCE6AB91E1F0}"/>
    <hyperlink ref="F22" location="'詳細設定'!A1" display="メッシュ品質・ソルバーの詳細" xr:uid="{97121350-5905-4593-AF8B-5874E5B41B8F}"/>
  </hyperlink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D6A4B-595B-409F-A703-8B024BFBDBA2}">
  <sheetPr codeName="Sheet37">
    <tabColor rgb="FF34465C"/>
    <pageSetUpPr fitToPage="1"/>
  </sheetPr>
  <dimension ref="B2:E29"/>
  <sheetViews>
    <sheetView showGridLines="0" zoomScale="85" zoomScaleNormal="85" workbookViewId="0">
      <pane xSplit="2" ySplit="5" topLeftCell="C6" activePane="bottomRight" state="frozen"/>
      <selection pane="topRight" activeCell="C1" sqref="C1"/>
      <selection pane="bottomLeft" activeCell="A6" sqref="A6"/>
      <selection pane="bottomRight" activeCell="C6" sqref="C6:E7"/>
    </sheetView>
  </sheetViews>
  <sheetFormatPr defaultRowHeight="18.75"/>
  <cols>
    <col min="1" max="1" width="3.625" style="71" customWidth="1"/>
    <col min="2" max="2" width="26.625" style="71" customWidth="1"/>
    <col min="3" max="5" width="28.625" style="71" customWidth="1"/>
    <col min="6" max="16384" width="9" style="71"/>
  </cols>
  <sheetData>
    <row r="2" spans="2:5" ht="33">
      <c r="B2" s="87" t="s">
        <v>1001</v>
      </c>
      <c r="C2" s="88"/>
      <c r="D2" s="88"/>
      <c r="E2" s="88"/>
    </row>
    <row r="4" spans="2:5">
      <c r="B4" s="70" t="s">
        <v>1002</v>
      </c>
    </row>
    <row r="6" spans="2:5" ht="39.950000000000003" customHeight="1">
      <c r="B6" s="72" t="s">
        <v>1003</v>
      </c>
      <c r="C6" s="86" t="s">
        <v>1004</v>
      </c>
      <c r="D6" s="86"/>
      <c r="E6" s="86"/>
    </row>
    <row r="7" spans="2:5" ht="39.950000000000003" customHeight="1">
      <c r="B7" s="73"/>
      <c r="C7" s="86"/>
      <c r="D7" s="86"/>
      <c r="E7" s="86"/>
    </row>
    <row r="8" spans="2:5" ht="39.950000000000003" customHeight="1">
      <c r="B8" s="72" t="s">
        <v>1005</v>
      </c>
      <c r="C8" s="86" t="s">
        <v>1006</v>
      </c>
      <c r="D8" s="86"/>
      <c r="E8" s="86"/>
    </row>
    <row r="9" spans="2:5" ht="39.950000000000003" customHeight="1">
      <c r="B9" s="73"/>
      <c r="C9" s="86"/>
      <c r="D9" s="86"/>
      <c r="E9" s="86"/>
    </row>
    <row r="10" spans="2:5" ht="39.950000000000003" customHeight="1">
      <c r="B10" s="72" t="s">
        <v>1007</v>
      </c>
      <c r="C10" s="86" t="s">
        <v>1008</v>
      </c>
      <c r="D10" s="86"/>
      <c r="E10" s="86"/>
    </row>
    <row r="11" spans="2:5" ht="39.950000000000003" customHeight="1">
      <c r="B11" s="73"/>
      <c r="C11" s="86"/>
      <c r="D11" s="86"/>
      <c r="E11" s="86"/>
    </row>
    <row r="12" spans="2:5" ht="39.950000000000003" customHeight="1">
      <c r="B12" s="72" t="s">
        <v>1009</v>
      </c>
      <c r="C12" s="86" t="s">
        <v>1010</v>
      </c>
      <c r="D12" s="86"/>
      <c r="E12" s="86"/>
    </row>
    <row r="13" spans="2:5" ht="39.950000000000003" customHeight="1">
      <c r="B13" s="73"/>
      <c r="C13" s="86"/>
      <c r="D13" s="86"/>
      <c r="E13" s="86"/>
    </row>
    <row r="14" spans="2:5" ht="39.950000000000003" customHeight="1">
      <c r="B14" s="72" t="s">
        <v>1011</v>
      </c>
      <c r="C14" s="86" t="s">
        <v>1012</v>
      </c>
      <c r="D14" s="86"/>
      <c r="E14" s="86"/>
    </row>
    <row r="15" spans="2:5" ht="39.950000000000003" customHeight="1">
      <c r="B15" s="73"/>
      <c r="C15" s="86"/>
      <c r="D15" s="86"/>
      <c r="E15" s="86"/>
    </row>
    <row r="16" spans="2:5" ht="39.950000000000003" customHeight="1">
      <c r="B16" s="72" t="s">
        <v>1013</v>
      </c>
      <c r="C16" s="86" t="s">
        <v>1014</v>
      </c>
      <c r="D16" s="86"/>
      <c r="E16" s="86"/>
    </row>
    <row r="17" spans="2:5" ht="39.950000000000003" customHeight="1">
      <c r="B17" s="73"/>
      <c r="C17" s="86"/>
      <c r="D17" s="86"/>
      <c r="E17" s="86"/>
    </row>
    <row r="18" spans="2:5" ht="39.950000000000003" customHeight="1">
      <c r="B18" s="72" t="s">
        <v>1015</v>
      </c>
      <c r="C18" s="86" t="s">
        <v>1016</v>
      </c>
      <c r="D18" s="86"/>
      <c r="E18" s="86"/>
    </row>
    <row r="19" spans="2:5" ht="39.950000000000003" customHeight="1">
      <c r="B19" s="73"/>
      <c r="C19" s="86"/>
      <c r="D19" s="86"/>
      <c r="E19" s="86"/>
    </row>
    <row r="20" spans="2:5" ht="39.950000000000003" customHeight="1">
      <c r="B20" s="72" t="s">
        <v>1017</v>
      </c>
      <c r="C20" s="86" t="s">
        <v>1018</v>
      </c>
      <c r="D20" s="86"/>
      <c r="E20" s="86"/>
    </row>
    <row r="21" spans="2:5" ht="39.950000000000003" customHeight="1">
      <c r="B21" s="73"/>
      <c r="C21" s="86"/>
      <c r="D21" s="86"/>
      <c r="E21" s="86"/>
    </row>
    <row r="22" spans="2:5" ht="39.950000000000003" customHeight="1">
      <c r="B22" s="72" t="s">
        <v>1019</v>
      </c>
      <c r="C22" s="86" t="s">
        <v>1037</v>
      </c>
      <c r="D22" s="86"/>
      <c r="E22" s="86"/>
    </row>
    <row r="23" spans="2:5" ht="39.950000000000003" customHeight="1">
      <c r="B23" s="73"/>
      <c r="C23" s="86"/>
      <c r="D23" s="86"/>
      <c r="E23" s="86"/>
    </row>
    <row r="24" spans="2:5" ht="39.950000000000003" customHeight="1">
      <c r="B24" s="72" t="s">
        <v>1020</v>
      </c>
      <c r="C24" s="86" t="s">
        <v>1021</v>
      </c>
      <c r="D24" s="86"/>
      <c r="E24" s="86"/>
    </row>
    <row r="25" spans="2:5" ht="39.950000000000003" customHeight="1">
      <c r="B25" s="73"/>
      <c r="C25" s="86"/>
      <c r="D25" s="86"/>
      <c r="E25" s="86"/>
    </row>
    <row r="26" spans="2:5" ht="39.950000000000003" customHeight="1">
      <c r="B26" s="72" t="s">
        <v>1022</v>
      </c>
      <c r="C26" s="86" t="s">
        <v>1023</v>
      </c>
      <c r="D26" s="86"/>
      <c r="E26" s="86"/>
    </row>
    <row r="27" spans="2:5" ht="39.950000000000003" customHeight="1">
      <c r="B27" s="73"/>
      <c r="C27" s="86"/>
      <c r="D27" s="86"/>
      <c r="E27" s="86"/>
    </row>
    <row r="28" spans="2:5" ht="39.950000000000003" customHeight="1">
      <c r="B28" s="72" t="s">
        <v>1024</v>
      </c>
      <c r="C28" s="86" t="s">
        <v>1025</v>
      </c>
      <c r="D28" s="86"/>
      <c r="E28" s="86"/>
    </row>
    <row r="29" spans="2:5" ht="39.950000000000003" customHeight="1">
      <c r="B29" s="73"/>
      <c r="C29" s="86"/>
      <c r="D29" s="86"/>
      <c r="E29" s="86"/>
    </row>
  </sheetData>
  <sheetProtection sheet="1" objects="1" scenarios="1"/>
  <mergeCells count="13">
    <mergeCell ref="C28:E29"/>
    <mergeCell ref="C16:E17"/>
    <mergeCell ref="C18:E19"/>
    <mergeCell ref="C20:E21"/>
    <mergeCell ref="C22:E23"/>
    <mergeCell ref="C24:E25"/>
    <mergeCell ref="C26:E27"/>
    <mergeCell ref="C14:E15"/>
    <mergeCell ref="B2:E2"/>
    <mergeCell ref="C6:E7"/>
    <mergeCell ref="C8:E9"/>
    <mergeCell ref="C10:E11"/>
    <mergeCell ref="C12:E13"/>
  </mergeCells>
  <phoneticPr fontId="1"/>
  <hyperlinks>
    <hyperlink ref="B4" location="'操作パネル'!B2" display="操作パネルへ戻る" xr:uid="{5C18C1D8-3FCE-4440-A06A-A1D79F7CFE3C}"/>
  </hyperlink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71730-C855-43F1-A72E-1999647D0759}">
  <sheetPr codeName="Sheet30">
    <tabColor rgb="FFD9AA50"/>
  </sheetPr>
  <dimension ref="A1:K20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12" style="38" customWidth="1"/>
    <col min="3" max="4" width="16" style="38" customWidth="1"/>
    <col min="5" max="6" width="3" style="38" customWidth="1"/>
    <col min="7" max="7" width="10" style="38" customWidth="1"/>
    <col min="8" max="8" width="15" style="38" customWidth="1"/>
    <col min="9" max="9" width="48" style="38" customWidth="1"/>
    <col min="10" max="10" width="17" style="38" customWidth="1"/>
    <col min="11" max="11" width="3" style="38" customWidth="1"/>
    <col min="12" max="16384" width="9" style="38"/>
  </cols>
  <sheetData>
    <row r="1" spans="1:11" ht="27" customHeight="1">
      <c r="A1" s="37"/>
      <c r="B1" s="37"/>
      <c r="C1" s="37"/>
      <c r="D1" s="37"/>
      <c r="E1" s="37"/>
      <c r="F1" s="37"/>
      <c r="G1" s="37"/>
      <c r="H1" s="37"/>
      <c r="I1" s="37"/>
      <c r="J1" s="37"/>
      <c r="K1" s="37"/>
    </row>
    <row r="2" spans="1:11" ht="27" customHeight="1">
      <c r="A2" s="37"/>
      <c r="B2" s="82" t="s">
        <v>806</v>
      </c>
      <c r="C2" s="83"/>
      <c r="D2" s="83"/>
      <c r="E2" s="83"/>
      <c r="F2" s="83"/>
      <c r="G2" s="83"/>
      <c r="H2" s="83"/>
      <c r="I2" s="83"/>
      <c r="J2" s="83"/>
      <c r="K2" s="37"/>
    </row>
    <row r="3" spans="1:11" ht="27" customHeight="1">
      <c r="A3" s="37"/>
      <c r="B3" s="39"/>
      <c r="C3" s="39"/>
      <c r="D3" s="39"/>
      <c r="E3" s="39"/>
      <c r="F3" s="39"/>
      <c r="G3" s="39"/>
      <c r="H3" s="39"/>
      <c r="I3" s="39"/>
      <c r="J3" s="39"/>
      <c r="K3" s="37"/>
    </row>
    <row r="4" spans="1:11" ht="27" customHeight="1">
      <c r="A4" s="37"/>
      <c r="B4" s="60" t="s">
        <v>807</v>
      </c>
      <c r="C4" s="37"/>
      <c r="D4" s="37"/>
      <c r="E4" s="37"/>
      <c r="F4" s="37"/>
      <c r="G4" s="60" t="s">
        <v>808</v>
      </c>
      <c r="H4" s="37"/>
      <c r="I4" s="37"/>
      <c r="J4" s="37"/>
      <c r="K4" s="37"/>
    </row>
    <row r="5" spans="1:11" ht="39" customHeight="1">
      <c r="A5" s="37"/>
      <c r="B5" s="84" t="s">
        <v>809</v>
      </c>
      <c r="C5" s="84"/>
      <c r="D5" s="84"/>
      <c r="E5" s="84"/>
      <c r="F5" s="84"/>
      <c r="G5" s="84"/>
      <c r="H5" s="84"/>
      <c r="I5" s="84"/>
      <c r="J5" s="84"/>
      <c r="K5" s="37"/>
    </row>
    <row r="6" spans="1:11" ht="27" customHeight="1">
      <c r="A6" s="37"/>
      <c r="B6" s="37"/>
      <c r="C6" s="37"/>
      <c r="D6" s="37"/>
      <c r="E6" s="37"/>
      <c r="F6" s="37"/>
      <c r="G6" s="37"/>
      <c r="H6" s="37"/>
      <c r="I6" s="37"/>
      <c r="J6" s="37"/>
      <c r="K6" s="37"/>
    </row>
    <row r="7" spans="1:11" ht="33.950000000000003" customHeight="1">
      <c r="A7" s="37"/>
      <c r="B7" s="41" t="s">
        <v>168</v>
      </c>
      <c r="C7" s="41" t="s">
        <v>810</v>
      </c>
      <c r="D7" s="41" t="s">
        <v>811</v>
      </c>
      <c r="E7" s="37"/>
      <c r="F7" s="37"/>
      <c r="G7" s="41" t="s">
        <v>475</v>
      </c>
      <c r="H7" s="41" t="s">
        <v>812</v>
      </c>
      <c r="I7" s="41" t="s">
        <v>813</v>
      </c>
      <c r="J7" s="41" t="s">
        <v>167</v>
      </c>
      <c r="K7" s="37"/>
    </row>
    <row r="8" spans="1:11" ht="27.95" customHeight="1">
      <c r="A8" s="37"/>
      <c r="B8" s="42">
        <v>1</v>
      </c>
      <c r="C8" s="42">
        <v>0</v>
      </c>
      <c r="D8" s="42">
        <v>0</v>
      </c>
      <c r="E8" s="37"/>
      <c r="F8" s="37"/>
      <c r="G8" s="42">
        <v>1</v>
      </c>
      <c r="H8" s="42" t="s">
        <v>814</v>
      </c>
      <c r="I8" s="43" t="s">
        <v>1126</v>
      </c>
      <c r="J8" s="42">
        <v>1</v>
      </c>
      <c r="K8" s="37"/>
    </row>
    <row r="9" spans="1:11" ht="27.95" customHeight="1">
      <c r="A9" s="37"/>
      <c r="B9" s="42">
        <v>2</v>
      </c>
      <c r="C9" s="42">
        <v>12</v>
      </c>
      <c r="D9" s="42">
        <v>0</v>
      </c>
      <c r="E9" s="37"/>
      <c r="F9" s="37"/>
      <c r="G9" s="42"/>
      <c r="H9" s="42"/>
      <c r="I9" s="43"/>
      <c r="J9" s="42"/>
      <c r="K9" s="37"/>
    </row>
    <row r="10" spans="1:11" ht="27.95" customHeight="1">
      <c r="A10" s="37"/>
      <c r="B10" s="42">
        <v>3</v>
      </c>
      <c r="C10" s="42">
        <v>12</v>
      </c>
      <c r="D10" s="42">
        <v>6</v>
      </c>
      <c r="E10" s="37"/>
      <c r="F10" s="37"/>
      <c r="G10" s="42"/>
      <c r="H10" s="42"/>
      <c r="I10" s="43"/>
      <c r="J10" s="42"/>
      <c r="K10" s="37"/>
    </row>
    <row r="11" spans="1:11" ht="27.95" customHeight="1">
      <c r="A11" s="37"/>
      <c r="B11" s="42">
        <v>4</v>
      </c>
      <c r="C11" s="42">
        <v>0</v>
      </c>
      <c r="D11" s="42">
        <v>6</v>
      </c>
      <c r="E11" s="37"/>
      <c r="F11" s="37"/>
      <c r="G11" s="42"/>
      <c r="H11" s="42"/>
      <c r="I11" s="43"/>
      <c r="J11" s="42"/>
      <c r="K11" s="37"/>
    </row>
    <row r="12" spans="1:11" ht="27.95" customHeight="1">
      <c r="A12" s="37"/>
      <c r="B12" s="42"/>
      <c r="C12" s="42"/>
      <c r="D12" s="42"/>
      <c r="E12" s="37"/>
      <c r="F12" s="37"/>
      <c r="G12" s="42"/>
      <c r="H12" s="42"/>
      <c r="I12" s="43"/>
      <c r="J12" s="42"/>
      <c r="K12" s="37"/>
    </row>
    <row r="13" spans="1:11" ht="27.95" customHeight="1">
      <c r="A13" s="37"/>
      <c r="B13" s="42"/>
      <c r="C13" s="42"/>
      <c r="D13" s="42"/>
      <c r="E13" s="37"/>
      <c r="F13" s="37"/>
      <c r="G13" s="42"/>
      <c r="H13" s="42"/>
      <c r="I13" s="43"/>
      <c r="J13" s="42"/>
      <c r="K13" s="37"/>
    </row>
    <row r="14" spans="1:11" ht="27.95" customHeight="1">
      <c r="A14" s="37"/>
      <c r="B14" s="42"/>
      <c r="C14" s="42"/>
      <c r="D14" s="42"/>
      <c r="E14" s="37"/>
      <c r="F14" s="37"/>
      <c r="G14" s="42"/>
      <c r="H14" s="42"/>
      <c r="I14" s="43"/>
      <c r="J14" s="42"/>
      <c r="K14" s="37"/>
    </row>
    <row r="15" spans="1:11" ht="27.95" customHeight="1">
      <c r="A15" s="37"/>
      <c r="B15" s="42"/>
      <c r="C15" s="42"/>
      <c r="D15" s="42"/>
      <c r="E15" s="37"/>
      <c r="F15" s="37"/>
      <c r="G15" s="42"/>
      <c r="H15" s="42"/>
      <c r="I15" s="43"/>
      <c r="J15" s="42"/>
      <c r="K15" s="37"/>
    </row>
    <row r="16" spans="1:11" ht="27.95" customHeight="1">
      <c r="A16" s="37"/>
      <c r="B16" s="42"/>
      <c r="C16" s="42"/>
      <c r="D16" s="42"/>
      <c r="E16" s="37"/>
      <c r="F16" s="37"/>
      <c r="G16" s="42"/>
      <c r="H16" s="42"/>
      <c r="I16" s="43"/>
      <c r="J16" s="42"/>
      <c r="K16" s="37"/>
    </row>
    <row r="17" spans="1:11" ht="27.95" customHeight="1">
      <c r="A17" s="37"/>
      <c r="B17" s="42"/>
      <c r="C17" s="42"/>
      <c r="D17" s="42"/>
      <c r="E17" s="37"/>
      <c r="F17" s="37"/>
      <c r="G17" s="42"/>
      <c r="H17" s="42"/>
      <c r="I17" s="43"/>
      <c r="J17" s="42"/>
      <c r="K17" s="37"/>
    </row>
    <row r="18" spans="1:11" ht="27.95" customHeight="1">
      <c r="A18" s="37"/>
      <c r="B18" s="42"/>
      <c r="C18" s="42"/>
      <c r="D18" s="42"/>
      <c r="E18" s="37"/>
      <c r="F18" s="37"/>
      <c r="G18" s="42"/>
      <c r="H18" s="42"/>
      <c r="I18" s="43"/>
      <c r="J18" s="42"/>
      <c r="K18" s="37"/>
    </row>
    <row r="19" spans="1:11" ht="27.95" customHeight="1">
      <c r="A19" s="37"/>
      <c r="B19" s="42"/>
      <c r="C19" s="42"/>
      <c r="D19" s="42"/>
      <c r="E19" s="37"/>
      <c r="F19" s="37"/>
      <c r="G19" s="42"/>
      <c r="H19" s="42"/>
      <c r="I19" s="43"/>
      <c r="J19" s="42"/>
      <c r="K19" s="37"/>
    </row>
    <row r="20" spans="1:11" ht="27.95" customHeight="1">
      <c r="A20" s="37"/>
      <c r="B20" s="42"/>
      <c r="C20" s="42"/>
      <c r="D20" s="42"/>
      <c r="E20" s="37"/>
      <c r="F20" s="37"/>
      <c r="G20" s="42"/>
      <c r="H20" s="42"/>
      <c r="I20" s="43"/>
      <c r="J20" s="42"/>
      <c r="K20" s="37"/>
    </row>
    <row r="21" spans="1:11" ht="27.95" customHeight="1">
      <c r="A21" s="37"/>
      <c r="B21" s="42"/>
      <c r="C21" s="42"/>
      <c r="D21" s="42"/>
      <c r="E21" s="37"/>
      <c r="F21" s="37"/>
      <c r="G21" s="42"/>
      <c r="H21" s="42"/>
      <c r="I21" s="43"/>
      <c r="J21" s="42"/>
      <c r="K21" s="37"/>
    </row>
    <row r="22" spans="1:11" ht="27.95" customHeight="1">
      <c r="A22" s="37"/>
      <c r="B22" s="42"/>
      <c r="C22" s="42"/>
      <c r="D22" s="42"/>
      <c r="E22" s="37"/>
      <c r="F22" s="37"/>
      <c r="G22" s="42"/>
      <c r="H22" s="42"/>
      <c r="I22" s="43"/>
      <c r="J22" s="42"/>
      <c r="K22" s="37"/>
    </row>
    <row r="23" spans="1:11" ht="27.95" customHeight="1">
      <c r="A23" s="37"/>
      <c r="B23" s="42"/>
      <c r="C23" s="42"/>
      <c r="D23" s="42"/>
      <c r="E23" s="37"/>
      <c r="F23" s="37"/>
      <c r="G23" s="42"/>
      <c r="H23" s="42"/>
      <c r="I23" s="43"/>
      <c r="J23" s="42"/>
      <c r="K23" s="37"/>
    </row>
    <row r="24" spans="1:11" ht="27.95" customHeight="1">
      <c r="A24" s="37"/>
      <c r="B24" s="42"/>
      <c r="C24" s="42"/>
      <c r="D24" s="42"/>
      <c r="E24" s="37"/>
      <c r="F24" s="37"/>
      <c r="G24" s="42"/>
      <c r="H24" s="42"/>
      <c r="I24" s="43"/>
      <c r="J24" s="42"/>
      <c r="K24" s="37"/>
    </row>
    <row r="25" spans="1:11" ht="27.95" customHeight="1">
      <c r="A25" s="37"/>
      <c r="B25" s="42"/>
      <c r="C25" s="42"/>
      <c r="D25" s="42"/>
      <c r="E25" s="37"/>
      <c r="F25" s="37"/>
      <c r="G25" s="42"/>
      <c r="H25" s="42"/>
      <c r="I25" s="43"/>
      <c r="J25" s="42"/>
      <c r="K25" s="37"/>
    </row>
    <row r="26" spans="1:11" ht="27.95" customHeight="1">
      <c r="A26" s="37"/>
      <c r="B26" s="42"/>
      <c r="C26" s="42"/>
      <c r="D26" s="42"/>
      <c r="E26" s="37"/>
      <c r="F26" s="37"/>
      <c r="G26" s="42"/>
      <c r="H26" s="42"/>
      <c r="I26" s="43"/>
      <c r="J26" s="42"/>
      <c r="K26" s="37"/>
    </row>
    <row r="27" spans="1:11" ht="27.95" customHeight="1">
      <c r="A27" s="37"/>
      <c r="B27" s="42"/>
      <c r="C27" s="42"/>
      <c r="D27" s="42"/>
      <c r="E27" s="37"/>
      <c r="F27" s="37"/>
      <c r="G27" s="42"/>
      <c r="H27" s="42"/>
      <c r="I27" s="43"/>
      <c r="J27" s="42"/>
      <c r="K27" s="37"/>
    </row>
    <row r="28" spans="1:11" ht="27.95" customHeight="1">
      <c r="A28" s="37"/>
      <c r="B28" s="42"/>
      <c r="C28" s="42"/>
      <c r="D28" s="42"/>
      <c r="E28" s="37"/>
      <c r="F28" s="37"/>
      <c r="G28" s="42"/>
      <c r="H28" s="42"/>
      <c r="I28" s="43"/>
      <c r="J28" s="42"/>
      <c r="K28" s="37"/>
    </row>
    <row r="29" spans="1:11" ht="27.95" customHeight="1">
      <c r="A29" s="37"/>
      <c r="B29" s="42"/>
      <c r="C29" s="42"/>
      <c r="D29" s="42"/>
      <c r="E29" s="37"/>
      <c r="F29" s="37"/>
      <c r="G29" s="42"/>
      <c r="H29" s="42"/>
      <c r="I29" s="43"/>
      <c r="J29" s="42"/>
      <c r="K29" s="37"/>
    </row>
    <row r="30" spans="1:11" ht="27.95" customHeight="1">
      <c r="A30" s="37"/>
      <c r="B30" s="42"/>
      <c r="C30" s="42"/>
      <c r="D30" s="42"/>
      <c r="E30" s="37"/>
      <c r="F30" s="37"/>
      <c r="G30" s="42"/>
      <c r="H30" s="42"/>
      <c r="I30" s="43"/>
      <c r="J30" s="42"/>
      <c r="K30" s="37"/>
    </row>
    <row r="31" spans="1:11" ht="27.95" customHeight="1">
      <c r="A31" s="37"/>
      <c r="B31" s="42"/>
      <c r="C31" s="42"/>
      <c r="D31" s="42"/>
      <c r="E31" s="37"/>
      <c r="F31" s="37"/>
      <c r="G31" s="42"/>
      <c r="H31" s="42"/>
      <c r="I31" s="43"/>
      <c r="J31" s="42"/>
      <c r="K31" s="37"/>
    </row>
    <row r="32" spans="1:11" ht="27.95" customHeight="1">
      <c r="A32" s="37"/>
      <c r="B32" s="42"/>
      <c r="C32" s="42"/>
      <c r="D32" s="42"/>
      <c r="E32" s="37"/>
      <c r="F32" s="37"/>
      <c r="G32" s="42"/>
      <c r="H32" s="42"/>
      <c r="I32" s="43"/>
      <c r="J32" s="42"/>
      <c r="K32" s="37"/>
    </row>
    <row r="33" spans="1:11" ht="27.95" customHeight="1">
      <c r="A33" s="37"/>
      <c r="B33" s="42"/>
      <c r="C33" s="42"/>
      <c r="D33" s="42"/>
      <c r="E33" s="37"/>
      <c r="F33" s="37"/>
      <c r="G33" s="42"/>
      <c r="H33" s="42"/>
      <c r="I33" s="43"/>
      <c r="J33" s="42"/>
      <c r="K33" s="37"/>
    </row>
    <row r="34" spans="1:11" ht="27.95" customHeight="1">
      <c r="A34" s="37"/>
      <c r="B34" s="42"/>
      <c r="C34" s="42"/>
      <c r="D34" s="42"/>
      <c r="E34" s="37"/>
      <c r="F34" s="37"/>
      <c r="G34" s="42"/>
      <c r="H34" s="42"/>
      <c r="I34" s="43"/>
      <c r="J34" s="42"/>
      <c r="K34" s="37"/>
    </row>
    <row r="35" spans="1:11" ht="27.95" customHeight="1">
      <c r="A35" s="37"/>
      <c r="B35" s="42"/>
      <c r="C35" s="42"/>
      <c r="D35" s="42"/>
      <c r="E35" s="37"/>
      <c r="F35" s="37"/>
      <c r="G35" s="42"/>
      <c r="H35" s="42"/>
      <c r="I35" s="43"/>
      <c r="J35" s="42"/>
      <c r="K35" s="37"/>
    </row>
    <row r="36" spans="1:11" ht="27.95" customHeight="1">
      <c r="A36" s="37"/>
      <c r="B36" s="42"/>
      <c r="C36" s="42"/>
      <c r="D36" s="42"/>
      <c r="E36" s="37"/>
      <c r="F36" s="37"/>
      <c r="G36" s="42"/>
      <c r="H36" s="42"/>
      <c r="I36" s="43"/>
      <c r="J36" s="42"/>
      <c r="K36" s="37"/>
    </row>
    <row r="37" spans="1:11" ht="27.95" customHeight="1">
      <c r="A37" s="37"/>
      <c r="B37" s="42"/>
      <c r="C37" s="42"/>
      <c r="D37" s="42"/>
      <c r="E37" s="37"/>
      <c r="F37" s="37"/>
      <c r="G37" s="42"/>
      <c r="H37" s="42"/>
      <c r="I37" s="43"/>
      <c r="J37" s="42"/>
      <c r="K37" s="37"/>
    </row>
    <row r="38" spans="1:11" ht="27.95" customHeight="1">
      <c r="A38" s="37"/>
      <c r="B38" s="42"/>
      <c r="C38" s="42"/>
      <c r="D38" s="42"/>
      <c r="E38" s="37"/>
      <c r="F38" s="37"/>
      <c r="G38" s="42"/>
      <c r="H38" s="42"/>
      <c r="I38" s="43"/>
      <c r="J38" s="42"/>
      <c r="K38" s="37"/>
    </row>
    <row r="39" spans="1:11" ht="27.95" customHeight="1">
      <c r="A39" s="37"/>
      <c r="B39" s="42"/>
      <c r="C39" s="42"/>
      <c r="D39" s="42"/>
      <c r="E39" s="37"/>
      <c r="F39" s="37"/>
      <c r="G39" s="42"/>
      <c r="H39" s="42"/>
      <c r="I39" s="43"/>
      <c r="J39" s="42"/>
      <c r="K39" s="37"/>
    </row>
    <row r="40" spans="1:11" ht="27.95" customHeight="1">
      <c r="A40" s="37"/>
      <c r="B40" s="42"/>
      <c r="C40" s="42"/>
      <c r="D40" s="42"/>
      <c r="E40" s="37"/>
      <c r="F40" s="37"/>
      <c r="G40" s="42"/>
      <c r="H40" s="42"/>
      <c r="I40" s="43"/>
      <c r="J40" s="42"/>
      <c r="K40" s="37"/>
    </row>
    <row r="41" spans="1:11" ht="27.95" customHeight="1">
      <c r="A41" s="37"/>
      <c r="B41" s="42"/>
      <c r="C41" s="42"/>
      <c r="D41" s="42"/>
      <c r="E41" s="37"/>
      <c r="F41" s="37"/>
      <c r="G41" s="42"/>
      <c r="H41" s="42"/>
      <c r="I41" s="43"/>
      <c r="J41" s="42"/>
      <c r="K41" s="37"/>
    </row>
    <row r="42" spans="1:11" ht="27.95" customHeight="1">
      <c r="A42" s="37"/>
      <c r="B42" s="42"/>
      <c r="C42" s="42"/>
      <c r="D42" s="42"/>
      <c r="E42" s="37"/>
      <c r="F42" s="37"/>
      <c r="G42" s="42"/>
      <c r="H42" s="42"/>
      <c r="I42" s="43"/>
      <c r="J42" s="42"/>
      <c r="K42" s="37"/>
    </row>
    <row r="43" spans="1:11" ht="27.95" customHeight="1">
      <c r="A43" s="37"/>
      <c r="B43" s="42"/>
      <c r="C43" s="42"/>
      <c r="D43" s="42"/>
      <c r="E43" s="37"/>
      <c r="F43" s="37"/>
      <c r="G43" s="42"/>
      <c r="H43" s="42"/>
      <c r="I43" s="43"/>
      <c r="J43" s="42"/>
      <c r="K43" s="37"/>
    </row>
    <row r="44" spans="1:11" ht="27.95" customHeight="1">
      <c r="A44" s="37"/>
      <c r="B44" s="42"/>
      <c r="C44" s="42"/>
      <c r="D44" s="42"/>
      <c r="E44" s="37"/>
      <c r="F44" s="37"/>
      <c r="G44" s="42"/>
      <c r="H44" s="42"/>
      <c r="I44" s="43"/>
      <c r="J44" s="42"/>
      <c r="K44" s="37"/>
    </row>
    <row r="45" spans="1:11" ht="27.95" customHeight="1">
      <c r="A45" s="37"/>
      <c r="B45" s="42"/>
      <c r="C45" s="42"/>
      <c r="D45" s="42"/>
      <c r="E45" s="37"/>
      <c r="F45" s="37"/>
      <c r="G45" s="42"/>
      <c r="H45" s="42"/>
      <c r="I45" s="43"/>
      <c r="J45" s="42"/>
      <c r="K45" s="37"/>
    </row>
    <row r="46" spans="1:11" ht="27.95" customHeight="1">
      <c r="A46" s="37"/>
      <c r="B46" s="42"/>
      <c r="C46" s="42"/>
      <c r="D46" s="42"/>
      <c r="E46" s="37"/>
      <c r="F46" s="37"/>
      <c r="G46" s="42"/>
      <c r="H46" s="42"/>
      <c r="I46" s="43"/>
      <c r="J46" s="42"/>
      <c r="K46" s="37"/>
    </row>
    <row r="47" spans="1:11" ht="27.95" customHeight="1">
      <c r="A47" s="37"/>
      <c r="B47" s="42"/>
      <c r="C47" s="42"/>
      <c r="D47" s="42"/>
      <c r="E47" s="37"/>
      <c r="F47" s="37"/>
      <c r="G47" s="42"/>
      <c r="H47" s="42"/>
      <c r="I47" s="43"/>
      <c r="J47" s="42"/>
      <c r="K47" s="37"/>
    </row>
    <row r="48" spans="1:11" ht="27.95" customHeight="1">
      <c r="A48" s="37"/>
      <c r="B48" s="42"/>
      <c r="C48" s="42"/>
      <c r="D48" s="42"/>
      <c r="E48" s="37"/>
      <c r="F48" s="37"/>
      <c r="G48" s="42"/>
      <c r="H48" s="42"/>
      <c r="I48" s="43"/>
      <c r="J48" s="42"/>
      <c r="K48" s="37"/>
    </row>
    <row r="49" spans="1:11" ht="27.95" customHeight="1">
      <c r="A49" s="37"/>
      <c r="B49" s="42"/>
      <c r="C49" s="42"/>
      <c r="D49" s="42"/>
      <c r="E49" s="37"/>
      <c r="F49" s="37"/>
      <c r="G49" s="42"/>
      <c r="H49" s="42"/>
      <c r="I49" s="43"/>
      <c r="J49" s="42"/>
      <c r="K49" s="37"/>
    </row>
    <row r="50" spans="1:11" ht="27.95" customHeight="1">
      <c r="A50" s="37"/>
      <c r="B50" s="42"/>
      <c r="C50" s="42"/>
      <c r="D50" s="42"/>
      <c r="E50" s="37"/>
      <c r="F50" s="37"/>
      <c r="G50" s="42"/>
      <c r="H50" s="42"/>
      <c r="I50" s="43"/>
      <c r="J50" s="42"/>
      <c r="K50" s="37"/>
    </row>
    <row r="51" spans="1:11" ht="27.95" customHeight="1">
      <c r="A51" s="37"/>
      <c r="B51" s="42"/>
      <c r="C51" s="42"/>
      <c r="D51" s="42"/>
      <c r="E51" s="37"/>
      <c r="F51" s="37"/>
      <c r="G51" s="42"/>
      <c r="H51" s="42"/>
      <c r="I51" s="43"/>
      <c r="J51" s="42"/>
      <c r="K51" s="37"/>
    </row>
    <row r="52" spans="1:11" ht="27.95" customHeight="1">
      <c r="A52" s="37"/>
      <c r="B52" s="42"/>
      <c r="C52" s="42"/>
      <c r="D52" s="42"/>
      <c r="E52" s="37"/>
      <c r="F52" s="37"/>
      <c r="G52" s="42"/>
      <c r="H52" s="42"/>
      <c r="I52" s="43"/>
      <c r="J52" s="42"/>
      <c r="K52" s="37"/>
    </row>
    <row r="53" spans="1:11" ht="27.95" customHeight="1">
      <c r="A53" s="37"/>
      <c r="B53" s="42"/>
      <c r="C53" s="42"/>
      <c r="D53" s="42"/>
      <c r="E53" s="37"/>
      <c r="F53" s="37"/>
      <c r="G53" s="42"/>
      <c r="H53" s="42"/>
      <c r="I53" s="43"/>
      <c r="J53" s="42"/>
      <c r="K53" s="37"/>
    </row>
    <row r="54" spans="1:11" ht="27.95" customHeight="1">
      <c r="A54" s="37"/>
      <c r="B54" s="42"/>
      <c r="C54" s="42"/>
      <c r="D54" s="42"/>
      <c r="E54" s="37"/>
      <c r="F54" s="37"/>
      <c r="G54" s="42"/>
      <c r="H54" s="42"/>
      <c r="I54" s="43"/>
      <c r="J54" s="42"/>
      <c r="K54" s="37"/>
    </row>
    <row r="55" spans="1:11" ht="27.95" customHeight="1">
      <c r="A55" s="37"/>
      <c r="B55" s="42"/>
      <c r="C55" s="42"/>
      <c r="D55" s="42"/>
      <c r="E55" s="37"/>
      <c r="F55" s="37"/>
      <c r="G55" s="42"/>
      <c r="H55" s="42"/>
      <c r="I55" s="43"/>
      <c r="J55" s="42"/>
      <c r="K55" s="37"/>
    </row>
    <row r="56" spans="1:11" ht="27.95" customHeight="1">
      <c r="A56" s="37"/>
      <c r="B56" s="42"/>
      <c r="C56" s="42"/>
      <c r="D56" s="42"/>
      <c r="E56" s="37"/>
      <c r="F56" s="37"/>
      <c r="G56" s="42"/>
      <c r="H56" s="42"/>
      <c r="I56" s="43"/>
      <c r="J56" s="42"/>
      <c r="K56" s="37"/>
    </row>
    <row r="57" spans="1:11" ht="27.95" customHeight="1">
      <c r="A57" s="37"/>
      <c r="B57" s="42"/>
      <c r="C57" s="42"/>
      <c r="D57" s="42"/>
      <c r="E57" s="37"/>
      <c r="F57" s="37"/>
      <c r="G57" s="42"/>
      <c r="H57" s="42"/>
      <c r="I57" s="43"/>
      <c r="J57" s="42"/>
      <c r="K57" s="37"/>
    </row>
    <row r="58" spans="1:11" ht="27.95" customHeight="1">
      <c r="A58" s="37"/>
      <c r="B58" s="42"/>
      <c r="C58" s="42"/>
      <c r="D58" s="42"/>
      <c r="E58" s="37"/>
      <c r="F58" s="37"/>
      <c r="G58" s="42"/>
      <c r="H58" s="42"/>
      <c r="I58" s="43"/>
      <c r="J58" s="42"/>
      <c r="K58" s="37"/>
    </row>
    <row r="59" spans="1:11" ht="27.95" customHeight="1">
      <c r="A59" s="37"/>
      <c r="B59" s="42"/>
      <c r="C59" s="42"/>
      <c r="D59" s="42"/>
      <c r="E59" s="37"/>
      <c r="F59" s="37"/>
      <c r="G59" s="42"/>
      <c r="H59" s="42"/>
      <c r="I59" s="43"/>
      <c r="J59" s="42"/>
      <c r="K59" s="37"/>
    </row>
    <row r="60" spans="1:11" ht="27.95" customHeight="1">
      <c r="A60" s="37"/>
      <c r="B60" s="42"/>
      <c r="C60" s="42"/>
      <c r="D60" s="42"/>
      <c r="E60" s="37"/>
      <c r="F60" s="37"/>
      <c r="G60" s="42"/>
      <c r="H60" s="42"/>
      <c r="I60" s="43"/>
      <c r="J60" s="42"/>
      <c r="K60" s="37"/>
    </row>
    <row r="61" spans="1:11" ht="27.95" customHeight="1">
      <c r="B61" s="44"/>
      <c r="C61" s="44"/>
      <c r="D61" s="44"/>
      <c r="G61" s="44"/>
      <c r="H61" s="44"/>
      <c r="I61" s="45"/>
      <c r="J61" s="44"/>
    </row>
    <row r="62" spans="1:11" ht="27.95" customHeight="1">
      <c r="B62" s="44"/>
      <c r="C62" s="44"/>
      <c r="D62" s="44"/>
      <c r="G62" s="44"/>
      <c r="H62" s="44"/>
      <c r="I62" s="45"/>
      <c r="J62" s="44"/>
    </row>
    <row r="63" spans="1:11" ht="27.95" customHeight="1">
      <c r="B63" s="44"/>
      <c r="C63" s="44"/>
      <c r="D63" s="44"/>
      <c r="G63" s="44"/>
      <c r="H63" s="44"/>
      <c r="I63" s="45"/>
      <c r="J63" s="44"/>
    </row>
    <row r="64" spans="1:11" ht="27.95" customHeight="1">
      <c r="B64" s="44"/>
      <c r="C64" s="44"/>
      <c r="D64" s="44"/>
      <c r="G64" s="44"/>
      <c r="H64" s="44"/>
      <c r="I64" s="45"/>
      <c r="J64" s="44"/>
    </row>
    <row r="65" spans="2:10" ht="27.95" customHeight="1">
      <c r="B65" s="44"/>
      <c r="C65" s="44"/>
      <c r="D65" s="44"/>
      <c r="G65" s="44"/>
      <c r="H65" s="44"/>
      <c r="I65" s="45"/>
      <c r="J65" s="44"/>
    </row>
    <row r="66" spans="2:10" ht="27.95" customHeight="1">
      <c r="B66" s="44"/>
      <c r="C66" s="44"/>
      <c r="D66" s="44"/>
      <c r="G66" s="44"/>
      <c r="H66" s="44"/>
      <c r="I66" s="45"/>
      <c r="J66" s="44"/>
    </row>
    <row r="67" spans="2:10" ht="27.95" customHeight="1">
      <c r="B67" s="44"/>
      <c r="C67" s="44"/>
      <c r="D67" s="44"/>
      <c r="G67" s="44"/>
      <c r="H67" s="44"/>
      <c r="I67" s="45"/>
      <c r="J67" s="44"/>
    </row>
    <row r="68" spans="2:10" ht="27.95" customHeight="1">
      <c r="B68" s="44"/>
      <c r="C68" s="44"/>
      <c r="D68" s="44"/>
      <c r="G68" s="44"/>
      <c r="H68" s="44"/>
      <c r="I68" s="45"/>
      <c r="J68" s="44"/>
    </row>
    <row r="69" spans="2:10" ht="27.95" customHeight="1">
      <c r="B69" s="44"/>
      <c r="C69" s="44"/>
      <c r="D69" s="44"/>
      <c r="G69" s="44"/>
      <c r="H69" s="44"/>
      <c r="I69" s="45"/>
      <c r="J69" s="44"/>
    </row>
    <row r="70" spans="2:10" ht="27.95" customHeight="1">
      <c r="B70" s="44"/>
      <c r="C70" s="44"/>
      <c r="D70" s="44"/>
      <c r="G70" s="44"/>
      <c r="H70" s="44"/>
      <c r="I70" s="45"/>
      <c r="J70" s="44"/>
    </row>
    <row r="71" spans="2:10" ht="27.95" customHeight="1">
      <c r="B71" s="44"/>
      <c r="C71" s="44"/>
      <c r="D71" s="44"/>
      <c r="G71" s="44"/>
      <c r="H71" s="44"/>
      <c r="I71" s="45"/>
      <c r="J71" s="44"/>
    </row>
    <row r="72" spans="2:10" ht="27.95" customHeight="1">
      <c r="B72" s="44"/>
      <c r="C72" s="44"/>
      <c r="D72" s="44"/>
      <c r="G72" s="44"/>
      <c r="H72" s="44"/>
      <c r="I72" s="45"/>
      <c r="J72" s="44"/>
    </row>
    <row r="73" spans="2:10" ht="27.95" customHeight="1">
      <c r="B73" s="44"/>
      <c r="C73" s="44"/>
      <c r="D73" s="44"/>
      <c r="G73" s="44"/>
      <c r="H73" s="44"/>
      <c r="I73" s="45"/>
      <c r="J73" s="44"/>
    </row>
    <row r="74" spans="2:10" ht="27.95" customHeight="1">
      <c r="B74" s="44"/>
      <c r="C74" s="44"/>
      <c r="D74" s="44"/>
      <c r="G74" s="44"/>
      <c r="H74" s="44"/>
      <c r="I74" s="45"/>
      <c r="J74" s="44"/>
    </row>
    <row r="75" spans="2:10" ht="27.95" customHeight="1">
      <c r="B75" s="44"/>
      <c r="C75" s="44"/>
      <c r="D75" s="44"/>
      <c r="G75" s="44"/>
      <c r="H75" s="44"/>
      <c r="I75" s="45"/>
      <c r="J75" s="44"/>
    </row>
    <row r="76" spans="2:10" ht="27.95" customHeight="1">
      <c r="B76" s="44"/>
      <c r="C76" s="44"/>
      <c r="D76" s="44"/>
      <c r="G76" s="44"/>
      <c r="H76" s="44"/>
      <c r="I76" s="45"/>
      <c r="J76" s="44"/>
    </row>
    <row r="77" spans="2:10" ht="27.95" customHeight="1">
      <c r="B77" s="44"/>
      <c r="C77" s="44"/>
      <c r="D77" s="44"/>
      <c r="G77" s="44"/>
      <c r="H77" s="44"/>
      <c r="I77" s="45"/>
      <c r="J77" s="44"/>
    </row>
    <row r="78" spans="2:10" ht="27.95" customHeight="1">
      <c r="B78" s="44"/>
      <c r="C78" s="44"/>
      <c r="D78" s="44"/>
      <c r="G78" s="44"/>
      <c r="H78" s="44"/>
      <c r="I78" s="45"/>
      <c r="J78" s="44"/>
    </row>
    <row r="79" spans="2:10" ht="27.95" customHeight="1">
      <c r="B79" s="44"/>
      <c r="C79" s="44"/>
      <c r="D79" s="44"/>
      <c r="G79" s="44"/>
      <c r="H79" s="44"/>
      <c r="I79" s="45"/>
      <c r="J79" s="44"/>
    </row>
    <row r="80" spans="2:10" ht="27.95" customHeight="1">
      <c r="B80" s="44"/>
      <c r="C80" s="44"/>
      <c r="D80" s="44"/>
      <c r="G80" s="44"/>
      <c r="H80" s="44"/>
      <c r="I80" s="45"/>
      <c r="J80" s="44"/>
    </row>
    <row r="81" spans="2:10" ht="27.95" customHeight="1">
      <c r="B81" s="44"/>
      <c r="C81" s="44"/>
      <c r="D81" s="44"/>
      <c r="G81" s="44"/>
      <c r="H81" s="44"/>
      <c r="I81" s="45"/>
      <c r="J81" s="44"/>
    </row>
    <row r="82" spans="2:10" ht="27.95" customHeight="1">
      <c r="B82" s="44"/>
      <c r="C82" s="44"/>
      <c r="D82" s="44"/>
      <c r="G82" s="44"/>
      <c r="H82" s="44"/>
      <c r="I82" s="45"/>
      <c r="J82" s="44"/>
    </row>
    <row r="83" spans="2:10" ht="27.95" customHeight="1">
      <c r="B83" s="44"/>
      <c r="C83" s="44"/>
      <c r="D83" s="44"/>
      <c r="G83" s="44"/>
      <c r="H83" s="44"/>
      <c r="I83" s="45"/>
      <c r="J83" s="44"/>
    </row>
    <row r="84" spans="2:10" ht="27.95" customHeight="1">
      <c r="B84" s="44"/>
      <c r="C84" s="44"/>
      <c r="D84" s="44"/>
      <c r="G84" s="44"/>
      <c r="H84" s="44"/>
      <c r="I84" s="45"/>
      <c r="J84" s="44"/>
    </row>
    <row r="85" spans="2:10" ht="27.95" customHeight="1">
      <c r="B85" s="44"/>
      <c r="C85" s="44"/>
      <c r="D85" s="44"/>
      <c r="G85" s="44"/>
      <c r="H85" s="44"/>
      <c r="I85" s="45"/>
      <c r="J85" s="44"/>
    </row>
    <row r="86" spans="2:10" ht="27.95" customHeight="1">
      <c r="B86" s="44"/>
      <c r="C86" s="44"/>
      <c r="D86" s="44"/>
      <c r="G86" s="44"/>
      <c r="H86" s="44"/>
      <c r="I86" s="45"/>
      <c r="J86" s="44"/>
    </row>
    <row r="87" spans="2:10" ht="27.95" customHeight="1">
      <c r="B87" s="44"/>
      <c r="C87" s="44"/>
      <c r="D87" s="44"/>
      <c r="G87" s="44"/>
      <c r="H87" s="44"/>
      <c r="I87" s="45"/>
      <c r="J87" s="44"/>
    </row>
    <row r="88" spans="2:10" ht="27.95" customHeight="1">
      <c r="B88" s="44"/>
      <c r="C88" s="44"/>
      <c r="D88" s="44"/>
      <c r="G88" s="44"/>
      <c r="H88" s="44"/>
      <c r="I88" s="45"/>
      <c r="J88" s="44"/>
    </row>
    <row r="89" spans="2:10" ht="27.95" customHeight="1">
      <c r="B89" s="44"/>
      <c r="C89" s="44"/>
      <c r="D89" s="44"/>
      <c r="G89" s="44"/>
      <c r="H89" s="44"/>
      <c r="I89" s="45"/>
      <c r="J89" s="44"/>
    </row>
    <row r="90" spans="2:10" ht="27.95" customHeight="1">
      <c r="B90" s="44"/>
      <c r="C90" s="44"/>
      <c r="D90" s="44"/>
      <c r="G90" s="44"/>
      <c r="H90" s="44"/>
      <c r="I90" s="45"/>
      <c r="J90" s="44"/>
    </row>
    <row r="91" spans="2:10" ht="27.95" customHeight="1">
      <c r="B91" s="44"/>
      <c r="C91" s="44"/>
      <c r="D91" s="44"/>
      <c r="G91" s="44"/>
      <c r="H91" s="44"/>
      <c r="I91" s="45"/>
      <c r="J91" s="44"/>
    </row>
    <row r="92" spans="2:10" ht="27.95" customHeight="1">
      <c r="B92" s="44"/>
      <c r="C92" s="44"/>
      <c r="D92" s="44"/>
      <c r="G92" s="44"/>
      <c r="H92" s="44"/>
      <c r="I92" s="45"/>
      <c r="J92" s="44"/>
    </row>
    <row r="93" spans="2:10" ht="27.95" customHeight="1">
      <c r="B93" s="44"/>
      <c r="C93" s="44"/>
      <c r="D93" s="44"/>
      <c r="G93" s="44"/>
      <c r="H93" s="44"/>
      <c r="I93" s="45"/>
      <c r="J93" s="44"/>
    </row>
    <row r="94" spans="2:10" ht="27.95" customHeight="1">
      <c r="B94" s="44"/>
      <c r="C94" s="44"/>
      <c r="D94" s="44"/>
      <c r="G94" s="44"/>
      <c r="H94" s="44"/>
      <c r="I94" s="45"/>
      <c r="J94" s="44"/>
    </row>
    <row r="95" spans="2:10" ht="27.95" customHeight="1">
      <c r="B95" s="44"/>
      <c r="C95" s="44"/>
      <c r="D95" s="44"/>
      <c r="G95" s="44"/>
      <c r="H95" s="44"/>
      <c r="I95" s="45"/>
      <c r="J95" s="44"/>
    </row>
    <row r="96" spans="2:10" ht="27.95" customHeight="1">
      <c r="B96" s="44"/>
      <c r="C96" s="44"/>
      <c r="D96" s="44"/>
      <c r="G96" s="44"/>
      <c r="H96" s="44"/>
      <c r="I96" s="45"/>
      <c r="J96" s="44"/>
    </row>
    <row r="97" spans="2:10" ht="27.95" customHeight="1">
      <c r="B97" s="44"/>
      <c r="C97" s="44"/>
      <c r="D97" s="44"/>
      <c r="G97" s="44"/>
      <c r="H97" s="44"/>
      <c r="I97" s="45"/>
      <c r="J97" s="44"/>
    </row>
    <row r="98" spans="2:10" ht="27.95" customHeight="1">
      <c r="B98" s="44"/>
      <c r="C98" s="44"/>
      <c r="D98" s="44"/>
      <c r="G98" s="44"/>
      <c r="H98" s="44"/>
      <c r="I98" s="45"/>
      <c r="J98" s="44"/>
    </row>
    <row r="99" spans="2:10" ht="27.95" customHeight="1">
      <c r="B99" s="44"/>
      <c r="C99" s="44"/>
      <c r="D99" s="44"/>
      <c r="G99" s="44"/>
      <c r="H99" s="44"/>
      <c r="I99" s="45"/>
      <c r="J99" s="44"/>
    </row>
    <row r="100" spans="2:10" ht="27.95" customHeight="1">
      <c r="B100" s="44"/>
      <c r="C100" s="44"/>
      <c r="D100" s="44"/>
      <c r="G100" s="44"/>
      <c r="H100" s="44"/>
      <c r="I100" s="45"/>
      <c r="J100" s="44"/>
    </row>
    <row r="101" spans="2:10" ht="27.95" customHeight="1">
      <c r="B101" s="44"/>
      <c r="C101" s="44"/>
      <c r="D101" s="44"/>
      <c r="G101" s="44"/>
      <c r="H101" s="44"/>
      <c r="I101" s="45"/>
      <c r="J101" s="44"/>
    </row>
    <row r="102" spans="2:10" ht="27.95" customHeight="1">
      <c r="B102" s="44"/>
      <c r="C102" s="44"/>
      <c r="D102" s="44"/>
      <c r="G102" s="44"/>
      <c r="H102" s="44"/>
      <c r="I102" s="45"/>
      <c r="J102" s="44"/>
    </row>
    <row r="103" spans="2:10" ht="27.95" customHeight="1">
      <c r="B103" s="44"/>
      <c r="C103" s="44"/>
      <c r="D103" s="44"/>
      <c r="G103" s="44"/>
      <c r="H103" s="44"/>
      <c r="I103" s="45"/>
      <c r="J103" s="44"/>
    </row>
    <row r="104" spans="2:10" ht="27.95" customHeight="1">
      <c r="B104" s="44"/>
      <c r="C104" s="44"/>
      <c r="D104" s="44"/>
      <c r="G104" s="44"/>
      <c r="H104" s="44"/>
      <c r="I104" s="45"/>
      <c r="J104" s="44"/>
    </row>
    <row r="105" spans="2:10" ht="27.95" customHeight="1">
      <c r="B105" s="44"/>
      <c r="C105" s="44"/>
      <c r="D105" s="44"/>
      <c r="G105" s="44"/>
      <c r="H105" s="44"/>
      <c r="I105" s="45"/>
      <c r="J105" s="44"/>
    </row>
    <row r="106" spans="2:10" ht="27.95" customHeight="1">
      <c r="B106" s="44"/>
      <c r="C106" s="44"/>
      <c r="D106" s="44"/>
      <c r="G106" s="44"/>
      <c r="H106" s="44"/>
      <c r="I106" s="45"/>
      <c r="J106" s="44"/>
    </row>
    <row r="107" spans="2:10" ht="27.95" customHeight="1">
      <c r="B107" s="44"/>
      <c r="C107" s="44"/>
      <c r="D107" s="44"/>
      <c r="G107" s="44"/>
      <c r="H107" s="44"/>
      <c r="I107" s="45"/>
      <c r="J107" s="44"/>
    </row>
    <row r="108" spans="2:10" ht="27.95" customHeight="1">
      <c r="B108" s="44"/>
      <c r="C108" s="44"/>
      <c r="D108" s="44"/>
      <c r="G108" s="44"/>
      <c r="H108" s="44"/>
      <c r="I108" s="45"/>
      <c r="J108" s="44"/>
    </row>
    <row r="109" spans="2:10" ht="27.95" customHeight="1">
      <c r="B109" s="44"/>
      <c r="C109" s="44"/>
      <c r="D109" s="44"/>
      <c r="G109" s="44"/>
      <c r="H109" s="44"/>
      <c r="I109" s="45"/>
      <c r="J109" s="44"/>
    </row>
    <row r="110" spans="2:10" ht="27.95" customHeight="1">
      <c r="B110" s="44"/>
      <c r="C110" s="44"/>
      <c r="D110" s="44"/>
      <c r="G110" s="44"/>
      <c r="H110" s="44"/>
      <c r="I110" s="45"/>
      <c r="J110" s="44"/>
    </row>
    <row r="111" spans="2:10" ht="27.95" customHeight="1">
      <c r="B111" s="44"/>
      <c r="C111" s="44"/>
      <c r="D111" s="44"/>
      <c r="G111" s="44"/>
      <c r="H111" s="44"/>
      <c r="I111" s="45"/>
      <c r="J111" s="44"/>
    </row>
    <row r="112" spans="2:10" ht="27.95" customHeight="1">
      <c r="B112" s="44"/>
      <c r="C112" s="44"/>
      <c r="D112" s="44"/>
      <c r="G112" s="44"/>
      <c r="H112" s="44"/>
      <c r="I112" s="45"/>
      <c r="J112" s="44"/>
    </row>
    <row r="113" spans="2:10" ht="27.95" customHeight="1">
      <c r="B113" s="44"/>
      <c r="C113" s="44"/>
      <c r="D113" s="44"/>
      <c r="G113" s="44"/>
      <c r="H113" s="44"/>
      <c r="I113" s="45"/>
      <c r="J113" s="44"/>
    </row>
    <row r="114" spans="2:10" ht="27.95" customHeight="1">
      <c r="B114" s="44"/>
      <c r="C114" s="44"/>
      <c r="D114" s="44"/>
      <c r="G114" s="44"/>
      <c r="H114" s="44"/>
      <c r="I114" s="45"/>
      <c r="J114" s="44"/>
    </row>
    <row r="115" spans="2:10" ht="27.95" customHeight="1">
      <c r="B115" s="44"/>
      <c r="C115" s="44"/>
      <c r="D115" s="44"/>
      <c r="G115" s="44"/>
      <c r="H115" s="44"/>
      <c r="I115" s="45"/>
      <c r="J115" s="44"/>
    </row>
    <row r="116" spans="2:10" ht="27.95" customHeight="1">
      <c r="B116" s="44"/>
      <c r="C116" s="44"/>
      <c r="D116" s="44"/>
      <c r="G116" s="44"/>
      <c r="H116" s="44"/>
      <c r="I116" s="45"/>
      <c r="J116" s="44"/>
    </row>
    <row r="117" spans="2:10" ht="27.95" customHeight="1">
      <c r="B117" s="44"/>
      <c r="C117" s="44"/>
      <c r="D117" s="44"/>
      <c r="G117" s="44"/>
      <c r="H117" s="44"/>
      <c r="I117" s="45"/>
      <c r="J117" s="44"/>
    </row>
    <row r="118" spans="2:10" ht="27.95" customHeight="1">
      <c r="B118" s="44"/>
      <c r="C118" s="44"/>
      <c r="D118" s="44"/>
      <c r="G118" s="44"/>
      <c r="H118" s="44"/>
      <c r="I118" s="45"/>
      <c r="J118" s="44"/>
    </row>
    <row r="119" spans="2:10" ht="27.95" customHeight="1">
      <c r="B119" s="44"/>
      <c r="C119" s="44"/>
      <c r="D119" s="44"/>
      <c r="G119" s="44"/>
      <c r="H119" s="44"/>
      <c r="I119" s="45"/>
      <c r="J119" s="44"/>
    </row>
    <row r="120" spans="2:10" ht="27.95" customHeight="1">
      <c r="B120" s="44"/>
      <c r="C120" s="44"/>
      <c r="D120" s="44"/>
      <c r="G120" s="44"/>
      <c r="H120" s="44"/>
      <c r="I120" s="45"/>
      <c r="J120" s="44"/>
    </row>
    <row r="121" spans="2:10" ht="27.95" customHeight="1">
      <c r="B121" s="44"/>
      <c r="C121" s="44"/>
      <c r="D121" s="44"/>
      <c r="G121" s="44"/>
      <c r="H121" s="44"/>
      <c r="I121" s="45"/>
      <c r="J121" s="44"/>
    </row>
    <row r="122" spans="2:10" ht="27.95" customHeight="1">
      <c r="B122" s="44"/>
      <c r="C122" s="44"/>
      <c r="D122" s="44"/>
      <c r="G122" s="44"/>
      <c r="H122" s="44"/>
      <c r="I122" s="45"/>
      <c r="J122" s="44"/>
    </row>
    <row r="123" spans="2:10" ht="27.95" customHeight="1">
      <c r="B123" s="44"/>
      <c r="C123" s="44"/>
      <c r="D123" s="44"/>
      <c r="G123" s="44"/>
      <c r="H123" s="44"/>
      <c r="I123" s="45"/>
      <c r="J123" s="44"/>
    </row>
    <row r="124" spans="2:10" ht="27.95" customHeight="1">
      <c r="B124" s="44"/>
      <c r="C124" s="44"/>
      <c r="D124" s="44"/>
      <c r="G124" s="44"/>
      <c r="H124" s="44"/>
      <c r="I124" s="45"/>
      <c r="J124" s="44"/>
    </row>
    <row r="125" spans="2:10" ht="27.95" customHeight="1">
      <c r="B125" s="44"/>
      <c r="C125" s="44"/>
      <c r="D125" s="44"/>
      <c r="G125" s="44"/>
      <c r="H125" s="44"/>
      <c r="I125" s="45"/>
      <c r="J125" s="44"/>
    </row>
    <row r="126" spans="2:10" ht="27.95" customHeight="1">
      <c r="B126" s="44"/>
      <c r="C126" s="44"/>
      <c r="D126" s="44"/>
      <c r="G126" s="44"/>
      <c r="H126" s="44"/>
      <c r="I126" s="45"/>
      <c r="J126" s="44"/>
    </row>
    <row r="127" spans="2:10" ht="27.95" customHeight="1">
      <c r="B127" s="44"/>
      <c r="C127" s="44"/>
      <c r="D127" s="44"/>
      <c r="G127" s="44"/>
      <c r="H127" s="44"/>
      <c r="I127" s="45"/>
      <c r="J127" s="44"/>
    </row>
    <row r="128" spans="2:10" ht="27.95" customHeight="1">
      <c r="B128" s="44"/>
      <c r="C128" s="44"/>
      <c r="D128" s="44"/>
      <c r="G128" s="44"/>
      <c r="H128" s="44"/>
      <c r="I128" s="45"/>
      <c r="J128" s="44"/>
    </row>
    <row r="129" spans="2:10" ht="27.95" customHeight="1">
      <c r="B129" s="44"/>
      <c r="C129" s="44"/>
      <c r="D129" s="44"/>
      <c r="G129" s="44"/>
      <c r="H129" s="44"/>
      <c r="I129" s="45"/>
      <c r="J129" s="44"/>
    </row>
    <row r="130" spans="2:10" ht="27.95" customHeight="1">
      <c r="B130" s="44"/>
      <c r="C130" s="44"/>
      <c r="D130" s="44"/>
      <c r="G130" s="44"/>
      <c r="H130" s="44"/>
      <c r="I130" s="45"/>
      <c r="J130" s="44"/>
    </row>
    <row r="131" spans="2:10" ht="27.95" customHeight="1">
      <c r="B131" s="44"/>
      <c r="C131" s="44"/>
      <c r="D131" s="44"/>
      <c r="G131" s="44"/>
      <c r="H131" s="44"/>
      <c r="I131" s="45"/>
      <c r="J131" s="44"/>
    </row>
    <row r="132" spans="2:10" ht="27.95" customHeight="1">
      <c r="B132" s="44"/>
      <c r="C132" s="44"/>
      <c r="D132" s="44"/>
      <c r="G132" s="44"/>
      <c r="H132" s="44"/>
      <c r="I132" s="45"/>
      <c r="J132" s="44"/>
    </row>
    <row r="133" spans="2:10" ht="27.95" customHeight="1">
      <c r="B133" s="44"/>
      <c r="C133" s="44"/>
      <c r="D133" s="44"/>
      <c r="G133" s="44"/>
      <c r="H133" s="44"/>
      <c r="I133" s="45"/>
      <c r="J133" s="44"/>
    </row>
    <row r="134" spans="2:10" ht="27.95" customHeight="1">
      <c r="B134" s="44"/>
      <c r="C134" s="44"/>
      <c r="D134" s="44"/>
      <c r="G134" s="44"/>
      <c r="H134" s="44"/>
      <c r="I134" s="45"/>
      <c r="J134" s="44"/>
    </row>
    <row r="135" spans="2:10" ht="27.95" customHeight="1">
      <c r="B135" s="44"/>
      <c r="C135" s="44"/>
      <c r="D135" s="44"/>
      <c r="G135" s="44"/>
      <c r="H135" s="44"/>
      <c r="I135" s="45"/>
      <c r="J135" s="44"/>
    </row>
    <row r="136" spans="2:10" ht="27.95" customHeight="1">
      <c r="B136" s="44"/>
      <c r="C136" s="44"/>
      <c r="D136" s="44"/>
      <c r="G136" s="44"/>
      <c r="H136" s="44"/>
      <c r="I136" s="45"/>
      <c r="J136" s="44"/>
    </row>
    <row r="137" spans="2:10" ht="27.95" customHeight="1">
      <c r="B137" s="44"/>
      <c r="C137" s="44"/>
      <c r="D137" s="44"/>
      <c r="G137" s="44"/>
      <c r="H137" s="44"/>
      <c r="I137" s="45"/>
      <c r="J137" s="44"/>
    </row>
    <row r="138" spans="2:10" ht="27.95" customHeight="1">
      <c r="B138" s="44"/>
      <c r="C138" s="44"/>
      <c r="D138" s="44"/>
      <c r="G138" s="44"/>
      <c r="H138" s="44"/>
      <c r="I138" s="45"/>
      <c r="J138" s="44"/>
    </row>
    <row r="139" spans="2:10" ht="27.95" customHeight="1">
      <c r="B139" s="44"/>
      <c r="C139" s="44"/>
      <c r="D139" s="44"/>
      <c r="G139" s="44"/>
      <c r="H139" s="44"/>
      <c r="I139" s="45"/>
      <c r="J139" s="44"/>
    </row>
    <row r="140" spans="2:10" ht="27.95" customHeight="1">
      <c r="B140" s="44"/>
      <c r="C140" s="44"/>
      <c r="D140" s="44"/>
      <c r="G140" s="44"/>
      <c r="H140" s="44"/>
      <c r="I140" s="45"/>
      <c r="J140" s="44"/>
    </row>
    <row r="141" spans="2:10" ht="27.95" customHeight="1">
      <c r="B141" s="44"/>
      <c r="C141" s="44"/>
      <c r="D141" s="44"/>
      <c r="G141" s="44"/>
      <c r="H141" s="44"/>
      <c r="I141" s="45"/>
      <c r="J141" s="44"/>
    </row>
    <row r="142" spans="2:10" ht="27.95" customHeight="1">
      <c r="B142" s="44"/>
      <c r="C142" s="44"/>
      <c r="D142" s="44"/>
      <c r="G142" s="44"/>
      <c r="H142" s="44"/>
      <c r="I142" s="45"/>
      <c r="J142" s="44"/>
    </row>
    <row r="143" spans="2:10" ht="27.95" customHeight="1">
      <c r="B143" s="44"/>
      <c r="C143" s="44"/>
      <c r="D143" s="44"/>
      <c r="G143" s="44"/>
      <c r="H143" s="44"/>
      <c r="I143" s="45"/>
      <c r="J143" s="44"/>
    </row>
    <row r="144" spans="2:10" ht="27.95" customHeight="1">
      <c r="B144" s="44"/>
      <c r="C144" s="44"/>
      <c r="D144" s="44"/>
      <c r="G144" s="44"/>
      <c r="H144" s="44"/>
      <c r="I144" s="45"/>
      <c r="J144" s="44"/>
    </row>
    <row r="145" spans="2:10" ht="27.95" customHeight="1">
      <c r="B145" s="44"/>
      <c r="C145" s="44"/>
      <c r="D145" s="44"/>
      <c r="G145" s="44"/>
      <c r="H145" s="44"/>
      <c r="I145" s="45"/>
      <c r="J145" s="44"/>
    </row>
    <row r="146" spans="2:10" ht="27.95" customHeight="1">
      <c r="B146" s="44"/>
      <c r="C146" s="44"/>
      <c r="D146" s="44"/>
      <c r="G146" s="44"/>
      <c r="H146" s="44"/>
      <c r="I146" s="45"/>
      <c r="J146" s="44"/>
    </row>
    <row r="147" spans="2:10" ht="27.95" customHeight="1">
      <c r="B147" s="44"/>
      <c r="C147" s="44"/>
      <c r="D147" s="44"/>
      <c r="G147" s="44"/>
      <c r="H147" s="44"/>
      <c r="I147" s="45"/>
      <c r="J147" s="44"/>
    </row>
    <row r="148" spans="2:10" ht="27.95" customHeight="1">
      <c r="B148" s="44"/>
      <c r="C148" s="44"/>
      <c r="D148" s="44"/>
      <c r="G148" s="44"/>
      <c r="H148" s="44"/>
      <c r="I148" s="45"/>
      <c r="J148" s="44"/>
    </row>
    <row r="149" spans="2:10" ht="27.95" customHeight="1">
      <c r="B149" s="44"/>
      <c r="C149" s="44"/>
      <c r="D149" s="44"/>
      <c r="G149" s="44"/>
      <c r="H149" s="44"/>
      <c r="I149" s="45"/>
      <c r="J149" s="44"/>
    </row>
    <row r="150" spans="2:10" ht="27.95" customHeight="1">
      <c r="B150" s="44"/>
      <c r="C150" s="44"/>
      <c r="D150" s="44"/>
      <c r="G150" s="44"/>
      <c r="H150" s="44"/>
      <c r="I150" s="45"/>
      <c r="J150" s="44"/>
    </row>
    <row r="151" spans="2:10" ht="27.95" customHeight="1">
      <c r="B151" s="44"/>
      <c r="C151" s="44"/>
      <c r="D151" s="44"/>
      <c r="G151" s="44"/>
      <c r="H151" s="44"/>
      <c r="I151" s="45"/>
      <c r="J151" s="44"/>
    </row>
    <row r="152" spans="2:10" ht="27.95" customHeight="1">
      <c r="B152" s="44"/>
      <c r="C152" s="44"/>
      <c r="D152" s="44"/>
      <c r="G152" s="44"/>
      <c r="H152" s="44"/>
      <c r="I152" s="45"/>
      <c r="J152" s="44"/>
    </row>
    <row r="153" spans="2:10" ht="27.95" customHeight="1">
      <c r="B153" s="44"/>
      <c r="C153" s="44"/>
      <c r="D153" s="44"/>
      <c r="G153" s="44"/>
      <c r="H153" s="44"/>
      <c r="I153" s="45"/>
      <c r="J153" s="44"/>
    </row>
    <row r="154" spans="2:10" ht="27.95" customHeight="1">
      <c r="B154" s="44"/>
      <c r="C154" s="44"/>
      <c r="D154" s="44"/>
      <c r="G154" s="44"/>
      <c r="H154" s="44"/>
      <c r="I154" s="45"/>
      <c r="J154" s="44"/>
    </row>
    <row r="155" spans="2:10" ht="27.95" customHeight="1">
      <c r="B155" s="44"/>
      <c r="C155" s="44"/>
      <c r="D155" s="44"/>
      <c r="G155" s="44"/>
      <c r="H155" s="44"/>
      <c r="I155" s="45"/>
      <c r="J155" s="44"/>
    </row>
    <row r="156" spans="2:10" ht="27.95" customHeight="1">
      <c r="B156" s="44"/>
      <c r="C156" s="44"/>
      <c r="D156" s="44"/>
      <c r="G156" s="44"/>
      <c r="H156" s="44"/>
      <c r="I156" s="45"/>
      <c r="J156" s="44"/>
    </row>
    <row r="157" spans="2:10" ht="27.95" customHeight="1">
      <c r="B157" s="44"/>
      <c r="C157" s="44"/>
      <c r="D157" s="44"/>
      <c r="G157" s="44"/>
      <c r="H157" s="44"/>
      <c r="I157" s="45"/>
      <c r="J157" s="44"/>
    </row>
    <row r="158" spans="2:10" ht="27.95" customHeight="1">
      <c r="B158" s="44"/>
      <c r="C158" s="44"/>
      <c r="D158" s="44"/>
      <c r="G158" s="44"/>
      <c r="H158" s="44"/>
      <c r="I158" s="45"/>
      <c r="J158" s="44"/>
    </row>
    <row r="159" spans="2:10" ht="27.95" customHeight="1">
      <c r="B159" s="44"/>
      <c r="C159" s="44"/>
      <c r="D159" s="44"/>
      <c r="G159" s="44"/>
      <c r="H159" s="44"/>
      <c r="I159" s="45"/>
      <c r="J159" s="44"/>
    </row>
    <row r="160" spans="2:10" ht="27.95" customHeight="1">
      <c r="B160" s="44"/>
      <c r="C160" s="44"/>
      <c r="D160" s="44"/>
      <c r="G160" s="44"/>
      <c r="H160" s="44"/>
      <c r="I160" s="45"/>
      <c r="J160" s="44"/>
    </row>
    <row r="161" spans="2:10" ht="27.95" customHeight="1">
      <c r="B161" s="44"/>
      <c r="C161" s="44"/>
      <c r="D161" s="44"/>
      <c r="G161" s="44"/>
      <c r="H161" s="44"/>
      <c r="I161" s="45"/>
      <c r="J161" s="44"/>
    </row>
    <row r="162" spans="2:10" ht="27.95" customHeight="1">
      <c r="B162" s="44"/>
      <c r="C162" s="44"/>
      <c r="D162" s="44"/>
      <c r="G162" s="44"/>
      <c r="H162" s="44"/>
      <c r="I162" s="45"/>
      <c r="J162" s="44"/>
    </row>
    <row r="163" spans="2:10" ht="27.95" customHeight="1">
      <c r="B163" s="44"/>
      <c r="C163" s="44"/>
      <c r="D163" s="44"/>
      <c r="G163" s="44"/>
      <c r="H163" s="44"/>
      <c r="I163" s="45"/>
      <c r="J163" s="44"/>
    </row>
    <row r="164" spans="2:10" ht="27.95" customHeight="1">
      <c r="B164" s="44"/>
      <c r="C164" s="44"/>
      <c r="D164" s="44"/>
      <c r="G164" s="44"/>
      <c r="H164" s="44"/>
      <c r="I164" s="45"/>
      <c r="J164" s="44"/>
    </row>
    <row r="165" spans="2:10" ht="27.95" customHeight="1">
      <c r="B165" s="44"/>
      <c r="C165" s="44"/>
      <c r="D165" s="44"/>
      <c r="G165" s="44"/>
      <c r="H165" s="44"/>
      <c r="I165" s="45"/>
      <c r="J165" s="44"/>
    </row>
    <row r="166" spans="2:10" ht="27.95" customHeight="1">
      <c r="B166" s="44"/>
      <c r="C166" s="44"/>
      <c r="D166" s="44"/>
      <c r="G166" s="44"/>
      <c r="H166" s="44"/>
      <c r="I166" s="45"/>
      <c r="J166" s="44"/>
    </row>
    <row r="167" spans="2:10" ht="27.95" customHeight="1">
      <c r="B167" s="44"/>
      <c r="C167" s="44"/>
      <c r="D167" s="44"/>
      <c r="G167" s="44"/>
      <c r="H167" s="44"/>
      <c r="I167" s="45"/>
      <c r="J167" s="44"/>
    </row>
    <row r="168" spans="2:10" ht="27.95" customHeight="1">
      <c r="B168" s="44"/>
      <c r="C168" s="44"/>
      <c r="D168" s="44"/>
      <c r="G168" s="44"/>
      <c r="H168" s="44"/>
      <c r="I168" s="45"/>
      <c r="J168" s="44"/>
    </row>
    <row r="169" spans="2:10" ht="27.95" customHeight="1">
      <c r="B169" s="44"/>
      <c r="C169" s="44"/>
      <c r="D169" s="44"/>
      <c r="G169" s="44"/>
      <c r="H169" s="44"/>
      <c r="I169" s="45"/>
      <c r="J169" s="44"/>
    </row>
    <row r="170" spans="2:10" ht="27.95" customHeight="1">
      <c r="B170" s="44"/>
      <c r="C170" s="44"/>
      <c r="D170" s="44"/>
      <c r="G170" s="44"/>
      <c r="H170" s="44"/>
      <c r="I170" s="45"/>
      <c r="J170" s="44"/>
    </row>
    <row r="171" spans="2:10" ht="27.95" customHeight="1">
      <c r="B171" s="44"/>
      <c r="C171" s="44"/>
      <c r="D171" s="44"/>
      <c r="G171" s="44"/>
      <c r="H171" s="44"/>
      <c r="I171" s="45"/>
      <c r="J171" s="44"/>
    </row>
    <row r="172" spans="2:10" ht="27.95" customHeight="1">
      <c r="B172" s="44"/>
      <c r="C172" s="44"/>
      <c r="D172" s="44"/>
      <c r="G172" s="44"/>
      <c r="H172" s="44"/>
      <c r="I172" s="45"/>
      <c r="J172" s="44"/>
    </row>
    <row r="173" spans="2:10" ht="27.95" customHeight="1">
      <c r="B173" s="44"/>
      <c r="C173" s="44"/>
      <c r="D173" s="44"/>
      <c r="G173" s="44"/>
      <c r="H173" s="44"/>
      <c r="I173" s="45"/>
      <c r="J173" s="44"/>
    </row>
    <row r="174" spans="2:10" ht="27.95" customHeight="1">
      <c r="B174" s="44"/>
      <c r="C174" s="44"/>
      <c r="D174" s="44"/>
      <c r="G174" s="44"/>
      <c r="H174" s="44"/>
      <c r="I174" s="45"/>
      <c r="J174" s="44"/>
    </row>
    <row r="175" spans="2:10" ht="27.95" customHeight="1">
      <c r="B175" s="44"/>
      <c r="C175" s="44"/>
      <c r="D175" s="44"/>
      <c r="G175" s="44"/>
      <c r="H175" s="44"/>
      <c r="I175" s="45"/>
      <c r="J175" s="44"/>
    </row>
    <row r="176" spans="2:10" ht="27.95" customHeight="1">
      <c r="B176" s="44"/>
      <c r="C176" s="44"/>
      <c r="D176" s="44"/>
      <c r="G176" s="44"/>
      <c r="H176" s="44"/>
      <c r="I176" s="45"/>
      <c r="J176" s="44"/>
    </row>
    <row r="177" spans="2:10" ht="27.95" customHeight="1">
      <c r="B177" s="44"/>
      <c r="C177" s="44"/>
      <c r="D177" s="44"/>
      <c r="G177" s="44"/>
      <c r="H177" s="44"/>
      <c r="I177" s="45"/>
      <c r="J177" s="44"/>
    </row>
    <row r="178" spans="2:10" ht="27.95" customHeight="1">
      <c r="B178" s="44"/>
      <c r="C178" s="44"/>
      <c r="D178" s="44"/>
      <c r="G178" s="44"/>
      <c r="H178" s="44"/>
      <c r="I178" s="45"/>
      <c r="J178" s="44"/>
    </row>
    <row r="179" spans="2:10" ht="27.95" customHeight="1">
      <c r="B179" s="44"/>
      <c r="C179" s="44"/>
      <c r="D179" s="44"/>
      <c r="G179" s="44"/>
      <c r="H179" s="44"/>
      <c r="I179" s="45"/>
      <c r="J179" s="44"/>
    </row>
    <row r="180" spans="2:10" ht="27.95" customHeight="1">
      <c r="B180" s="44"/>
      <c r="C180" s="44"/>
      <c r="D180" s="44"/>
      <c r="G180" s="44"/>
      <c r="H180" s="44"/>
      <c r="I180" s="45"/>
      <c r="J180" s="44"/>
    </row>
    <row r="181" spans="2:10" ht="27.95" customHeight="1">
      <c r="B181" s="44"/>
      <c r="C181" s="44"/>
      <c r="D181" s="44"/>
      <c r="G181" s="44"/>
      <c r="H181" s="44"/>
      <c r="I181" s="45"/>
      <c r="J181" s="44"/>
    </row>
    <row r="182" spans="2:10" ht="27.95" customHeight="1">
      <c r="B182" s="44"/>
      <c r="C182" s="44"/>
      <c r="D182" s="44"/>
      <c r="G182" s="44"/>
      <c r="H182" s="44"/>
      <c r="I182" s="45"/>
      <c r="J182" s="44"/>
    </row>
    <row r="183" spans="2:10" ht="27.95" customHeight="1">
      <c r="B183" s="44"/>
      <c r="C183" s="44"/>
      <c r="D183" s="44"/>
      <c r="G183" s="44"/>
      <c r="H183" s="44"/>
      <c r="I183" s="45"/>
      <c r="J183" s="44"/>
    </row>
    <row r="184" spans="2:10" ht="27.95" customHeight="1">
      <c r="B184" s="44"/>
      <c r="C184" s="44"/>
      <c r="D184" s="44"/>
      <c r="G184" s="44"/>
      <c r="H184" s="44"/>
      <c r="I184" s="45"/>
      <c r="J184" s="44"/>
    </row>
    <row r="185" spans="2:10" ht="27.95" customHeight="1">
      <c r="B185" s="44"/>
      <c r="C185" s="44"/>
      <c r="D185" s="44"/>
      <c r="G185" s="44"/>
      <c r="H185" s="44"/>
      <c r="I185" s="45"/>
      <c r="J185" s="44"/>
    </row>
    <row r="186" spans="2:10" ht="27.95" customHeight="1">
      <c r="B186" s="44"/>
      <c r="C186" s="44"/>
      <c r="D186" s="44"/>
      <c r="G186" s="44"/>
      <c r="H186" s="44"/>
      <c r="I186" s="45"/>
      <c r="J186" s="44"/>
    </row>
    <row r="187" spans="2:10" ht="27.95" customHeight="1">
      <c r="B187" s="44"/>
      <c r="C187" s="44"/>
      <c r="D187" s="44"/>
      <c r="G187" s="44"/>
      <c r="H187" s="44"/>
      <c r="I187" s="45"/>
      <c r="J187" s="44"/>
    </row>
    <row r="188" spans="2:10" ht="27.95" customHeight="1">
      <c r="B188" s="44"/>
      <c r="C188" s="44"/>
      <c r="D188" s="44"/>
      <c r="G188" s="44"/>
      <c r="H188" s="44"/>
      <c r="I188" s="45"/>
      <c r="J188" s="44"/>
    </row>
    <row r="189" spans="2:10" ht="27.95" customHeight="1">
      <c r="B189" s="44"/>
      <c r="C189" s="44"/>
      <c r="D189" s="44"/>
      <c r="G189" s="44"/>
      <c r="H189" s="44"/>
      <c r="I189" s="45"/>
      <c r="J189" s="44"/>
    </row>
    <row r="190" spans="2:10" ht="27.95" customHeight="1">
      <c r="B190" s="44"/>
      <c r="C190" s="44"/>
      <c r="D190" s="44"/>
      <c r="G190" s="44"/>
      <c r="H190" s="44"/>
      <c r="I190" s="45"/>
      <c r="J190" s="44"/>
    </row>
    <row r="191" spans="2:10" ht="27.95" customHeight="1">
      <c r="B191" s="44"/>
      <c r="C191" s="44"/>
      <c r="D191" s="44"/>
      <c r="G191" s="44"/>
      <c r="H191" s="44"/>
      <c r="I191" s="45"/>
      <c r="J191" s="44"/>
    </row>
    <row r="192" spans="2:10" ht="27.95" customHeight="1">
      <c r="B192" s="44"/>
      <c r="C192" s="44"/>
      <c r="D192" s="44"/>
      <c r="G192" s="44"/>
      <c r="H192" s="44"/>
      <c r="I192" s="45"/>
      <c r="J192" s="44"/>
    </row>
    <row r="193" spans="2:10" ht="27.95" customHeight="1">
      <c r="B193" s="44"/>
      <c r="C193" s="44"/>
      <c r="D193" s="44"/>
      <c r="G193" s="44"/>
      <c r="H193" s="44"/>
      <c r="I193" s="45"/>
      <c r="J193" s="44"/>
    </row>
    <row r="194" spans="2:10" ht="27.95" customHeight="1">
      <c r="B194" s="44"/>
      <c r="C194" s="44"/>
      <c r="D194" s="44"/>
      <c r="G194" s="44"/>
      <c r="H194" s="44"/>
      <c r="I194" s="45"/>
      <c r="J194" s="44"/>
    </row>
    <row r="195" spans="2:10" ht="27.95" customHeight="1">
      <c r="B195" s="44"/>
      <c r="C195" s="44"/>
      <c r="D195" s="44"/>
      <c r="G195" s="44"/>
      <c r="H195" s="44"/>
      <c r="I195" s="45"/>
      <c r="J195" s="44"/>
    </row>
    <row r="196" spans="2:10" ht="27.95" customHeight="1">
      <c r="B196" s="44"/>
      <c r="C196" s="44"/>
      <c r="D196" s="44"/>
      <c r="G196" s="44"/>
      <c r="H196" s="44"/>
      <c r="I196" s="45"/>
      <c r="J196" s="44"/>
    </row>
    <row r="197" spans="2:10" ht="27.95" customHeight="1">
      <c r="B197" s="44"/>
      <c r="C197" s="44"/>
      <c r="D197" s="44"/>
      <c r="G197" s="44"/>
      <c r="H197" s="44"/>
      <c r="I197" s="45"/>
      <c r="J197" s="44"/>
    </row>
    <row r="198" spans="2:10" ht="27.95" customHeight="1">
      <c r="B198" s="44"/>
      <c r="C198" s="44"/>
      <c r="D198" s="44"/>
      <c r="G198" s="44"/>
      <c r="H198" s="44"/>
      <c r="I198" s="45"/>
      <c r="J198" s="44"/>
    </row>
    <row r="199" spans="2:10" ht="27.95" customHeight="1">
      <c r="B199" s="44"/>
      <c r="C199" s="44"/>
      <c r="D199" s="44"/>
      <c r="G199" s="44"/>
      <c r="H199" s="44"/>
      <c r="I199" s="45"/>
      <c r="J199" s="44"/>
    </row>
    <row r="200" spans="2:10" ht="27.95" customHeight="1">
      <c r="B200" s="44"/>
      <c r="C200" s="44"/>
      <c r="D200" s="44"/>
      <c r="G200" s="44"/>
      <c r="H200" s="44"/>
      <c r="I200" s="45"/>
      <c r="J200" s="44"/>
    </row>
    <row r="201" spans="2:10" ht="27.95" customHeight="1">
      <c r="B201" s="44"/>
      <c r="C201" s="44"/>
      <c r="D201" s="44"/>
      <c r="G201" s="44"/>
      <c r="H201" s="44"/>
      <c r="I201" s="45"/>
      <c r="J201" s="44"/>
    </row>
    <row r="202" spans="2:10" ht="27.95" customHeight="1">
      <c r="B202" s="44"/>
      <c r="C202" s="44"/>
      <c r="D202" s="44"/>
      <c r="G202" s="44"/>
      <c r="H202" s="44"/>
      <c r="I202" s="45"/>
      <c r="J202" s="44"/>
    </row>
    <row r="203" spans="2:10" ht="27.95" customHeight="1">
      <c r="B203" s="44"/>
      <c r="C203" s="44"/>
      <c r="D203" s="44"/>
      <c r="G203" s="44"/>
      <c r="H203" s="44"/>
      <c r="I203" s="45"/>
      <c r="J203" s="44"/>
    </row>
    <row r="204" spans="2:10" ht="27.95" customHeight="1">
      <c r="B204" s="44"/>
      <c r="C204" s="44"/>
      <c r="D204" s="44"/>
      <c r="G204" s="44"/>
      <c r="H204" s="44"/>
      <c r="I204" s="45"/>
      <c r="J204" s="44"/>
    </row>
    <row r="205" spans="2:10" ht="27.95" customHeight="1">
      <c r="B205" s="44"/>
      <c r="C205" s="44"/>
      <c r="D205" s="44"/>
      <c r="G205" s="44"/>
      <c r="H205" s="44"/>
      <c r="I205" s="45"/>
      <c r="J205" s="44"/>
    </row>
    <row r="206" spans="2:10" ht="27.95" customHeight="1">
      <c r="B206" s="44"/>
      <c r="C206" s="44"/>
      <c r="D206" s="44"/>
      <c r="G206" s="44"/>
      <c r="H206" s="44"/>
      <c r="I206" s="45"/>
      <c r="J206" s="44"/>
    </row>
    <row r="207" spans="2:10" ht="27.95" customHeight="1">
      <c r="B207" s="44"/>
      <c r="C207" s="44"/>
      <c r="D207" s="44"/>
      <c r="G207" s="44"/>
      <c r="H207" s="44"/>
      <c r="I207" s="45"/>
      <c r="J207" s="44"/>
    </row>
    <row r="208" spans="2:10" ht="27.95" customHeight="1">
      <c r="B208" s="44"/>
      <c r="C208" s="44"/>
      <c r="D208" s="44"/>
      <c r="G208" s="44"/>
      <c r="H208" s="44"/>
      <c r="I208" s="45"/>
      <c r="J208" s="44"/>
    </row>
    <row r="209" spans="2:10" ht="27.95" customHeight="1">
      <c r="B209" s="44"/>
      <c r="C209" s="44"/>
      <c r="D209" s="44"/>
      <c r="G209" s="44"/>
      <c r="H209" s="44"/>
      <c r="I209" s="45"/>
      <c r="J209" s="44"/>
    </row>
    <row r="210" spans="2:10" ht="27.95" customHeight="1">
      <c r="B210" s="44"/>
      <c r="C210" s="44"/>
      <c r="D210" s="44"/>
      <c r="G210" s="44"/>
      <c r="H210" s="44"/>
      <c r="I210" s="45"/>
      <c r="J210" s="44"/>
    </row>
    <row r="211" spans="2:10" ht="27.95" customHeight="1">
      <c r="B211" s="44"/>
      <c r="C211" s="44"/>
      <c r="D211" s="44"/>
      <c r="G211" s="44"/>
      <c r="H211" s="44"/>
      <c r="I211" s="45"/>
      <c r="J211" s="44"/>
    </row>
    <row r="212" spans="2:10" ht="27.95" customHeight="1">
      <c r="B212" s="44"/>
      <c r="C212" s="44"/>
      <c r="D212" s="44"/>
      <c r="G212" s="44"/>
      <c r="H212" s="44"/>
      <c r="I212" s="45"/>
      <c r="J212" s="44"/>
    </row>
    <row r="213" spans="2:10" ht="27.95" customHeight="1">
      <c r="B213" s="44"/>
      <c r="C213" s="44"/>
      <c r="D213" s="44"/>
      <c r="G213" s="44"/>
      <c r="H213" s="44"/>
      <c r="I213" s="45"/>
      <c r="J213" s="44"/>
    </row>
    <row r="214" spans="2:10" ht="27.95" customHeight="1">
      <c r="B214" s="44"/>
      <c r="C214" s="44"/>
      <c r="D214" s="44"/>
      <c r="G214" s="44"/>
      <c r="H214" s="44"/>
      <c r="I214" s="45"/>
      <c r="J214" s="44"/>
    </row>
    <row r="215" spans="2:10" ht="27.95" customHeight="1">
      <c r="B215" s="44"/>
      <c r="C215" s="44"/>
      <c r="D215" s="44"/>
      <c r="G215" s="44"/>
      <c r="H215" s="44"/>
      <c r="I215" s="45"/>
      <c r="J215" s="44"/>
    </row>
    <row r="216" spans="2:10" ht="27.95" customHeight="1">
      <c r="B216" s="44"/>
      <c r="C216" s="44"/>
      <c r="D216" s="44"/>
      <c r="G216" s="44"/>
      <c r="H216" s="44"/>
      <c r="I216" s="45"/>
      <c r="J216" s="44"/>
    </row>
    <row r="217" spans="2:10" ht="27.95" customHeight="1">
      <c r="B217" s="44"/>
      <c r="C217" s="44"/>
      <c r="D217" s="44"/>
      <c r="G217" s="44"/>
      <c r="H217" s="44"/>
      <c r="I217" s="45"/>
      <c r="J217" s="44"/>
    </row>
    <row r="218" spans="2:10" ht="27.95" customHeight="1">
      <c r="B218" s="44"/>
      <c r="C218" s="44"/>
      <c r="D218" s="44"/>
      <c r="G218" s="44"/>
      <c r="H218" s="44"/>
      <c r="I218" s="45"/>
      <c r="J218" s="44"/>
    </row>
    <row r="219" spans="2:10" ht="27.95" customHeight="1">
      <c r="B219" s="44"/>
      <c r="C219" s="44"/>
      <c r="D219" s="44"/>
      <c r="G219" s="44"/>
      <c r="H219" s="44"/>
      <c r="I219" s="45"/>
      <c r="J219" s="44"/>
    </row>
    <row r="220" spans="2:10" ht="27.95" customHeight="1">
      <c r="B220" s="44"/>
      <c r="C220" s="44"/>
      <c r="D220" s="44"/>
      <c r="G220" s="44"/>
      <c r="H220" s="44"/>
      <c r="I220" s="45"/>
      <c r="J220" s="44"/>
    </row>
    <row r="221" spans="2:10" ht="27.95" customHeight="1">
      <c r="B221" s="44"/>
      <c r="C221" s="44"/>
      <c r="D221" s="44"/>
      <c r="G221" s="44"/>
      <c r="H221" s="44"/>
      <c r="I221" s="45"/>
      <c r="J221" s="44"/>
    </row>
    <row r="222" spans="2:10" ht="27.95" customHeight="1">
      <c r="B222" s="44"/>
      <c r="C222" s="44"/>
      <c r="D222" s="44"/>
      <c r="G222" s="44"/>
      <c r="H222" s="44"/>
      <c r="I222" s="45"/>
      <c r="J222" s="44"/>
    </row>
    <row r="223" spans="2:10" ht="27.95" customHeight="1">
      <c r="B223" s="44"/>
      <c r="C223" s="44"/>
      <c r="D223" s="44"/>
      <c r="G223" s="44"/>
      <c r="H223" s="44"/>
      <c r="I223" s="45"/>
      <c r="J223" s="44"/>
    </row>
    <row r="224" spans="2:10" ht="27.95" customHeight="1">
      <c r="B224" s="44"/>
      <c r="C224" s="44"/>
      <c r="D224" s="44"/>
      <c r="G224" s="44"/>
      <c r="H224" s="44"/>
      <c r="I224" s="45"/>
      <c r="J224" s="44"/>
    </row>
    <row r="225" spans="2:10" ht="27.95" customHeight="1">
      <c r="B225" s="44"/>
      <c r="C225" s="44"/>
      <c r="D225" s="44"/>
      <c r="G225" s="44"/>
      <c r="H225" s="44"/>
      <c r="I225" s="45"/>
      <c r="J225" s="44"/>
    </row>
    <row r="226" spans="2:10" ht="27.95" customHeight="1">
      <c r="B226" s="44"/>
      <c r="C226" s="44"/>
      <c r="D226" s="44"/>
      <c r="G226" s="44"/>
      <c r="H226" s="44"/>
      <c r="I226" s="45"/>
      <c r="J226" s="44"/>
    </row>
    <row r="227" spans="2:10" ht="27.95" customHeight="1">
      <c r="B227" s="44"/>
      <c r="C227" s="44"/>
      <c r="D227" s="44"/>
      <c r="G227" s="44"/>
      <c r="H227" s="44"/>
      <c r="I227" s="45"/>
      <c r="J227" s="44"/>
    </row>
    <row r="228" spans="2:10" ht="27.95" customHeight="1">
      <c r="B228" s="44"/>
      <c r="C228" s="44"/>
      <c r="D228" s="44"/>
      <c r="G228" s="44"/>
      <c r="H228" s="44"/>
      <c r="I228" s="45"/>
      <c r="J228" s="44"/>
    </row>
    <row r="229" spans="2:10" ht="27.95" customHeight="1">
      <c r="B229" s="44"/>
      <c r="C229" s="44"/>
      <c r="D229" s="44"/>
      <c r="G229" s="44"/>
      <c r="H229" s="44"/>
      <c r="I229" s="45"/>
      <c r="J229" s="44"/>
    </row>
    <row r="230" spans="2:10" ht="27.95" customHeight="1">
      <c r="B230" s="44"/>
      <c r="C230" s="44"/>
      <c r="D230" s="44"/>
      <c r="G230" s="44"/>
      <c r="H230" s="44"/>
      <c r="I230" s="45"/>
      <c r="J230" s="44"/>
    </row>
    <row r="231" spans="2:10" ht="27.95" customHeight="1">
      <c r="B231" s="44"/>
      <c r="C231" s="44"/>
      <c r="D231" s="44"/>
      <c r="G231" s="44"/>
      <c r="H231" s="44"/>
      <c r="I231" s="45"/>
      <c r="J231" s="44"/>
    </row>
    <row r="232" spans="2:10" ht="27.95" customHeight="1">
      <c r="B232" s="44"/>
      <c r="C232" s="44"/>
      <c r="D232" s="44"/>
      <c r="G232" s="44"/>
      <c r="H232" s="44"/>
      <c r="I232" s="45"/>
      <c r="J232" s="44"/>
    </row>
    <row r="233" spans="2:10" ht="27.95" customHeight="1">
      <c r="B233" s="44"/>
      <c r="C233" s="44"/>
      <c r="D233" s="44"/>
      <c r="G233" s="44"/>
      <c r="H233" s="44"/>
      <c r="I233" s="45"/>
      <c r="J233" s="44"/>
    </row>
    <row r="234" spans="2:10" ht="27.95" customHeight="1">
      <c r="B234" s="44"/>
      <c r="C234" s="44"/>
      <c r="D234" s="44"/>
      <c r="G234" s="44"/>
      <c r="H234" s="44"/>
      <c r="I234" s="45"/>
      <c r="J234" s="44"/>
    </row>
    <row r="235" spans="2:10" ht="27.95" customHeight="1">
      <c r="B235" s="44"/>
      <c r="C235" s="44"/>
      <c r="D235" s="44"/>
      <c r="G235" s="44"/>
      <c r="H235" s="44"/>
      <c r="I235" s="45"/>
      <c r="J235" s="44"/>
    </row>
    <row r="236" spans="2:10" ht="27.95" customHeight="1">
      <c r="B236" s="44"/>
      <c r="C236" s="44"/>
      <c r="D236" s="44"/>
      <c r="G236" s="44"/>
      <c r="H236" s="44"/>
      <c r="I236" s="45"/>
      <c r="J236" s="44"/>
    </row>
    <row r="237" spans="2:10" ht="27.95" customHeight="1">
      <c r="B237" s="44"/>
      <c r="C237" s="44"/>
      <c r="D237" s="44"/>
      <c r="G237" s="44"/>
      <c r="H237" s="44"/>
      <c r="I237" s="45"/>
      <c r="J237" s="44"/>
    </row>
    <row r="238" spans="2:10" ht="27.95" customHeight="1">
      <c r="B238" s="44"/>
      <c r="C238" s="44"/>
      <c r="D238" s="44"/>
      <c r="G238" s="44"/>
      <c r="H238" s="44"/>
      <c r="I238" s="45"/>
      <c r="J238" s="44"/>
    </row>
    <row r="239" spans="2:10" ht="27.95" customHeight="1">
      <c r="B239" s="44"/>
      <c r="C239" s="44"/>
      <c r="D239" s="44"/>
      <c r="G239" s="44"/>
      <c r="H239" s="44"/>
      <c r="I239" s="45"/>
      <c r="J239" s="44"/>
    </row>
    <row r="240" spans="2:10" ht="27.95" customHeight="1">
      <c r="B240" s="44"/>
      <c r="C240" s="44"/>
      <c r="D240" s="44"/>
      <c r="G240" s="44"/>
      <c r="H240" s="44"/>
      <c r="I240" s="45"/>
      <c r="J240" s="44"/>
    </row>
    <row r="241" spans="2:10" ht="27.95" customHeight="1">
      <c r="B241" s="44"/>
      <c r="C241" s="44"/>
      <c r="D241" s="44"/>
      <c r="G241" s="44"/>
      <c r="H241" s="44"/>
      <c r="I241" s="45"/>
      <c r="J241" s="44"/>
    </row>
    <row r="242" spans="2:10" ht="27.95" customHeight="1">
      <c r="B242" s="44"/>
      <c r="C242" s="44"/>
      <c r="D242" s="44"/>
      <c r="G242" s="44"/>
      <c r="H242" s="44"/>
      <c r="I242" s="45"/>
      <c r="J242" s="44"/>
    </row>
    <row r="243" spans="2:10" ht="27.95" customHeight="1">
      <c r="B243" s="44"/>
      <c r="C243" s="44"/>
      <c r="D243" s="44"/>
      <c r="G243" s="44"/>
      <c r="H243" s="44"/>
      <c r="I243" s="45"/>
      <c r="J243" s="44"/>
    </row>
    <row r="244" spans="2:10" ht="27.95" customHeight="1">
      <c r="B244" s="44"/>
      <c r="C244" s="44"/>
      <c r="D244" s="44"/>
      <c r="G244" s="44"/>
      <c r="H244" s="44"/>
      <c r="I244" s="45"/>
      <c r="J244" s="44"/>
    </row>
    <row r="245" spans="2:10" ht="27.95" customHeight="1">
      <c r="B245" s="44"/>
      <c r="C245" s="44"/>
      <c r="D245" s="44"/>
      <c r="G245" s="44"/>
      <c r="H245" s="44"/>
      <c r="I245" s="45"/>
      <c r="J245" s="44"/>
    </row>
    <row r="246" spans="2:10" ht="27.95" customHeight="1">
      <c r="B246" s="44"/>
      <c r="C246" s="44"/>
      <c r="D246" s="44"/>
      <c r="G246" s="44"/>
      <c r="H246" s="44"/>
      <c r="I246" s="45"/>
      <c r="J246" s="44"/>
    </row>
    <row r="247" spans="2:10" ht="27.95" customHeight="1">
      <c r="B247" s="44"/>
      <c r="C247" s="44"/>
      <c r="D247" s="44"/>
      <c r="G247" s="44"/>
      <c r="H247" s="44"/>
      <c r="I247" s="45"/>
      <c r="J247" s="44"/>
    </row>
    <row r="248" spans="2:10" ht="27.95" customHeight="1">
      <c r="B248" s="44"/>
      <c r="C248" s="44"/>
      <c r="D248" s="44"/>
      <c r="G248" s="44"/>
      <c r="H248" s="44"/>
      <c r="I248" s="45"/>
      <c r="J248" s="44"/>
    </row>
    <row r="249" spans="2:10" ht="27.95" customHeight="1">
      <c r="B249" s="44"/>
      <c r="C249" s="44"/>
      <c r="D249" s="44"/>
      <c r="G249" s="44"/>
      <c r="H249" s="44"/>
      <c r="I249" s="45"/>
      <c r="J249" s="44"/>
    </row>
    <row r="250" spans="2:10" ht="27.95" customHeight="1">
      <c r="B250" s="44"/>
      <c r="C250" s="44"/>
      <c r="D250" s="44"/>
      <c r="G250" s="44"/>
      <c r="H250" s="44"/>
      <c r="I250" s="45"/>
      <c r="J250" s="44"/>
    </row>
    <row r="251" spans="2:10" ht="27.95" customHeight="1">
      <c r="B251" s="44"/>
      <c r="C251" s="44"/>
      <c r="D251" s="44"/>
      <c r="G251" s="44"/>
      <c r="H251" s="44"/>
      <c r="I251" s="45"/>
      <c r="J251" s="44"/>
    </row>
    <row r="252" spans="2:10" ht="27.95" customHeight="1">
      <c r="B252" s="44"/>
      <c r="C252" s="44"/>
      <c r="D252" s="44"/>
      <c r="G252" s="44"/>
      <c r="H252" s="44"/>
      <c r="I252" s="45"/>
      <c r="J252" s="44"/>
    </row>
    <row r="253" spans="2:10" ht="27.95" customHeight="1">
      <c r="B253" s="44"/>
      <c r="C253" s="44"/>
      <c r="D253" s="44"/>
      <c r="G253" s="44"/>
      <c r="H253" s="44"/>
      <c r="I253" s="45"/>
      <c r="J253" s="44"/>
    </row>
    <row r="254" spans="2:10" ht="27.95" customHeight="1">
      <c r="B254" s="44"/>
      <c r="C254" s="44"/>
      <c r="D254" s="44"/>
      <c r="G254" s="44"/>
      <c r="H254" s="44"/>
      <c r="I254" s="45"/>
      <c r="J254" s="44"/>
    </row>
    <row r="255" spans="2:10" ht="27.95" customHeight="1">
      <c r="B255" s="44"/>
      <c r="C255" s="44"/>
      <c r="D255" s="44"/>
      <c r="G255" s="44"/>
      <c r="H255" s="44"/>
      <c r="I255" s="45"/>
      <c r="J255" s="44"/>
    </row>
    <row r="256" spans="2:10" ht="27.95" customHeight="1">
      <c r="B256" s="44"/>
      <c r="C256" s="44"/>
      <c r="D256" s="44"/>
      <c r="G256" s="44"/>
      <c r="H256" s="44"/>
      <c r="I256" s="45"/>
      <c r="J256" s="44"/>
    </row>
    <row r="257" spans="2:10" ht="27.95" customHeight="1">
      <c r="B257" s="44"/>
      <c r="C257" s="44"/>
      <c r="D257" s="44"/>
      <c r="G257" s="44"/>
      <c r="H257" s="44"/>
      <c r="I257" s="45"/>
      <c r="J257" s="44"/>
    </row>
    <row r="258" spans="2:10" ht="27.95" customHeight="1">
      <c r="B258" s="44"/>
      <c r="C258" s="44"/>
      <c r="D258" s="44"/>
      <c r="G258" s="44"/>
      <c r="H258" s="44"/>
      <c r="I258" s="45"/>
      <c r="J258" s="44"/>
    </row>
    <row r="259" spans="2:10" ht="27.95" customHeight="1">
      <c r="B259" s="44"/>
      <c r="C259" s="44"/>
      <c r="D259" s="44"/>
      <c r="G259" s="44"/>
      <c r="H259" s="44"/>
      <c r="I259" s="45"/>
      <c r="J259" s="44"/>
    </row>
    <row r="260" spans="2:10" ht="27.95" customHeight="1">
      <c r="B260" s="44"/>
      <c r="C260" s="44"/>
      <c r="D260" s="44"/>
      <c r="G260" s="44"/>
      <c r="H260" s="44"/>
      <c r="I260" s="45"/>
      <c r="J260" s="44"/>
    </row>
    <row r="261" spans="2:10" ht="27.95" customHeight="1">
      <c r="B261" s="44"/>
      <c r="C261" s="44"/>
      <c r="D261" s="44"/>
      <c r="G261" s="44"/>
      <c r="H261" s="44"/>
      <c r="I261" s="45"/>
      <c r="J261" s="44"/>
    </row>
    <row r="262" spans="2:10" ht="27.95" customHeight="1">
      <c r="B262" s="44"/>
      <c r="C262" s="44"/>
      <c r="D262" s="44"/>
      <c r="G262" s="44"/>
      <c r="H262" s="44"/>
      <c r="I262" s="45"/>
      <c r="J262" s="44"/>
    </row>
    <row r="263" spans="2:10" ht="27.95" customHeight="1">
      <c r="B263" s="44"/>
      <c r="C263" s="44"/>
      <c r="D263" s="44"/>
      <c r="G263" s="44"/>
      <c r="H263" s="44"/>
      <c r="I263" s="45"/>
      <c r="J263" s="44"/>
    </row>
    <row r="264" spans="2:10" ht="27.95" customHeight="1">
      <c r="B264" s="44"/>
      <c r="C264" s="44"/>
      <c r="D264" s="44"/>
      <c r="G264" s="44"/>
      <c r="H264" s="44"/>
      <c r="I264" s="45"/>
      <c r="J264" s="44"/>
    </row>
    <row r="265" spans="2:10" ht="27.95" customHeight="1">
      <c r="B265" s="44"/>
      <c r="C265" s="44"/>
      <c r="D265" s="44"/>
      <c r="G265" s="44"/>
      <c r="H265" s="44"/>
      <c r="I265" s="45"/>
      <c r="J265" s="44"/>
    </row>
    <row r="266" spans="2:10" ht="27.95" customHeight="1">
      <c r="B266" s="44"/>
      <c r="C266" s="44"/>
      <c r="D266" s="44"/>
      <c r="G266" s="44"/>
      <c r="H266" s="44"/>
      <c r="I266" s="45"/>
      <c r="J266" s="44"/>
    </row>
    <row r="267" spans="2:10" ht="27.95" customHeight="1">
      <c r="B267" s="44"/>
      <c r="C267" s="44"/>
      <c r="D267" s="44"/>
      <c r="G267" s="44"/>
      <c r="H267" s="44"/>
      <c r="I267" s="45"/>
      <c r="J267" s="44"/>
    </row>
    <row r="268" spans="2:10" ht="27.95" customHeight="1">
      <c r="B268" s="44"/>
      <c r="C268" s="44"/>
      <c r="D268" s="44"/>
      <c r="G268" s="44"/>
      <c r="H268" s="44"/>
      <c r="I268" s="45"/>
      <c r="J268" s="44"/>
    </row>
    <row r="269" spans="2:10" ht="27.95" customHeight="1">
      <c r="B269" s="44"/>
      <c r="C269" s="44"/>
      <c r="D269" s="44"/>
      <c r="G269" s="44"/>
      <c r="H269" s="44"/>
      <c r="I269" s="45"/>
      <c r="J269" s="44"/>
    </row>
    <row r="270" spans="2:10" ht="27.95" customHeight="1">
      <c r="B270" s="44"/>
      <c r="C270" s="44"/>
      <c r="D270" s="44"/>
      <c r="G270" s="44"/>
      <c r="H270" s="44"/>
      <c r="I270" s="45"/>
      <c r="J270" s="44"/>
    </row>
    <row r="271" spans="2:10" ht="27.95" customHeight="1">
      <c r="B271" s="44"/>
      <c r="C271" s="44"/>
      <c r="D271" s="44"/>
      <c r="G271" s="44"/>
      <c r="H271" s="44"/>
      <c r="I271" s="45"/>
      <c r="J271" s="44"/>
    </row>
    <row r="272" spans="2:10" ht="27.95" customHeight="1">
      <c r="B272" s="44"/>
      <c r="C272" s="44"/>
      <c r="D272" s="44"/>
      <c r="G272" s="44"/>
      <c r="H272" s="44"/>
      <c r="I272" s="45"/>
      <c r="J272" s="44"/>
    </row>
    <row r="273" spans="2:10" ht="27.95" customHeight="1">
      <c r="B273" s="44"/>
      <c r="C273" s="44"/>
      <c r="D273" s="44"/>
      <c r="G273" s="44"/>
      <c r="H273" s="44"/>
      <c r="I273" s="45"/>
      <c r="J273" s="44"/>
    </row>
    <row r="274" spans="2:10" ht="27.95" customHeight="1">
      <c r="B274" s="44"/>
      <c r="C274" s="44"/>
      <c r="D274" s="44"/>
      <c r="G274" s="44"/>
      <c r="H274" s="44"/>
      <c r="I274" s="45"/>
      <c r="J274" s="44"/>
    </row>
    <row r="275" spans="2:10" ht="27.95" customHeight="1">
      <c r="B275" s="44"/>
      <c r="C275" s="44"/>
      <c r="D275" s="44"/>
      <c r="G275" s="44"/>
      <c r="H275" s="44"/>
      <c r="I275" s="45"/>
      <c r="J275" s="44"/>
    </row>
    <row r="276" spans="2:10" ht="27.95" customHeight="1">
      <c r="B276" s="44"/>
      <c r="C276" s="44"/>
      <c r="D276" s="44"/>
      <c r="G276" s="44"/>
      <c r="H276" s="44"/>
      <c r="I276" s="45"/>
      <c r="J276" s="44"/>
    </row>
    <row r="277" spans="2:10" ht="27.95" customHeight="1">
      <c r="B277" s="44"/>
      <c r="C277" s="44"/>
      <c r="D277" s="44"/>
      <c r="G277" s="44"/>
      <c r="H277" s="44"/>
      <c r="I277" s="45"/>
      <c r="J277" s="44"/>
    </row>
    <row r="278" spans="2:10" ht="27.95" customHeight="1">
      <c r="B278" s="44"/>
      <c r="C278" s="44"/>
      <c r="D278" s="44"/>
      <c r="G278" s="44"/>
      <c r="H278" s="44"/>
      <c r="I278" s="45"/>
      <c r="J278" s="44"/>
    </row>
    <row r="279" spans="2:10" ht="27.95" customHeight="1">
      <c r="B279" s="44"/>
      <c r="C279" s="44"/>
      <c r="D279" s="44"/>
      <c r="G279" s="44"/>
      <c r="H279" s="44"/>
      <c r="I279" s="45"/>
      <c r="J279" s="44"/>
    </row>
    <row r="280" spans="2:10" ht="27.95" customHeight="1">
      <c r="B280" s="44"/>
      <c r="C280" s="44"/>
      <c r="D280" s="44"/>
      <c r="G280" s="44"/>
      <c r="H280" s="44"/>
      <c r="I280" s="45"/>
      <c r="J280" s="44"/>
    </row>
    <row r="281" spans="2:10" ht="27.95" customHeight="1">
      <c r="B281" s="44"/>
      <c r="C281" s="44"/>
      <c r="D281" s="44"/>
      <c r="G281" s="44"/>
      <c r="H281" s="44"/>
      <c r="I281" s="45"/>
      <c r="J281" s="44"/>
    </row>
    <row r="282" spans="2:10" ht="27.95" customHeight="1">
      <c r="B282" s="44"/>
      <c r="C282" s="44"/>
      <c r="D282" s="44"/>
      <c r="G282" s="44"/>
      <c r="H282" s="44"/>
      <c r="I282" s="45"/>
      <c r="J282" s="44"/>
    </row>
    <row r="283" spans="2:10" ht="27.95" customHeight="1">
      <c r="B283" s="44"/>
      <c r="C283" s="44"/>
      <c r="D283" s="44"/>
      <c r="G283" s="44"/>
      <c r="H283" s="44"/>
      <c r="I283" s="45"/>
      <c r="J283" s="44"/>
    </row>
    <row r="284" spans="2:10" ht="27.95" customHeight="1">
      <c r="B284" s="44"/>
      <c r="C284" s="44"/>
      <c r="D284" s="44"/>
      <c r="G284" s="44"/>
      <c r="H284" s="44"/>
      <c r="I284" s="45"/>
      <c r="J284" s="44"/>
    </row>
    <row r="285" spans="2:10" ht="27.95" customHeight="1">
      <c r="B285" s="44"/>
      <c r="C285" s="44"/>
      <c r="D285" s="44"/>
      <c r="G285" s="44"/>
      <c r="H285" s="44"/>
      <c r="I285" s="45"/>
      <c r="J285" s="44"/>
    </row>
    <row r="286" spans="2:10" ht="27.95" customHeight="1">
      <c r="B286" s="44"/>
      <c r="C286" s="44"/>
      <c r="D286" s="44"/>
      <c r="G286" s="44"/>
      <c r="H286" s="44"/>
      <c r="I286" s="45"/>
      <c r="J286" s="44"/>
    </row>
    <row r="287" spans="2:10" ht="27.95" customHeight="1">
      <c r="B287" s="44"/>
      <c r="C287" s="44"/>
      <c r="D287" s="44"/>
      <c r="G287" s="44"/>
      <c r="H287" s="44"/>
      <c r="I287" s="45"/>
      <c r="J287" s="44"/>
    </row>
    <row r="288" spans="2:10" ht="27.95" customHeight="1">
      <c r="B288" s="44"/>
      <c r="C288" s="44"/>
      <c r="D288" s="44"/>
      <c r="G288" s="44"/>
      <c r="H288" s="44"/>
      <c r="I288" s="45"/>
      <c r="J288" s="44"/>
    </row>
    <row r="289" spans="2:10" ht="27.95" customHeight="1">
      <c r="B289" s="44"/>
      <c r="C289" s="44"/>
      <c r="D289" s="44"/>
      <c r="G289" s="44"/>
      <c r="H289" s="44"/>
      <c r="I289" s="45"/>
      <c r="J289" s="44"/>
    </row>
    <row r="290" spans="2:10" ht="27.95" customHeight="1">
      <c r="B290" s="44"/>
      <c r="C290" s="44"/>
      <c r="D290" s="44"/>
      <c r="G290" s="44"/>
      <c r="H290" s="44"/>
      <c r="I290" s="45"/>
      <c r="J290" s="44"/>
    </row>
    <row r="291" spans="2:10" ht="27.95" customHeight="1">
      <c r="B291" s="44"/>
      <c r="C291" s="44"/>
      <c r="D291" s="44"/>
      <c r="G291" s="44"/>
      <c r="H291" s="44"/>
      <c r="I291" s="45"/>
      <c r="J291" s="44"/>
    </row>
    <row r="292" spans="2:10" ht="27.95" customHeight="1">
      <c r="B292" s="44"/>
      <c r="C292" s="44"/>
      <c r="D292" s="44"/>
      <c r="G292" s="44"/>
      <c r="H292" s="44"/>
      <c r="I292" s="45"/>
      <c r="J292" s="44"/>
    </row>
    <row r="293" spans="2:10" ht="27.95" customHeight="1">
      <c r="B293" s="44"/>
      <c r="C293" s="44"/>
      <c r="D293" s="44"/>
      <c r="G293" s="44"/>
      <c r="H293" s="44"/>
      <c r="I293" s="45"/>
      <c r="J293" s="44"/>
    </row>
    <row r="294" spans="2:10" ht="27.95" customHeight="1">
      <c r="B294" s="44"/>
      <c r="C294" s="44"/>
      <c r="D294" s="44"/>
      <c r="G294" s="44"/>
      <c r="H294" s="44"/>
      <c r="I294" s="45"/>
      <c r="J294" s="44"/>
    </row>
    <row r="295" spans="2:10" ht="27.95" customHeight="1">
      <c r="B295" s="44"/>
      <c r="C295" s="44"/>
      <c r="D295" s="44"/>
      <c r="G295" s="44"/>
      <c r="H295" s="44"/>
      <c r="I295" s="45"/>
      <c r="J295" s="44"/>
    </row>
    <row r="296" spans="2:10" ht="27.95" customHeight="1">
      <c r="B296" s="44"/>
      <c r="C296" s="44"/>
      <c r="D296" s="44"/>
      <c r="G296" s="44"/>
      <c r="H296" s="44"/>
      <c r="I296" s="45"/>
      <c r="J296" s="44"/>
    </row>
    <row r="297" spans="2:10" ht="27.95" customHeight="1">
      <c r="B297" s="44"/>
      <c r="C297" s="44"/>
      <c r="D297" s="44"/>
      <c r="G297" s="44"/>
      <c r="H297" s="44"/>
      <c r="I297" s="45"/>
      <c r="J297" s="44"/>
    </row>
    <row r="298" spans="2:10" ht="27.95" customHeight="1">
      <c r="B298" s="44"/>
      <c r="C298" s="44"/>
      <c r="D298" s="44"/>
      <c r="G298" s="44"/>
      <c r="H298" s="44"/>
      <c r="I298" s="45"/>
      <c r="J298" s="44"/>
    </row>
    <row r="299" spans="2:10" ht="27.95" customHeight="1">
      <c r="B299" s="44"/>
      <c r="C299" s="44"/>
      <c r="D299" s="44"/>
      <c r="G299" s="44"/>
      <c r="H299" s="44"/>
      <c r="I299" s="45"/>
      <c r="J299" s="44"/>
    </row>
    <row r="300" spans="2:10" ht="27.95" customHeight="1">
      <c r="B300" s="44"/>
      <c r="C300" s="44"/>
      <c r="D300" s="44"/>
      <c r="G300" s="44"/>
      <c r="H300" s="44"/>
      <c r="I300" s="45"/>
      <c r="J300" s="44"/>
    </row>
    <row r="301" spans="2:10" ht="27.95" customHeight="1">
      <c r="B301" s="44"/>
      <c r="C301" s="44"/>
      <c r="D301" s="44"/>
      <c r="G301" s="44"/>
      <c r="H301" s="44"/>
      <c r="I301" s="45"/>
      <c r="J301" s="44"/>
    </row>
    <row r="302" spans="2:10" ht="27.95" customHeight="1">
      <c r="B302" s="44"/>
      <c r="C302" s="44"/>
      <c r="D302" s="44"/>
      <c r="G302" s="44"/>
      <c r="H302" s="44"/>
      <c r="I302" s="45"/>
      <c r="J302" s="44"/>
    </row>
    <row r="303" spans="2:10" ht="27.95" customHeight="1">
      <c r="B303" s="44"/>
      <c r="C303" s="44"/>
      <c r="D303" s="44"/>
      <c r="G303" s="44"/>
      <c r="H303" s="44"/>
      <c r="I303" s="45"/>
      <c r="J303" s="44"/>
    </row>
    <row r="304" spans="2:10" ht="27.95" customHeight="1">
      <c r="B304" s="44"/>
      <c r="C304" s="44"/>
      <c r="D304" s="44"/>
      <c r="G304" s="44"/>
      <c r="H304" s="44"/>
      <c r="I304" s="45"/>
      <c r="J304" s="44"/>
    </row>
    <row r="305" spans="2:10" ht="27.95" customHeight="1">
      <c r="B305" s="44"/>
      <c r="C305" s="44"/>
      <c r="D305" s="44"/>
      <c r="G305" s="44"/>
      <c r="H305" s="44"/>
      <c r="I305" s="45"/>
      <c r="J305" s="44"/>
    </row>
    <row r="306" spans="2:10" ht="27.95" customHeight="1">
      <c r="B306" s="44"/>
      <c r="C306" s="44"/>
      <c r="D306" s="44"/>
      <c r="G306" s="44"/>
      <c r="H306" s="44"/>
      <c r="I306" s="45"/>
      <c r="J306" s="44"/>
    </row>
    <row r="307" spans="2:10" ht="27.95" customHeight="1">
      <c r="B307" s="44"/>
      <c r="C307" s="44"/>
      <c r="D307" s="44"/>
      <c r="G307" s="44"/>
      <c r="H307" s="44"/>
      <c r="I307" s="45"/>
      <c r="J307" s="44"/>
    </row>
    <row r="308" spans="2:10" ht="27.95" customHeight="1">
      <c r="B308" s="44"/>
      <c r="C308" s="44"/>
      <c r="D308" s="44"/>
      <c r="G308" s="44"/>
      <c r="H308" s="44"/>
      <c r="I308" s="45"/>
      <c r="J308" s="44"/>
    </row>
    <row r="309" spans="2:10" ht="27.95" customHeight="1">
      <c r="B309" s="44"/>
      <c r="C309" s="44"/>
      <c r="D309" s="44"/>
      <c r="G309" s="44"/>
      <c r="H309" s="44"/>
      <c r="I309" s="45"/>
      <c r="J309" s="44"/>
    </row>
    <row r="310" spans="2:10" ht="27.95" customHeight="1">
      <c r="B310" s="44"/>
      <c r="C310" s="44"/>
      <c r="D310" s="44"/>
      <c r="G310" s="44"/>
      <c r="H310" s="44"/>
      <c r="I310" s="45"/>
      <c r="J310" s="44"/>
    </row>
    <row r="311" spans="2:10" ht="27.95" customHeight="1">
      <c r="B311" s="44"/>
      <c r="C311" s="44"/>
      <c r="D311" s="44"/>
      <c r="G311" s="44"/>
      <c r="H311" s="44"/>
      <c r="I311" s="45"/>
      <c r="J311" s="44"/>
    </row>
    <row r="312" spans="2:10" ht="27.95" customHeight="1">
      <c r="B312" s="44"/>
      <c r="C312" s="44"/>
      <c r="D312" s="44"/>
      <c r="G312" s="44"/>
      <c r="H312" s="44"/>
      <c r="I312" s="45"/>
      <c r="J312" s="44"/>
    </row>
    <row r="313" spans="2:10" ht="27.95" customHeight="1">
      <c r="B313" s="44"/>
      <c r="C313" s="44"/>
      <c r="D313" s="44"/>
      <c r="G313" s="44"/>
      <c r="H313" s="44"/>
      <c r="I313" s="45"/>
      <c r="J313" s="44"/>
    </row>
    <row r="314" spans="2:10" ht="27.95" customHeight="1">
      <c r="B314" s="44"/>
      <c r="C314" s="44"/>
      <c r="D314" s="44"/>
      <c r="G314" s="44"/>
      <c r="H314" s="44"/>
      <c r="I314" s="45"/>
      <c r="J314" s="44"/>
    </row>
    <row r="315" spans="2:10" ht="27.95" customHeight="1">
      <c r="B315" s="44"/>
      <c r="C315" s="44"/>
      <c r="D315" s="44"/>
      <c r="G315" s="44"/>
      <c r="H315" s="44"/>
      <c r="I315" s="45"/>
      <c r="J315" s="44"/>
    </row>
    <row r="316" spans="2:10" ht="27.95" customHeight="1">
      <c r="B316" s="44"/>
      <c r="C316" s="44"/>
      <c r="D316" s="44"/>
      <c r="G316" s="44"/>
      <c r="H316" s="44"/>
      <c r="I316" s="45"/>
      <c r="J316" s="44"/>
    </row>
    <row r="317" spans="2:10" ht="27.95" customHeight="1">
      <c r="B317" s="44"/>
      <c r="C317" s="44"/>
      <c r="D317" s="44"/>
      <c r="G317" s="44"/>
      <c r="H317" s="44"/>
      <c r="I317" s="45"/>
      <c r="J317" s="44"/>
    </row>
    <row r="318" spans="2:10" ht="27.95" customHeight="1">
      <c r="B318" s="44"/>
      <c r="C318" s="44"/>
      <c r="D318" s="44"/>
      <c r="G318" s="44"/>
      <c r="H318" s="44"/>
      <c r="I318" s="45"/>
      <c r="J318" s="44"/>
    </row>
    <row r="319" spans="2:10" ht="27.95" customHeight="1">
      <c r="B319" s="44"/>
      <c r="C319" s="44"/>
      <c r="D319" s="44"/>
      <c r="G319" s="44"/>
      <c r="H319" s="44"/>
      <c r="I319" s="45"/>
      <c r="J319" s="44"/>
    </row>
    <row r="320" spans="2:10" ht="27.95" customHeight="1">
      <c r="B320" s="44"/>
      <c r="C320" s="44"/>
      <c r="D320" s="44"/>
      <c r="G320" s="44"/>
      <c r="H320" s="44"/>
      <c r="I320" s="45"/>
      <c r="J320" s="44"/>
    </row>
    <row r="321" spans="2:10" ht="27.95" customHeight="1">
      <c r="B321" s="44"/>
      <c r="C321" s="44"/>
      <c r="D321" s="44"/>
      <c r="G321" s="44"/>
      <c r="H321" s="44"/>
      <c r="I321" s="45"/>
      <c r="J321" s="44"/>
    </row>
    <row r="322" spans="2:10" ht="27.95" customHeight="1">
      <c r="B322" s="44"/>
      <c r="C322" s="44"/>
      <c r="D322" s="44"/>
      <c r="G322" s="44"/>
      <c r="H322" s="44"/>
      <c r="I322" s="45"/>
      <c r="J322" s="44"/>
    </row>
    <row r="323" spans="2:10" ht="27.95" customHeight="1">
      <c r="B323" s="44"/>
      <c r="C323" s="44"/>
      <c r="D323" s="44"/>
      <c r="G323" s="44"/>
      <c r="H323" s="44"/>
      <c r="I323" s="45"/>
      <c r="J323" s="44"/>
    </row>
    <row r="324" spans="2:10" ht="27.95" customHeight="1">
      <c r="B324" s="44"/>
      <c r="C324" s="44"/>
      <c r="D324" s="44"/>
      <c r="G324" s="44"/>
      <c r="H324" s="44"/>
      <c r="I324" s="45"/>
      <c r="J324" s="44"/>
    </row>
    <row r="325" spans="2:10" ht="27.95" customHeight="1">
      <c r="B325" s="44"/>
      <c r="C325" s="44"/>
      <c r="D325" s="44"/>
      <c r="G325" s="44"/>
      <c r="H325" s="44"/>
      <c r="I325" s="45"/>
      <c r="J325" s="44"/>
    </row>
    <row r="326" spans="2:10" ht="27.95" customHeight="1">
      <c r="B326" s="44"/>
      <c r="C326" s="44"/>
      <c r="D326" s="44"/>
      <c r="G326" s="44"/>
      <c r="H326" s="44"/>
      <c r="I326" s="45"/>
      <c r="J326" s="44"/>
    </row>
    <row r="327" spans="2:10" ht="27.95" customHeight="1">
      <c r="B327" s="44"/>
      <c r="C327" s="44"/>
      <c r="D327" s="44"/>
      <c r="G327" s="44"/>
      <c r="H327" s="44"/>
      <c r="I327" s="45"/>
      <c r="J327" s="44"/>
    </row>
    <row r="328" spans="2:10" ht="27.95" customHeight="1">
      <c r="B328" s="44"/>
      <c r="C328" s="44"/>
      <c r="D328" s="44"/>
      <c r="G328" s="44"/>
      <c r="H328" s="44"/>
      <c r="I328" s="45"/>
      <c r="J328" s="44"/>
    </row>
    <row r="329" spans="2:10" ht="27.95" customHeight="1">
      <c r="B329" s="44"/>
      <c r="C329" s="44"/>
      <c r="D329" s="44"/>
      <c r="G329" s="44"/>
      <c r="H329" s="44"/>
      <c r="I329" s="45"/>
      <c r="J329" s="44"/>
    </row>
    <row r="330" spans="2:10" ht="27.95" customHeight="1">
      <c r="B330" s="44"/>
      <c r="C330" s="44"/>
      <c r="D330" s="44"/>
      <c r="G330" s="44"/>
      <c r="H330" s="44"/>
      <c r="I330" s="45"/>
      <c r="J330" s="44"/>
    </row>
    <row r="331" spans="2:10" ht="27.95" customHeight="1">
      <c r="B331" s="44"/>
      <c r="C331" s="44"/>
      <c r="D331" s="44"/>
      <c r="G331" s="44"/>
      <c r="H331" s="44"/>
      <c r="I331" s="45"/>
      <c r="J331" s="44"/>
    </row>
    <row r="332" spans="2:10" ht="27.95" customHeight="1">
      <c r="B332" s="44"/>
      <c r="C332" s="44"/>
      <c r="D332" s="44"/>
      <c r="G332" s="44"/>
      <c r="H332" s="44"/>
      <c r="I332" s="45"/>
      <c r="J332" s="44"/>
    </row>
    <row r="333" spans="2:10" ht="27.95" customHeight="1">
      <c r="B333" s="44"/>
      <c r="C333" s="44"/>
      <c r="D333" s="44"/>
      <c r="G333" s="44"/>
      <c r="H333" s="44"/>
      <c r="I333" s="45"/>
      <c r="J333" s="44"/>
    </row>
    <row r="334" spans="2:10" ht="27.95" customHeight="1">
      <c r="B334" s="44"/>
      <c r="C334" s="44"/>
      <c r="D334" s="44"/>
      <c r="G334" s="44"/>
      <c r="H334" s="44"/>
      <c r="I334" s="45"/>
      <c r="J334" s="44"/>
    </row>
    <row r="335" spans="2:10" ht="27.95" customHeight="1">
      <c r="B335" s="44"/>
      <c r="C335" s="44"/>
      <c r="D335" s="44"/>
      <c r="G335" s="44"/>
      <c r="H335" s="44"/>
      <c r="I335" s="45"/>
      <c r="J335" s="44"/>
    </row>
    <row r="336" spans="2:10" ht="27.95" customHeight="1">
      <c r="B336" s="44"/>
      <c r="C336" s="44"/>
      <c r="D336" s="44"/>
      <c r="G336" s="44"/>
      <c r="H336" s="44"/>
      <c r="I336" s="45"/>
      <c r="J336" s="44"/>
    </row>
    <row r="337" spans="2:10" ht="27.95" customHeight="1">
      <c r="B337" s="44"/>
      <c r="C337" s="44"/>
      <c r="D337" s="44"/>
      <c r="G337" s="44"/>
      <c r="H337" s="44"/>
      <c r="I337" s="45"/>
      <c r="J337" s="44"/>
    </row>
    <row r="338" spans="2:10" ht="27.95" customHeight="1">
      <c r="B338" s="44"/>
      <c r="C338" s="44"/>
      <c r="D338" s="44"/>
      <c r="G338" s="44"/>
      <c r="H338" s="44"/>
      <c r="I338" s="45"/>
      <c r="J338" s="44"/>
    </row>
    <row r="339" spans="2:10" ht="27.95" customHeight="1">
      <c r="B339" s="44"/>
      <c r="C339" s="44"/>
      <c r="D339" s="44"/>
      <c r="G339" s="44"/>
      <c r="H339" s="44"/>
      <c r="I339" s="45"/>
      <c r="J339" s="44"/>
    </row>
    <row r="340" spans="2:10" ht="27.95" customHeight="1">
      <c r="B340" s="44"/>
      <c r="C340" s="44"/>
      <c r="D340" s="44"/>
      <c r="G340" s="44"/>
      <c r="H340" s="44"/>
      <c r="I340" s="45"/>
      <c r="J340" s="44"/>
    </row>
    <row r="341" spans="2:10" ht="27.95" customHeight="1">
      <c r="B341" s="44"/>
      <c r="C341" s="44"/>
      <c r="D341" s="44"/>
      <c r="G341" s="44"/>
      <c r="H341" s="44"/>
      <c r="I341" s="45"/>
      <c r="J341" s="44"/>
    </row>
    <row r="342" spans="2:10" ht="27.95" customHeight="1">
      <c r="B342" s="44"/>
      <c r="C342" s="44"/>
      <c r="D342" s="44"/>
      <c r="G342" s="44"/>
      <c r="H342" s="44"/>
      <c r="I342" s="45"/>
      <c r="J342" s="44"/>
    </row>
    <row r="343" spans="2:10" ht="27.95" customHeight="1">
      <c r="B343" s="44"/>
      <c r="C343" s="44"/>
      <c r="D343" s="44"/>
      <c r="G343" s="44"/>
      <c r="H343" s="44"/>
      <c r="I343" s="45"/>
      <c r="J343" s="44"/>
    </row>
    <row r="344" spans="2:10" ht="27.95" customHeight="1">
      <c r="B344" s="44"/>
      <c r="C344" s="44"/>
      <c r="D344" s="44"/>
      <c r="G344" s="44"/>
      <c r="H344" s="44"/>
      <c r="I344" s="45"/>
      <c r="J344" s="44"/>
    </row>
    <row r="345" spans="2:10" ht="27.95" customHeight="1">
      <c r="B345" s="44"/>
      <c r="C345" s="44"/>
      <c r="D345" s="44"/>
      <c r="G345" s="44"/>
      <c r="H345" s="44"/>
      <c r="I345" s="45"/>
      <c r="J345" s="44"/>
    </row>
    <row r="346" spans="2:10" ht="27.95" customHeight="1">
      <c r="B346" s="44"/>
      <c r="C346" s="44"/>
      <c r="D346" s="44"/>
      <c r="G346" s="44"/>
      <c r="H346" s="44"/>
      <c r="I346" s="45"/>
      <c r="J346" s="44"/>
    </row>
    <row r="347" spans="2:10" ht="27.95" customHeight="1">
      <c r="B347" s="44"/>
      <c r="C347" s="44"/>
      <c r="D347" s="44"/>
      <c r="G347" s="44"/>
      <c r="H347" s="44"/>
      <c r="I347" s="45"/>
      <c r="J347" s="44"/>
    </row>
    <row r="348" spans="2:10" ht="27.95" customHeight="1">
      <c r="B348" s="44"/>
      <c r="C348" s="44"/>
      <c r="D348" s="44"/>
      <c r="G348" s="44"/>
      <c r="H348" s="44"/>
      <c r="I348" s="45"/>
      <c r="J348" s="44"/>
    </row>
    <row r="349" spans="2:10" ht="27.95" customHeight="1">
      <c r="B349" s="44"/>
      <c r="C349" s="44"/>
      <c r="D349" s="44"/>
      <c r="G349" s="44"/>
      <c r="H349" s="44"/>
      <c r="I349" s="45"/>
      <c r="J349" s="44"/>
    </row>
    <row r="350" spans="2:10" ht="27.95" customHeight="1">
      <c r="B350" s="44"/>
      <c r="C350" s="44"/>
      <c r="D350" s="44"/>
      <c r="G350" s="44"/>
      <c r="H350" s="44"/>
      <c r="I350" s="45"/>
      <c r="J350" s="44"/>
    </row>
    <row r="351" spans="2:10" ht="27.95" customHeight="1">
      <c r="B351" s="44"/>
      <c r="C351" s="44"/>
      <c r="D351" s="44"/>
      <c r="G351" s="44"/>
      <c r="H351" s="44"/>
      <c r="I351" s="45"/>
      <c r="J351" s="44"/>
    </row>
    <row r="352" spans="2:10" ht="27.95" customHeight="1">
      <c r="B352" s="44"/>
      <c r="C352" s="44"/>
      <c r="D352" s="44"/>
      <c r="G352" s="44"/>
      <c r="H352" s="44"/>
      <c r="I352" s="45"/>
      <c r="J352" s="44"/>
    </row>
    <row r="353" spans="2:10" ht="27.95" customHeight="1">
      <c r="B353" s="44"/>
      <c r="C353" s="44"/>
      <c r="D353" s="44"/>
      <c r="G353" s="44"/>
      <c r="H353" s="44"/>
      <c r="I353" s="45"/>
      <c r="J353" s="44"/>
    </row>
    <row r="354" spans="2:10" ht="27.95" customHeight="1">
      <c r="B354" s="44"/>
      <c r="C354" s="44"/>
      <c r="D354" s="44"/>
      <c r="G354" s="44"/>
      <c r="H354" s="44"/>
      <c r="I354" s="45"/>
      <c r="J354" s="44"/>
    </row>
    <row r="355" spans="2:10" ht="27.95" customHeight="1">
      <c r="B355" s="44"/>
      <c r="C355" s="44"/>
      <c r="D355" s="44"/>
      <c r="G355" s="44"/>
      <c r="H355" s="44"/>
      <c r="I355" s="45"/>
      <c r="J355" s="44"/>
    </row>
    <row r="356" spans="2:10" ht="27.95" customHeight="1">
      <c r="B356" s="44"/>
      <c r="C356" s="44"/>
      <c r="D356" s="44"/>
      <c r="G356" s="44"/>
      <c r="H356" s="44"/>
      <c r="I356" s="45"/>
      <c r="J356" s="44"/>
    </row>
    <row r="357" spans="2:10" ht="27.95" customHeight="1">
      <c r="B357" s="44"/>
      <c r="C357" s="44"/>
      <c r="D357" s="44"/>
      <c r="G357" s="44"/>
      <c r="H357" s="44"/>
      <c r="I357" s="45"/>
      <c r="J357" s="44"/>
    </row>
    <row r="358" spans="2:10" ht="27.95" customHeight="1">
      <c r="B358" s="44"/>
      <c r="C358" s="44"/>
      <c r="D358" s="44"/>
      <c r="G358" s="44"/>
      <c r="H358" s="44"/>
      <c r="I358" s="45"/>
      <c r="J358" s="44"/>
    </row>
    <row r="359" spans="2:10" ht="27.95" customHeight="1">
      <c r="B359" s="44"/>
      <c r="C359" s="44"/>
      <c r="D359" s="44"/>
      <c r="G359" s="44"/>
      <c r="H359" s="44"/>
      <c r="I359" s="45"/>
      <c r="J359" s="44"/>
    </row>
    <row r="360" spans="2:10" ht="27.95" customHeight="1">
      <c r="B360" s="44"/>
      <c r="C360" s="44"/>
      <c r="D360" s="44"/>
      <c r="G360" s="44"/>
      <c r="H360" s="44"/>
      <c r="I360" s="45"/>
      <c r="J360" s="44"/>
    </row>
    <row r="361" spans="2:10" ht="27.95" customHeight="1">
      <c r="B361" s="44"/>
      <c r="C361" s="44"/>
      <c r="D361" s="44"/>
      <c r="G361" s="44"/>
      <c r="H361" s="44"/>
      <c r="I361" s="45"/>
      <c r="J361" s="44"/>
    </row>
    <row r="362" spans="2:10" ht="27.95" customHeight="1">
      <c r="B362" s="44"/>
      <c r="C362" s="44"/>
      <c r="D362" s="44"/>
      <c r="G362" s="44"/>
      <c r="H362" s="44"/>
      <c r="I362" s="45"/>
      <c r="J362" s="44"/>
    </row>
    <row r="363" spans="2:10" ht="27.95" customHeight="1">
      <c r="B363" s="44"/>
      <c r="C363" s="44"/>
      <c r="D363" s="44"/>
      <c r="G363" s="44"/>
      <c r="H363" s="44"/>
      <c r="I363" s="45"/>
      <c r="J363" s="44"/>
    </row>
    <row r="364" spans="2:10" ht="27.95" customHeight="1">
      <c r="B364" s="44"/>
      <c r="C364" s="44"/>
      <c r="D364" s="44"/>
      <c r="G364" s="44"/>
      <c r="H364" s="44"/>
      <c r="I364" s="45"/>
      <c r="J364" s="44"/>
    </row>
    <row r="365" spans="2:10" ht="27.95" customHeight="1">
      <c r="B365" s="44"/>
      <c r="C365" s="44"/>
      <c r="D365" s="44"/>
      <c r="G365" s="44"/>
      <c r="H365" s="44"/>
      <c r="I365" s="45"/>
      <c r="J365" s="44"/>
    </row>
    <row r="366" spans="2:10" ht="27.95" customHeight="1">
      <c r="B366" s="44"/>
      <c r="C366" s="44"/>
      <c r="D366" s="44"/>
      <c r="G366" s="44"/>
      <c r="H366" s="44"/>
      <c r="I366" s="45"/>
      <c r="J366" s="44"/>
    </row>
    <row r="367" spans="2:10" ht="27.95" customHeight="1">
      <c r="B367" s="44"/>
      <c r="C367" s="44"/>
      <c r="D367" s="44"/>
      <c r="G367" s="44"/>
      <c r="H367" s="44"/>
      <c r="I367" s="45"/>
      <c r="J367" s="44"/>
    </row>
    <row r="368" spans="2:10" ht="27.95" customHeight="1">
      <c r="B368" s="44"/>
      <c r="C368" s="44"/>
      <c r="D368" s="44"/>
      <c r="G368" s="44"/>
      <c r="H368" s="44"/>
      <c r="I368" s="45"/>
      <c r="J368" s="44"/>
    </row>
    <row r="369" spans="2:10" ht="27.95" customHeight="1">
      <c r="B369" s="44"/>
      <c r="C369" s="44"/>
      <c r="D369" s="44"/>
      <c r="G369" s="44"/>
      <c r="H369" s="44"/>
      <c r="I369" s="45"/>
      <c r="J369" s="44"/>
    </row>
    <row r="370" spans="2:10" ht="27.95" customHeight="1">
      <c r="B370" s="44"/>
      <c r="C370" s="44"/>
      <c r="D370" s="44"/>
      <c r="G370" s="44"/>
      <c r="H370" s="44"/>
      <c r="I370" s="45"/>
      <c r="J370" s="44"/>
    </row>
    <row r="371" spans="2:10" ht="27.95" customHeight="1">
      <c r="B371" s="44"/>
      <c r="C371" s="44"/>
      <c r="D371" s="44"/>
      <c r="G371" s="44"/>
      <c r="H371" s="44"/>
      <c r="I371" s="45"/>
      <c r="J371" s="44"/>
    </row>
    <row r="372" spans="2:10" ht="27.95" customHeight="1">
      <c r="B372" s="44"/>
      <c r="C372" s="44"/>
      <c r="D372" s="44"/>
      <c r="G372" s="44"/>
      <c r="H372" s="44"/>
      <c r="I372" s="45"/>
      <c r="J372" s="44"/>
    </row>
    <row r="373" spans="2:10" ht="27.95" customHeight="1">
      <c r="B373" s="44"/>
      <c r="C373" s="44"/>
      <c r="D373" s="44"/>
      <c r="G373" s="44"/>
      <c r="H373" s="44"/>
      <c r="I373" s="45"/>
      <c r="J373" s="44"/>
    </row>
    <row r="374" spans="2:10" ht="27.95" customHeight="1">
      <c r="B374" s="44"/>
      <c r="C374" s="44"/>
      <c r="D374" s="44"/>
      <c r="G374" s="44"/>
      <c r="H374" s="44"/>
      <c r="I374" s="45"/>
      <c r="J374" s="44"/>
    </row>
    <row r="375" spans="2:10" ht="27.95" customHeight="1">
      <c r="B375" s="44"/>
      <c r="C375" s="44"/>
      <c r="D375" s="44"/>
      <c r="G375" s="44"/>
      <c r="H375" s="44"/>
      <c r="I375" s="45"/>
      <c r="J375" s="44"/>
    </row>
    <row r="376" spans="2:10" ht="27.95" customHeight="1">
      <c r="B376" s="44"/>
      <c r="C376" s="44"/>
      <c r="D376" s="44"/>
      <c r="G376" s="44"/>
      <c r="H376" s="44"/>
      <c r="I376" s="45"/>
      <c r="J376" s="44"/>
    </row>
    <row r="377" spans="2:10" ht="27.95" customHeight="1">
      <c r="B377" s="44"/>
      <c r="C377" s="44"/>
      <c r="D377" s="44"/>
      <c r="G377" s="44"/>
      <c r="H377" s="44"/>
      <c r="I377" s="45"/>
      <c r="J377" s="44"/>
    </row>
    <row r="378" spans="2:10" ht="27.95" customHeight="1">
      <c r="B378" s="44"/>
      <c r="C378" s="44"/>
      <c r="D378" s="44"/>
      <c r="G378" s="44"/>
      <c r="H378" s="44"/>
      <c r="I378" s="45"/>
      <c r="J378" s="44"/>
    </row>
    <row r="379" spans="2:10" ht="27.95" customHeight="1">
      <c r="B379" s="44"/>
      <c r="C379" s="44"/>
      <c r="D379" s="44"/>
      <c r="G379" s="44"/>
      <c r="H379" s="44"/>
      <c r="I379" s="45"/>
      <c r="J379" s="44"/>
    </row>
    <row r="380" spans="2:10" ht="27.95" customHeight="1">
      <c r="B380" s="44"/>
      <c r="C380" s="44"/>
      <c r="D380" s="44"/>
      <c r="G380" s="44"/>
      <c r="H380" s="44"/>
      <c r="I380" s="45"/>
      <c r="J380" s="44"/>
    </row>
    <row r="381" spans="2:10" ht="27.95" customHeight="1">
      <c r="B381" s="44"/>
      <c r="C381" s="44"/>
      <c r="D381" s="44"/>
      <c r="G381" s="44"/>
      <c r="H381" s="44"/>
      <c r="I381" s="45"/>
      <c r="J381" s="44"/>
    </row>
    <row r="382" spans="2:10" ht="27.95" customHeight="1">
      <c r="B382" s="44"/>
      <c r="C382" s="44"/>
      <c r="D382" s="44"/>
      <c r="G382" s="44"/>
      <c r="H382" s="44"/>
      <c r="I382" s="45"/>
      <c r="J382" s="44"/>
    </row>
    <row r="383" spans="2:10" ht="27.95" customHeight="1">
      <c r="B383" s="44"/>
      <c r="C383" s="44"/>
      <c r="D383" s="44"/>
      <c r="G383" s="44"/>
      <c r="H383" s="44"/>
      <c r="I383" s="45"/>
      <c r="J383" s="44"/>
    </row>
    <row r="384" spans="2:10" ht="27.95" customHeight="1">
      <c r="B384" s="44"/>
      <c r="C384" s="44"/>
      <c r="D384" s="44"/>
      <c r="G384" s="44"/>
      <c r="H384" s="44"/>
      <c r="I384" s="45"/>
      <c r="J384" s="44"/>
    </row>
    <row r="385" spans="2:10" ht="27.95" customHeight="1">
      <c r="B385" s="44"/>
      <c r="C385" s="44"/>
      <c r="D385" s="44"/>
      <c r="G385" s="44"/>
      <c r="H385" s="44"/>
      <c r="I385" s="45"/>
      <c r="J385" s="44"/>
    </row>
    <row r="386" spans="2:10" ht="27.95" customHeight="1">
      <c r="B386" s="44"/>
      <c r="C386" s="44"/>
      <c r="D386" s="44"/>
      <c r="G386" s="44"/>
      <c r="H386" s="44"/>
      <c r="I386" s="45"/>
      <c r="J386" s="44"/>
    </row>
    <row r="387" spans="2:10" ht="27.95" customHeight="1">
      <c r="B387" s="44"/>
      <c r="C387" s="44"/>
      <c r="D387" s="44"/>
      <c r="G387" s="44"/>
      <c r="H387" s="44"/>
      <c r="I387" s="45"/>
      <c r="J387" s="44"/>
    </row>
    <row r="388" spans="2:10" ht="27.95" customHeight="1">
      <c r="B388" s="44"/>
      <c r="C388" s="44"/>
      <c r="D388" s="44"/>
      <c r="G388" s="44"/>
      <c r="H388" s="44"/>
      <c r="I388" s="45"/>
      <c r="J388" s="44"/>
    </row>
    <row r="389" spans="2:10" ht="27.95" customHeight="1">
      <c r="B389" s="44"/>
      <c r="C389" s="44"/>
      <c r="D389" s="44"/>
      <c r="G389" s="44"/>
      <c r="H389" s="44"/>
      <c r="I389" s="45"/>
      <c r="J389" s="44"/>
    </row>
    <row r="390" spans="2:10" ht="27.95" customHeight="1">
      <c r="B390" s="44"/>
      <c r="C390" s="44"/>
      <c r="D390" s="44"/>
      <c r="G390" s="44"/>
      <c r="H390" s="44"/>
      <c r="I390" s="45"/>
      <c r="J390" s="44"/>
    </row>
    <row r="391" spans="2:10" ht="27.95" customHeight="1">
      <c r="B391" s="44"/>
      <c r="C391" s="44"/>
      <c r="D391" s="44"/>
      <c r="G391" s="44"/>
      <c r="H391" s="44"/>
      <c r="I391" s="45"/>
      <c r="J391" s="44"/>
    </row>
    <row r="392" spans="2:10" ht="27.95" customHeight="1">
      <c r="B392" s="44"/>
      <c r="C392" s="44"/>
      <c r="D392" s="44"/>
      <c r="G392" s="44"/>
      <c r="H392" s="44"/>
      <c r="I392" s="45"/>
      <c r="J392" s="44"/>
    </row>
    <row r="393" spans="2:10" ht="27.95" customHeight="1">
      <c r="B393" s="44"/>
      <c r="C393" s="44"/>
      <c r="D393" s="44"/>
      <c r="G393" s="44"/>
      <c r="H393" s="44"/>
      <c r="I393" s="45"/>
      <c r="J393" s="44"/>
    </row>
    <row r="394" spans="2:10" ht="27.95" customHeight="1">
      <c r="B394" s="44"/>
      <c r="C394" s="44"/>
      <c r="D394" s="44"/>
      <c r="G394" s="44"/>
      <c r="H394" s="44"/>
      <c r="I394" s="45"/>
      <c r="J394" s="44"/>
    </row>
    <row r="395" spans="2:10" ht="27.95" customHeight="1">
      <c r="B395" s="44"/>
      <c r="C395" s="44"/>
      <c r="D395" s="44"/>
      <c r="G395" s="44"/>
      <c r="H395" s="44"/>
      <c r="I395" s="45"/>
      <c r="J395" s="44"/>
    </row>
    <row r="396" spans="2:10" ht="27.95" customHeight="1">
      <c r="B396" s="44"/>
      <c r="C396" s="44"/>
      <c r="D396" s="44"/>
      <c r="G396" s="44"/>
      <c r="H396" s="44"/>
      <c r="I396" s="45"/>
      <c r="J396" s="44"/>
    </row>
    <row r="397" spans="2:10" ht="27.95" customHeight="1">
      <c r="B397" s="44"/>
      <c r="C397" s="44"/>
      <c r="D397" s="44"/>
      <c r="G397" s="44"/>
      <c r="H397" s="44"/>
      <c r="I397" s="45"/>
      <c r="J397" s="44"/>
    </row>
    <row r="398" spans="2:10" ht="27.95" customHeight="1">
      <c r="B398" s="44"/>
      <c r="C398" s="44"/>
      <c r="D398" s="44"/>
      <c r="G398" s="44"/>
      <c r="H398" s="44"/>
      <c r="I398" s="45"/>
      <c r="J398" s="44"/>
    </row>
    <row r="399" spans="2:10" ht="27.95" customHeight="1">
      <c r="B399" s="44"/>
      <c r="C399" s="44"/>
      <c r="D399" s="44"/>
      <c r="G399" s="44"/>
      <c r="H399" s="44"/>
      <c r="I399" s="45"/>
      <c r="J399" s="44"/>
    </row>
    <row r="400" spans="2:10" ht="27.95" customHeight="1">
      <c r="B400" s="44"/>
      <c r="C400" s="44"/>
      <c r="D400" s="44"/>
      <c r="G400" s="44"/>
      <c r="H400" s="44"/>
      <c r="I400" s="45"/>
      <c r="J400" s="44"/>
    </row>
    <row r="401" spans="2:10" ht="27.95" customHeight="1">
      <c r="B401" s="44"/>
      <c r="C401" s="44"/>
      <c r="D401" s="44"/>
      <c r="G401" s="44"/>
      <c r="H401" s="44"/>
      <c r="I401" s="45"/>
      <c r="J401" s="44"/>
    </row>
    <row r="402" spans="2:10" ht="27.95" customHeight="1">
      <c r="B402" s="44"/>
      <c r="C402" s="44"/>
      <c r="D402" s="44"/>
      <c r="G402" s="44"/>
      <c r="H402" s="44"/>
      <c r="I402" s="45"/>
      <c r="J402" s="44"/>
    </row>
    <row r="403" spans="2:10" ht="27.95" customHeight="1">
      <c r="B403" s="44"/>
      <c r="C403" s="44"/>
      <c r="D403" s="44"/>
      <c r="G403" s="44"/>
      <c r="H403" s="44"/>
      <c r="I403" s="45"/>
      <c r="J403" s="44"/>
    </row>
    <row r="404" spans="2:10" ht="27.95" customHeight="1">
      <c r="B404" s="44"/>
      <c r="C404" s="44"/>
      <c r="D404" s="44"/>
      <c r="G404" s="44"/>
      <c r="H404" s="44"/>
      <c r="I404" s="45"/>
      <c r="J404" s="44"/>
    </row>
    <row r="405" spans="2:10" ht="27.95" customHeight="1">
      <c r="B405" s="44"/>
      <c r="C405" s="44"/>
      <c r="D405" s="44"/>
      <c r="G405" s="44"/>
      <c r="H405" s="44"/>
      <c r="I405" s="45"/>
      <c r="J405" s="44"/>
    </row>
    <row r="406" spans="2:10" ht="27.95" customHeight="1">
      <c r="B406" s="44"/>
      <c r="C406" s="44"/>
      <c r="D406" s="44"/>
      <c r="G406" s="44"/>
      <c r="H406" s="44"/>
      <c r="I406" s="45"/>
      <c r="J406" s="44"/>
    </row>
    <row r="407" spans="2:10" ht="27.95" customHeight="1">
      <c r="B407" s="44"/>
      <c r="C407" s="44"/>
      <c r="D407" s="44"/>
      <c r="G407" s="44"/>
      <c r="H407" s="44"/>
      <c r="I407" s="45"/>
      <c r="J407" s="44"/>
    </row>
    <row r="408" spans="2:10" ht="27.95" customHeight="1">
      <c r="B408" s="44"/>
      <c r="C408" s="44"/>
      <c r="D408" s="44"/>
      <c r="G408" s="44"/>
      <c r="H408" s="44"/>
      <c r="I408" s="45"/>
      <c r="J408" s="44"/>
    </row>
    <row r="409" spans="2:10" ht="27.95" customHeight="1">
      <c r="B409" s="44"/>
      <c r="C409" s="44"/>
      <c r="D409" s="44"/>
      <c r="G409" s="44"/>
      <c r="H409" s="44"/>
      <c r="I409" s="45"/>
      <c r="J409" s="44"/>
    </row>
    <row r="410" spans="2:10" ht="27.95" customHeight="1">
      <c r="B410" s="44"/>
      <c r="C410" s="44"/>
      <c r="D410" s="44"/>
      <c r="G410" s="44"/>
      <c r="H410" s="44"/>
      <c r="I410" s="45"/>
      <c r="J410" s="44"/>
    </row>
    <row r="411" spans="2:10" ht="27.95" customHeight="1">
      <c r="B411" s="44"/>
      <c r="C411" s="44"/>
      <c r="D411" s="44"/>
      <c r="G411" s="44"/>
      <c r="H411" s="44"/>
      <c r="I411" s="45"/>
      <c r="J411" s="44"/>
    </row>
    <row r="412" spans="2:10" ht="27.95" customHeight="1">
      <c r="B412" s="44"/>
      <c r="C412" s="44"/>
      <c r="D412" s="44"/>
      <c r="G412" s="44"/>
      <c r="H412" s="44"/>
      <c r="I412" s="45"/>
      <c r="J412" s="44"/>
    </row>
    <row r="413" spans="2:10" ht="27.95" customHeight="1">
      <c r="B413" s="44"/>
      <c r="C413" s="44"/>
      <c r="D413" s="44"/>
      <c r="G413" s="44"/>
      <c r="H413" s="44"/>
      <c r="I413" s="45"/>
      <c r="J413" s="44"/>
    </row>
    <row r="414" spans="2:10" ht="27.95" customHeight="1">
      <c r="B414" s="44"/>
      <c r="C414" s="44"/>
      <c r="D414" s="44"/>
      <c r="G414" s="44"/>
      <c r="H414" s="44"/>
      <c r="I414" s="45"/>
      <c r="J414" s="44"/>
    </row>
    <row r="415" spans="2:10" ht="27.95" customHeight="1">
      <c r="B415" s="44"/>
      <c r="C415" s="44"/>
      <c r="D415" s="44"/>
      <c r="G415" s="44"/>
      <c r="H415" s="44"/>
      <c r="I415" s="45"/>
      <c r="J415" s="44"/>
    </row>
    <row r="416" spans="2:10" ht="27.95" customHeight="1">
      <c r="B416" s="44"/>
      <c r="C416" s="44"/>
      <c r="D416" s="44"/>
      <c r="G416" s="44"/>
      <c r="H416" s="44"/>
      <c r="I416" s="45"/>
      <c r="J416" s="44"/>
    </row>
    <row r="417" spans="2:10" ht="27.95" customHeight="1">
      <c r="B417" s="44"/>
      <c r="C417" s="44"/>
      <c r="D417" s="44"/>
      <c r="G417" s="44"/>
      <c r="H417" s="44"/>
      <c r="I417" s="45"/>
      <c r="J417" s="44"/>
    </row>
    <row r="418" spans="2:10" ht="27.95" customHeight="1">
      <c r="B418" s="44"/>
      <c r="C418" s="44"/>
      <c r="D418" s="44"/>
      <c r="G418" s="44"/>
      <c r="H418" s="44"/>
      <c r="I418" s="45"/>
      <c r="J418" s="44"/>
    </row>
    <row r="419" spans="2:10" ht="27.95" customHeight="1">
      <c r="B419" s="44"/>
      <c r="C419" s="44"/>
      <c r="D419" s="44"/>
      <c r="G419" s="44"/>
      <c r="H419" s="44"/>
      <c r="I419" s="45"/>
      <c r="J419" s="44"/>
    </row>
    <row r="420" spans="2:10" ht="27.95" customHeight="1">
      <c r="B420" s="44"/>
      <c r="C420" s="44"/>
      <c r="D420" s="44"/>
      <c r="G420" s="44"/>
      <c r="H420" s="44"/>
      <c r="I420" s="45"/>
      <c r="J420" s="44"/>
    </row>
    <row r="421" spans="2:10" ht="27.95" customHeight="1">
      <c r="B421" s="44"/>
      <c r="C421" s="44"/>
      <c r="D421" s="44"/>
      <c r="G421" s="44"/>
      <c r="H421" s="44"/>
      <c r="I421" s="45"/>
      <c r="J421" s="44"/>
    </row>
    <row r="422" spans="2:10" ht="27.95" customHeight="1">
      <c r="B422" s="44"/>
      <c r="C422" s="44"/>
      <c r="D422" s="44"/>
      <c r="G422" s="44"/>
      <c r="H422" s="44"/>
      <c r="I422" s="45"/>
      <c r="J422" s="44"/>
    </row>
    <row r="423" spans="2:10" ht="27.95" customHeight="1">
      <c r="B423" s="44"/>
      <c r="C423" s="44"/>
      <c r="D423" s="44"/>
      <c r="G423" s="44"/>
      <c r="H423" s="44"/>
      <c r="I423" s="45"/>
      <c r="J423" s="44"/>
    </row>
    <row r="424" spans="2:10" ht="27.95" customHeight="1">
      <c r="B424" s="44"/>
      <c r="C424" s="44"/>
      <c r="D424" s="44"/>
      <c r="G424" s="44"/>
      <c r="H424" s="44"/>
      <c r="I424" s="45"/>
      <c r="J424" s="44"/>
    </row>
    <row r="425" spans="2:10" ht="27.95" customHeight="1">
      <c r="B425" s="44"/>
      <c r="C425" s="44"/>
      <c r="D425" s="44"/>
      <c r="G425" s="44"/>
      <c r="H425" s="44"/>
      <c r="I425" s="45"/>
      <c r="J425" s="44"/>
    </row>
    <row r="426" spans="2:10" ht="27.95" customHeight="1">
      <c r="B426" s="44"/>
      <c r="C426" s="44"/>
      <c r="D426" s="44"/>
      <c r="G426" s="44"/>
      <c r="H426" s="44"/>
      <c r="I426" s="45"/>
      <c r="J426" s="44"/>
    </row>
    <row r="427" spans="2:10" ht="27.95" customHeight="1">
      <c r="B427" s="44"/>
      <c r="C427" s="44"/>
      <c r="D427" s="44"/>
      <c r="G427" s="44"/>
      <c r="H427" s="44"/>
      <c r="I427" s="45"/>
      <c r="J427" s="44"/>
    </row>
    <row r="428" spans="2:10" ht="27.95" customHeight="1">
      <c r="B428" s="44"/>
      <c r="C428" s="44"/>
      <c r="D428" s="44"/>
      <c r="G428" s="44"/>
      <c r="H428" s="44"/>
      <c r="I428" s="45"/>
      <c r="J428" s="44"/>
    </row>
    <row r="429" spans="2:10" ht="27.95" customHeight="1">
      <c r="B429" s="44"/>
      <c r="C429" s="44"/>
      <c r="D429" s="44"/>
      <c r="G429" s="44"/>
      <c r="H429" s="44"/>
      <c r="I429" s="45"/>
      <c r="J429" s="44"/>
    </row>
    <row r="430" spans="2:10" ht="27.95" customHeight="1">
      <c r="B430" s="44"/>
      <c r="C430" s="44"/>
      <c r="D430" s="44"/>
      <c r="G430" s="44"/>
      <c r="H430" s="44"/>
      <c r="I430" s="45"/>
      <c r="J430" s="44"/>
    </row>
    <row r="431" spans="2:10" ht="27.95" customHeight="1">
      <c r="B431" s="44"/>
      <c r="C431" s="44"/>
      <c r="D431" s="44"/>
      <c r="G431" s="44"/>
      <c r="H431" s="44"/>
      <c r="I431" s="45"/>
      <c r="J431" s="44"/>
    </row>
    <row r="432" spans="2:10" ht="27.95" customHeight="1">
      <c r="B432" s="44"/>
      <c r="C432" s="44"/>
      <c r="D432" s="44"/>
      <c r="G432" s="44"/>
      <c r="H432" s="44"/>
      <c r="I432" s="45"/>
      <c r="J432" s="44"/>
    </row>
    <row r="433" spans="2:10" ht="27.95" customHeight="1">
      <c r="B433" s="44"/>
      <c r="C433" s="44"/>
      <c r="D433" s="44"/>
      <c r="G433" s="44"/>
      <c r="H433" s="44"/>
      <c r="I433" s="45"/>
      <c r="J433" s="44"/>
    </row>
    <row r="434" spans="2:10" ht="27.95" customHeight="1">
      <c r="B434" s="44"/>
      <c r="C434" s="44"/>
      <c r="D434" s="44"/>
      <c r="G434" s="44"/>
      <c r="H434" s="44"/>
      <c r="I434" s="45"/>
      <c r="J434" s="44"/>
    </row>
    <row r="435" spans="2:10" ht="27.95" customHeight="1">
      <c r="B435" s="44"/>
      <c r="C435" s="44"/>
      <c r="D435" s="44"/>
      <c r="G435" s="44"/>
      <c r="H435" s="44"/>
      <c r="I435" s="45"/>
      <c r="J435" s="44"/>
    </row>
    <row r="436" spans="2:10" ht="27.95" customHeight="1">
      <c r="B436" s="44"/>
      <c r="C436" s="44"/>
      <c r="D436" s="44"/>
      <c r="G436" s="44"/>
      <c r="H436" s="44"/>
      <c r="I436" s="45"/>
      <c r="J436" s="44"/>
    </row>
    <row r="437" spans="2:10" ht="27.95" customHeight="1">
      <c r="B437" s="44"/>
      <c r="C437" s="44"/>
      <c r="D437" s="44"/>
      <c r="G437" s="44"/>
      <c r="H437" s="44"/>
      <c r="I437" s="45"/>
      <c r="J437" s="44"/>
    </row>
    <row r="438" spans="2:10" ht="27.95" customHeight="1">
      <c r="B438" s="44"/>
      <c r="C438" s="44"/>
      <c r="D438" s="44"/>
      <c r="G438" s="44"/>
      <c r="H438" s="44"/>
      <c r="I438" s="45"/>
      <c r="J438" s="44"/>
    </row>
    <row r="439" spans="2:10" ht="27.95" customHeight="1">
      <c r="B439" s="44"/>
      <c r="C439" s="44"/>
      <c r="D439" s="44"/>
      <c r="G439" s="44"/>
      <c r="H439" s="44"/>
      <c r="I439" s="45"/>
      <c r="J439" s="44"/>
    </row>
    <row r="440" spans="2:10" ht="27.95" customHeight="1">
      <c r="B440" s="44"/>
      <c r="C440" s="44"/>
      <c r="D440" s="44"/>
      <c r="G440" s="44"/>
      <c r="H440" s="44"/>
      <c r="I440" s="45"/>
      <c r="J440" s="44"/>
    </row>
    <row r="441" spans="2:10" ht="27.95" customHeight="1">
      <c r="B441" s="44"/>
      <c r="C441" s="44"/>
      <c r="D441" s="44"/>
      <c r="G441" s="44"/>
      <c r="H441" s="44"/>
      <c r="I441" s="45"/>
      <c r="J441" s="44"/>
    </row>
    <row r="442" spans="2:10" ht="27.95" customHeight="1">
      <c r="B442" s="44"/>
      <c r="C442" s="44"/>
      <c r="D442" s="44"/>
      <c r="G442" s="44"/>
      <c r="H442" s="44"/>
      <c r="I442" s="45"/>
      <c r="J442" s="44"/>
    </row>
    <row r="443" spans="2:10" ht="27.95" customHeight="1">
      <c r="B443" s="44"/>
      <c r="C443" s="44"/>
      <c r="D443" s="44"/>
      <c r="G443" s="44"/>
      <c r="H443" s="44"/>
      <c r="I443" s="45"/>
      <c r="J443" s="44"/>
    </row>
    <row r="444" spans="2:10" ht="27.95" customHeight="1">
      <c r="B444" s="44"/>
      <c r="C444" s="44"/>
      <c r="D444" s="44"/>
      <c r="G444" s="44"/>
      <c r="H444" s="44"/>
      <c r="I444" s="45"/>
      <c r="J444" s="44"/>
    </row>
    <row r="445" spans="2:10" ht="27.95" customHeight="1">
      <c r="B445" s="44"/>
      <c r="C445" s="44"/>
      <c r="D445" s="44"/>
      <c r="G445" s="44"/>
      <c r="H445" s="44"/>
      <c r="I445" s="45"/>
      <c r="J445" s="44"/>
    </row>
    <row r="446" spans="2:10" ht="27.95" customHeight="1">
      <c r="B446" s="44"/>
      <c r="C446" s="44"/>
      <c r="D446" s="44"/>
      <c r="G446" s="44"/>
      <c r="H446" s="44"/>
      <c r="I446" s="45"/>
      <c r="J446" s="44"/>
    </row>
    <row r="447" spans="2:10" ht="27.95" customHeight="1">
      <c r="B447" s="44"/>
      <c r="C447" s="44"/>
      <c r="D447" s="44"/>
      <c r="G447" s="44"/>
      <c r="H447" s="44"/>
      <c r="I447" s="45"/>
      <c r="J447" s="44"/>
    </row>
    <row r="448" spans="2:10" ht="27.95" customHeight="1">
      <c r="B448" s="44"/>
      <c r="C448" s="44"/>
      <c r="D448" s="44"/>
      <c r="G448" s="44"/>
      <c r="H448" s="44"/>
      <c r="I448" s="45"/>
      <c r="J448" s="44"/>
    </row>
    <row r="449" spans="2:10" ht="27.95" customHeight="1">
      <c r="B449" s="44"/>
      <c r="C449" s="44"/>
      <c r="D449" s="44"/>
      <c r="G449" s="44"/>
      <c r="H449" s="44"/>
      <c r="I449" s="45"/>
      <c r="J449" s="44"/>
    </row>
    <row r="450" spans="2:10" ht="27.95" customHeight="1">
      <c r="B450" s="44"/>
      <c r="C450" s="44"/>
      <c r="D450" s="44"/>
      <c r="G450" s="44"/>
      <c r="H450" s="44"/>
      <c r="I450" s="45"/>
      <c r="J450" s="44"/>
    </row>
    <row r="451" spans="2:10" ht="27.95" customHeight="1">
      <c r="B451" s="44"/>
      <c r="C451" s="44"/>
      <c r="D451" s="44"/>
      <c r="G451" s="44"/>
      <c r="H451" s="44"/>
      <c r="I451" s="45"/>
      <c r="J451" s="44"/>
    </row>
    <row r="452" spans="2:10" ht="27.95" customHeight="1">
      <c r="B452" s="44"/>
      <c r="C452" s="44"/>
      <c r="D452" s="44"/>
      <c r="G452" s="44"/>
      <c r="H452" s="44"/>
      <c r="I452" s="45"/>
      <c r="J452" s="44"/>
    </row>
    <row r="453" spans="2:10" ht="27.95" customHeight="1">
      <c r="B453" s="44"/>
      <c r="C453" s="44"/>
      <c r="D453" s="44"/>
      <c r="G453" s="44"/>
      <c r="H453" s="44"/>
      <c r="I453" s="45"/>
      <c r="J453" s="44"/>
    </row>
    <row r="454" spans="2:10" ht="27.95" customHeight="1">
      <c r="B454" s="44"/>
      <c r="C454" s="44"/>
      <c r="D454" s="44"/>
      <c r="G454" s="44"/>
      <c r="H454" s="44"/>
      <c r="I454" s="45"/>
      <c r="J454" s="44"/>
    </row>
    <row r="455" spans="2:10" ht="27.95" customHeight="1">
      <c r="B455" s="44"/>
      <c r="C455" s="44"/>
      <c r="D455" s="44"/>
      <c r="G455" s="44"/>
      <c r="H455" s="44"/>
      <c r="I455" s="45"/>
      <c r="J455" s="44"/>
    </row>
    <row r="456" spans="2:10" ht="27.95" customHeight="1">
      <c r="B456" s="44"/>
      <c r="C456" s="44"/>
      <c r="D456" s="44"/>
      <c r="G456" s="44"/>
      <c r="H456" s="44"/>
      <c r="I456" s="45"/>
      <c r="J456" s="44"/>
    </row>
    <row r="457" spans="2:10" ht="27.95" customHeight="1">
      <c r="B457" s="44"/>
      <c r="C457" s="44"/>
      <c r="D457" s="44"/>
      <c r="G457" s="44"/>
      <c r="H457" s="44"/>
      <c r="I457" s="45"/>
      <c r="J457" s="44"/>
    </row>
    <row r="458" spans="2:10" ht="27.95" customHeight="1">
      <c r="B458" s="44"/>
      <c r="C458" s="44"/>
      <c r="D458" s="44"/>
      <c r="G458" s="44"/>
      <c r="H458" s="44"/>
      <c r="I458" s="45"/>
      <c r="J458" s="44"/>
    </row>
    <row r="459" spans="2:10" ht="27.95" customHeight="1">
      <c r="B459" s="44"/>
      <c r="C459" s="44"/>
      <c r="D459" s="44"/>
      <c r="G459" s="44"/>
      <c r="H459" s="44"/>
      <c r="I459" s="45"/>
      <c r="J459" s="44"/>
    </row>
    <row r="460" spans="2:10" ht="27.95" customHeight="1">
      <c r="B460" s="44"/>
      <c r="C460" s="44"/>
      <c r="D460" s="44"/>
      <c r="G460" s="44"/>
      <c r="H460" s="44"/>
      <c r="I460" s="45"/>
      <c r="J460" s="44"/>
    </row>
    <row r="461" spans="2:10" ht="27.95" customHeight="1">
      <c r="B461" s="44"/>
      <c r="C461" s="44"/>
      <c r="D461" s="44"/>
      <c r="G461" s="44"/>
      <c r="H461" s="44"/>
      <c r="I461" s="45"/>
      <c r="J461" s="44"/>
    </row>
    <row r="462" spans="2:10" ht="27.95" customHeight="1">
      <c r="B462" s="44"/>
      <c r="C462" s="44"/>
      <c r="D462" s="44"/>
      <c r="G462" s="44"/>
      <c r="H462" s="44"/>
      <c r="I462" s="45"/>
      <c r="J462" s="44"/>
    </row>
    <row r="463" spans="2:10" ht="27.95" customHeight="1">
      <c r="B463" s="44"/>
      <c r="C463" s="44"/>
      <c r="D463" s="44"/>
      <c r="G463" s="44"/>
      <c r="H463" s="44"/>
      <c r="I463" s="45"/>
      <c r="J463" s="44"/>
    </row>
    <row r="464" spans="2:10" ht="27.95" customHeight="1">
      <c r="B464" s="44"/>
      <c r="C464" s="44"/>
      <c r="D464" s="44"/>
      <c r="G464" s="44"/>
      <c r="H464" s="44"/>
      <c r="I464" s="45"/>
      <c r="J464" s="44"/>
    </row>
    <row r="465" spans="2:10" ht="27.95" customHeight="1">
      <c r="B465" s="44"/>
      <c r="C465" s="44"/>
      <c r="D465" s="44"/>
      <c r="G465" s="44"/>
      <c r="H465" s="44"/>
      <c r="I465" s="45"/>
      <c r="J465" s="44"/>
    </row>
    <row r="466" spans="2:10" ht="27.95" customHeight="1">
      <c r="B466" s="44"/>
      <c r="C466" s="44"/>
      <c r="D466" s="44"/>
      <c r="G466" s="44"/>
      <c r="H466" s="44"/>
      <c r="I466" s="45"/>
      <c r="J466" s="44"/>
    </row>
    <row r="467" spans="2:10" ht="27.95" customHeight="1">
      <c r="B467" s="44"/>
      <c r="C467" s="44"/>
      <c r="D467" s="44"/>
      <c r="G467" s="44"/>
      <c r="H467" s="44"/>
      <c r="I467" s="45"/>
      <c r="J467" s="44"/>
    </row>
    <row r="468" spans="2:10" ht="27.95" customHeight="1">
      <c r="B468" s="44"/>
      <c r="C468" s="44"/>
      <c r="D468" s="44"/>
      <c r="G468" s="44"/>
      <c r="H468" s="44"/>
      <c r="I468" s="45"/>
      <c r="J468" s="44"/>
    </row>
    <row r="469" spans="2:10" ht="27.95" customHeight="1">
      <c r="B469" s="44"/>
      <c r="C469" s="44"/>
      <c r="D469" s="44"/>
      <c r="G469" s="44"/>
      <c r="H469" s="44"/>
      <c r="I469" s="45"/>
      <c r="J469" s="44"/>
    </row>
    <row r="470" spans="2:10" ht="27.95" customHeight="1">
      <c r="B470" s="44"/>
      <c r="C470" s="44"/>
      <c r="D470" s="44"/>
      <c r="G470" s="44"/>
      <c r="H470" s="44"/>
      <c r="I470" s="45"/>
      <c r="J470" s="44"/>
    </row>
    <row r="471" spans="2:10" ht="27.95" customHeight="1">
      <c r="B471" s="44"/>
      <c r="C471" s="44"/>
      <c r="D471" s="44"/>
      <c r="G471" s="44"/>
      <c r="H471" s="44"/>
      <c r="I471" s="45"/>
      <c r="J471" s="44"/>
    </row>
    <row r="472" spans="2:10" ht="27.95" customHeight="1">
      <c r="B472" s="44"/>
      <c r="C472" s="44"/>
      <c r="D472" s="44"/>
      <c r="G472" s="44"/>
      <c r="H472" s="44"/>
      <c r="I472" s="45"/>
      <c r="J472" s="44"/>
    </row>
    <row r="473" spans="2:10" ht="27.95" customHeight="1">
      <c r="B473" s="44"/>
      <c r="C473" s="44"/>
      <c r="D473" s="44"/>
      <c r="G473" s="44"/>
      <c r="H473" s="44"/>
      <c r="I473" s="45"/>
      <c r="J473" s="44"/>
    </row>
    <row r="474" spans="2:10" ht="27.95" customHeight="1">
      <c r="B474" s="44"/>
      <c r="C474" s="44"/>
      <c r="D474" s="44"/>
      <c r="G474" s="44"/>
      <c r="H474" s="44"/>
      <c r="I474" s="45"/>
      <c r="J474" s="44"/>
    </row>
    <row r="475" spans="2:10" ht="27.95" customHeight="1">
      <c r="B475" s="44"/>
      <c r="C475" s="44"/>
      <c r="D475" s="44"/>
      <c r="G475" s="44"/>
      <c r="H475" s="44"/>
      <c r="I475" s="45"/>
      <c r="J475" s="44"/>
    </row>
    <row r="476" spans="2:10" ht="27.95" customHeight="1">
      <c r="B476" s="44"/>
      <c r="C476" s="44"/>
      <c r="D476" s="44"/>
      <c r="G476" s="44"/>
      <c r="H476" s="44"/>
      <c r="I476" s="45"/>
      <c r="J476" s="44"/>
    </row>
    <row r="477" spans="2:10" ht="27.95" customHeight="1">
      <c r="B477" s="44"/>
      <c r="C477" s="44"/>
      <c r="D477" s="44"/>
      <c r="G477" s="44"/>
      <c r="H477" s="44"/>
      <c r="I477" s="45"/>
      <c r="J477" s="44"/>
    </row>
    <row r="478" spans="2:10" ht="27.95" customHeight="1">
      <c r="B478" s="44"/>
      <c r="C478" s="44"/>
      <c r="D478" s="44"/>
      <c r="G478" s="44"/>
      <c r="H478" s="44"/>
      <c r="I478" s="45"/>
      <c r="J478" s="44"/>
    </row>
    <row r="479" spans="2:10" ht="27.95" customHeight="1">
      <c r="B479" s="44"/>
      <c r="C479" s="44"/>
      <c r="D479" s="44"/>
      <c r="G479" s="44"/>
      <c r="H479" s="44"/>
      <c r="I479" s="45"/>
      <c r="J479" s="44"/>
    </row>
    <row r="480" spans="2:10" ht="27.95" customHeight="1">
      <c r="B480" s="44"/>
      <c r="C480" s="44"/>
      <c r="D480" s="44"/>
      <c r="G480" s="44"/>
      <c r="H480" s="44"/>
      <c r="I480" s="45"/>
      <c r="J480" s="44"/>
    </row>
    <row r="481" spans="2:10" ht="27.95" customHeight="1">
      <c r="B481" s="44"/>
      <c r="C481" s="44"/>
      <c r="D481" s="44"/>
      <c r="G481" s="44"/>
      <c r="H481" s="44"/>
      <c r="I481" s="45"/>
      <c r="J481" s="44"/>
    </row>
    <row r="482" spans="2:10" ht="27.95" customHeight="1">
      <c r="B482" s="44"/>
      <c r="C482" s="44"/>
      <c r="D482" s="44"/>
      <c r="G482" s="44"/>
      <c r="H482" s="44"/>
      <c r="I482" s="45"/>
      <c r="J482" s="44"/>
    </row>
    <row r="483" spans="2:10" ht="27.95" customHeight="1">
      <c r="B483" s="44"/>
      <c r="C483" s="44"/>
      <c r="D483" s="44"/>
      <c r="G483" s="44"/>
      <c r="H483" s="44"/>
      <c r="I483" s="45"/>
      <c r="J483" s="44"/>
    </row>
    <row r="484" spans="2:10" ht="27.95" customHeight="1">
      <c r="B484" s="44"/>
      <c r="C484" s="44"/>
      <c r="D484" s="44"/>
      <c r="G484" s="44"/>
      <c r="H484" s="44"/>
      <c r="I484" s="45"/>
      <c r="J484" s="44"/>
    </row>
    <row r="485" spans="2:10" ht="27.95" customHeight="1">
      <c r="B485" s="44"/>
      <c r="C485" s="44"/>
      <c r="D485" s="44"/>
      <c r="G485" s="44"/>
      <c r="H485" s="44"/>
      <c r="I485" s="45"/>
      <c r="J485" s="44"/>
    </row>
    <row r="486" spans="2:10" ht="27.95" customHeight="1">
      <c r="B486" s="44"/>
      <c r="C486" s="44"/>
      <c r="D486" s="44"/>
      <c r="G486" s="44"/>
      <c r="H486" s="44"/>
      <c r="I486" s="45"/>
      <c r="J486" s="44"/>
    </row>
    <row r="487" spans="2:10" ht="27.95" customHeight="1">
      <c r="B487" s="44"/>
      <c r="C487" s="44"/>
      <c r="D487" s="44"/>
      <c r="G487" s="44"/>
      <c r="H487" s="44"/>
      <c r="I487" s="45"/>
      <c r="J487" s="44"/>
    </row>
    <row r="488" spans="2:10" ht="27.95" customHeight="1">
      <c r="B488" s="44"/>
      <c r="C488" s="44"/>
      <c r="D488" s="44"/>
      <c r="G488" s="44"/>
      <c r="H488" s="44"/>
      <c r="I488" s="45"/>
      <c r="J488" s="44"/>
    </row>
    <row r="489" spans="2:10" ht="27.95" customHeight="1">
      <c r="B489" s="44"/>
      <c r="C489" s="44"/>
      <c r="D489" s="44"/>
      <c r="G489" s="44"/>
      <c r="H489" s="44"/>
      <c r="I489" s="45"/>
      <c r="J489" s="44"/>
    </row>
    <row r="490" spans="2:10" ht="27.95" customHeight="1">
      <c r="B490" s="44"/>
      <c r="C490" s="44"/>
      <c r="D490" s="44"/>
      <c r="G490" s="44"/>
      <c r="H490" s="44"/>
      <c r="I490" s="45"/>
      <c r="J490" s="44"/>
    </row>
    <row r="491" spans="2:10" ht="27.95" customHeight="1">
      <c r="B491" s="44"/>
      <c r="C491" s="44"/>
      <c r="D491" s="44"/>
      <c r="G491" s="44"/>
      <c r="H491" s="44"/>
      <c r="I491" s="45"/>
      <c r="J491" s="44"/>
    </row>
    <row r="492" spans="2:10" ht="27.95" customHeight="1">
      <c r="B492" s="44"/>
      <c r="C492" s="44"/>
      <c r="D492" s="44"/>
      <c r="G492" s="44"/>
      <c r="H492" s="44"/>
      <c r="I492" s="45"/>
      <c r="J492" s="44"/>
    </row>
    <row r="493" spans="2:10" ht="27.95" customHeight="1">
      <c r="B493" s="44"/>
      <c r="C493" s="44"/>
      <c r="D493" s="44"/>
      <c r="G493" s="44"/>
      <c r="H493" s="44"/>
      <c r="I493" s="45"/>
      <c r="J493" s="44"/>
    </row>
    <row r="494" spans="2:10" ht="27.95" customHeight="1">
      <c r="B494" s="44"/>
      <c r="C494" s="44"/>
      <c r="D494" s="44"/>
      <c r="G494" s="44"/>
      <c r="H494" s="44"/>
      <c r="I494" s="45"/>
      <c r="J494" s="44"/>
    </row>
    <row r="495" spans="2:10" ht="27.95" customHeight="1">
      <c r="B495" s="44"/>
      <c r="C495" s="44"/>
      <c r="D495" s="44"/>
      <c r="G495" s="44"/>
      <c r="H495" s="44"/>
      <c r="I495" s="45"/>
      <c r="J495" s="44"/>
    </row>
    <row r="496" spans="2:10" ht="27.95" customHeight="1">
      <c r="B496" s="44"/>
      <c r="C496" s="44"/>
      <c r="D496" s="44"/>
      <c r="G496" s="44"/>
      <c r="H496" s="44"/>
      <c r="I496" s="45"/>
      <c r="J496" s="44"/>
    </row>
    <row r="497" spans="2:10" ht="27.95" customHeight="1">
      <c r="B497" s="44"/>
      <c r="C497" s="44"/>
      <c r="D497" s="44"/>
      <c r="G497" s="44"/>
      <c r="H497" s="44"/>
      <c r="I497" s="45"/>
      <c r="J497" s="44"/>
    </row>
    <row r="498" spans="2:10" ht="27.95" customHeight="1">
      <c r="B498" s="44"/>
      <c r="C498" s="44"/>
      <c r="D498" s="44"/>
      <c r="G498" s="44"/>
      <c r="H498" s="44"/>
      <c r="I498" s="45"/>
      <c r="J498" s="44"/>
    </row>
    <row r="499" spans="2:10" ht="27.95" customHeight="1">
      <c r="B499" s="44"/>
      <c r="C499" s="44"/>
      <c r="D499" s="44"/>
      <c r="G499" s="44"/>
      <c r="H499" s="44"/>
      <c r="I499" s="45"/>
      <c r="J499" s="44"/>
    </row>
    <row r="500" spans="2:10" ht="27.95" customHeight="1">
      <c r="B500" s="44"/>
      <c r="C500" s="44"/>
      <c r="D500" s="44"/>
      <c r="G500" s="44"/>
      <c r="H500" s="44"/>
      <c r="I500" s="45"/>
      <c r="J500" s="44"/>
    </row>
    <row r="501" spans="2:10" ht="27.95" customHeight="1">
      <c r="B501" s="44"/>
      <c r="C501" s="44"/>
      <c r="D501" s="44"/>
      <c r="G501" s="44"/>
      <c r="H501" s="44"/>
      <c r="I501" s="45"/>
      <c r="J501" s="44"/>
    </row>
    <row r="502" spans="2:10" ht="27.95" customHeight="1">
      <c r="B502" s="44"/>
      <c r="C502" s="44"/>
      <c r="D502" s="44"/>
      <c r="G502" s="44"/>
      <c r="H502" s="44"/>
      <c r="I502" s="45"/>
      <c r="J502" s="44"/>
    </row>
    <row r="503" spans="2:10" ht="27.95" customHeight="1">
      <c r="B503" s="44"/>
      <c r="C503" s="44"/>
      <c r="D503" s="44"/>
      <c r="G503" s="44"/>
      <c r="H503" s="44"/>
      <c r="I503" s="45"/>
      <c r="J503" s="44"/>
    </row>
    <row r="504" spans="2:10" ht="27.95" customHeight="1">
      <c r="B504" s="44"/>
      <c r="C504" s="44"/>
      <c r="D504" s="44"/>
      <c r="G504" s="44"/>
      <c r="H504" s="44"/>
      <c r="I504" s="45"/>
      <c r="J504" s="44"/>
    </row>
    <row r="505" spans="2:10" ht="27.95" customHeight="1">
      <c r="B505" s="44"/>
      <c r="C505" s="44"/>
      <c r="D505" s="44"/>
      <c r="G505" s="44"/>
      <c r="H505" s="44"/>
      <c r="I505" s="45"/>
      <c r="J505" s="44"/>
    </row>
    <row r="506" spans="2:10" ht="27.95" customHeight="1">
      <c r="B506" s="44"/>
      <c r="C506" s="44"/>
      <c r="D506" s="44"/>
      <c r="G506" s="44"/>
      <c r="H506" s="44"/>
      <c r="I506" s="45"/>
      <c r="J506" s="44"/>
    </row>
    <row r="507" spans="2:10" ht="27.95" customHeight="1">
      <c r="B507" s="44"/>
      <c r="C507" s="44"/>
      <c r="D507" s="44"/>
      <c r="G507" s="44"/>
      <c r="H507" s="44"/>
      <c r="I507" s="45"/>
      <c r="J507" s="44"/>
    </row>
    <row r="508" spans="2:10" ht="27.95" customHeight="1">
      <c r="B508" s="44"/>
      <c r="C508" s="44"/>
      <c r="D508" s="44"/>
      <c r="G508" s="44"/>
      <c r="H508" s="44"/>
      <c r="I508" s="45"/>
      <c r="J508" s="44"/>
    </row>
    <row r="509" spans="2:10" ht="27.95" customHeight="1">
      <c r="B509" s="44"/>
      <c r="C509" s="44"/>
      <c r="D509" s="44"/>
      <c r="G509" s="44"/>
      <c r="H509" s="44"/>
      <c r="I509" s="45"/>
      <c r="J509" s="44"/>
    </row>
    <row r="510" spans="2:10" ht="27.95" customHeight="1">
      <c r="B510" s="44"/>
      <c r="C510" s="44"/>
      <c r="D510" s="44"/>
      <c r="G510" s="44"/>
      <c r="H510" s="44"/>
      <c r="I510" s="45"/>
      <c r="J510" s="44"/>
    </row>
    <row r="511" spans="2:10" ht="27.95" customHeight="1">
      <c r="B511" s="44"/>
      <c r="C511" s="44"/>
      <c r="D511" s="44"/>
      <c r="G511" s="44"/>
      <c r="H511" s="44"/>
      <c r="I511" s="45"/>
      <c r="J511" s="44"/>
    </row>
    <row r="512" spans="2:10" ht="27.95" customHeight="1">
      <c r="B512" s="44"/>
      <c r="C512" s="44"/>
      <c r="D512" s="44"/>
      <c r="G512" s="44"/>
      <c r="H512" s="44"/>
      <c r="I512" s="45"/>
      <c r="J512" s="44"/>
    </row>
    <row r="513" spans="2:10" ht="27.95" customHeight="1">
      <c r="B513" s="44"/>
      <c r="C513" s="44"/>
      <c r="D513" s="44"/>
      <c r="G513" s="44"/>
      <c r="H513" s="44"/>
      <c r="I513" s="45"/>
      <c r="J513" s="44"/>
    </row>
    <row r="514" spans="2:10" ht="27.95" customHeight="1">
      <c r="B514" s="44"/>
      <c r="C514" s="44"/>
      <c r="D514" s="44"/>
      <c r="G514" s="44"/>
      <c r="H514" s="44"/>
      <c r="I514" s="45"/>
      <c r="J514" s="44"/>
    </row>
    <row r="515" spans="2:10" ht="27.95" customHeight="1">
      <c r="B515" s="44"/>
      <c r="C515" s="44"/>
      <c r="D515" s="44"/>
      <c r="G515" s="44"/>
      <c r="H515" s="44"/>
      <c r="I515" s="45"/>
      <c r="J515" s="44"/>
    </row>
    <row r="516" spans="2:10" ht="27.95" customHeight="1">
      <c r="B516" s="44"/>
      <c r="C516" s="44"/>
      <c r="D516" s="44"/>
      <c r="G516" s="44"/>
      <c r="H516" s="44"/>
      <c r="I516" s="45"/>
      <c r="J516" s="44"/>
    </row>
    <row r="517" spans="2:10" ht="27.95" customHeight="1">
      <c r="B517" s="44"/>
      <c r="C517" s="44"/>
      <c r="D517" s="44"/>
      <c r="G517" s="44"/>
      <c r="H517" s="44"/>
      <c r="I517" s="45"/>
      <c r="J517" s="44"/>
    </row>
    <row r="518" spans="2:10" ht="27.95" customHeight="1">
      <c r="B518" s="44"/>
      <c r="C518" s="44"/>
      <c r="D518" s="44"/>
      <c r="G518" s="44"/>
      <c r="H518" s="44"/>
      <c r="I518" s="45"/>
      <c r="J518" s="44"/>
    </row>
    <row r="519" spans="2:10" ht="27.95" customHeight="1">
      <c r="B519" s="44"/>
      <c r="C519" s="44"/>
      <c r="D519" s="44"/>
      <c r="G519" s="44"/>
      <c r="H519" s="44"/>
      <c r="I519" s="45"/>
      <c r="J519" s="44"/>
    </row>
    <row r="520" spans="2:10" ht="27.95" customHeight="1">
      <c r="B520" s="44"/>
      <c r="C520" s="44"/>
      <c r="D520" s="44"/>
      <c r="G520" s="44"/>
      <c r="H520" s="44"/>
      <c r="I520" s="45"/>
      <c r="J520" s="44"/>
    </row>
    <row r="521" spans="2:10" ht="27.95" customHeight="1">
      <c r="B521" s="44"/>
      <c r="C521" s="44"/>
      <c r="D521" s="44"/>
      <c r="G521" s="44"/>
      <c r="H521" s="44"/>
      <c r="I521" s="45"/>
      <c r="J521" s="44"/>
    </row>
    <row r="522" spans="2:10" ht="27.95" customHeight="1">
      <c r="B522" s="44"/>
      <c r="C522" s="44"/>
      <c r="D522" s="44"/>
      <c r="G522" s="44"/>
      <c r="H522" s="44"/>
      <c r="I522" s="45"/>
      <c r="J522" s="44"/>
    </row>
    <row r="523" spans="2:10" ht="27.95" customHeight="1">
      <c r="B523" s="44"/>
      <c r="C523" s="44"/>
      <c r="D523" s="44"/>
      <c r="G523" s="44"/>
      <c r="H523" s="44"/>
      <c r="I523" s="45"/>
      <c r="J523" s="44"/>
    </row>
    <row r="524" spans="2:10" ht="27.95" customHeight="1">
      <c r="B524" s="44"/>
      <c r="C524" s="44"/>
      <c r="D524" s="44"/>
      <c r="G524" s="44"/>
      <c r="H524" s="44"/>
      <c r="I524" s="45"/>
      <c r="J524" s="44"/>
    </row>
    <row r="525" spans="2:10" ht="27.95" customHeight="1">
      <c r="B525" s="44"/>
      <c r="C525" s="44"/>
      <c r="D525" s="44"/>
      <c r="G525" s="44"/>
      <c r="H525" s="44"/>
      <c r="I525" s="45"/>
      <c r="J525" s="44"/>
    </row>
    <row r="526" spans="2:10" ht="27.95" customHeight="1">
      <c r="B526" s="44"/>
      <c r="C526" s="44"/>
      <c r="D526" s="44"/>
      <c r="G526" s="44"/>
      <c r="H526" s="44"/>
      <c r="I526" s="45"/>
      <c r="J526" s="44"/>
    </row>
    <row r="527" spans="2:10" ht="27.95" customHeight="1">
      <c r="B527" s="44"/>
      <c r="C527" s="44"/>
      <c r="D527" s="44"/>
      <c r="G527" s="44"/>
      <c r="H527" s="44"/>
      <c r="I527" s="45"/>
      <c r="J527" s="44"/>
    </row>
    <row r="528" spans="2:10" ht="27.95" customHeight="1">
      <c r="B528" s="44"/>
      <c r="C528" s="44"/>
      <c r="D528" s="44"/>
      <c r="G528" s="44"/>
      <c r="H528" s="44"/>
      <c r="I528" s="45"/>
      <c r="J528" s="44"/>
    </row>
    <row r="529" spans="2:10" ht="27.95" customHeight="1">
      <c r="B529" s="44"/>
      <c r="C529" s="44"/>
      <c r="D529" s="44"/>
      <c r="G529" s="44"/>
      <c r="H529" s="44"/>
      <c r="I529" s="45"/>
      <c r="J529" s="44"/>
    </row>
    <row r="530" spans="2:10" ht="27.95" customHeight="1">
      <c r="B530" s="44"/>
      <c r="C530" s="44"/>
      <c r="D530" s="44"/>
      <c r="G530" s="44"/>
      <c r="H530" s="44"/>
      <c r="I530" s="45"/>
      <c r="J530" s="44"/>
    </row>
    <row r="531" spans="2:10" ht="27.95" customHeight="1">
      <c r="B531" s="44"/>
      <c r="C531" s="44"/>
      <c r="D531" s="44"/>
      <c r="G531" s="44"/>
      <c r="H531" s="44"/>
      <c r="I531" s="45"/>
      <c r="J531" s="44"/>
    </row>
    <row r="532" spans="2:10" ht="27.95" customHeight="1">
      <c r="B532" s="44"/>
      <c r="C532" s="44"/>
      <c r="D532" s="44"/>
      <c r="G532" s="44"/>
      <c r="H532" s="44"/>
      <c r="I532" s="45"/>
      <c r="J532" s="44"/>
    </row>
    <row r="533" spans="2:10" ht="27.95" customHeight="1">
      <c r="B533" s="44"/>
      <c r="C533" s="44"/>
      <c r="D533" s="44"/>
      <c r="G533" s="44"/>
      <c r="H533" s="44"/>
      <c r="I533" s="45"/>
      <c r="J533" s="44"/>
    </row>
    <row r="534" spans="2:10" ht="27.95" customHeight="1">
      <c r="B534" s="44"/>
      <c r="C534" s="44"/>
      <c r="D534" s="44"/>
      <c r="G534" s="44"/>
      <c r="H534" s="44"/>
      <c r="I534" s="45"/>
      <c r="J534" s="44"/>
    </row>
    <row r="535" spans="2:10" ht="27.95" customHeight="1">
      <c r="B535" s="44"/>
      <c r="C535" s="44"/>
      <c r="D535" s="44"/>
      <c r="G535" s="44"/>
      <c r="H535" s="44"/>
      <c r="I535" s="45"/>
      <c r="J535" s="44"/>
    </row>
    <row r="536" spans="2:10" ht="27.95" customHeight="1">
      <c r="B536" s="44"/>
      <c r="C536" s="44"/>
      <c r="D536" s="44"/>
      <c r="G536" s="44"/>
      <c r="H536" s="44"/>
      <c r="I536" s="45"/>
      <c r="J536" s="44"/>
    </row>
    <row r="537" spans="2:10" ht="27.95" customHeight="1">
      <c r="B537" s="44"/>
      <c r="C537" s="44"/>
      <c r="D537" s="44"/>
      <c r="G537" s="44"/>
      <c r="H537" s="44"/>
      <c r="I537" s="45"/>
      <c r="J537" s="44"/>
    </row>
    <row r="538" spans="2:10" ht="27.95" customHeight="1">
      <c r="B538" s="44"/>
      <c r="C538" s="44"/>
      <c r="D538" s="44"/>
      <c r="G538" s="44"/>
      <c r="H538" s="44"/>
      <c r="I538" s="45"/>
      <c r="J538" s="44"/>
    </row>
    <row r="539" spans="2:10" ht="27.95" customHeight="1">
      <c r="B539" s="44"/>
      <c r="C539" s="44"/>
      <c r="D539" s="44"/>
      <c r="G539" s="44"/>
      <c r="H539" s="44"/>
      <c r="I539" s="45"/>
      <c r="J539" s="44"/>
    </row>
    <row r="540" spans="2:10" ht="27.95" customHeight="1">
      <c r="B540" s="44"/>
      <c r="C540" s="44"/>
      <c r="D540" s="44"/>
      <c r="G540" s="44"/>
      <c r="H540" s="44"/>
      <c r="I540" s="45"/>
      <c r="J540" s="44"/>
    </row>
    <row r="541" spans="2:10" ht="27.95" customHeight="1">
      <c r="B541" s="44"/>
      <c r="C541" s="44"/>
      <c r="D541" s="44"/>
      <c r="G541" s="44"/>
      <c r="H541" s="44"/>
      <c r="I541" s="45"/>
      <c r="J541" s="44"/>
    </row>
    <row r="542" spans="2:10" ht="27.95" customHeight="1">
      <c r="B542" s="44"/>
      <c r="C542" s="44"/>
      <c r="D542" s="44"/>
      <c r="G542" s="44"/>
      <c r="H542" s="44"/>
      <c r="I542" s="45"/>
      <c r="J542" s="44"/>
    </row>
    <row r="543" spans="2:10" ht="27.95" customHeight="1">
      <c r="B543" s="44"/>
      <c r="C543" s="44"/>
      <c r="D543" s="44"/>
      <c r="G543" s="44"/>
      <c r="H543" s="44"/>
      <c r="I543" s="45"/>
      <c r="J543" s="44"/>
    </row>
    <row r="544" spans="2:10" ht="27.95" customHeight="1">
      <c r="B544" s="44"/>
      <c r="C544" s="44"/>
      <c r="D544" s="44"/>
      <c r="G544" s="44"/>
      <c r="H544" s="44"/>
      <c r="I544" s="45"/>
      <c r="J544" s="44"/>
    </row>
    <row r="545" spans="2:10" ht="27.95" customHeight="1">
      <c r="B545" s="44"/>
      <c r="C545" s="44"/>
      <c r="D545" s="44"/>
      <c r="G545" s="44"/>
      <c r="H545" s="44"/>
      <c r="I545" s="45"/>
      <c r="J545" s="44"/>
    </row>
    <row r="546" spans="2:10" ht="27.95" customHeight="1">
      <c r="B546" s="44"/>
      <c r="C546" s="44"/>
      <c r="D546" s="44"/>
      <c r="G546" s="44"/>
      <c r="H546" s="44"/>
      <c r="I546" s="45"/>
      <c r="J546" s="44"/>
    </row>
    <row r="547" spans="2:10" ht="27.95" customHeight="1">
      <c r="B547" s="44"/>
      <c r="C547" s="44"/>
      <c r="D547" s="44"/>
      <c r="G547" s="44"/>
      <c r="H547" s="44"/>
      <c r="I547" s="45"/>
      <c r="J547" s="44"/>
    </row>
    <row r="548" spans="2:10" ht="27.95" customHeight="1">
      <c r="B548" s="44"/>
      <c r="C548" s="44"/>
      <c r="D548" s="44"/>
      <c r="G548" s="44"/>
      <c r="H548" s="44"/>
      <c r="I548" s="45"/>
      <c r="J548" s="44"/>
    </row>
    <row r="549" spans="2:10" ht="27.95" customHeight="1">
      <c r="B549" s="44"/>
      <c r="C549" s="44"/>
      <c r="D549" s="44"/>
      <c r="G549" s="44"/>
      <c r="H549" s="44"/>
      <c r="I549" s="45"/>
      <c r="J549" s="44"/>
    </row>
    <row r="550" spans="2:10" ht="27.95" customHeight="1">
      <c r="B550" s="44"/>
      <c r="C550" s="44"/>
      <c r="D550" s="44"/>
      <c r="G550" s="44"/>
      <c r="H550" s="44"/>
      <c r="I550" s="45"/>
      <c r="J550" s="44"/>
    </row>
    <row r="551" spans="2:10" ht="27.95" customHeight="1">
      <c r="B551" s="44"/>
      <c r="C551" s="44"/>
      <c r="D551" s="44"/>
      <c r="G551" s="44"/>
      <c r="H551" s="44"/>
      <c r="I551" s="45"/>
      <c r="J551" s="44"/>
    </row>
    <row r="552" spans="2:10" ht="27.95" customHeight="1">
      <c r="B552" s="44"/>
      <c r="C552" s="44"/>
      <c r="D552" s="44"/>
      <c r="G552" s="44"/>
      <c r="H552" s="44"/>
      <c r="I552" s="45"/>
      <c r="J552" s="44"/>
    </row>
    <row r="553" spans="2:10" ht="27.95" customHeight="1">
      <c r="B553" s="44"/>
      <c r="C553" s="44"/>
      <c r="D553" s="44"/>
      <c r="G553" s="44"/>
      <c r="H553" s="44"/>
      <c r="I553" s="45"/>
      <c r="J553" s="44"/>
    </row>
    <row r="554" spans="2:10" ht="27.95" customHeight="1">
      <c r="B554" s="44"/>
      <c r="C554" s="44"/>
      <c r="D554" s="44"/>
      <c r="G554" s="44"/>
      <c r="H554" s="44"/>
      <c r="I554" s="45"/>
      <c r="J554" s="44"/>
    </row>
    <row r="555" spans="2:10" ht="27.95" customHeight="1">
      <c r="B555" s="44"/>
      <c r="C555" s="44"/>
      <c r="D555" s="44"/>
      <c r="G555" s="44"/>
      <c r="H555" s="44"/>
      <c r="I555" s="45"/>
      <c r="J555" s="44"/>
    </row>
    <row r="556" spans="2:10" ht="27.95" customHeight="1">
      <c r="B556" s="44"/>
      <c r="C556" s="44"/>
      <c r="D556" s="44"/>
      <c r="G556" s="44"/>
      <c r="H556" s="44"/>
      <c r="I556" s="45"/>
      <c r="J556" s="44"/>
    </row>
    <row r="557" spans="2:10" ht="27.95" customHeight="1">
      <c r="B557" s="44"/>
      <c r="C557" s="44"/>
      <c r="D557" s="44"/>
      <c r="G557" s="44"/>
      <c r="H557" s="44"/>
      <c r="I557" s="45"/>
      <c r="J557" s="44"/>
    </row>
    <row r="558" spans="2:10" ht="27.95" customHeight="1">
      <c r="B558" s="44"/>
      <c r="C558" s="44"/>
      <c r="D558" s="44"/>
      <c r="G558" s="44"/>
      <c r="H558" s="44"/>
      <c r="I558" s="45"/>
      <c r="J558" s="44"/>
    </row>
    <row r="559" spans="2:10" ht="27.95" customHeight="1">
      <c r="B559" s="44"/>
      <c r="C559" s="44"/>
      <c r="D559" s="44"/>
      <c r="G559" s="44"/>
      <c r="H559" s="44"/>
      <c r="I559" s="45"/>
      <c r="J559" s="44"/>
    </row>
    <row r="560" spans="2:10" ht="27.95" customHeight="1">
      <c r="B560" s="44"/>
      <c r="C560" s="44"/>
      <c r="D560" s="44"/>
      <c r="G560" s="44"/>
      <c r="H560" s="44"/>
      <c r="I560" s="45"/>
      <c r="J560" s="44"/>
    </row>
    <row r="561" spans="2:10" ht="27.95" customHeight="1">
      <c r="B561" s="44"/>
      <c r="C561" s="44"/>
      <c r="D561" s="44"/>
      <c r="G561" s="44"/>
      <c r="H561" s="44"/>
      <c r="I561" s="45"/>
      <c r="J561" s="44"/>
    </row>
    <row r="562" spans="2:10" ht="27.95" customHeight="1">
      <c r="B562" s="44"/>
      <c r="C562" s="44"/>
      <c r="D562" s="44"/>
      <c r="G562" s="44"/>
      <c r="H562" s="44"/>
      <c r="I562" s="45"/>
      <c r="J562" s="44"/>
    </row>
    <row r="563" spans="2:10" ht="27.95" customHeight="1">
      <c r="B563" s="44"/>
      <c r="C563" s="44"/>
      <c r="D563" s="44"/>
      <c r="G563" s="44"/>
      <c r="H563" s="44"/>
      <c r="I563" s="45"/>
      <c r="J563" s="44"/>
    </row>
    <row r="564" spans="2:10" ht="27.95" customHeight="1">
      <c r="B564" s="44"/>
      <c r="C564" s="44"/>
      <c r="D564" s="44"/>
      <c r="G564" s="44"/>
      <c r="H564" s="44"/>
      <c r="I564" s="45"/>
      <c r="J564" s="44"/>
    </row>
    <row r="565" spans="2:10" ht="27.95" customHeight="1">
      <c r="B565" s="44"/>
      <c r="C565" s="44"/>
      <c r="D565" s="44"/>
      <c r="G565" s="44"/>
      <c r="H565" s="44"/>
      <c r="I565" s="45"/>
      <c r="J565" s="44"/>
    </row>
    <row r="566" spans="2:10" ht="27.95" customHeight="1">
      <c r="B566" s="44"/>
      <c r="C566" s="44"/>
      <c r="D566" s="44"/>
      <c r="G566" s="44"/>
      <c r="H566" s="44"/>
      <c r="I566" s="45"/>
      <c r="J566" s="44"/>
    </row>
    <row r="567" spans="2:10" ht="27.95" customHeight="1">
      <c r="B567" s="44"/>
      <c r="C567" s="44"/>
      <c r="D567" s="44"/>
      <c r="G567" s="44"/>
      <c r="H567" s="44"/>
      <c r="I567" s="45"/>
      <c r="J567" s="44"/>
    </row>
    <row r="568" spans="2:10" ht="27.95" customHeight="1">
      <c r="B568" s="44"/>
      <c r="C568" s="44"/>
      <c r="D568" s="44"/>
      <c r="G568" s="44"/>
      <c r="H568" s="44"/>
      <c r="I568" s="45"/>
      <c r="J568" s="44"/>
    </row>
    <row r="569" spans="2:10" ht="27.95" customHeight="1">
      <c r="B569" s="44"/>
      <c r="C569" s="44"/>
      <c r="D569" s="44"/>
      <c r="G569" s="44"/>
      <c r="H569" s="44"/>
      <c r="I569" s="45"/>
      <c r="J569" s="44"/>
    </row>
    <row r="570" spans="2:10" ht="27.95" customHeight="1">
      <c r="B570" s="44"/>
      <c r="C570" s="44"/>
      <c r="D570" s="44"/>
      <c r="G570" s="44"/>
      <c r="H570" s="44"/>
      <c r="I570" s="45"/>
      <c r="J570" s="44"/>
    </row>
    <row r="571" spans="2:10" ht="27.95" customHeight="1">
      <c r="B571" s="44"/>
      <c r="C571" s="44"/>
      <c r="D571" s="44"/>
      <c r="G571" s="44"/>
      <c r="H571" s="44"/>
      <c r="I571" s="45"/>
      <c r="J571" s="44"/>
    </row>
    <row r="572" spans="2:10" ht="27.95" customHeight="1">
      <c r="B572" s="44"/>
      <c r="C572" s="44"/>
      <c r="D572" s="44"/>
      <c r="G572" s="44"/>
      <c r="H572" s="44"/>
      <c r="I572" s="45"/>
      <c r="J572" s="44"/>
    </row>
    <row r="573" spans="2:10" ht="27.95" customHeight="1">
      <c r="B573" s="44"/>
      <c r="C573" s="44"/>
      <c r="D573" s="44"/>
      <c r="G573" s="44"/>
      <c r="H573" s="44"/>
      <c r="I573" s="45"/>
      <c r="J573" s="44"/>
    </row>
    <row r="574" spans="2:10" ht="27.95" customHeight="1">
      <c r="B574" s="44"/>
      <c r="C574" s="44"/>
      <c r="D574" s="44"/>
      <c r="G574" s="44"/>
      <c r="H574" s="44"/>
      <c r="I574" s="45"/>
      <c r="J574" s="44"/>
    </row>
    <row r="575" spans="2:10" ht="27.95" customHeight="1">
      <c r="B575" s="44"/>
      <c r="C575" s="44"/>
      <c r="D575" s="44"/>
      <c r="G575" s="44"/>
      <c r="H575" s="44"/>
      <c r="I575" s="45"/>
      <c r="J575" s="44"/>
    </row>
    <row r="576" spans="2:10" ht="27.95" customHeight="1">
      <c r="B576" s="44"/>
      <c r="C576" s="44"/>
      <c r="D576" s="44"/>
      <c r="G576" s="44"/>
      <c r="H576" s="44"/>
      <c r="I576" s="45"/>
      <c r="J576" s="44"/>
    </row>
    <row r="577" spans="2:10" ht="27.95" customHeight="1">
      <c r="B577" s="44"/>
      <c r="C577" s="44"/>
      <c r="D577" s="44"/>
      <c r="G577" s="44"/>
      <c r="H577" s="44"/>
      <c r="I577" s="45"/>
      <c r="J577" s="44"/>
    </row>
    <row r="578" spans="2:10" ht="27.95" customHeight="1">
      <c r="B578" s="44"/>
      <c r="C578" s="44"/>
      <c r="D578" s="44"/>
      <c r="G578" s="44"/>
      <c r="H578" s="44"/>
      <c r="I578" s="45"/>
      <c r="J578" s="44"/>
    </row>
    <row r="579" spans="2:10" ht="27.95" customHeight="1">
      <c r="B579" s="44"/>
      <c r="C579" s="44"/>
      <c r="D579" s="44"/>
      <c r="G579" s="44"/>
      <c r="H579" s="44"/>
      <c r="I579" s="45"/>
      <c r="J579" s="44"/>
    </row>
    <row r="580" spans="2:10" ht="27.95" customHeight="1">
      <c r="B580" s="44"/>
      <c r="C580" s="44"/>
      <c r="D580" s="44"/>
      <c r="G580" s="44"/>
      <c r="H580" s="44"/>
      <c r="I580" s="45"/>
      <c r="J580" s="44"/>
    </row>
    <row r="581" spans="2:10" ht="27.95" customHeight="1">
      <c r="B581" s="44"/>
      <c r="C581" s="44"/>
      <c r="D581" s="44"/>
      <c r="G581" s="44"/>
      <c r="H581" s="44"/>
      <c r="I581" s="45"/>
      <c r="J581" s="44"/>
    </row>
    <row r="582" spans="2:10" ht="27.95" customHeight="1">
      <c r="B582" s="44"/>
      <c r="C582" s="44"/>
      <c r="D582" s="44"/>
      <c r="G582" s="44"/>
      <c r="H582" s="44"/>
      <c r="I582" s="45"/>
      <c r="J582" s="44"/>
    </row>
    <row r="583" spans="2:10" ht="27.95" customHeight="1">
      <c r="B583" s="44"/>
      <c r="C583" s="44"/>
      <c r="D583" s="44"/>
      <c r="G583" s="44"/>
      <c r="H583" s="44"/>
      <c r="I583" s="45"/>
      <c r="J583" s="44"/>
    </row>
    <row r="584" spans="2:10" ht="27.95" customHeight="1">
      <c r="B584" s="44"/>
      <c r="C584" s="44"/>
      <c r="D584" s="44"/>
      <c r="G584" s="44"/>
      <c r="H584" s="44"/>
      <c r="I584" s="45"/>
      <c r="J584" s="44"/>
    </row>
    <row r="585" spans="2:10" ht="27.95" customHeight="1">
      <c r="B585" s="44"/>
      <c r="C585" s="44"/>
      <c r="D585" s="44"/>
      <c r="G585" s="44"/>
      <c r="H585" s="44"/>
      <c r="I585" s="45"/>
      <c r="J585" s="44"/>
    </row>
    <row r="586" spans="2:10" ht="27.95" customHeight="1">
      <c r="B586" s="44"/>
      <c r="C586" s="44"/>
      <c r="D586" s="44"/>
      <c r="G586" s="44"/>
      <c r="H586" s="44"/>
      <c r="I586" s="45"/>
      <c r="J586" s="44"/>
    </row>
    <row r="587" spans="2:10" ht="27.95" customHeight="1">
      <c r="B587" s="44"/>
      <c r="C587" s="44"/>
      <c r="D587" s="44"/>
      <c r="G587" s="44"/>
      <c r="H587" s="44"/>
      <c r="I587" s="45"/>
      <c r="J587" s="44"/>
    </row>
    <row r="588" spans="2:10" ht="27.95" customHeight="1">
      <c r="B588" s="44"/>
      <c r="C588" s="44"/>
      <c r="D588" s="44"/>
      <c r="G588" s="44"/>
      <c r="H588" s="44"/>
      <c r="I588" s="45"/>
      <c r="J588" s="44"/>
    </row>
    <row r="589" spans="2:10" ht="27.95" customHeight="1">
      <c r="B589" s="44"/>
      <c r="C589" s="44"/>
      <c r="D589" s="44"/>
      <c r="G589" s="44"/>
      <c r="H589" s="44"/>
      <c r="I589" s="45"/>
      <c r="J589" s="44"/>
    </row>
    <row r="590" spans="2:10" ht="27.95" customHeight="1">
      <c r="B590" s="44"/>
      <c r="C590" s="44"/>
      <c r="D590" s="44"/>
      <c r="G590" s="44"/>
      <c r="H590" s="44"/>
      <c r="I590" s="45"/>
      <c r="J590" s="44"/>
    </row>
    <row r="591" spans="2:10" ht="27.95" customHeight="1">
      <c r="B591" s="44"/>
      <c r="C591" s="44"/>
      <c r="D591" s="44"/>
      <c r="G591" s="44"/>
      <c r="H591" s="44"/>
      <c r="I591" s="45"/>
      <c r="J591" s="44"/>
    </row>
    <row r="592" spans="2:10" ht="27.95" customHeight="1">
      <c r="B592" s="44"/>
      <c r="C592" s="44"/>
      <c r="D592" s="44"/>
      <c r="G592" s="44"/>
      <c r="H592" s="44"/>
      <c r="I592" s="45"/>
      <c r="J592" s="44"/>
    </row>
    <row r="593" spans="2:10" ht="27.95" customHeight="1">
      <c r="B593" s="44"/>
      <c r="C593" s="44"/>
      <c r="D593" s="44"/>
      <c r="G593" s="44"/>
      <c r="H593" s="44"/>
      <c r="I593" s="45"/>
      <c r="J593" s="44"/>
    </row>
    <row r="594" spans="2:10" ht="27.95" customHeight="1">
      <c r="B594" s="44"/>
      <c r="C594" s="44"/>
      <c r="D594" s="44"/>
      <c r="G594" s="44"/>
      <c r="H594" s="44"/>
      <c r="I594" s="45"/>
      <c r="J594" s="44"/>
    </row>
    <row r="595" spans="2:10" ht="27.95" customHeight="1">
      <c r="B595" s="44"/>
      <c r="C595" s="44"/>
      <c r="D595" s="44"/>
      <c r="G595" s="44"/>
      <c r="H595" s="44"/>
      <c r="I595" s="45"/>
      <c r="J595" s="44"/>
    </row>
    <row r="596" spans="2:10" ht="27.95" customHeight="1">
      <c r="B596" s="44"/>
      <c r="C596" s="44"/>
      <c r="D596" s="44"/>
      <c r="G596" s="44"/>
      <c r="H596" s="44"/>
      <c r="I596" s="45"/>
      <c r="J596" s="44"/>
    </row>
    <row r="597" spans="2:10" ht="27.95" customHeight="1">
      <c r="B597" s="44"/>
      <c r="C597" s="44"/>
      <c r="D597" s="44"/>
      <c r="G597" s="44"/>
      <c r="H597" s="44"/>
      <c r="I597" s="45"/>
      <c r="J597" s="44"/>
    </row>
    <row r="598" spans="2:10" ht="27.95" customHeight="1">
      <c r="B598" s="44"/>
      <c r="C598" s="44"/>
      <c r="D598" s="44"/>
      <c r="G598" s="44"/>
      <c r="H598" s="44"/>
      <c r="I598" s="45"/>
      <c r="J598" s="44"/>
    </row>
    <row r="599" spans="2:10" ht="27.95" customHeight="1">
      <c r="B599" s="44"/>
      <c r="C599" s="44"/>
      <c r="D599" s="44"/>
      <c r="G599" s="44"/>
      <c r="H599" s="44"/>
      <c r="I599" s="45"/>
      <c r="J599" s="44"/>
    </row>
    <row r="600" spans="2:10" ht="27.95" customHeight="1">
      <c r="B600" s="44"/>
      <c r="C600" s="44"/>
      <c r="D600" s="44"/>
      <c r="G600" s="44"/>
      <c r="H600" s="44"/>
      <c r="I600" s="45"/>
      <c r="J600" s="44"/>
    </row>
    <row r="601" spans="2:10" ht="27.95" customHeight="1">
      <c r="B601" s="44"/>
      <c r="C601" s="44"/>
      <c r="D601" s="44"/>
      <c r="G601" s="44"/>
      <c r="H601" s="44"/>
      <c r="I601" s="45"/>
      <c r="J601" s="44"/>
    </row>
    <row r="602" spans="2:10" ht="27.95" customHeight="1">
      <c r="B602" s="44"/>
      <c r="C602" s="44"/>
      <c r="D602" s="44"/>
      <c r="G602" s="44"/>
      <c r="H602" s="44"/>
      <c r="I602" s="45"/>
      <c r="J602" s="44"/>
    </row>
    <row r="603" spans="2:10" ht="27.95" customHeight="1">
      <c r="B603" s="44"/>
      <c r="C603" s="44"/>
      <c r="D603" s="44"/>
      <c r="G603" s="44"/>
      <c r="H603" s="44"/>
      <c r="I603" s="45"/>
      <c r="J603" s="44"/>
    </row>
    <row r="604" spans="2:10" ht="27.95" customHeight="1">
      <c r="B604" s="44"/>
      <c r="C604" s="44"/>
      <c r="D604" s="44"/>
      <c r="G604" s="44"/>
      <c r="H604" s="44"/>
      <c r="I604" s="45"/>
      <c r="J604" s="44"/>
    </row>
    <row r="605" spans="2:10" ht="27.95" customHeight="1">
      <c r="B605" s="44"/>
      <c r="C605" s="44"/>
      <c r="D605" s="44"/>
      <c r="G605" s="44"/>
      <c r="H605" s="44"/>
      <c r="I605" s="45"/>
      <c r="J605" s="44"/>
    </row>
    <row r="606" spans="2:10" ht="27.95" customHeight="1">
      <c r="B606" s="44"/>
      <c r="C606" s="44"/>
      <c r="D606" s="44"/>
      <c r="G606" s="44"/>
      <c r="H606" s="44"/>
      <c r="I606" s="45"/>
      <c r="J606" s="44"/>
    </row>
    <row r="607" spans="2:10" ht="27.95" customHeight="1">
      <c r="B607" s="44"/>
      <c r="C607" s="44"/>
      <c r="D607" s="44"/>
      <c r="G607" s="44"/>
      <c r="H607" s="44"/>
      <c r="I607" s="45"/>
      <c r="J607" s="44"/>
    </row>
    <row r="608" spans="2:10" ht="27.95" customHeight="1">
      <c r="B608" s="44"/>
      <c r="C608" s="44"/>
      <c r="D608" s="44"/>
      <c r="G608" s="44"/>
      <c r="H608" s="44"/>
      <c r="I608" s="45"/>
      <c r="J608" s="44"/>
    </row>
    <row r="609" spans="2:10" ht="27.95" customHeight="1">
      <c r="B609" s="44"/>
      <c r="C609" s="44"/>
      <c r="D609" s="44"/>
      <c r="G609" s="44"/>
      <c r="H609" s="44"/>
      <c r="I609" s="45"/>
      <c r="J609" s="44"/>
    </row>
    <row r="610" spans="2:10" ht="27.95" customHeight="1">
      <c r="B610" s="44"/>
      <c r="C610" s="44"/>
      <c r="D610" s="44"/>
      <c r="G610" s="44"/>
      <c r="H610" s="44"/>
      <c r="I610" s="45"/>
      <c r="J610" s="44"/>
    </row>
    <row r="611" spans="2:10" ht="27.95" customHeight="1">
      <c r="B611" s="44"/>
      <c r="C611" s="44"/>
      <c r="D611" s="44"/>
      <c r="G611" s="44"/>
      <c r="H611" s="44"/>
      <c r="I611" s="45"/>
      <c r="J611" s="44"/>
    </row>
    <row r="612" spans="2:10" ht="27.95" customHeight="1">
      <c r="B612" s="44"/>
      <c r="C612" s="44"/>
      <c r="D612" s="44"/>
      <c r="G612" s="44"/>
      <c r="H612" s="44"/>
      <c r="I612" s="45"/>
      <c r="J612" s="44"/>
    </row>
    <row r="613" spans="2:10" ht="27.95" customHeight="1">
      <c r="B613" s="44"/>
      <c r="C613" s="44"/>
      <c r="D613" s="44"/>
      <c r="G613" s="44"/>
      <c r="H613" s="44"/>
      <c r="I613" s="45"/>
      <c r="J613" s="44"/>
    </row>
    <row r="614" spans="2:10" ht="27.95" customHeight="1">
      <c r="B614" s="44"/>
      <c r="C614" s="44"/>
      <c r="D614" s="44"/>
      <c r="G614" s="44"/>
      <c r="H614" s="44"/>
      <c r="I614" s="45"/>
      <c r="J614" s="44"/>
    </row>
    <row r="615" spans="2:10" ht="27.95" customHeight="1">
      <c r="B615" s="44"/>
      <c r="C615" s="44"/>
      <c r="D615" s="44"/>
      <c r="G615" s="44"/>
      <c r="H615" s="44"/>
      <c r="I615" s="45"/>
      <c r="J615" s="44"/>
    </row>
    <row r="616" spans="2:10" ht="27.95" customHeight="1">
      <c r="B616" s="44"/>
      <c r="C616" s="44"/>
      <c r="D616" s="44"/>
      <c r="G616" s="44"/>
      <c r="H616" s="44"/>
      <c r="I616" s="45"/>
      <c r="J616" s="44"/>
    </row>
    <row r="617" spans="2:10" ht="27.95" customHeight="1">
      <c r="B617" s="44"/>
      <c r="C617" s="44"/>
      <c r="D617" s="44"/>
      <c r="G617" s="44"/>
      <c r="H617" s="44"/>
      <c r="I617" s="45"/>
      <c r="J617" s="44"/>
    </row>
    <row r="618" spans="2:10" ht="27.95" customHeight="1">
      <c r="B618" s="44"/>
      <c r="C618" s="44"/>
      <c r="D618" s="44"/>
      <c r="G618" s="44"/>
      <c r="H618" s="44"/>
      <c r="I618" s="45"/>
      <c r="J618" s="44"/>
    </row>
    <row r="619" spans="2:10" ht="27.95" customHeight="1">
      <c r="B619" s="44"/>
      <c r="C619" s="44"/>
      <c r="D619" s="44"/>
      <c r="G619" s="44"/>
      <c r="H619" s="44"/>
      <c r="I619" s="45"/>
      <c r="J619" s="44"/>
    </row>
    <row r="620" spans="2:10" ht="27.95" customHeight="1">
      <c r="B620" s="44"/>
      <c r="C620" s="44"/>
      <c r="D620" s="44"/>
      <c r="G620" s="44"/>
      <c r="H620" s="44"/>
      <c r="I620" s="45"/>
      <c r="J620" s="44"/>
    </row>
    <row r="621" spans="2:10" ht="27.95" customHeight="1">
      <c r="B621" s="44"/>
      <c r="C621" s="44"/>
      <c r="D621" s="44"/>
      <c r="G621" s="44"/>
      <c r="H621" s="44"/>
      <c r="I621" s="45"/>
      <c r="J621" s="44"/>
    </row>
    <row r="622" spans="2:10" ht="27.95" customHeight="1">
      <c r="B622" s="44"/>
      <c r="C622" s="44"/>
      <c r="D622" s="44"/>
      <c r="G622" s="44"/>
      <c r="H622" s="44"/>
      <c r="I622" s="45"/>
      <c r="J622" s="44"/>
    </row>
    <row r="623" spans="2:10" ht="27.95" customHeight="1">
      <c r="B623" s="44"/>
      <c r="C623" s="44"/>
      <c r="D623" s="44"/>
      <c r="G623" s="44"/>
      <c r="H623" s="44"/>
      <c r="I623" s="45"/>
      <c r="J623" s="44"/>
    </row>
    <row r="624" spans="2:10" ht="27.95" customHeight="1">
      <c r="B624" s="44"/>
      <c r="C624" s="44"/>
      <c r="D624" s="44"/>
      <c r="G624" s="44"/>
      <c r="H624" s="44"/>
      <c r="I624" s="45"/>
      <c r="J624" s="44"/>
    </row>
    <row r="625" spans="2:10" ht="27.95" customHeight="1">
      <c r="B625" s="44"/>
      <c r="C625" s="44"/>
      <c r="D625" s="44"/>
      <c r="G625" s="44"/>
      <c r="H625" s="44"/>
      <c r="I625" s="45"/>
      <c r="J625" s="44"/>
    </row>
    <row r="626" spans="2:10" ht="27.95" customHeight="1">
      <c r="B626" s="44"/>
      <c r="C626" s="44"/>
      <c r="D626" s="44"/>
      <c r="G626" s="44"/>
      <c r="H626" s="44"/>
      <c r="I626" s="45"/>
      <c r="J626" s="44"/>
    </row>
    <row r="627" spans="2:10" ht="27.95" customHeight="1">
      <c r="B627" s="44"/>
      <c r="C627" s="44"/>
      <c r="D627" s="44"/>
      <c r="G627" s="44"/>
      <c r="H627" s="44"/>
      <c r="I627" s="45"/>
      <c r="J627" s="44"/>
    </row>
    <row r="628" spans="2:10" ht="27.95" customHeight="1">
      <c r="B628" s="44"/>
      <c r="C628" s="44"/>
      <c r="D628" s="44"/>
      <c r="G628" s="44"/>
      <c r="H628" s="44"/>
      <c r="I628" s="45"/>
      <c r="J628" s="44"/>
    </row>
    <row r="629" spans="2:10" ht="27.95" customHeight="1">
      <c r="B629" s="44"/>
      <c r="C629" s="44"/>
      <c r="D629" s="44"/>
      <c r="G629" s="44"/>
      <c r="H629" s="44"/>
      <c r="I629" s="45"/>
      <c r="J629" s="44"/>
    </row>
    <row r="630" spans="2:10" ht="27.95" customHeight="1">
      <c r="B630" s="44"/>
      <c r="C630" s="44"/>
      <c r="D630" s="44"/>
      <c r="G630" s="44"/>
      <c r="H630" s="44"/>
      <c r="I630" s="45"/>
      <c r="J630" s="44"/>
    </row>
    <row r="631" spans="2:10" ht="27.95" customHeight="1">
      <c r="B631" s="44"/>
      <c r="C631" s="44"/>
      <c r="D631" s="44"/>
      <c r="G631" s="44"/>
      <c r="H631" s="44"/>
      <c r="I631" s="45"/>
      <c r="J631" s="44"/>
    </row>
    <row r="632" spans="2:10" ht="27.95" customHeight="1">
      <c r="B632" s="44"/>
      <c r="C632" s="44"/>
      <c r="D632" s="44"/>
      <c r="G632" s="44"/>
      <c r="H632" s="44"/>
      <c r="I632" s="45"/>
      <c r="J632" s="44"/>
    </row>
    <row r="633" spans="2:10" ht="27.95" customHeight="1">
      <c r="B633" s="44"/>
      <c r="C633" s="44"/>
      <c r="D633" s="44"/>
      <c r="G633" s="44"/>
      <c r="H633" s="44"/>
      <c r="I633" s="45"/>
      <c r="J633" s="44"/>
    </row>
    <row r="634" spans="2:10" ht="27.95" customHeight="1">
      <c r="B634" s="44"/>
      <c r="C634" s="44"/>
      <c r="D634" s="44"/>
      <c r="G634" s="44"/>
      <c r="H634" s="44"/>
      <c r="I634" s="45"/>
      <c r="J634" s="44"/>
    </row>
    <row r="635" spans="2:10" ht="27.95" customHeight="1">
      <c r="B635" s="44"/>
      <c r="C635" s="44"/>
      <c r="D635" s="44"/>
      <c r="G635" s="44"/>
      <c r="H635" s="44"/>
      <c r="I635" s="45"/>
      <c r="J635" s="44"/>
    </row>
    <row r="636" spans="2:10" ht="27.95" customHeight="1">
      <c r="B636" s="44"/>
      <c r="C636" s="44"/>
      <c r="D636" s="44"/>
      <c r="G636" s="44"/>
      <c r="H636" s="44"/>
      <c r="I636" s="45"/>
      <c r="J636" s="44"/>
    </row>
    <row r="637" spans="2:10" ht="27.95" customHeight="1">
      <c r="B637" s="44"/>
      <c r="C637" s="44"/>
      <c r="D637" s="44"/>
      <c r="G637" s="44"/>
      <c r="H637" s="44"/>
      <c r="I637" s="45"/>
      <c r="J637" s="44"/>
    </row>
    <row r="638" spans="2:10" ht="27.95" customHeight="1">
      <c r="B638" s="44"/>
      <c r="C638" s="44"/>
      <c r="D638" s="44"/>
      <c r="G638" s="44"/>
      <c r="H638" s="44"/>
      <c r="I638" s="45"/>
      <c r="J638" s="44"/>
    </row>
    <row r="639" spans="2:10" ht="27.95" customHeight="1">
      <c r="B639" s="44"/>
      <c r="C639" s="44"/>
      <c r="D639" s="44"/>
      <c r="G639" s="44"/>
      <c r="H639" s="44"/>
      <c r="I639" s="45"/>
      <c r="J639" s="44"/>
    </row>
    <row r="640" spans="2:10" ht="27.95" customHeight="1">
      <c r="B640" s="44"/>
      <c r="C640" s="44"/>
      <c r="D640" s="44"/>
      <c r="G640" s="44"/>
      <c r="H640" s="44"/>
      <c r="I640" s="45"/>
      <c r="J640" s="44"/>
    </row>
    <row r="641" spans="2:10" ht="27.95" customHeight="1">
      <c r="B641" s="44"/>
      <c r="C641" s="44"/>
      <c r="D641" s="44"/>
      <c r="G641" s="44"/>
      <c r="H641" s="44"/>
      <c r="I641" s="45"/>
      <c r="J641" s="44"/>
    </row>
    <row r="642" spans="2:10" ht="27.95" customHeight="1">
      <c r="B642" s="44"/>
      <c r="C642" s="44"/>
      <c r="D642" s="44"/>
      <c r="G642" s="44"/>
      <c r="H642" s="44"/>
      <c r="I642" s="45"/>
      <c r="J642" s="44"/>
    </row>
    <row r="643" spans="2:10" ht="27.95" customHeight="1">
      <c r="B643" s="44"/>
      <c r="C643" s="44"/>
      <c r="D643" s="44"/>
      <c r="G643" s="44"/>
      <c r="H643" s="44"/>
      <c r="I643" s="45"/>
      <c r="J643" s="44"/>
    </row>
    <row r="644" spans="2:10" ht="27.95" customHeight="1">
      <c r="B644" s="44"/>
      <c r="C644" s="44"/>
      <c r="D644" s="44"/>
      <c r="G644" s="44"/>
      <c r="H644" s="44"/>
      <c r="I644" s="45"/>
      <c r="J644" s="44"/>
    </row>
    <row r="645" spans="2:10" ht="27.95" customHeight="1">
      <c r="B645" s="44"/>
      <c r="C645" s="44"/>
      <c r="D645" s="44"/>
      <c r="G645" s="44"/>
      <c r="H645" s="44"/>
      <c r="I645" s="45"/>
      <c r="J645" s="44"/>
    </row>
    <row r="646" spans="2:10" ht="27.95" customHeight="1">
      <c r="B646" s="44"/>
      <c r="C646" s="44"/>
      <c r="D646" s="44"/>
      <c r="G646" s="44"/>
      <c r="H646" s="44"/>
      <c r="I646" s="45"/>
      <c r="J646" s="44"/>
    </row>
    <row r="647" spans="2:10" ht="27.95" customHeight="1">
      <c r="B647" s="44"/>
      <c r="C647" s="44"/>
      <c r="D647" s="44"/>
      <c r="G647" s="44"/>
      <c r="H647" s="44"/>
      <c r="I647" s="45"/>
      <c r="J647" s="44"/>
    </row>
    <row r="648" spans="2:10" ht="27.95" customHeight="1">
      <c r="B648" s="44"/>
      <c r="C648" s="44"/>
      <c r="D648" s="44"/>
      <c r="G648" s="44"/>
      <c r="H648" s="44"/>
      <c r="I648" s="45"/>
      <c r="J648" s="44"/>
    </row>
    <row r="649" spans="2:10" ht="27.95" customHeight="1">
      <c r="B649" s="44"/>
      <c r="C649" s="44"/>
      <c r="D649" s="44"/>
      <c r="G649" s="44"/>
      <c r="H649" s="44"/>
      <c r="I649" s="45"/>
      <c r="J649" s="44"/>
    </row>
    <row r="650" spans="2:10" ht="27.95" customHeight="1">
      <c r="B650" s="44"/>
      <c r="C650" s="44"/>
      <c r="D650" s="44"/>
      <c r="G650" s="44"/>
      <c r="H650" s="44"/>
      <c r="I650" s="45"/>
      <c r="J650" s="44"/>
    </row>
    <row r="651" spans="2:10" ht="27.95" customHeight="1">
      <c r="B651" s="44"/>
      <c r="C651" s="44"/>
      <c r="D651" s="44"/>
      <c r="G651" s="44"/>
      <c r="H651" s="44"/>
      <c r="I651" s="45"/>
      <c r="J651" s="44"/>
    </row>
    <row r="652" spans="2:10" ht="27.95" customHeight="1">
      <c r="B652" s="44"/>
      <c r="C652" s="44"/>
      <c r="D652" s="44"/>
      <c r="G652" s="44"/>
      <c r="H652" s="44"/>
      <c r="I652" s="45"/>
      <c r="J652" s="44"/>
    </row>
    <row r="653" spans="2:10" ht="27.95" customHeight="1">
      <c r="B653" s="44"/>
      <c r="C653" s="44"/>
      <c r="D653" s="44"/>
      <c r="G653" s="44"/>
      <c r="H653" s="44"/>
      <c r="I653" s="45"/>
      <c r="J653" s="44"/>
    </row>
    <row r="654" spans="2:10" ht="27.95" customHeight="1">
      <c r="B654" s="44"/>
      <c r="C654" s="44"/>
      <c r="D654" s="44"/>
      <c r="G654" s="44"/>
      <c r="H654" s="44"/>
      <c r="I654" s="45"/>
      <c r="J654" s="44"/>
    </row>
    <row r="655" spans="2:10" ht="27.95" customHeight="1">
      <c r="B655" s="44"/>
      <c r="C655" s="44"/>
      <c r="D655" s="44"/>
      <c r="G655" s="44"/>
      <c r="H655" s="44"/>
      <c r="I655" s="45"/>
      <c r="J655" s="44"/>
    </row>
    <row r="656" spans="2:10" ht="27.95" customHeight="1">
      <c r="B656" s="44"/>
      <c r="C656" s="44"/>
      <c r="D656" s="44"/>
      <c r="G656" s="44"/>
      <c r="H656" s="44"/>
      <c r="I656" s="45"/>
      <c r="J656" s="44"/>
    </row>
    <row r="657" spans="2:10" ht="27.95" customHeight="1">
      <c r="B657" s="44"/>
      <c r="C657" s="44"/>
      <c r="D657" s="44"/>
      <c r="G657" s="44"/>
      <c r="H657" s="44"/>
      <c r="I657" s="45"/>
      <c r="J657" s="44"/>
    </row>
    <row r="658" spans="2:10" ht="27.95" customHeight="1">
      <c r="B658" s="44"/>
      <c r="C658" s="44"/>
      <c r="D658" s="44"/>
      <c r="G658" s="44"/>
      <c r="H658" s="44"/>
      <c r="I658" s="45"/>
      <c r="J658" s="44"/>
    </row>
    <row r="659" spans="2:10" ht="27.95" customHeight="1">
      <c r="B659" s="44"/>
      <c r="C659" s="44"/>
      <c r="D659" s="44"/>
      <c r="G659" s="44"/>
      <c r="H659" s="44"/>
      <c r="I659" s="45"/>
      <c r="J659" s="44"/>
    </row>
    <row r="660" spans="2:10" ht="27.95" customHeight="1">
      <c r="B660" s="44"/>
      <c r="C660" s="44"/>
      <c r="D660" s="44"/>
      <c r="G660" s="44"/>
      <c r="H660" s="44"/>
      <c r="I660" s="45"/>
      <c r="J660" s="44"/>
    </row>
    <row r="661" spans="2:10" ht="27.95" customHeight="1">
      <c r="B661" s="44"/>
      <c r="C661" s="44"/>
      <c r="D661" s="44"/>
      <c r="G661" s="44"/>
      <c r="H661" s="44"/>
      <c r="I661" s="45"/>
      <c r="J661" s="44"/>
    </row>
    <row r="662" spans="2:10" ht="27.95" customHeight="1">
      <c r="B662" s="44"/>
      <c r="C662" s="44"/>
      <c r="D662" s="44"/>
      <c r="G662" s="44"/>
      <c r="H662" s="44"/>
      <c r="I662" s="45"/>
      <c r="J662" s="44"/>
    </row>
    <row r="663" spans="2:10" ht="27.95" customHeight="1">
      <c r="B663" s="44"/>
      <c r="C663" s="44"/>
      <c r="D663" s="44"/>
      <c r="G663" s="44"/>
      <c r="H663" s="44"/>
      <c r="I663" s="45"/>
      <c r="J663" s="44"/>
    </row>
    <row r="664" spans="2:10" ht="27.95" customHeight="1">
      <c r="B664" s="44"/>
      <c r="C664" s="44"/>
      <c r="D664" s="44"/>
      <c r="G664" s="44"/>
      <c r="H664" s="44"/>
      <c r="I664" s="45"/>
      <c r="J664" s="44"/>
    </row>
    <row r="665" spans="2:10" ht="27.95" customHeight="1">
      <c r="B665" s="44"/>
      <c r="C665" s="44"/>
      <c r="D665" s="44"/>
      <c r="G665" s="44"/>
      <c r="H665" s="44"/>
      <c r="I665" s="45"/>
      <c r="J665" s="44"/>
    </row>
    <row r="666" spans="2:10" ht="27.95" customHeight="1">
      <c r="B666" s="44"/>
      <c r="C666" s="44"/>
      <c r="D666" s="44"/>
      <c r="G666" s="44"/>
      <c r="H666" s="44"/>
      <c r="I666" s="45"/>
      <c r="J666" s="44"/>
    </row>
    <row r="667" spans="2:10" ht="27.95" customHeight="1">
      <c r="B667" s="44"/>
      <c r="C667" s="44"/>
      <c r="D667" s="44"/>
      <c r="G667" s="44"/>
      <c r="H667" s="44"/>
      <c r="I667" s="45"/>
      <c r="J667" s="44"/>
    </row>
    <row r="668" spans="2:10" ht="27.95" customHeight="1">
      <c r="B668" s="44"/>
      <c r="C668" s="44"/>
      <c r="D668" s="44"/>
      <c r="G668" s="44"/>
      <c r="H668" s="44"/>
      <c r="I668" s="45"/>
      <c r="J668" s="44"/>
    </row>
    <row r="669" spans="2:10" ht="27.95" customHeight="1">
      <c r="B669" s="44"/>
      <c r="C669" s="44"/>
      <c r="D669" s="44"/>
      <c r="G669" s="44"/>
      <c r="H669" s="44"/>
      <c r="I669" s="45"/>
      <c r="J669" s="44"/>
    </row>
    <row r="670" spans="2:10" ht="27.95" customHeight="1">
      <c r="B670" s="44"/>
      <c r="C670" s="44"/>
      <c r="D670" s="44"/>
      <c r="G670" s="44"/>
      <c r="H670" s="44"/>
      <c r="I670" s="45"/>
      <c r="J670" s="44"/>
    </row>
    <row r="671" spans="2:10" ht="27.95" customHeight="1">
      <c r="B671" s="44"/>
      <c r="C671" s="44"/>
      <c r="D671" s="44"/>
      <c r="G671" s="44"/>
      <c r="H671" s="44"/>
      <c r="I671" s="45"/>
      <c r="J671" s="44"/>
    </row>
    <row r="672" spans="2:10" ht="27.95" customHeight="1">
      <c r="B672" s="44"/>
      <c r="C672" s="44"/>
      <c r="D672" s="44"/>
      <c r="G672" s="44"/>
      <c r="H672" s="44"/>
      <c r="I672" s="45"/>
      <c r="J672" s="44"/>
    </row>
    <row r="673" spans="2:10" ht="27.95" customHeight="1">
      <c r="B673" s="44"/>
      <c r="C673" s="44"/>
      <c r="D673" s="44"/>
      <c r="G673" s="44"/>
      <c r="H673" s="44"/>
      <c r="I673" s="45"/>
      <c r="J673" s="44"/>
    </row>
    <row r="674" spans="2:10" ht="27.95" customHeight="1">
      <c r="B674" s="44"/>
      <c r="C674" s="44"/>
      <c r="D674" s="44"/>
      <c r="G674" s="44"/>
      <c r="H674" s="44"/>
      <c r="I674" s="45"/>
      <c r="J674" s="44"/>
    </row>
    <row r="675" spans="2:10" ht="27.95" customHeight="1">
      <c r="B675" s="44"/>
      <c r="C675" s="44"/>
      <c r="D675" s="44"/>
      <c r="G675" s="44"/>
      <c r="H675" s="44"/>
      <c r="I675" s="45"/>
      <c r="J675" s="44"/>
    </row>
    <row r="676" spans="2:10" ht="27.95" customHeight="1">
      <c r="B676" s="44"/>
      <c r="C676" s="44"/>
      <c r="D676" s="44"/>
      <c r="G676" s="44"/>
      <c r="H676" s="44"/>
      <c r="I676" s="45"/>
      <c r="J676" s="44"/>
    </row>
    <row r="677" spans="2:10" ht="27.95" customHeight="1">
      <c r="B677" s="44"/>
      <c r="C677" s="44"/>
      <c r="D677" s="44"/>
      <c r="G677" s="44"/>
      <c r="H677" s="44"/>
      <c r="I677" s="45"/>
      <c r="J677" s="44"/>
    </row>
    <row r="678" spans="2:10" ht="27.95" customHeight="1">
      <c r="B678" s="44"/>
      <c r="C678" s="44"/>
      <c r="D678" s="44"/>
      <c r="G678" s="44"/>
      <c r="H678" s="44"/>
      <c r="I678" s="45"/>
      <c r="J678" s="44"/>
    </row>
    <row r="679" spans="2:10" ht="27.95" customHeight="1">
      <c r="B679" s="44"/>
      <c r="C679" s="44"/>
      <c r="D679" s="44"/>
      <c r="G679" s="44"/>
      <c r="H679" s="44"/>
      <c r="I679" s="45"/>
      <c r="J679" s="44"/>
    </row>
    <row r="680" spans="2:10" ht="27.95" customHeight="1">
      <c r="B680" s="44"/>
      <c r="C680" s="44"/>
      <c r="D680" s="44"/>
      <c r="G680" s="44"/>
      <c r="H680" s="44"/>
      <c r="I680" s="45"/>
      <c r="J680" s="44"/>
    </row>
    <row r="681" spans="2:10" ht="27.95" customHeight="1">
      <c r="B681" s="44"/>
      <c r="C681" s="44"/>
      <c r="D681" s="44"/>
      <c r="G681" s="44"/>
      <c r="H681" s="44"/>
      <c r="I681" s="45"/>
      <c r="J681" s="44"/>
    </row>
    <row r="682" spans="2:10" ht="27.95" customHeight="1">
      <c r="B682" s="44"/>
      <c r="C682" s="44"/>
      <c r="D682" s="44"/>
      <c r="G682" s="44"/>
      <c r="H682" s="44"/>
      <c r="I682" s="45"/>
      <c r="J682" s="44"/>
    </row>
    <row r="683" spans="2:10" ht="27.95" customHeight="1">
      <c r="B683" s="44"/>
      <c r="C683" s="44"/>
      <c r="D683" s="44"/>
      <c r="G683" s="44"/>
      <c r="H683" s="44"/>
      <c r="I683" s="45"/>
      <c r="J683" s="44"/>
    </row>
    <row r="684" spans="2:10" ht="27.95" customHeight="1">
      <c r="B684" s="44"/>
      <c r="C684" s="44"/>
      <c r="D684" s="44"/>
      <c r="G684" s="44"/>
      <c r="H684" s="44"/>
      <c r="I684" s="45"/>
      <c r="J684" s="44"/>
    </row>
    <row r="685" spans="2:10" ht="27.95" customHeight="1">
      <c r="B685" s="44"/>
      <c r="C685" s="44"/>
      <c r="D685" s="44"/>
      <c r="G685" s="44"/>
      <c r="H685" s="44"/>
      <c r="I685" s="45"/>
      <c r="J685" s="44"/>
    </row>
    <row r="686" spans="2:10" ht="27.95" customHeight="1">
      <c r="B686" s="44"/>
      <c r="C686" s="44"/>
      <c r="D686" s="44"/>
      <c r="G686" s="44"/>
      <c r="H686" s="44"/>
      <c r="I686" s="45"/>
      <c r="J686" s="44"/>
    </row>
    <row r="687" spans="2:10" ht="27.95" customHeight="1">
      <c r="B687" s="44"/>
      <c r="C687" s="44"/>
      <c r="D687" s="44"/>
      <c r="G687" s="44"/>
      <c r="H687" s="44"/>
      <c r="I687" s="45"/>
      <c r="J687" s="44"/>
    </row>
    <row r="688" spans="2:10" ht="27.95" customHeight="1">
      <c r="B688" s="44"/>
      <c r="C688" s="44"/>
      <c r="D688" s="44"/>
      <c r="G688" s="44"/>
      <c r="H688" s="44"/>
      <c r="I688" s="45"/>
      <c r="J688" s="44"/>
    </row>
    <row r="689" spans="2:10" ht="27.95" customHeight="1">
      <c r="B689" s="44"/>
      <c r="C689" s="44"/>
      <c r="D689" s="44"/>
      <c r="G689" s="44"/>
      <c r="H689" s="44"/>
      <c r="I689" s="45"/>
      <c r="J689" s="44"/>
    </row>
    <row r="690" spans="2:10" ht="27.95" customHeight="1">
      <c r="B690" s="44"/>
      <c r="C690" s="44"/>
      <c r="D690" s="44"/>
      <c r="G690" s="44"/>
      <c r="H690" s="44"/>
      <c r="I690" s="45"/>
      <c r="J690" s="44"/>
    </row>
    <row r="691" spans="2:10" ht="27.95" customHeight="1">
      <c r="B691" s="44"/>
      <c r="C691" s="44"/>
      <c r="D691" s="44"/>
      <c r="G691" s="44"/>
      <c r="H691" s="44"/>
      <c r="I691" s="45"/>
      <c r="J691" s="44"/>
    </row>
    <row r="692" spans="2:10" ht="27.95" customHeight="1">
      <c r="B692" s="44"/>
      <c r="C692" s="44"/>
      <c r="D692" s="44"/>
      <c r="G692" s="44"/>
      <c r="H692" s="44"/>
      <c r="I692" s="45"/>
      <c r="J692" s="44"/>
    </row>
    <row r="693" spans="2:10" ht="27.95" customHeight="1">
      <c r="B693" s="44"/>
      <c r="C693" s="44"/>
      <c r="D693" s="44"/>
      <c r="G693" s="44"/>
      <c r="H693" s="44"/>
      <c r="I693" s="45"/>
      <c r="J693" s="44"/>
    </row>
    <row r="694" spans="2:10" ht="27.95" customHeight="1">
      <c r="B694" s="44"/>
      <c r="C694" s="44"/>
      <c r="D694" s="44"/>
      <c r="G694" s="44"/>
      <c r="H694" s="44"/>
      <c r="I694" s="45"/>
      <c r="J694" s="44"/>
    </row>
    <row r="695" spans="2:10" ht="27.95" customHeight="1">
      <c r="B695" s="44"/>
      <c r="C695" s="44"/>
      <c r="D695" s="44"/>
      <c r="G695" s="44"/>
      <c r="H695" s="44"/>
      <c r="I695" s="45"/>
      <c r="J695" s="44"/>
    </row>
    <row r="696" spans="2:10" ht="27.95" customHeight="1">
      <c r="B696" s="44"/>
      <c r="C696" s="44"/>
      <c r="D696" s="44"/>
      <c r="G696" s="44"/>
      <c r="H696" s="44"/>
      <c r="I696" s="45"/>
      <c r="J696" s="44"/>
    </row>
    <row r="697" spans="2:10" ht="27.95" customHeight="1">
      <c r="B697" s="44"/>
      <c r="C697" s="44"/>
      <c r="D697" s="44"/>
      <c r="G697" s="44"/>
      <c r="H697" s="44"/>
      <c r="I697" s="45"/>
      <c r="J697" s="44"/>
    </row>
    <row r="698" spans="2:10" ht="27.95" customHeight="1">
      <c r="B698" s="44"/>
      <c r="C698" s="44"/>
      <c r="D698" s="44"/>
      <c r="G698" s="44"/>
      <c r="H698" s="44"/>
      <c r="I698" s="45"/>
      <c r="J698" s="44"/>
    </row>
    <row r="699" spans="2:10" ht="27.95" customHeight="1">
      <c r="B699" s="44"/>
      <c r="C699" s="44"/>
      <c r="D699" s="44"/>
      <c r="G699" s="44"/>
      <c r="H699" s="44"/>
      <c r="I699" s="45"/>
      <c r="J699" s="44"/>
    </row>
    <row r="700" spans="2:10" ht="27.95" customHeight="1">
      <c r="B700" s="44"/>
      <c r="C700" s="44"/>
      <c r="D700" s="44"/>
      <c r="G700" s="44"/>
      <c r="H700" s="44"/>
      <c r="I700" s="45"/>
      <c r="J700" s="44"/>
    </row>
    <row r="701" spans="2:10" ht="27.95" customHeight="1">
      <c r="B701" s="44"/>
      <c r="C701" s="44"/>
      <c r="D701" s="44"/>
      <c r="G701" s="44"/>
      <c r="H701" s="44"/>
      <c r="I701" s="45"/>
      <c r="J701" s="44"/>
    </row>
    <row r="702" spans="2:10" ht="27.95" customHeight="1">
      <c r="B702" s="44"/>
      <c r="C702" s="44"/>
      <c r="D702" s="44"/>
      <c r="G702" s="44"/>
      <c r="H702" s="44"/>
      <c r="I702" s="45"/>
      <c r="J702" s="44"/>
    </row>
    <row r="703" spans="2:10" ht="27.95" customHeight="1">
      <c r="B703" s="44"/>
      <c r="C703" s="44"/>
      <c r="D703" s="44"/>
      <c r="G703" s="44"/>
      <c r="H703" s="44"/>
      <c r="I703" s="45"/>
      <c r="J703" s="44"/>
    </row>
    <row r="704" spans="2:10" ht="27.95" customHeight="1">
      <c r="B704" s="44"/>
      <c r="C704" s="44"/>
      <c r="D704" s="44"/>
      <c r="G704" s="44"/>
      <c r="H704" s="44"/>
      <c r="I704" s="45"/>
      <c r="J704" s="44"/>
    </row>
    <row r="705" spans="2:10" ht="27.95" customHeight="1">
      <c r="B705" s="44"/>
      <c r="C705" s="44"/>
      <c r="D705" s="44"/>
      <c r="G705" s="44"/>
      <c r="H705" s="44"/>
      <c r="I705" s="45"/>
      <c r="J705" s="44"/>
    </row>
    <row r="706" spans="2:10" ht="27.95" customHeight="1">
      <c r="B706" s="44"/>
      <c r="C706" s="44"/>
      <c r="D706" s="44"/>
      <c r="G706" s="44"/>
      <c r="H706" s="44"/>
      <c r="I706" s="45"/>
      <c r="J706" s="44"/>
    </row>
    <row r="707" spans="2:10" ht="27.95" customHeight="1">
      <c r="B707" s="44"/>
      <c r="C707" s="44"/>
      <c r="D707" s="44"/>
      <c r="G707" s="44"/>
      <c r="H707" s="44"/>
      <c r="I707" s="45"/>
      <c r="J707" s="44"/>
    </row>
    <row r="708" spans="2:10" ht="27.95" customHeight="1">
      <c r="B708" s="44"/>
      <c r="C708" s="44"/>
      <c r="D708" s="44"/>
      <c r="G708" s="44"/>
      <c r="H708" s="44"/>
      <c r="I708" s="45"/>
      <c r="J708" s="44"/>
    </row>
    <row r="709" spans="2:10" ht="27.95" customHeight="1">
      <c r="B709" s="44"/>
      <c r="C709" s="44"/>
      <c r="D709" s="44"/>
      <c r="G709" s="44"/>
      <c r="H709" s="44"/>
      <c r="I709" s="45"/>
      <c r="J709" s="44"/>
    </row>
    <row r="710" spans="2:10" ht="27.95" customHeight="1">
      <c r="B710" s="44"/>
      <c r="C710" s="44"/>
      <c r="D710" s="44"/>
      <c r="G710" s="44"/>
      <c r="H710" s="44"/>
      <c r="I710" s="45"/>
      <c r="J710" s="44"/>
    </row>
    <row r="711" spans="2:10" ht="27.95" customHeight="1">
      <c r="B711" s="44"/>
      <c r="C711" s="44"/>
      <c r="D711" s="44"/>
      <c r="G711" s="44"/>
      <c r="H711" s="44"/>
      <c r="I711" s="45"/>
      <c r="J711" s="44"/>
    </row>
    <row r="712" spans="2:10" ht="27.95" customHeight="1">
      <c r="B712" s="44"/>
      <c r="C712" s="44"/>
      <c r="D712" s="44"/>
      <c r="G712" s="44"/>
      <c r="H712" s="44"/>
      <c r="I712" s="45"/>
      <c r="J712" s="44"/>
    </row>
    <row r="713" spans="2:10" ht="27.95" customHeight="1">
      <c r="B713" s="44"/>
      <c r="C713" s="44"/>
      <c r="D713" s="44"/>
      <c r="G713" s="44"/>
      <c r="H713" s="44"/>
      <c r="I713" s="45"/>
      <c r="J713" s="44"/>
    </row>
    <row r="714" spans="2:10" ht="27.95" customHeight="1">
      <c r="B714" s="44"/>
      <c r="C714" s="44"/>
      <c r="D714" s="44"/>
      <c r="G714" s="44"/>
      <c r="H714" s="44"/>
      <c r="I714" s="45"/>
      <c r="J714" s="44"/>
    </row>
    <row r="715" spans="2:10" ht="27.95" customHeight="1">
      <c r="B715" s="44"/>
      <c r="C715" s="44"/>
      <c r="D715" s="44"/>
      <c r="G715" s="44"/>
      <c r="H715" s="44"/>
      <c r="I715" s="45"/>
      <c r="J715" s="44"/>
    </row>
    <row r="716" spans="2:10" ht="27.95" customHeight="1">
      <c r="B716" s="44"/>
      <c r="C716" s="44"/>
      <c r="D716" s="44"/>
      <c r="G716" s="44"/>
      <c r="H716" s="44"/>
      <c r="I716" s="45"/>
      <c r="J716" s="44"/>
    </row>
    <row r="717" spans="2:10" ht="27.95" customHeight="1">
      <c r="B717" s="44"/>
      <c r="C717" s="44"/>
      <c r="D717" s="44"/>
      <c r="G717" s="44"/>
      <c r="H717" s="44"/>
      <c r="I717" s="45"/>
      <c r="J717" s="44"/>
    </row>
    <row r="718" spans="2:10" ht="27.95" customHeight="1">
      <c r="B718" s="44"/>
      <c r="C718" s="44"/>
      <c r="D718" s="44"/>
      <c r="G718" s="44"/>
      <c r="H718" s="44"/>
      <c r="I718" s="45"/>
      <c r="J718" s="44"/>
    </row>
    <row r="719" spans="2:10" ht="27.95" customHeight="1">
      <c r="B719" s="44"/>
      <c r="C719" s="44"/>
      <c r="D719" s="44"/>
      <c r="G719" s="44"/>
      <c r="H719" s="44"/>
      <c r="I719" s="45"/>
      <c r="J719" s="44"/>
    </row>
    <row r="720" spans="2:10" ht="27.95" customHeight="1">
      <c r="B720" s="44"/>
      <c r="C720" s="44"/>
      <c r="D720" s="44"/>
      <c r="G720" s="44"/>
      <c r="H720" s="44"/>
      <c r="I720" s="45"/>
      <c r="J720" s="44"/>
    </row>
    <row r="721" spans="2:10" ht="27.95" customHeight="1">
      <c r="B721" s="44"/>
      <c r="C721" s="44"/>
      <c r="D721" s="44"/>
      <c r="G721" s="44"/>
      <c r="H721" s="44"/>
      <c r="I721" s="45"/>
      <c r="J721" s="44"/>
    </row>
    <row r="722" spans="2:10" ht="27.95" customHeight="1">
      <c r="B722" s="44"/>
      <c r="C722" s="44"/>
      <c r="D722" s="44"/>
      <c r="G722" s="44"/>
      <c r="H722" s="44"/>
      <c r="I722" s="45"/>
      <c r="J722" s="44"/>
    </row>
    <row r="723" spans="2:10" ht="27.95" customHeight="1">
      <c r="B723" s="44"/>
      <c r="C723" s="44"/>
      <c r="D723" s="44"/>
      <c r="G723" s="44"/>
      <c r="H723" s="44"/>
      <c r="I723" s="45"/>
      <c r="J723" s="44"/>
    </row>
    <row r="724" spans="2:10" ht="27.95" customHeight="1">
      <c r="B724" s="44"/>
      <c r="C724" s="44"/>
      <c r="D724" s="44"/>
      <c r="G724" s="44"/>
      <c r="H724" s="44"/>
      <c r="I724" s="45"/>
      <c r="J724" s="44"/>
    </row>
    <row r="725" spans="2:10" ht="27.95" customHeight="1">
      <c r="B725" s="44"/>
      <c r="C725" s="44"/>
      <c r="D725" s="44"/>
      <c r="G725" s="44"/>
      <c r="H725" s="44"/>
      <c r="I725" s="45"/>
      <c r="J725" s="44"/>
    </row>
    <row r="726" spans="2:10" ht="27.95" customHeight="1">
      <c r="B726" s="44"/>
      <c r="C726" s="44"/>
      <c r="D726" s="44"/>
      <c r="G726" s="44"/>
      <c r="H726" s="44"/>
      <c r="I726" s="45"/>
      <c r="J726" s="44"/>
    </row>
    <row r="727" spans="2:10" ht="27.95" customHeight="1">
      <c r="B727" s="44"/>
      <c r="C727" s="44"/>
      <c r="D727" s="44"/>
      <c r="G727" s="44"/>
      <c r="H727" s="44"/>
      <c r="I727" s="45"/>
      <c r="J727" s="44"/>
    </row>
    <row r="728" spans="2:10" ht="27.95" customHeight="1">
      <c r="B728" s="44"/>
      <c r="C728" s="44"/>
      <c r="D728" s="44"/>
      <c r="G728" s="44"/>
      <c r="H728" s="44"/>
      <c r="I728" s="45"/>
      <c r="J728" s="44"/>
    </row>
    <row r="729" spans="2:10" ht="27.95" customHeight="1">
      <c r="B729" s="44"/>
      <c r="C729" s="44"/>
      <c r="D729" s="44"/>
      <c r="G729" s="44"/>
      <c r="H729" s="44"/>
      <c r="I729" s="45"/>
      <c r="J729" s="44"/>
    </row>
    <row r="730" spans="2:10" ht="27.95" customHeight="1">
      <c r="B730" s="44"/>
      <c r="C730" s="44"/>
      <c r="D730" s="44"/>
      <c r="G730" s="44"/>
      <c r="H730" s="44"/>
      <c r="I730" s="45"/>
      <c r="J730" s="44"/>
    </row>
    <row r="731" spans="2:10" ht="27.95" customHeight="1">
      <c r="B731" s="44"/>
      <c r="C731" s="44"/>
      <c r="D731" s="44"/>
      <c r="G731" s="44"/>
      <c r="H731" s="44"/>
      <c r="I731" s="45"/>
      <c r="J731" s="44"/>
    </row>
    <row r="732" spans="2:10" ht="27.95" customHeight="1">
      <c r="B732" s="44"/>
      <c r="C732" s="44"/>
      <c r="D732" s="44"/>
      <c r="G732" s="44"/>
      <c r="H732" s="44"/>
      <c r="I732" s="45"/>
      <c r="J732" s="44"/>
    </row>
    <row r="733" spans="2:10" ht="27.95" customHeight="1">
      <c r="B733" s="44"/>
      <c r="C733" s="44"/>
      <c r="D733" s="44"/>
      <c r="G733" s="44"/>
      <c r="H733" s="44"/>
      <c r="I733" s="45"/>
      <c r="J733" s="44"/>
    </row>
    <row r="734" spans="2:10" ht="27.95" customHeight="1">
      <c r="B734" s="44"/>
      <c r="C734" s="44"/>
      <c r="D734" s="44"/>
      <c r="G734" s="44"/>
      <c r="H734" s="44"/>
      <c r="I734" s="45"/>
      <c r="J734" s="44"/>
    </row>
    <row r="735" spans="2:10" ht="27.95" customHeight="1">
      <c r="B735" s="44"/>
      <c r="C735" s="44"/>
      <c r="D735" s="44"/>
      <c r="G735" s="44"/>
      <c r="H735" s="44"/>
      <c r="I735" s="45"/>
      <c r="J735" s="44"/>
    </row>
    <row r="736" spans="2:10" ht="27.95" customHeight="1">
      <c r="B736" s="44"/>
      <c r="C736" s="44"/>
      <c r="D736" s="44"/>
      <c r="G736" s="44"/>
      <c r="H736" s="44"/>
      <c r="I736" s="45"/>
      <c r="J736" s="44"/>
    </row>
    <row r="737" spans="2:10" ht="27.95" customHeight="1">
      <c r="B737" s="44"/>
      <c r="C737" s="44"/>
      <c r="D737" s="44"/>
      <c r="G737" s="44"/>
      <c r="H737" s="44"/>
      <c r="I737" s="45"/>
      <c r="J737" s="44"/>
    </row>
    <row r="738" spans="2:10" ht="27.95" customHeight="1">
      <c r="B738" s="44"/>
      <c r="C738" s="44"/>
      <c r="D738" s="44"/>
      <c r="G738" s="44"/>
      <c r="H738" s="44"/>
      <c r="I738" s="45"/>
      <c r="J738" s="44"/>
    </row>
    <row r="739" spans="2:10" ht="27.95" customHeight="1">
      <c r="B739" s="44"/>
      <c r="C739" s="44"/>
      <c r="D739" s="44"/>
      <c r="G739" s="44"/>
      <c r="H739" s="44"/>
      <c r="I739" s="45"/>
      <c r="J739" s="44"/>
    </row>
    <row r="740" spans="2:10" ht="27.95" customHeight="1">
      <c r="B740" s="44"/>
      <c r="C740" s="44"/>
      <c r="D740" s="44"/>
      <c r="G740" s="44"/>
      <c r="H740" s="44"/>
      <c r="I740" s="45"/>
      <c r="J740" s="44"/>
    </row>
    <row r="741" spans="2:10" ht="27.95" customHeight="1">
      <c r="B741" s="44"/>
      <c r="C741" s="44"/>
      <c r="D741" s="44"/>
      <c r="G741" s="44"/>
      <c r="H741" s="44"/>
      <c r="I741" s="45"/>
      <c r="J741" s="44"/>
    </row>
    <row r="742" spans="2:10" ht="27.95" customHeight="1">
      <c r="B742" s="44"/>
      <c r="C742" s="44"/>
      <c r="D742" s="44"/>
      <c r="G742" s="44"/>
      <c r="H742" s="44"/>
      <c r="I742" s="45"/>
      <c r="J742" s="44"/>
    </row>
    <row r="743" spans="2:10" ht="27.95" customHeight="1">
      <c r="B743" s="44"/>
      <c r="C743" s="44"/>
      <c r="D743" s="44"/>
      <c r="G743" s="44"/>
      <c r="H743" s="44"/>
      <c r="I743" s="45"/>
      <c r="J743" s="44"/>
    </row>
    <row r="744" spans="2:10" ht="27.95" customHeight="1">
      <c r="B744" s="44"/>
      <c r="C744" s="44"/>
      <c r="D744" s="44"/>
      <c r="G744" s="44"/>
      <c r="H744" s="44"/>
      <c r="I744" s="45"/>
      <c r="J744" s="44"/>
    </row>
    <row r="745" spans="2:10" ht="27.95" customHeight="1">
      <c r="B745" s="44"/>
      <c r="C745" s="44"/>
      <c r="D745" s="44"/>
      <c r="G745" s="44"/>
      <c r="H745" s="44"/>
      <c r="I745" s="45"/>
      <c r="J745" s="44"/>
    </row>
    <row r="746" spans="2:10" ht="27.95" customHeight="1">
      <c r="B746" s="44"/>
      <c r="C746" s="44"/>
      <c r="D746" s="44"/>
      <c r="G746" s="44"/>
      <c r="H746" s="44"/>
      <c r="I746" s="45"/>
      <c r="J746" s="44"/>
    </row>
    <row r="747" spans="2:10" ht="27.95" customHeight="1">
      <c r="B747" s="44"/>
      <c r="C747" s="44"/>
      <c r="D747" s="44"/>
      <c r="G747" s="44"/>
      <c r="H747" s="44"/>
      <c r="I747" s="45"/>
      <c r="J747" s="44"/>
    </row>
    <row r="748" spans="2:10" ht="27.95" customHeight="1">
      <c r="B748" s="44"/>
      <c r="C748" s="44"/>
      <c r="D748" s="44"/>
      <c r="G748" s="44"/>
      <c r="H748" s="44"/>
      <c r="I748" s="45"/>
      <c r="J748" s="44"/>
    </row>
    <row r="749" spans="2:10" ht="27.95" customHeight="1">
      <c r="B749" s="44"/>
      <c r="C749" s="44"/>
      <c r="D749" s="44"/>
      <c r="G749" s="44"/>
      <c r="H749" s="44"/>
      <c r="I749" s="45"/>
      <c r="J749" s="44"/>
    </row>
    <row r="750" spans="2:10" ht="27.95" customHeight="1">
      <c r="B750" s="44"/>
      <c r="C750" s="44"/>
      <c r="D750" s="44"/>
      <c r="G750" s="44"/>
      <c r="H750" s="44"/>
      <c r="I750" s="45"/>
      <c r="J750" s="44"/>
    </row>
    <row r="751" spans="2:10" ht="27.95" customHeight="1">
      <c r="B751" s="44"/>
      <c r="C751" s="44"/>
      <c r="D751" s="44"/>
      <c r="G751" s="44"/>
      <c r="H751" s="44"/>
      <c r="I751" s="45"/>
      <c r="J751" s="44"/>
    </row>
    <row r="752" spans="2:10" ht="27.95" customHeight="1">
      <c r="B752" s="44"/>
      <c r="C752" s="44"/>
      <c r="D752" s="44"/>
      <c r="G752" s="44"/>
      <c r="H752" s="44"/>
      <c r="I752" s="45"/>
      <c r="J752" s="44"/>
    </row>
    <row r="753" spans="2:10" ht="27.95" customHeight="1">
      <c r="B753" s="44"/>
      <c r="C753" s="44"/>
      <c r="D753" s="44"/>
      <c r="G753" s="44"/>
      <c r="H753" s="44"/>
      <c r="I753" s="45"/>
      <c r="J753" s="44"/>
    </row>
    <row r="754" spans="2:10" ht="27.95" customHeight="1">
      <c r="B754" s="44"/>
      <c r="C754" s="44"/>
      <c r="D754" s="44"/>
      <c r="G754" s="44"/>
      <c r="H754" s="44"/>
      <c r="I754" s="45"/>
      <c r="J754" s="44"/>
    </row>
    <row r="755" spans="2:10" ht="27.95" customHeight="1">
      <c r="B755" s="44"/>
      <c r="C755" s="44"/>
      <c r="D755" s="44"/>
      <c r="G755" s="44"/>
      <c r="H755" s="44"/>
      <c r="I755" s="45"/>
      <c r="J755" s="44"/>
    </row>
    <row r="756" spans="2:10" ht="27.95" customHeight="1">
      <c r="B756" s="44"/>
      <c r="C756" s="44"/>
      <c r="D756" s="44"/>
      <c r="G756" s="44"/>
      <c r="H756" s="44"/>
      <c r="I756" s="45"/>
      <c r="J756" s="44"/>
    </row>
    <row r="757" spans="2:10" ht="27.95" customHeight="1">
      <c r="B757" s="44"/>
      <c r="C757" s="44"/>
      <c r="D757" s="44"/>
      <c r="G757" s="44"/>
      <c r="H757" s="44"/>
      <c r="I757" s="45"/>
      <c r="J757" s="44"/>
    </row>
    <row r="758" spans="2:10" ht="27.95" customHeight="1">
      <c r="B758" s="44"/>
      <c r="C758" s="44"/>
      <c r="D758" s="44"/>
      <c r="G758" s="44"/>
      <c r="H758" s="44"/>
      <c r="I758" s="45"/>
      <c r="J758" s="44"/>
    </row>
    <row r="759" spans="2:10" ht="27.95" customHeight="1">
      <c r="B759" s="44"/>
      <c r="C759" s="44"/>
      <c r="D759" s="44"/>
      <c r="G759" s="44"/>
      <c r="H759" s="44"/>
      <c r="I759" s="45"/>
      <c r="J759" s="44"/>
    </row>
    <row r="760" spans="2:10" ht="27.95" customHeight="1">
      <c r="B760" s="44"/>
      <c r="C760" s="44"/>
      <c r="D760" s="44"/>
      <c r="G760" s="44"/>
      <c r="H760" s="44"/>
      <c r="I760" s="45"/>
      <c r="J760" s="44"/>
    </row>
    <row r="761" spans="2:10" ht="27.95" customHeight="1">
      <c r="B761" s="44"/>
      <c r="C761" s="44"/>
      <c r="D761" s="44"/>
      <c r="G761" s="44"/>
      <c r="H761" s="44"/>
      <c r="I761" s="45"/>
      <c r="J761" s="44"/>
    </row>
    <row r="762" spans="2:10" ht="27.95" customHeight="1">
      <c r="B762" s="44"/>
      <c r="C762" s="44"/>
      <c r="D762" s="44"/>
      <c r="G762" s="44"/>
      <c r="H762" s="44"/>
      <c r="I762" s="45"/>
      <c r="J762" s="44"/>
    </row>
    <row r="763" spans="2:10" ht="27.95" customHeight="1">
      <c r="B763" s="44"/>
      <c r="C763" s="44"/>
      <c r="D763" s="44"/>
      <c r="G763" s="44"/>
      <c r="H763" s="44"/>
      <c r="I763" s="45"/>
      <c r="J763" s="44"/>
    </row>
    <row r="764" spans="2:10" ht="27.95" customHeight="1">
      <c r="B764" s="44"/>
      <c r="C764" s="44"/>
      <c r="D764" s="44"/>
      <c r="G764" s="44"/>
      <c r="H764" s="44"/>
      <c r="I764" s="45"/>
      <c r="J764" s="44"/>
    </row>
    <row r="765" spans="2:10" ht="27.95" customHeight="1">
      <c r="B765" s="44"/>
      <c r="C765" s="44"/>
      <c r="D765" s="44"/>
      <c r="G765" s="44"/>
      <c r="H765" s="44"/>
      <c r="I765" s="45"/>
      <c r="J765" s="44"/>
    </row>
    <row r="766" spans="2:10" ht="27.95" customHeight="1">
      <c r="B766" s="44"/>
      <c r="C766" s="44"/>
      <c r="D766" s="44"/>
      <c r="G766" s="44"/>
      <c r="H766" s="44"/>
      <c r="I766" s="45"/>
      <c r="J766" s="44"/>
    </row>
    <row r="767" spans="2:10" ht="27.95" customHeight="1">
      <c r="B767" s="44"/>
      <c r="C767" s="44"/>
      <c r="D767" s="44"/>
      <c r="G767" s="44"/>
      <c r="H767" s="44"/>
      <c r="I767" s="45"/>
      <c r="J767" s="44"/>
    </row>
    <row r="768" spans="2:10" ht="27.95" customHeight="1">
      <c r="B768" s="44"/>
      <c r="C768" s="44"/>
      <c r="D768" s="44"/>
      <c r="G768" s="44"/>
      <c r="H768" s="44"/>
      <c r="I768" s="45"/>
      <c r="J768" s="44"/>
    </row>
    <row r="769" spans="2:10" ht="27.95" customHeight="1">
      <c r="B769" s="44"/>
      <c r="C769" s="44"/>
      <c r="D769" s="44"/>
      <c r="G769" s="44"/>
      <c r="H769" s="44"/>
      <c r="I769" s="45"/>
      <c r="J769" s="44"/>
    </row>
    <row r="770" spans="2:10" ht="27.95" customHeight="1">
      <c r="B770" s="44"/>
      <c r="C770" s="44"/>
      <c r="D770" s="44"/>
      <c r="G770" s="44"/>
      <c r="H770" s="44"/>
      <c r="I770" s="45"/>
      <c r="J770" s="44"/>
    </row>
    <row r="771" spans="2:10" ht="27.95" customHeight="1">
      <c r="B771" s="44"/>
      <c r="C771" s="44"/>
      <c r="D771" s="44"/>
      <c r="G771" s="44"/>
      <c r="H771" s="44"/>
      <c r="I771" s="45"/>
      <c r="J771" s="44"/>
    </row>
    <row r="772" spans="2:10" ht="27.95" customHeight="1">
      <c r="B772" s="44"/>
      <c r="C772" s="44"/>
      <c r="D772" s="44"/>
      <c r="G772" s="44"/>
      <c r="H772" s="44"/>
      <c r="I772" s="45"/>
      <c r="J772" s="44"/>
    </row>
    <row r="773" spans="2:10" ht="27.95" customHeight="1">
      <c r="B773" s="44"/>
      <c r="C773" s="44"/>
      <c r="D773" s="44"/>
      <c r="G773" s="44"/>
      <c r="H773" s="44"/>
      <c r="I773" s="45"/>
      <c r="J773" s="44"/>
    </row>
    <row r="774" spans="2:10" ht="27.95" customHeight="1">
      <c r="B774" s="44"/>
      <c r="C774" s="44"/>
      <c r="D774" s="44"/>
      <c r="G774" s="44"/>
      <c r="H774" s="44"/>
      <c r="I774" s="45"/>
      <c r="J774" s="44"/>
    </row>
    <row r="775" spans="2:10" ht="27.95" customHeight="1">
      <c r="B775" s="44"/>
      <c r="C775" s="44"/>
      <c r="D775" s="44"/>
      <c r="G775" s="44"/>
      <c r="H775" s="44"/>
      <c r="I775" s="45"/>
      <c r="J775" s="44"/>
    </row>
    <row r="776" spans="2:10" ht="27.95" customHeight="1">
      <c r="B776" s="44"/>
      <c r="C776" s="44"/>
      <c r="D776" s="44"/>
      <c r="G776" s="44"/>
      <c r="H776" s="44"/>
      <c r="I776" s="45"/>
      <c r="J776" s="44"/>
    </row>
    <row r="777" spans="2:10" ht="27.95" customHeight="1">
      <c r="B777" s="44"/>
      <c r="C777" s="44"/>
      <c r="D777" s="44"/>
      <c r="G777" s="44"/>
      <c r="H777" s="44"/>
      <c r="I777" s="45"/>
      <c r="J777" s="44"/>
    </row>
    <row r="778" spans="2:10" ht="27.95" customHeight="1">
      <c r="B778" s="44"/>
      <c r="C778" s="44"/>
      <c r="D778" s="44"/>
      <c r="G778" s="44"/>
      <c r="H778" s="44"/>
      <c r="I778" s="45"/>
      <c r="J778" s="44"/>
    </row>
    <row r="779" spans="2:10" ht="27.95" customHeight="1">
      <c r="B779" s="44"/>
      <c r="C779" s="44"/>
      <c r="D779" s="44"/>
      <c r="G779" s="44"/>
      <c r="H779" s="44"/>
      <c r="I779" s="45"/>
      <c r="J779" s="44"/>
    </row>
    <row r="780" spans="2:10" ht="27.95" customHeight="1">
      <c r="B780" s="44"/>
      <c r="C780" s="44"/>
      <c r="D780" s="44"/>
      <c r="G780" s="44"/>
      <c r="H780" s="44"/>
      <c r="I780" s="45"/>
      <c r="J780" s="44"/>
    </row>
    <row r="781" spans="2:10" ht="27.95" customHeight="1">
      <c r="B781" s="44"/>
      <c r="C781" s="44"/>
      <c r="D781" s="44"/>
      <c r="G781" s="44"/>
      <c r="H781" s="44"/>
      <c r="I781" s="45"/>
      <c r="J781" s="44"/>
    </row>
    <row r="782" spans="2:10" ht="27.95" customHeight="1">
      <c r="B782" s="44"/>
      <c r="C782" s="44"/>
      <c r="D782" s="44"/>
      <c r="G782" s="44"/>
      <c r="H782" s="44"/>
      <c r="I782" s="45"/>
      <c r="J782" s="44"/>
    </row>
    <row r="783" spans="2:10" ht="27.95" customHeight="1">
      <c r="B783" s="44"/>
      <c r="C783" s="44"/>
      <c r="D783" s="44"/>
      <c r="G783" s="44"/>
      <c r="H783" s="44"/>
      <c r="I783" s="45"/>
      <c r="J783" s="44"/>
    </row>
    <row r="784" spans="2:10" ht="27.95" customHeight="1">
      <c r="B784" s="44"/>
      <c r="C784" s="44"/>
      <c r="D784" s="44"/>
      <c r="G784" s="44"/>
      <c r="H784" s="44"/>
      <c r="I784" s="45"/>
      <c r="J784" s="44"/>
    </row>
    <row r="785" spans="2:10" ht="27.95" customHeight="1">
      <c r="B785" s="44"/>
      <c r="C785" s="44"/>
      <c r="D785" s="44"/>
      <c r="G785" s="44"/>
      <c r="H785" s="44"/>
      <c r="I785" s="45"/>
      <c r="J785" s="44"/>
    </row>
    <row r="786" spans="2:10" ht="27.95" customHeight="1">
      <c r="B786" s="44"/>
      <c r="C786" s="44"/>
      <c r="D786" s="44"/>
      <c r="G786" s="44"/>
      <c r="H786" s="44"/>
      <c r="I786" s="45"/>
      <c r="J786" s="44"/>
    </row>
    <row r="787" spans="2:10" ht="27.95" customHeight="1">
      <c r="B787" s="44"/>
      <c r="C787" s="44"/>
      <c r="D787" s="44"/>
      <c r="G787" s="44"/>
      <c r="H787" s="44"/>
      <c r="I787" s="45"/>
      <c r="J787" s="44"/>
    </row>
    <row r="788" spans="2:10" ht="27.95" customHeight="1">
      <c r="B788" s="44"/>
      <c r="C788" s="44"/>
      <c r="D788" s="44"/>
      <c r="G788" s="44"/>
      <c r="H788" s="44"/>
      <c r="I788" s="45"/>
      <c r="J788" s="44"/>
    </row>
    <row r="789" spans="2:10" ht="27.95" customHeight="1">
      <c r="B789" s="44"/>
      <c r="C789" s="44"/>
      <c r="D789" s="44"/>
      <c r="G789" s="44"/>
      <c r="H789" s="44"/>
      <c r="I789" s="45"/>
      <c r="J789" s="44"/>
    </row>
    <row r="790" spans="2:10" ht="27.95" customHeight="1">
      <c r="B790" s="44"/>
      <c r="C790" s="44"/>
      <c r="D790" s="44"/>
      <c r="G790" s="44"/>
      <c r="H790" s="44"/>
      <c r="I790" s="45"/>
      <c r="J790" s="44"/>
    </row>
    <row r="791" spans="2:10" ht="27.95" customHeight="1">
      <c r="B791" s="44"/>
      <c r="C791" s="44"/>
      <c r="D791" s="44"/>
      <c r="G791" s="44"/>
      <c r="H791" s="44"/>
      <c r="I791" s="45"/>
      <c r="J791" s="44"/>
    </row>
    <row r="792" spans="2:10" ht="27.95" customHeight="1">
      <c r="B792" s="44"/>
      <c r="C792" s="44"/>
      <c r="D792" s="44"/>
      <c r="G792" s="44"/>
      <c r="H792" s="44"/>
      <c r="I792" s="45"/>
      <c r="J792" s="44"/>
    </row>
    <row r="793" spans="2:10" ht="27.95" customHeight="1">
      <c r="B793" s="44"/>
      <c r="C793" s="44"/>
      <c r="D793" s="44"/>
      <c r="G793" s="44"/>
      <c r="H793" s="44"/>
      <c r="I793" s="45"/>
      <c r="J793" s="44"/>
    </row>
    <row r="794" spans="2:10" ht="27.95" customHeight="1">
      <c r="B794" s="44"/>
      <c r="C794" s="44"/>
      <c r="D794" s="44"/>
      <c r="G794" s="44"/>
      <c r="H794" s="44"/>
      <c r="I794" s="45"/>
      <c r="J794" s="44"/>
    </row>
    <row r="795" spans="2:10" ht="27.95" customHeight="1">
      <c r="B795" s="44"/>
      <c r="C795" s="44"/>
      <c r="D795" s="44"/>
      <c r="G795" s="44"/>
      <c r="H795" s="44"/>
      <c r="I795" s="45"/>
      <c r="J795" s="44"/>
    </row>
    <row r="796" spans="2:10" ht="27.95" customHeight="1">
      <c r="B796" s="44"/>
      <c r="C796" s="44"/>
      <c r="D796" s="44"/>
      <c r="G796" s="44"/>
      <c r="H796" s="44"/>
      <c r="I796" s="45"/>
      <c r="J796" s="44"/>
    </row>
    <row r="797" spans="2:10" ht="27.95" customHeight="1">
      <c r="B797" s="44"/>
      <c r="C797" s="44"/>
      <c r="D797" s="44"/>
      <c r="G797" s="44"/>
      <c r="H797" s="44"/>
      <c r="I797" s="45"/>
      <c r="J797" s="44"/>
    </row>
    <row r="798" spans="2:10" ht="27.95" customHeight="1">
      <c r="B798" s="44"/>
      <c r="C798" s="44"/>
      <c r="D798" s="44"/>
      <c r="G798" s="44"/>
      <c r="H798" s="44"/>
      <c r="I798" s="45"/>
      <c r="J798" s="44"/>
    </row>
    <row r="799" spans="2:10" ht="27.95" customHeight="1">
      <c r="B799" s="44"/>
      <c r="C799" s="44"/>
      <c r="D799" s="44"/>
      <c r="G799" s="44"/>
      <c r="H799" s="44"/>
      <c r="I799" s="45"/>
      <c r="J799" s="44"/>
    </row>
    <row r="800" spans="2:10" ht="27.95" customHeight="1">
      <c r="B800" s="44"/>
      <c r="C800" s="44"/>
      <c r="D800" s="44"/>
      <c r="G800" s="44"/>
      <c r="H800" s="44"/>
      <c r="I800" s="45"/>
      <c r="J800" s="44"/>
    </row>
    <row r="801" spans="2:10" ht="27.95" customHeight="1">
      <c r="B801" s="44"/>
      <c r="C801" s="44"/>
      <c r="D801" s="44"/>
      <c r="G801" s="44"/>
      <c r="H801" s="44"/>
      <c r="I801" s="45"/>
      <c r="J801" s="44"/>
    </row>
    <row r="802" spans="2:10" ht="27.95" customHeight="1">
      <c r="B802" s="44"/>
      <c r="C802" s="44"/>
      <c r="D802" s="44"/>
      <c r="G802" s="44"/>
      <c r="H802" s="44"/>
      <c r="I802" s="45"/>
      <c r="J802" s="44"/>
    </row>
    <row r="803" spans="2:10" ht="27.95" customHeight="1">
      <c r="B803" s="44"/>
      <c r="C803" s="44"/>
      <c r="D803" s="44"/>
      <c r="G803" s="44"/>
      <c r="H803" s="44"/>
      <c r="I803" s="45"/>
      <c r="J803" s="44"/>
    </row>
    <row r="804" spans="2:10" ht="27.95" customHeight="1">
      <c r="B804" s="44"/>
      <c r="C804" s="44"/>
      <c r="D804" s="44"/>
      <c r="G804" s="44"/>
      <c r="H804" s="44"/>
      <c r="I804" s="45"/>
      <c r="J804" s="44"/>
    </row>
    <row r="805" spans="2:10" ht="27.95" customHeight="1">
      <c r="B805" s="44"/>
      <c r="C805" s="44"/>
      <c r="D805" s="44"/>
      <c r="G805" s="44"/>
      <c r="H805" s="44"/>
      <c r="I805" s="45"/>
      <c r="J805" s="44"/>
    </row>
    <row r="806" spans="2:10" ht="27.95" customHeight="1">
      <c r="B806" s="44"/>
      <c r="C806" s="44"/>
      <c r="D806" s="44"/>
      <c r="G806" s="44"/>
      <c r="H806" s="44"/>
      <c r="I806" s="45"/>
      <c r="J806" s="44"/>
    </row>
    <row r="807" spans="2:10" ht="27.95" customHeight="1">
      <c r="B807" s="44"/>
      <c r="C807" s="44"/>
      <c r="D807" s="44"/>
      <c r="G807" s="44"/>
      <c r="H807" s="44"/>
      <c r="I807" s="45"/>
      <c r="J807" s="44"/>
    </row>
    <row r="808" spans="2:10" ht="27.95" customHeight="1">
      <c r="B808" s="44"/>
      <c r="C808" s="44"/>
      <c r="D808" s="44"/>
      <c r="G808" s="44"/>
      <c r="H808" s="44"/>
      <c r="I808" s="45"/>
      <c r="J808" s="44"/>
    </row>
    <row r="809" spans="2:10" ht="27.95" customHeight="1">
      <c r="B809" s="44"/>
      <c r="C809" s="44"/>
      <c r="D809" s="44"/>
      <c r="G809" s="44"/>
      <c r="H809" s="44"/>
      <c r="I809" s="45"/>
      <c r="J809" s="44"/>
    </row>
    <row r="810" spans="2:10" ht="27.95" customHeight="1">
      <c r="B810" s="44"/>
      <c r="C810" s="44"/>
      <c r="D810" s="44"/>
      <c r="G810" s="44"/>
      <c r="H810" s="44"/>
      <c r="I810" s="45"/>
      <c r="J810" s="44"/>
    </row>
    <row r="811" spans="2:10" ht="27.95" customHeight="1">
      <c r="B811" s="44"/>
      <c r="C811" s="44"/>
      <c r="D811" s="44"/>
      <c r="G811" s="44"/>
      <c r="H811" s="44"/>
      <c r="I811" s="45"/>
      <c r="J811" s="44"/>
    </row>
    <row r="812" spans="2:10" ht="27.95" customHeight="1">
      <c r="B812" s="44"/>
      <c r="C812" s="44"/>
      <c r="D812" s="44"/>
      <c r="G812" s="44"/>
      <c r="H812" s="44"/>
      <c r="I812" s="45"/>
      <c r="J812" s="44"/>
    </row>
    <row r="813" spans="2:10" ht="27.95" customHeight="1">
      <c r="B813" s="44"/>
      <c r="C813" s="44"/>
      <c r="D813" s="44"/>
      <c r="G813" s="44"/>
      <c r="H813" s="44"/>
      <c r="I813" s="45"/>
      <c r="J813" s="44"/>
    </row>
    <row r="814" spans="2:10" ht="27.95" customHeight="1">
      <c r="B814" s="44"/>
      <c r="C814" s="44"/>
      <c r="D814" s="44"/>
      <c r="G814" s="44"/>
      <c r="H814" s="44"/>
      <c r="I814" s="45"/>
      <c r="J814" s="44"/>
    </row>
    <row r="815" spans="2:10" ht="27.95" customHeight="1">
      <c r="B815" s="44"/>
      <c r="C815" s="44"/>
      <c r="D815" s="44"/>
      <c r="G815" s="44"/>
      <c r="H815" s="44"/>
      <c r="I815" s="45"/>
      <c r="J815" s="44"/>
    </row>
    <row r="816" spans="2:10" ht="27.95" customHeight="1">
      <c r="B816" s="44"/>
      <c r="C816" s="44"/>
      <c r="D816" s="44"/>
      <c r="G816" s="44"/>
      <c r="H816" s="44"/>
      <c r="I816" s="45"/>
      <c r="J816" s="44"/>
    </row>
    <row r="817" spans="2:10" ht="27.95" customHeight="1">
      <c r="B817" s="44"/>
      <c r="C817" s="44"/>
      <c r="D817" s="44"/>
      <c r="G817" s="44"/>
      <c r="H817" s="44"/>
      <c r="I817" s="45"/>
      <c r="J817" s="44"/>
    </row>
    <row r="818" spans="2:10" ht="27.95" customHeight="1">
      <c r="B818" s="44"/>
      <c r="C818" s="44"/>
      <c r="D818" s="44"/>
      <c r="G818" s="44"/>
      <c r="H818" s="44"/>
      <c r="I818" s="45"/>
      <c r="J818" s="44"/>
    </row>
    <row r="819" spans="2:10" ht="27.95" customHeight="1">
      <c r="B819" s="44"/>
      <c r="C819" s="44"/>
      <c r="D819" s="44"/>
      <c r="G819" s="44"/>
      <c r="H819" s="44"/>
      <c r="I819" s="45"/>
      <c r="J819" s="44"/>
    </row>
    <row r="820" spans="2:10" ht="27.95" customHeight="1">
      <c r="B820" s="44"/>
      <c r="C820" s="44"/>
      <c r="D820" s="44"/>
      <c r="G820" s="44"/>
      <c r="H820" s="44"/>
      <c r="I820" s="45"/>
      <c r="J820" s="44"/>
    </row>
    <row r="821" spans="2:10" ht="27.95" customHeight="1">
      <c r="B821" s="44"/>
      <c r="C821" s="44"/>
      <c r="D821" s="44"/>
      <c r="G821" s="44"/>
      <c r="H821" s="44"/>
      <c r="I821" s="45"/>
      <c r="J821" s="44"/>
    </row>
    <row r="822" spans="2:10" ht="27.95" customHeight="1">
      <c r="B822" s="44"/>
      <c r="C822" s="44"/>
      <c r="D822" s="44"/>
      <c r="G822" s="44"/>
      <c r="H822" s="44"/>
      <c r="I822" s="45"/>
      <c r="J822" s="44"/>
    </row>
    <row r="823" spans="2:10" ht="27.95" customHeight="1">
      <c r="B823" s="44"/>
      <c r="C823" s="44"/>
      <c r="D823" s="44"/>
      <c r="G823" s="44"/>
      <c r="H823" s="44"/>
      <c r="I823" s="45"/>
      <c r="J823" s="44"/>
    </row>
    <row r="824" spans="2:10" ht="27.95" customHeight="1">
      <c r="B824" s="44"/>
      <c r="C824" s="44"/>
      <c r="D824" s="44"/>
      <c r="G824" s="44"/>
      <c r="H824" s="44"/>
      <c r="I824" s="45"/>
      <c r="J824" s="44"/>
    </row>
    <row r="825" spans="2:10" ht="27.95" customHeight="1">
      <c r="B825" s="44"/>
      <c r="C825" s="44"/>
      <c r="D825" s="44"/>
      <c r="G825" s="44"/>
      <c r="H825" s="44"/>
      <c r="I825" s="45"/>
      <c r="J825" s="44"/>
    </row>
    <row r="826" spans="2:10" ht="27.95" customHeight="1">
      <c r="B826" s="44"/>
      <c r="C826" s="44"/>
      <c r="D826" s="44"/>
      <c r="G826" s="44"/>
      <c r="H826" s="44"/>
      <c r="I826" s="45"/>
      <c r="J826" s="44"/>
    </row>
    <row r="827" spans="2:10" ht="27.95" customHeight="1">
      <c r="B827" s="44"/>
      <c r="C827" s="44"/>
      <c r="D827" s="44"/>
      <c r="G827" s="44"/>
      <c r="H827" s="44"/>
      <c r="I827" s="45"/>
      <c r="J827" s="44"/>
    </row>
    <row r="828" spans="2:10" ht="27.95" customHeight="1">
      <c r="B828" s="44"/>
      <c r="C828" s="44"/>
      <c r="D828" s="44"/>
      <c r="G828" s="44"/>
      <c r="H828" s="44"/>
      <c r="I828" s="45"/>
      <c r="J828" s="44"/>
    </row>
    <row r="829" spans="2:10" ht="27.95" customHeight="1">
      <c r="B829" s="44"/>
      <c r="C829" s="44"/>
      <c r="D829" s="44"/>
      <c r="G829" s="44"/>
      <c r="H829" s="44"/>
      <c r="I829" s="45"/>
      <c r="J829" s="44"/>
    </row>
    <row r="830" spans="2:10" ht="27.95" customHeight="1">
      <c r="B830" s="44"/>
      <c r="C830" s="44"/>
      <c r="D830" s="44"/>
      <c r="G830" s="44"/>
      <c r="H830" s="44"/>
      <c r="I830" s="45"/>
      <c r="J830" s="44"/>
    </row>
    <row r="831" spans="2:10" ht="27.95" customHeight="1">
      <c r="B831" s="44"/>
      <c r="C831" s="44"/>
      <c r="D831" s="44"/>
      <c r="G831" s="44"/>
      <c r="H831" s="44"/>
      <c r="I831" s="45"/>
      <c r="J831" s="44"/>
    </row>
    <row r="832" spans="2:10" ht="27.95" customHeight="1">
      <c r="B832" s="44"/>
      <c r="C832" s="44"/>
      <c r="D832" s="44"/>
      <c r="G832" s="44"/>
      <c r="H832" s="44"/>
      <c r="I832" s="45"/>
      <c r="J832" s="44"/>
    </row>
    <row r="833" spans="2:10" ht="27.95" customHeight="1">
      <c r="B833" s="44"/>
      <c r="C833" s="44"/>
      <c r="D833" s="44"/>
      <c r="G833" s="44"/>
      <c r="H833" s="44"/>
      <c r="I833" s="45"/>
      <c r="J833" s="44"/>
    </row>
    <row r="834" spans="2:10" ht="27.95" customHeight="1">
      <c r="B834" s="44"/>
      <c r="C834" s="44"/>
      <c r="D834" s="44"/>
      <c r="G834" s="44"/>
      <c r="H834" s="44"/>
      <c r="I834" s="45"/>
      <c r="J834" s="44"/>
    </row>
    <row r="835" spans="2:10" ht="27.95" customHeight="1">
      <c r="B835" s="44"/>
      <c r="C835" s="44"/>
      <c r="D835" s="44"/>
      <c r="G835" s="44"/>
      <c r="H835" s="44"/>
      <c r="I835" s="45"/>
      <c r="J835" s="44"/>
    </row>
    <row r="836" spans="2:10" ht="27.95" customHeight="1">
      <c r="B836" s="44"/>
      <c r="C836" s="44"/>
      <c r="D836" s="44"/>
      <c r="G836" s="44"/>
      <c r="H836" s="44"/>
      <c r="I836" s="45"/>
      <c r="J836" s="44"/>
    </row>
    <row r="837" spans="2:10" ht="27.95" customHeight="1">
      <c r="B837" s="44"/>
      <c r="C837" s="44"/>
      <c r="D837" s="44"/>
      <c r="G837" s="44"/>
      <c r="H837" s="44"/>
      <c r="I837" s="45"/>
      <c r="J837" s="44"/>
    </row>
    <row r="838" spans="2:10" ht="27.95" customHeight="1">
      <c r="B838" s="44"/>
      <c r="C838" s="44"/>
      <c r="D838" s="44"/>
      <c r="G838" s="44"/>
      <c r="H838" s="44"/>
      <c r="I838" s="45"/>
      <c r="J838" s="44"/>
    </row>
    <row r="839" spans="2:10" ht="27.95" customHeight="1">
      <c r="B839" s="44"/>
      <c r="C839" s="44"/>
      <c r="D839" s="44"/>
      <c r="G839" s="44"/>
      <c r="H839" s="44"/>
      <c r="I839" s="45"/>
      <c r="J839" s="44"/>
    </row>
    <row r="840" spans="2:10" ht="27.95" customHeight="1">
      <c r="B840" s="44"/>
      <c r="C840" s="44"/>
      <c r="D840" s="44"/>
      <c r="G840" s="44"/>
      <c r="H840" s="44"/>
      <c r="I840" s="45"/>
      <c r="J840" s="44"/>
    </row>
    <row r="841" spans="2:10" ht="27.95" customHeight="1">
      <c r="B841" s="44"/>
      <c r="C841" s="44"/>
      <c r="D841" s="44"/>
      <c r="G841" s="44"/>
      <c r="H841" s="44"/>
      <c r="I841" s="45"/>
      <c r="J841" s="44"/>
    </row>
    <row r="842" spans="2:10" ht="27.95" customHeight="1">
      <c r="B842" s="44"/>
      <c r="C842" s="44"/>
      <c r="D842" s="44"/>
      <c r="G842" s="44"/>
      <c r="H842" s="44"/>
      <c r="I842" s="45"/>
      <c r="J842" s="44"/>
    </row>
    <row r="843" spans="2:10" ht="27.95" customHeight="1">
      <c r="B843" s="44"/>
      <c r="C843" s="44"/>
      <c r="D843" s="44"/>
      <c r="G843" s="44"/>
      <c r="H843" s="44"/>
      <c r="I843" s="45"/>
      <c r="J843" s="44"/>
    </row>
    <row r="844" spans="2:10" ht="27.95" customHeight="1">
      <c r="B844" s="44"/>
      <c r="C844" s="44"/>
      <c r="D844" s="44"/>
      <c r="G844" s="44"/>
      <c r="H844" s="44"/>
      <c r="I844" s="45"/>
      <c r="J844" s="44"/>
    </row>
    <row r="845" spans="2:10" ht="27.95" customHeight="1">
      <c r="B845" s="44"/>
      <c r="C845" s="44"/>
      <c r="D845" s="44"/>
      <c r="G845" s="44"/>
      <c r="H845" s="44"/>
      <c r="I845" s="45"/>
      <c r="J845" s="44"/>
    </row>
    <row r="846" spans="2:10" ht="27.95" customHeight="1">
      <c r="B846" s="44"/>
      <c r="C846" s="44"/>
      <c r="D846" s="44"/>
      <c r="G846" s="44"/>
      <c r="H846" s="44"/>
      <c r="I846" s="45"/>
      <c r="J846" s="44"/>
    </row>
    <row r="847" spans="2:10" ht="27.95" customHeight="1">
      <c r="B847" s="44"/>
      <c r="C847" s="44"/>
      <c r="D847" s="44"/>
      <c r="G847" s="44"/>
      <c r="H847" s="44"/>
      <c r="I847" s="45"/>
      <c r="J847" s="44"/>
    </row>
    <row r="848" spans="2:10" ht="27.95" customHeight="1">
      <c r="B848" s="44"/>
      <c r="C848" s="44"/>
      <c r="D848" s="44"/>
      <c r="G848" s="44"/>
      <c r="H848" s="44"/>
      <c r="I848" s="45"/>
      <c r="J848" s="44"/>
    </row>
    <row r="849" spans="2:10" ht="27.95" customHeight="1">
      <c r="B849" s="44"/>
      <c r="C849" s="44"/>
      <c r="D849" s="44"/>
      <c r="G849" s="44"/>
      <c r="H849" s="44"/>
      <c r="I849" s="45"/>
      <c r="J849" s="44"/>
    </row>
    <row r="850" spans="2:10" ht="27.95" customHeight="1">
      <c r="B850" s="44"/>
      <c r="C850" s="44"/>
      <c r="D850" s="44"/>
      <c r="G850" s="44"/>
      <c r="H850" s="44"/>
      <c r="I850" s="45"/>
      <c r="J850" s="44"/>
    </row>
    <row r="851" spans="2:10" ht="27.95" customHeight="1">
      <c r="B851" s="44"/>
      <c r="C851" s="44"/>
      <c r="D851" s="44"/>
      <c r="G851" s="44"/>
      <c r="H851" s="44"/>
      <c r="I851" s="45"/>
      <c r="J851" s="44"/>
    </row>
    <row r="852" spans="2:10" ht="27.95" customHeight="1">
      <c r="B852" s="44"/>
      <c r="C852" s="44"/>
      <c r="D852" s="44"/>
      <c r="G852" s="44"/>
      <c r="H852" s="44"/>
      <c r="I852" s="45"/>
      <c r="J852" s="44"/>
    </row>
    <row r="853" spans="2:10" ht="27.95" customHeight="1">
      <c r="B853" s="44"/>
      <c r="C853" s="44"/>
      <c r="D853" s="44"/>
      <c r="G853" s="44"/>
      <c r="H853" s="44"/>
      <c r="I853" s="45"/>
      <c r="J853" s="44"/>
    </row>
    <row r="854" spans="2:10" ht="27.95" customHeight="1">
      <c r="B854" s="44"/>
      <c r="C854" s="44"/>
      <c r="D854" s="44"/>
      <c r="G854" s="44"/>
      <c r="H854" s="44"/>
      <c r="I854" s="45"/>
      <c r="J854" s="44"/>
    </row>
    <row r="855" spans="2:10" ht="27.95" customHeight="1">
      <c r="B855" s="44"/>
      <c r="C855" s="44"/>
      <c r="D855" s="44"/>
      <c r="G855" s="44"/>
      <c r="H855" s="44"/>
      <c r="I855" s="45"/>
      <c r="J855" s="44"/>
    </row>
    <row r="856" spans="2:10" ht="27.95" customHeight="1">
      <c r="B856" s="44"/>
      <c r="C856" s="44"/>
      <c r="D856" s="44"/>
      <c r="G856" s="44"/>
      <c r="H856" s="44"/>
      <c r="I856" s="45"/>
      <c r="J856" s="44"/>
    </row>
    <row r="857" spans="2:10" ht="27.95" customHeight="1">
      <c r="B857" s="44"/>
      <c r="C857" s="44"/>
      <c r="D857" s="44"/>
      <c r="G857" s="44"/>
      <c r="H857" s="44"/>
      <c r="I857" s="45"/>
      <c r="J857" s="44"/>
    </row>
    <row r="858" spans="2:10" ht="27.95" customHeight="1">
      <c r="B858" s="44"/>
      <c r="C858" s="44"/>
      <c r="D858" s="44"/>
      <c r="G858" s="44"/>
      <c r="H858" s="44"/>
      <c r="I858" s="45"/>
      <c r="J858" s="44"/>
    </row>
    <row r="859" spans="2:10" ht="27.95" customHeight="1">
      <c r="B859" s="44"/>
      <c r="C859" s="44"/>
      <c r="D859" s="44"/>
      <c r="G859" s="44"/>
      <c r="H859" s="44"/>
      <c r="I859" s="45"/>
      <c r="J859" s="44"/>
    </row>
    <row r="860" spans="2:10" ht="27.95" customHeight="1">
      <c r="B860" s="44"/>
      <c r="C860" s="44"/>
      <c r="D860" s="44"/>
      <c r="G860" s="44"/>
      <c r="H860" s="44"/>
      <c r="I860" s="45"/>
      <c r="J860" s="44"/>
    </row>
    <row r="861" spans="2:10" ht="27.95" customHeight="1">
      <c r="B861" s="44"/>
      <c r="C861" s="44"/>
      <c r="D861" s="44"/>
      <c r="G861" s="44"/>
      <c r="H861" s="44"/>
      <c r="I861" s="45"/>
      <c r="J861" s="44"/>
    </row>
    <row r="862" spans="2:10" ht="27.95" customHeight="1">
      <c r="B862" s="44"/>
      <c r="C862" s="44"/>
      <c r="D862" s="44"/>
      <c r="G862" s="44"/>
      <c r="H862" s="44"/>
      <c r="I862" s="45"/>
      <c r="J862" s="44"/>
    </row>
    <row r="863" spans="2:10" ht="27.95" customHeight="1">
      <c r="B863" s="44"/>
      <c r="C863" s="44"/>
      <c r="D863" s="44"/>
      <c r="G863" s="44"/>
      <c r="H863" s="44"/>
      <c r="I863" s="45"/>
      <c r="J863" s="44"/>
    </row>
    <row r="864" spans="2:10" ht="27.95" customHeight="1">
      <c r="B864" s="44"/>
      <c r="C864" s="44"/>
      <c r="D864" s="44"/>
      <c r="G864" s="44"/>
      <c r="H864" s="44"/>
      <c r="I864" s="45"/>
      <c r="J864" s="44"/>
    </row>
    <row r="865" spans="2:10" ht="27.95" customHeight="1">
      <c r="B865" s="44"/>
      <c r="C865" s="44"/>
      <c r="D865" s="44"/>
      <c r="G865" s="44"/>
      <c r="H865" s="44"/>
      <c r="I865" s="45"/>
      <c r="J865" s="44"/>
    </row>
    <row r="866" spans="2:10" ht="27.95" customHeight="1">
      <c r="B866" s="44"/>
      <c r="C866" s="44"/>
      <c r="D866" s="44"/>
      <c r="G866" s="44"/>
      <c r="H866" s="44"/>
      <c r="I866" s="45"/>
      <c r="J866" s="44"/>
    </row>
    <row r="867" spans="2:10" ht="27.95" customHeight="1">
      <c r="B867" s="44"/>
      <c r="C867" s="44"/>
      <c r="D867" s="44"/>
      <c r="G867" s="44"/>
      <c r="H867" s="44"/>
      <c r="I867" s="45"/>
      <c r="J867" s="44"/>
    </row>
    <row r="868" spans="2:10" ht="27.95" customHeight="1">
      <c r="B868" s="44"/>
      <c r="C868" s="44"/>
      <c r="D868" s="44"/>
      <c r="G868" s="44"/>
      <c r="H868" s="44"/>
      <c r="I868" s="45"/>
      <c r="J868" s="44"/>
    </row>
    <row r="869" spans="2:10" ht="27.95" customHeight="1">
      <c r="B869" s="44"/>
      <c r="C869" s="44"/>
      <c r="D869" s="44"/>
      <c r="G869" s="44"/>
      <c r="H869" s="44"/>
      <c r="I869" s="45"/>
      <c r="J869" s="44"/>
    </row>
    <row r="870" spans="2:10" ht="27.95" customHeight="1">
      <c r="B870" s="44"/>
      <c r="C870" s="44"/>
      <c r="D870" s="44"/>
      <c r="G870" s="44"/>
      <c r="H870" s="44"/>
      <c r="I870" s="45"/>
      <c r="J870" s="44"/>
    </row>
    <row r="871" spans="2:10" ht="27.95" customHeight="1">
      <c r="B871" s="44"/>
      <c r="C871" s="44"/>
      <c r="D871" s="44"/>
      <c r="G871" s="44"/>
      <c r="H871" s="44"/>
      <c r="I871" s="45"/>
      <c r="J871" s="44"/>
    </row>
    <row r="872" spans="2:10" ht="27.95" customHeight="1">
      <c r="B872" s="44"/>
      <c r="C872" s="44"/>
      <c r="D872" s="44"/>
      <c r="G872" s="44"/>
      <c r="H872" s="44"/>
      <c r="I872" s="45"/>
      <c r="J872" s="44"/>
    </row>
    <row r="873" spans="2:10" ht="27.95" customHeight="1">
      <c r="B873" s="44"/>
      <c r="C873" s="44"/>
      <c r="D873" s="44"/>
      <c r="G873" s="44"/>
      <c r="H873" s="44"/>
      <c r="I873" s="45"/>
      <c r="J873" s="44"/>
    </row>
    <row r="874" spans="2:10" ht="27.95" customHeight="1">
      <c r="B874" s="44"/>
      <c r="C874" s="44"/>
      <c r="D874" s="44"/>
      <c r="G874" s="44"/>
      <c r="H874" s="44"/>
      <c r="I874" s="45"/>
      <c r="J874" s="44"/>
    </row>
    <row r="875" spans="2:10" ht="27.95" customHeight="1">
      <c r="B875" s="44"/>
      <c r="C875" s="44"/>
      <c r="D875" s="44"/>
      <c r="G875" s="44"/>
      <c r="H875" s="44"/>
      <c r="I875" s="45"/>
      <c r="J875" s="44"/>
    </row>
    <row r="876" spans="2:10" ht="27.95" customHeight="1">
      <c r="B876" s="44"/>
      <c r="C876" s="44"/>
      <c r="D876" s="44"/>
      <c r="G876" s="44"/>
      <c r="H876" s="44"/>
      <c r="I876" s="45"/>
      <c r="J876" s="44"/>
    </row>
    <row r="877" spans="2:10" ht="27.95" customHeight="1">
      <c r="B877" s="44"/>
      <c r="C877" s="44"/>
      <c r="D877" s="44"/>
      <c r="G877" s="44"/>
      <c r="H877" s="44"/>
      <c r="I877" s="45"/>
      <c r="J877" s="44"/>
    </row>
    <row r="878" spans="2:10" ht="27.95" customHeight="1">
      <c r="B878" s="44"/>
      <c r="C878" s="44"/>
      <c r="D878" s="44"/>
      <c r="G878" s="44"/>
      <c r="H878" s="44"/>
      <c r="I878" s="45"/>
      <c r="J878" s="44"/>
    </row>
    <row r="879" spans="2:10" ht="27.95" customHeight="1">
      <c r="B879" s="44"/>
      <c r="C879" s="44"/>
      <c r="D879" s="44"/>
      <c r="G879" s="44"/>
      <c r="H879" s="44"/>
      <c r="I879" s="45"/>
      <c r="J879" s="44"/>
    </row>
    <row r="880" spans="2:10" ht="27.95" customHeight="1">
      <c r="B880" s="44"/>
      <c r="C880" s="44"/>
      <c r="D880" s="44"/>
      <c r="G880" s="44"/>
      <c r="H880" s="44"/>
      <c r="I880" s="45"/>
      <c r="J880" s="44"/>
    </row>
    <row r="881" spans="2:10" ht="27.95" customHeight="1">
      <c r="B881" s="44"/>
      <c r="C881" s="44"/>
      <c r="D881" s="44"/>
      <c r="G881" s="44"/>
      <c r="H881" s="44"/>
      <c r="I881" s="45"/>
      <c r="J881" s="44"/>
    </row>
    <row r="882" spans="2:10" ht="27.95" customHeight="1">
      <c r="B882" s="44"/>
      <c r="C882" s="44"/>
      <c r="D882" s="44"/>
      <c r="G882" s="44"/>
      <c r="H882" s="44"/>
      <c r="I882" s="45"/>
      <c r="J882" s="44"/>
    </row>
    <row r="883" spans="2:10" ht="27.95" customHeight="1">
      <c r="B883" s="44"/>
      <c r="C883" s="44"/>
      <c r="D883" s="44"/>
      <c r="G883" s="44"/>
      <c r="H883" s="44"/>
      <c r="I883" s="45"/>
      <c r="J883" s="44"/>
    </row>
    <row r="884" spans="2:10" ht="27.95" customHeight="1">
      <c r="B884" s="44"/>
      <c r="C884" s="44"/>
      <c r="D884" s="44"/>
      <c r="G884" s="44"/>
      <c r="H884" s="44"/>
      <c r="I884" s="45"/>
      <c r="J884" s="44"/>
    </row>
    <row r="885" spans="2:10" ht="27.95" customHeight="1">
      <c r="B885" s="44"/>
      <c r="C885" s="44"/>
      <c r="D885" s="44"/>
      <c r="G885" s="44"/>
      <c r="H885" s="44"/>
      <c r="I885" s="45"/>
      <c r="J885" s="44"/>
    </row>
    <row r="886" spans="2:10" ht="27.95" customHeight="1">
      <c r="B886" s="44"/>
      <c r="C886" s="44"/>
      <c r="D886" s="44"/>
      <c r="G886" s="44"/>
      <c r="H886" s="44"/>
      <c r="I886" s="45"/>
      <c r="J886" s="44"/>
    </row>
    <row r="887" spans="2:10" ht="27.95" customHeight="1">
      <c r="B887" s="44"/>
      <c r="C887" s="44"/>
      <c r="D887" s="44"/>
      <c r="G887" s="44"/>
      <c r="H887" s="44"/>
      <c r="I887" s="45"/>
      <c r="J887" s="44"/>
    </row>
    <row r="888" spans="2:10" ht="27.95" customHeight="1">
      <c r="B888" s="44"/>
      <c r="C888" s="44"/>
      <c r="D888" s="44"/>
      <c r="G888" s="44"/>
      <c r="H888" s="44"/>
      <c r="I888" s="45"/>
      <c r="J888" s="44"/>
    </row>
    <row r="889" spans="2:10" ht="27.95" customHeight="1">
      <c r="B889" s="44"/>
      <c r="C889" s="44"/>
      <c r="D889" s="44"/>
      <c r="G889" s="44"/>
      <c r="H889" s="44"/>
      <c r="I889" s="45"/>
      <c r="J889" s="44"/>
    </row>
    <row r="890" spans="2:10" ht="27.95" customHeight="1">
      <c r="B890" s="44"/>
      <c r="C890" s="44"/>
      <c r="D890" s="44"/>
      <c r="G890" s="44"/>
      <c r="H890" s="44"/>
      <c r="I890" s="45"/>
      <c r="J890" s="44"/>
    </row>
    <row r="891" spans="2:10" ht="27.95" customHeight="1">
      <c r="B891" s="44"/>
      <c r="C891" s="44"/>
      <c r="D891" s="44"/>
      <c r="G891" s="44"/>
      <c r="H891" s="44"/>
      <c r="I891" s="45"/>
      <c r="J891" s="44"/>
    </row>
    <row r="892" spans="2:10" ht="27.95" customHeight="1">
      <c r="B892" s="44"/>
      <c r="C892" s="44"/>
      <c r="D892" s="44"/>
      <c r="G892" s="44"/>
      <c r="H892" s="44"/>
      <c r="I892" s="45"/>
      <c r="J892" s="44"/>
    </row>
    <row r="893" spans="2:10" ht="27.95" customHeight="1">
      <c r="B893" s="44"/>
      <c r="C893" s="44"/>
      <c r="D893" s="44"/>
      <c r="G893" s="44"/>
      <c r="H893" s="44"/>
      <c r="I893" s="45"/>
      <c r="J893" s="44"/>
    </row>
    <row r="894" spans="2:10" ht="27.95" customHeight="1">
      <c r="B894" s="44"/>
      <c r="C894" s="44"/>
      <c r="D894" s="44"/>
      <c r="G894" s="44"/>
      <c r="H894" s="44"/>
      <c r="I894" s="45"/>
      <c r="J894" s="44"/>
    </row>
    <row r="895" spans="2:10" ht="27.95" customHeight="1">
      <c r="B895" s="44"/>
      <c r="C895" s="44"/>
      <c r="D895" s="44"/>
      <c r="G895" s="44"/>
      <c r="H895" s="44"/>
      <c r="I895" s="45"/>
      <c r="J895" s="44"/>
    </row>
    <row r="896" spans="2:10" ht="27.95" customHeight="1">
      <c r="B896" s="44"/>
      <c r="C896" s="44"/>
      <c r="D896" s="44"/>
      <c r="G896" s="44"/>
      <c r="H896" s="44"/>
      <c r="I896" s="45"/>
      <c r="J896" s="44"/>
    </row>
    <row r="897" spans="2:10" ht="27.95" customHeight="1">
      <c r="B897" s="44"/>
      <c r="C897" s="44"/>
      <c r="D897" s="44"/>
      <c r="G897" s="44"/>
      <c r="H897" s="44"/>
      <c r="I897" s="45"/>
      <c r="J897" s="44"/>
    </row>
    <row r="898" spans="2:10" ht="27.95" customHeight="1">
      <c r="B898" s="44"/>
      <c r="C898" s="44"/>
      <c r="D898" s="44"/>
      <c r="G898" s="44"/>
      <c r="H898" s="44"/>
      <c r="I898" s="45"/>
      <c r="J898" s="44"/>
    </row>
    <row r="899" spans="2:10" ht="27.95" customHeight="1">
      <c r="B899" s="44"/>
      <c r="C899" s="44"/>
      <c r="D899" s="44"/>
      <c r="G899" s="44"/>
      <c r="H899" s="44"/>
      <c r="I899" s="45"/>
      <c r="J899" s="44"/>
    </row>
    <row r="900" spans="2:10" ht="27.95" customHeight="1">
      <c r="B900" s="44"/>
      <c r="C900" s="44"/>
      <c r="D900" s="44"/>
      <c r="G900" s="44"/>
      <c r="H900" s="44"/>
      <c r="I900" s="45"/>
      <c r="J900" s="44"/>
    </row>
    <row r="901" spans="2:10" ht="27.95" customHeight="1">
      <c r="B901" s="44"/>
      <c r="C901" s="44"/>
      <c r="D901" s="44"/>
      <c r="G901" s="44"/>
      <c r="H901" s="44"/>
      <c r="I901" s="45"/>
      <c r="J901" s="44"/>
    </row>
    <row r="902" spans="2:10" ht="27.95" customHeight="1">
      <c r="B902" s="44"/>
      <c r="C902" s="44"/>
      <c r="D902" s="44"/>
      <c r="G902" s="44"/>
      <c r="H902" s="44"/>
      <c r="I902" s="45"/>
      <c r="J902" s="44"/>
    </row>
    <row r="903" spans="2:10" ht="27.95" customHeight="1">
      <c r="B903" s="44"/>
      <c r="C903" s="44"/>
      <c r="D903" s="44"/>
      <c r="G903" s="44"/>
      <c r="H903" s="44"/>
      <c r="I903" s="45"/>
      <c r="J903" s="44"/>
    </row>
    <row r="904" spans="2:10" ht="27.95" customHeight="1">
      <c r="B904" s="44"/>
      <c r="C904" s="44"/>
      <c r="D904" s="44"/>
      <c r="G904" s="44"/>
      <c r="H904" s="44"/>
      <c r="I904" s="45"/>
      <c r="J904" s="44"/>
    </row>
    <row r="905" spans="2:10" ht="27.95" customHeight="1">
      <c r="B905" s="44"/>
      <c r="C905" s="44"/>
      <c r="D905" s="44"/>
      <c r="G905" s="44"/>
      <c r="H905" s="44"/>
      <c r="I905" s="45"/>
      <c r="J905" s="44"/>
    </row>
    <row r="906" spans="2:10" ht="27.95" customHeight="1">
      <c r="B906" s="44"/>
      <c r="C906" s="44"/>
      <c r="D906" s="44"/>
      <c r="G906" s="44"/>
      <c r="H906" s="44"/>
      <c r="I906" s="45"/>
      <c r="J906" s="44"/>
    </row>
    <row r="907" spans="2:10" ht="27.95" customHeight="1">
      <c r="B907" s="44"/>
      <c r="C907" s="44"/>
      <c r="D907" s="44"/>
      <c r="G907" s="44"/>
      <c r="H907" s="44"/>
      <c r="I907" s="45"/>
      <c r="J907" s="44"/>
    </row>
    <row r="908" spans="2:10" ht="27.95" customHeight="1">
      <c r="B908" s="44"/>
      <c r="C908" s="44"/>
      <c r="D908" s="44"/>
      <c r="G908" s="44"/>
      <c r="H908" s="44"/>
      <c r="I908" s="45"/>
      <c r="J908" s="44"/>
    </row>
    <row r="909" spans="2:10" ht="27.95" customHeight="1">
      <c r="B909" s="44"/>
      <c r="C909" s="44"/>
      <c r="D909" s="44"/>
      <c r="G909" s="44"/>
      <c r="H909" s="44"/>
      <c r="I909" s="45"/>
      <c r="J909" s="44"/>
    </row>
    <row r="910" spans="2:10" ht="27.95" customHeight="1">
      <c r="B910" s="44"/>
      <c r="C910" s="44"/>
      <c r="D910" s="44"/>
      <c r="G910" s="44"/>
      <c r="H910" s="44"/>
      <c r="I910" s="45"/>
      <c r="J910" s="44"/>
    </row>
    <row r="911" spans="2:10" ht="27.95" customHeight="1">
      <c r="B911" s="44"/>
      <c r="C911" s="44"/>
      <c r="D911" s="44"/>
      <c r="G911" s="44"/>
      <c r="H911" s="44"/>
      <c r="I911" s="45"/>
      <c r="J911" s="44"/>
    </row>
    <row r="912" spans="2:10" ht="27.95" customHeight="1">
      <c r="B912" s="44"/>
      <c r="C912" s="44"/>
      <c r="D912" s="44"/>
      <c r="G912" s="44"/>
      <c r="H912" s="44"/>
      <c r="I912" s="45"/>
      <c r="J912" s="44"/>
    </row>
    <row r="913" spans="2:10" ht="27.95" customHeight="1">
      <c r="B913" s="44"/>
      <c r="C913" s="44"/>
      <c r="D913" s="44"/>
      <c r="G913" s="44"/>
      <c r="H913" s="44"/>
      <c r="I913" s="45"/>
      <c r="J913" s="44"/>
    </row>
    <row r="914" spans="2:10" ht="27.95" customHeight="1">
      <c r="B914" s="44"/>
      <c r="C914" s="44"/>
      <c r="D914" s="44"/>
      <c r="G914" s="44"/>
      <c r="H914" s="44"/>
      <c r="I914" s="45"/>
      <c r="J914" s="44"/>
    </row>
    <row r="915" spans="2:10" ht="27.95" customHeight="1">
      <c r="B915" s="44"/>
      <c r="C915" s="44"/>
      <c r="D915" s="44"/>
      <c r="G915" s="44"/>
      <c r="H915" s="44"/>
      <c r="I915" s="45"/>
      <c r="J915" s="44"/>
    </row>
    <row r="916" spans="2:10" ht="27.95" customHeight="1">
      <c r="B916" s="44"/>
      <c r="C916" s="44"/>
      <c r="D916" s="44"/>
      <c r="G916" s="44"/>
      <c r="H916" s="44"/>
      <c r="I916" s="45"/>
      <c r="J916" s="44"/>
    </row>
    <row r="917" spans="2:10" ht="27.95" customHeight="1">
      <c r="B917" s="44"/>
      <c r="C917" s="44"/>
      <c r="D917" s="44"/>
      <c r="G917" s="44"/>
      <c r="H917" s="44"/>
      <c r="I917" s="45"/>
      <c r="J917" s="44"/>
    </row>
    <row r="918" spans="2:10" ht="27.95" customHeight="1">
      <c r="B918" s="44"/>
      <c r="C918" s="44"/>
      <c r="D918" s="44"/>
      <c r="G918" s="44"/>
      <c r="H918" s="44"/>
      <c r="I918" s="45"/>
      <c r="J918" s="44"/>
    </row>
    <row r="919" spans="2:10" ht="27.95" customHeight="1">
      <c r="B919" s="44"/>
      <c r="C919" s="44"/>
      <c r="D919" s="44"/>
      <c r="G919" s="44"/>
      <c r="H919" s="44"/>
      <c r="I919" s="45"/>
      <c r="J919" s="44"/>
    </row>
    <row r="920" spans="2:10" ht="27.95" customHeight="1">
      <c r="B920" s="44"/>
      <c r="C920" s="44"/>
      <c r="D920" s="44"/>
      <c r="G920" s="44"/>
      <c r="H920" s="44"/>
      <c r="I920" s="45"/>
      <c r="J920" s="44"/>
    </row>
    <row r="921" spans="2:10" ht="27.95" customHeight="1">
      <c r="B921" s="44"/>
      <c r="C921" s="44"/>
      <c r="D921" s="44"/>
      <c r="G921" s="44"/>
      <c r="H921" s="44"/>
      <c r="I921" s="45"/>
      <c r="J921" s="44"/>
    </row>
    <row r="922" spans="2:10" ht="27.95" customHeight="1">
      <c r="B922" s="44"/>
      <c r="C922" s="44"/>
      <c r="D922" s="44"/>
      <c r="G922" s="44"/>
      <c r="H922" s="44"/>
      <c r="I922" s="45"/>
      <c r="J922" s="44"/>
    </row>
    <row r="923" spans="2:10" ht="27.95" customHeight="1">
      <c r="B923" s="44"/>
      <c r="C923" s="44"/>
      <c r="D923" s="44"/>
      <c r="G923" s="44"/>
      <c r="H923" s="44"/>
      <c r="I923" s="45"/>
      <c r="J923" s="44"/>
    </row>
    <row r="924" spans="2:10" ht="27.95" customHeight="1">
      <c r="B924" s="44"/>
      <c r="C924" s="44"/>
      <c r="D924" s="44"/>
      <c r="G924" s="44"/>
      <c r="H924" s="44"/>
      <c r="I924" s="45"/>
      <c r="J924" s="44"/>
    </row>
    <row r="925" spans="2:10" ht="27.95" customHeight="1">
      <c r="B925" s="44"/>
      <c r="C925" s="44"/>
      <c r="D925" s="44"/>
      <c r="G925" s="44"/>
      <c r="H925" s="44"/>
      <c r="I925" s="45"/>
      <c r="J925" s="44"/>
    </row>
    <row r="926" spans="2:10" ht="27.95" customHeight="1">
      <c r="B926" s="44"/>
      <c r="C926" s="44"/>
      <c r="D926" s="44"/>
      <c r="G926" s="44"/>
      <c r="H926" s="44"/>
      <c r="I926" s="45"/>
      <c r="J926" s="44"/>
    </row>
    <row r="927" spans="2:10" ht="27.95" customHeight="1">
      <c r="B927" s="44"/>
      <c r="C927" s="44"/>
      <c r="D927" s="44"/>
      <c r="G927" s="44"/>
      <c r="H927" s="44"/>
      <c r="I927" s="45"/>
      <c r="J927" s="44"/>
    </row>
    <row r="928" spans="2:10" ht="27.95" customHeight="1">
      <c r="B928" s="44"/>
      <c r="C928" s="44"/>
      <c r="D928" s="44"/>
      <c r="G928" s="44"/>
      <c r="H928" s="44"/>
      <c r="I928" s="45"/>
      <c r="J928" s="44"/>
    </row>
    <row r="929" spans="2:10" ht="27.95" customHeight="1">
      <c r="B929" s="44"/>
      <c r="C929" s="44"/>
      <c r="D929" s="44"/>
      <c r="G929" s="44"/>
      <c r="H929" s="44"/>
      <c r="I929" s="45"/>
      <c r="J929" s="44"/>
    </row>
    <row r="930" spans="2:10" ht="27.95" customHeight="1">
      <c r="B930" s="44"/>
      <c r="C930" s="44"/>
      <c r="D930" s="44"/>
      <c r="G930" s="44"/>
      <c r="H930" s="44"/>
      <c r="I930" s="45"/>
      <c r="J930" s="44"/>
    </row>
    <row r="931" spans="2:10" ht="27.95" customHeight="1">
      <c r="B931" s="44"/>
      <c r="C931" s="44"/>
      <c r="D931" s="44"/>
      <c r="G931" s="44"/>
      <c r="H931" s="44"/>
      <c r="I931" s="45"/>
      <c r="J931" s="44"/>
    </row>
    <row r="932" spans="2:10" ht="27.95" customHeight="1">
      <c r="B932" s="44"/>
      <c r="C932" s="44"/>
      <c r="D932" s="44"/>
      <c r="G932" s="44"/>
      <c r="H932" s="44"/>
      <c r="I932" s="45"/>
      <c r="J932" s="44"/>
    </row>
    <row r="933" spans="2:10" ht="27.95" customHeight="1">
      <c r="B933" s="44"/>
      <c r="C933" s="44"/>
      <c r="D933" s="44"/>
      <c r="G933" s="44"/>
      <c r="H933" s="44"/>
      <c r="I933" s="45"/>
      <c r="J933" s="44"/>
    </row>
    <row r="934" spans="2:10" ht="27.95" customHeight="1">
      <c r="B934" s="44"/>
      <c r="C934" s="44"/>
      <c r="D934" s="44"/>
      <c r="G934" s="44"/>
      <c r="H934" s="44"/>
      <c r="I934" s="45"/>
      <c r="J934" s="44"/>
    </row>
    <row r="935" spans="2:10" ht="27.95" customHeight="1">
      <c r="B935" s="44"/>
      <c r="C935" s="44"/>
      <c r="D935" s="44"/>
      <c r="G935" s="44"/>
      <c r="H935" s="44"/>
      <c r="I935" s="45"/>
      <c r="J935" s="44"/>
    </row>
    <row r="936" spans="2:10" ht="27.95" customHeight="1">
      <c r="B936" s="44"/>
      <c r="C936" s="44"/>
      <c r="D936" s="44"/>
      <c r="G936" s="44"/>
      <c r="H936" s="44"/>
      <c r="I936" s="45"/>
      <c r="J936" s="44"/>
    </row>
    <row r="937" spans="2:10" ht="27.95" customHeight="1">
      <c r="B937" s="44"/>
      <c r="C937" s="44"/>
      <c r="D937" s="44"/>
      <c r="G937" s="44"/>
      <c r="H937" s="44"/>
      <c r="I937" s="45"/>
      <c r="J937" s="44"/>
    </row>
    <row r="938" spans="2:10" ht="27.95" customHeight="1">
      <c r="B938" s="44"/>
      <c r="C938" s="44"/>
      <c r="D938" s="44"/>
      <c r="G938" s="44"/>
      <c r="H938" s="44"/>
      <c r="I938" s="45"/>
      <c r="J938" s="44"/>
    </row>
    <row r="939" spans="2:10" ht="27.95" customHeight="1">
      <c r="B939" s="44"/>
      <c r="C939" s="44"/>
      <c r="D939" s="44"/>
      <c r="G939" s="44"/>
      <c r="H939" s="44"/>
      <c r="I939" s="45"/>
      <c r="J939" s="44"/>
    </row>
    <row r="940" spans="2:10" ht="27.95" customHeight="1">
      <c r="B940" s="44"/>
      <c r="C940" s="44"/>
      <c r="D940" s="44"/>
      <c r="G940" s="44"/>
      <c r="H940" s="44"/>
      <c r="I940" s="45"/>
      <c r="J940" s="44"/>
    </row>
    <row r="941" spans="2:10" ht="27.95" customHeight="1">
      <c r="B941" s="44"/>
      <c r="C941" s="44"/>
      <c r="D941" s="44"/>
      <c r="G941" s="44"/>
      <c r="H941" s="44"/>
      <c r="I941" s="45"/>
      <c r="J941" s="44"/>
    </row>
    <row r="942" spans="2:10" ht="27.95" customHeight="1">
      <c r="B942" s="44"/>
      <c r="C942" s="44"/>
      <c r="D942" s="44"/>
      <c r="G942" s="44"/>
      <c r="H942" s="44"/>
      <c r="I942" s="45"/>
      <c r="J942" s="44"/>
    </row>
    <row r="943" spans="2:10" ht="27.95" customHeight="1">
      <c r="B943" s="44"/>
      <c r="C943" s="44"/>
      <c r="D943" s="44"/>
      <c r="G943" s="44"/>
      <c r="H943" s="44"/>
      <c r="I943" s="45"/>
      <c r="J943" s="44"/>
    </row>
    <row r="944" spans="2:10" ht="27.95" customHeight="1">
      <c r="B944" s="44"/>
      <c r="C944" s="44"/>
      <c r="D944" s="44"/>
      <c r="G944" s="44"/>
      <c r="H944" s="44"/>
      <c r="I944" s="45"/>
      <c r="J944" s="44"/>
    </row>
    <row r="945" spans="2:10" ht="27.95" customHeight="1">
      <c r="B945" s="44"/>
      <c r="C945" s="44"/>
      <c r="D945" s="44"/>
      <c r="G945" s="44"/>
      <c r="H945" s="44"/>
      <c r="I945" s="45"/>
      <c r="J945" s="44"/>
    </row>
    <row r="946" spans="2:10" ht="27.95" customHeight="1">
      <c r="B946" s="44"/>
      <c r="C946" s="44"/>
      <c r="D946" s="44"/>
      <c r="G946" s="44"/>
      <c r="H946" s="44"/>
      <c r="I946" s="45"/>
      <c r="J946" s="44"/>
    </row>
    <row r="947" spans="2:10" ht="27.95" customHeight="1">
      <c r="B947" s="44"/>
      <c r="C947" s="44"/>
      <c r="D947" s="44"/>
      <c r="G947" s="44"/>
      <c r="H947" s="44"/>
      <c r="I947" s="45"/>
      <c r="J947" s="44"/>
    </row>
    <row r="948" spans="2:10" ht="27.95" customHeight="1">
      <c r="B948" s="44"/>
      <c r="C948" s="44"/>
      <c r="D948" s="44"/>
      <c r="G948" s="44"/>
      <c r="H948" s="44"/>
      <c r="I948" s="45"/>
      <c r="J948" s="44"/>
    </row>
    <row r="949" spans="2:10" ht="27.95" customHeight="1">
      <c r="B949" s="44"/>
      <c r="C949" s="44"/>
      <c r="D949" s="44"/>
      <c r="G949" s="44"/>
      <c r="H949" s="44"/>
      <c r="I949" s="45"/>
      <c r="J949" s="44"/>
    </row>
    <row r="950" spans="2:10" ht="27.95" customHeight="1">
      <c r="B950" s="44"/>
      <c r="C950" s="44"/>
      <c r="D950" s="44"/>
      <c r="G950" s="44"/>
      <c r="H950" s="44"/>
      <c r="I950" s="45"/>
      <c r="J950" s="44"/>
    </row>
    <row r="951" spans="2:10" ht="27.95" customHeight="1">
      <c r="B951" s="44"/>
      <c r="C951" s="44"/>
      <c r="D951" s="44"/>
      <c r="G951" s="44"/>
      <c r="H951" s="44"/>
      <c r="I951" s="45"/>
      <c r="J951" s="44"/>
    </row>
    <row r="952" spans="2:10" ht="27.95" customHeight="1">
      <c r="B952" s="44"/>
      <c r="C952" s="44"/>
      <c r="D952" s="44"/>
      <c r="G952" s="44"/>
      <c r="H952" s="44"/>
      <c r="I952" s="45"/>
      <c r="J952" s="44"/>
    </row>
    <row r="953" spans="2:10" ht="27.95" customHeight="1">
      <c r="B953" s="44"/>
      <c r="C953" s="44"/>
      <c r="D953" s="44"/>
      <c r="G953" s="44"/>
      <c r="H953" s="44"/>
      <c r="I953" s="45"/>
      <c r="J953" s="44"/>
    </row>
    <row r="954" spans="2:10" ht="27.95" customHeight="1">
      <c r="B954" s="44"/>
      <c r="C954" s="44"/>
      <c r="D954" s="44"/>
      <c r="G954" s="44"/>
      <c r="H954" s="44"/>
      <c r="I954" s="45"/>
      <c r="J954" s="44"/>
    </row>
    <row r="955" spans="2:10" ht="27.95" customHeight="1">
      <c r="B955" s="44"/>
      <c r="C955" s="44"/>
      <c r="D955" s="44"/>
      <c r="G955" s="44"/>
      <c r="H955" s="44"/>
      <c r="I955" s="45"/>
      <c r="J955" s="44"/>
    </row>
    <row r="956" spans="2:10" ht="27.95" customHeight="1">
      <c r="B956" s="44"/>
      <c r="C956" s="44"/>
      <c r="D956" s="44"/>
      <c r="G956" s="44"/>
      <c r="H956" s="44"/>
      <c r="I956" s="45"/>
      <c r="J956" s="44"/>
    </row>
    <row r="957" spans="2:10" ht="27.95" customHeight="1">
      <c r="B957" s="44"/>
      <c r="C957" s="44"/>
      <c r="D957" s="44"/>
      <c r="G957" s="44"/>
      <c r="H957" s="44"/>
      <c r="I957" s="45"/>
      <c r="J957" s="44"/>
    </row>
    <row r="958" spans="2:10" ht="27.95" customHeight="1">
      <c r="B958" s="44"/>
      <c r="C958" s="44"/>
      <c r="D958" s="44"/>
      <c r="G958" s="44"/>
      <c r="H958" s="44"/>
      <c r="I958" s="45"/>
      <c r="J958" s="44"/>
    </row>
    <row r="959" spans="2:10" ht="27.95" customHeight="1">
      <c r="B959" s="44"/>
      <c r="C959" s="44"/>
      <c r="D959" s="44"/>
      <c r="G959" s="44"/>
      <c r="H959" s="44"/>
      <c r="I959" s="45"/>
      <c r="J959" s="44"/>
    </row>
    <row r="960" spans="2:10" ht="27.95" customHeight="1">
      <c r="B960" s="44"/>
      <c r="C960" s="44"/>
      <c r="D960" s="44"/>
      <c r="G960" s="44"/>
      <c r="H960" s="44"/>
      <c r="I960" s="45"/>
      <c r="J960" s="44"/>
    </row>
    <row r="961" spans="2:10" ht="27.95" customHeight="1">
      <c r="B961" s="44"/>
      <c r="C961" s="44"/>
      <c r="D961" s="44"/>
      <c r="G961" s="44"/>
      <c r="H961" s="44"/>
      <c r="I961" s="45"/>
      <c r="J961" s="44"/>
    </row>
    <row r="962" spans="2:10" ht="27.95" customHeight="1">
      <c r="B962" s="44"/>
      <c r="C962" s="44"/>
      <c r="D962" s="44"/>
      <c r="G962" s="44"/>
      <c r="H962" s="44"/>
      <c r="I962" s="45"/>
      <c r="J962" s="44"/>
    </row>
    <row r="963" spans="2:10" ht="27.95" customHeight="1">
      <c r="B963" s="44"/>
      <c r="C963" s="44"/>
      <c r="D963" s="44"/>
      <c r="G963" s="44"/>
      <c r="H963" s="44"/>
      <c r="I963" s="45"/>
      <c r="J963" s="44"/>
    </row>
    <row r="964" spans="2:10" ht="27.95" customHeight="1">
      <c r="B964" s="44"/>
      <c r="C964" s="44"/>
      <c r="D964" s="44"/>
      <c r="G964" s="44"/>
      <c r="H964" s="44"/>
      <c r="I964" s="45"/>
      <c r="J964" s="44"/>
    </row>
    <row r="965" spans="2:10" ht="27.95" customHeight="1">
      <c r="B965" s="44"/>
      <c r="C965" s="44"/>
      <c r="D965" s="44"/>
      <c r="G965" s="44"/>
      <c r="H965" s="44"/>
      <c r="I965" s="45"/>
      <c r="J965" s="44"/>
    </row>
    <row r="966" spans="2:10" ht="27.95" customHeight="1">
      <c r="B966" s="44"/>
      <c r="C966" s="44"/>
      <c r="D966" s="44"/>
      <c r="G966" s="44"/>
      <c r="H966" s="44"/>
      <c r="I966" s="45"/>
      <c r="J966" s="44"/>
    </row>
    <row r="967" spans="2:10" ht="27.95" customHeight="1">
      <c r="B967" s="44"/>
      <c r="C967" s="44"/>
      <c r="D967" s="44"/>
      <c r="G967" s="44"/>
      <c r="H967" s="44"/>
      <c r="I967" s="45"/>
      <c r="J967" s="44"/>
    </row>
    <row r="968" spans="2:10" ht="27.95" customHeight="1">
      <c r="B968" s="44"/>
      <c r="C968" s="44"/>
      <c r="D968" s="44"/>
      <c r="G968" s="44"/>
      <c r="H968" s="44"/>
      <c r="I968" s="45"/>
      <c r="J968" s="44"/>
    </row>
    <row r="969" spans="2:10" ht="27.95" customHeight="1">
      <c r="B969" s="44"/>
      <c r="C969" s="44"/>
      <c r="D969" s="44"/>
      <c r="G969" s="44"/>
      <c r="H969" s="44"/>
      <c r="I969" s="45"/>
      <c r="J969" s="44"/>
    </row>
    <row r="970" spans="2:10" ht="27.95" customHeight="1">
      <c r="B970" s="44"/>
      <c r="C970" s="44"/>
      <c r="D970" s="44"/>
      <c r="G970" s="44"/>
      <c r="H970" s="44"/>
      <c r="I970" s="45"/>
      <c r="J970" s="44"/>
    </row>
    <row r="971" spans="2:10" ht="27.95" customHeight="1">
      <c r="B971" s="44"/>
      <c r="C971" s="44"/>
      <c r="D971" s="44"/>
      <c r="G971" s="44"/>
      <c r="H971" s="44"/>
      <c r="I971" s="45"/>
      <c r="J971" s="44"/>
    </row>
    <row r="972" spans="2:10" ht="27.95" customHeight="1">
      <c r="B972" s="44"/>
      <c r="C972" s="44"/>
      <c r="D972" s="44"/>
      <c r="G972" s="44"/>
      <c r="H972" s="44"/>
      <c r="I972" s="45"/>
      <c r="J972" s="44"/>
    </row>
    <row r="973" spans="2:10" ht="27.95" customHeight="1">
      <c r="B973" s="44"/>
      <c r="C973" s="44"/>
      <c r="D973" s="44"/>
      <c r="G973" s="44"/>
      <c r="H973" s="44"/>
      <c r="I973" s="45"/>
      <c r="J973" s="44"/>
    </row>
    <row r="974" spans="2:10" ht="27.95" customHeight="1">
      <c r="B974" s="44"/>
      <c r="C974" s="44"/>
      <c r="D974" s="44"/>
      <c r="G974" s="44"/>
      <c r="H974" s="44"/>
      <c r="I974" s="45"/>
      <c r="J974" s="44"/>
    </row>
    <row r="975" spans="2:10" ht="27.95" customHeight="1">
      <c r="B975" s="44"/>
      <c r="C975" s="44"/>
      <c r="D975" s="44"/>
      <c r="G975" s="44"/>
      <c r="H975" s="44"/>
      <c r="I975" s="45"/>
      <c r="J975" s="44"/>
    </row>
    <row r="976" spans="2:10" ht="27.95" customHeight="1">
      <c r="B976" s="44"/>
      <c r="C976" s="44"/>
      <c r="D976" s="44"/>
      <c r="G976" s="44"/>
      <c r="H976" s="44"/>
      <c r="I976" s="45"/>
      <c r="J976" s="44"/>
    </row>
    <row r="977" spans="2:10" ht="27.95" customHeight="1">
      <c r="B977" s="44"/>
      <c r="C977" s="44"/>
      <c r="D977" s="44"/>
      <c r="G977" s="44"/>
      <c r="H977" s="44"/>
      <c r="I977" s="45"/>
      <c r="J977" s="44"/>
    </row>
    <row r="978" spans="2:10" ht="27.95" customHeight="1">
      <c r="B978" s="44"/>
      <c r="C978" s="44"/>
      <c r="D978" s="44"/>
      <c r="G978" s="44"/>
      <c r="H978" s="44"/>
      <c r="I978" s="45"/>
      <c r="J978" s="44"/>
    </row>
    <row r="979" spans="2:10" ht="27.95" customHeight="1">
      <c r="B979" s="44"/>
      <c r="C979" s="44"/>
      <c r="D979" s="44"/>
      <c r="G979" s="44"/>
      <c r="H979" s="44"/>
      <c r="I979" s="45"/>
      <c r="J979" s="44"/>
    </row>
    <row r="980" spans="2:10" ht="27.95" customHeight="1">
      <c r="B980" s="44"/>
      <c r="C980" s="44"/>
      <c r="D980" s="44"/>
      <c r="G980" s="44"/>
      <c r="H980" s="44"/>
      <c r="I980" s="45"/>
      <c r="J980" s="44"/>
    </row>
    <row r="981" spans="2:10" ht="27.95" customHeight="1">
      <c r="B981" s="44"/>
      <c r="C981" s="44"/>
      <c r="D981" s="44"/>
      <c r="G981" s="44"/>
      <c r="H981" s="44"/>
      <c r="I981" s="45"/>
      <c r="J981" s="44"/>
    </row>
    <row r="982" spans="2:10" ht="27.95" customHeight="1">
      <c r="B982" s="44"/>
      <c r="C982" s="44"/>
      <c r="D982" s="44"/>
      <c r="G982" s="44"/>
      <c r="H982" s="44"/>
      <c r="I982" s="45"/>
      <c r="J982" s="44"/>
    </row>
    <row r="983" spans="2:10" ht="27.95" customHeight="1">
      <c r="B983" s="44"/>
      <c r="C983" s="44"/>
      <c r="D983" s="44"/>
      <c r="G983" s="44"/>
      <c r="H983" s="44"/>
      <c r="I983" s="45"/>
      <c r="J983" s="44"/>
    </row>
    <row r="984" spans="2:10" ht="27.95" customHeight="1">
      <c r="B984" s="44"/>
      <c r="C984" s="44"/>
      <c r="D984" s="44"/>
      <c r="G984" s="44"/>
      <c r="H984" s="44"/>
      <c r="I984" s="45"/>
      <c r="J984" s="44"/>
    </row>
    <row r="985" spans="2:10" ht="27.95" customHeight="1">
      <c r="B985" s="44"/>
      <c r="C985" s="44"/>
      <c r="D985" s="44"/>
      <c r="G985" s="44"/>
      <c r="H985" s="44"/>
      <c r="I985" s="45"/>
      <c r="J985" s="44"/>
    </row>
    <row r="986" spans="2:10" ht="27.95" customHeight="1">
      <c r="B986" s="44"/>
      <c r="C986" s="44"/>
      <c r="D986" s="44"/>
      <c r="G986" s="44"/>
      <c r="H986" s="44"/>
      <c r="I986" s="45"/>
      <c r="J986" s="44"/>
    </row>
    <row r="987" spans="2:10" ht="27.95" customHeight="1">
      <c r="B987" s="44"/>
      <c r="C987" s="44"/>
      <c r="D987" s="44"/>
      <c r="G987" s="44"/>
      <c r="H987" s="44"/>
      <c r="I987" s="45"/>
      <c r="J987" s="44"/>
    </row>
    <row r="988" spans="2:10" ht="27.95" customHeight="1">
      <c r="B988" s="44"/>
      <c r="C988" s="44"/>
      <c r="D988" s="44"/>
      <c r="G988" s="44"/>
      <c r="H988" s="44"/>
      <c r="I988" s="45"/>
      <c r="J988" s="44"/>
    </row>
    <row r="989" spans="2:10" ht="27.95" customHeight="1">
      <c r="B989" s="44"/>
      <c r="C989" s="44"/>
      <c r="D989" s="44"/>
      <c r="G989" s="44"/>
      <c r="H989" s="44"/>
      <c r="I989" s="45"/>
      <c r="J989" s="44"/>
    </row>
    <row r="990" spans="2:10" ht="27.95" customHeight="1">
      <c r="B990" s="44"/>
      <c r="C990" s="44"/>
      <c r="D990" s="44"/>
      <c r="G990" s="44"/>
      <c r="H990" s="44"/>
      <c r="I990" s="45"/>
      <c r="J990" s="44"/>
    </row>
    <row r="991" spans="2:10" ht="27.95" customHeight="1">
      <c r="B991" s="44"/>
      <c r="C991" s="44"/>
      <c r="D991" s="44"/>
      <c r="G991" s="44"/>
      <c r="H991" s="44"/>
      <c r="I991" s="45"/>
      <c r="J991" s="44"/>
    </row>
    <row r="992" spans="2:10" ht="27.95" customHeight="1">
      <c r="B992" s="44"/>
      <c r="C992" s="44"/>
      <c r="D992" s="44"/>
      <c r="G992" s="44"/>
      <c r="H992" s="44"/>
      <c r="I992" s="45"/>
      <c r="J992" s="44"/>
    </row>
    <row r="993" spans="2:10" ht="27.95" customHeight="1">
      <c r="B993" s="44"/>
      <c r="C993" s="44"/>
      <c r="D993" s="44"/>
      <c r="G993" s="44"/>
      <c r="H993" s="44"/>
      <c r="I993" s="45"/>
      <c r="J993" s="44"/>
    </row>
    <row r="994" spans="2:10" ht="27.95" customHeight="1">
      <c r="B994" s="44"/>
      <c r="C994" s="44"/>
      <c r="D994" s="44"/>
      <c r="G994" s="44"/>
      <c r="H994" s="44"/>
      <c r="I994" s="45"/>
      <c r="J994" s="44"/>
    </row>
    <row r="995" spans="2:10" ht="27.95" customHeight="1">
      <c r="B995" s="44"/>
      <c r="C995" s="44"/>
      <c r="D995" s="44"/>
      <c r="G995" s="44"/>
      <c r="H995" s="44"/>
      <c r="I995" s="45"/>
      <c r="J995" s="44"/>
    </row>
    <row r="996" spans="2:10" ht="27.95" customHeight="1">
      <c r="B996" s="44"/>
      <c r="C996" s="44"/>
      <c r="D996" s="44"/>
      <c r="G996" s="44"/>
      <c r="H996" s="44"/>
      <c r="I996" s="45"/>
      <c r="J996" s="44"/>
    </row>
    <row r="997" spans="2:10" ht="27.95" customHeight="1">
      <c r="B997" s="44"/>
      <c r="C997" s="44"/>
      <c r="D997" s="44"/>
      <c r="G997" s="44"/>
      <c r="H997" s="44"/>
      <c r="I997" s="45"/>
      <c r="J997" s="44"/>
    </row>
    <row r="998" spans="2:10" ht="27.95" customHeight="1">
      <c r="B998" s="44"/>
      <c r="C998" s="44"/>
      <c r="D998" s="44"/>
      <c r="G998" s="44"/>
      <c r="H998" s="44"/>
      <c r="I998" s="45"/>
      <c r="J998" s="44"/>
    </row>
    <row r="999" spans="2:10" ht="27.95" customHeight="1">
      <c r="B999" s="44"/>
      <c r="C999" s="44"/>
      <c r="D999" s="44"/>
      <c r="G999" s="44"/>
      <c r="H999" s="44"/>
      <c r="I999" s="45"/>
      <c r="J999" s="44"/>
    </row>
    <row r="1000" spans="2:10" ht="27.95" customHeight="1">
      <c r="B1000" s="44"/>
      <c r="C1000" s="44"/>
      <c r="D1000" s="44"/>
      <c r="G1000" s="44"/>
      <c r="H1000" s="44"/>
      <c r="I1000" s="45"/>
      <c r="J1000" s="44"/>
    </row>
    <row r="1001" spans="2:10" ht="27.95" customHeight="1">
      <c r="B1001" s="44"/>
      <c r="C1001" s="44"/>
      <c r="D1001" s="44"/>
      <c r="G1001" s="44"/>
      <c r="H1001" s="44"/>
      <c r="I1001" s="45"/>
      <c r="J1001" s="44"/>
    </row>
    <row r="1002" spans="2:10" ht="27.95" customHeight="1">
      <c r="B1002" s="44"/>
      <c r="C1002" s="44"/>
      <c r="D1002" s="44"/>
      <c r="G1002" s="44"/>
      <c r="H1002" s="44"/>
      <c r="I1002" s="45"/>
      <c r="J1002" s="44"/>
    </row>
    <row r="1003" spans="2:10" ht="27.95" customHeight="1">
      <c r="B1003" s="44"/>
      <c r="C1003" s="44"/>
      <c r="D1003" s="44"/>
      <c r="G1003" s="44"/>
      <c r="H1003" s="44"/>
      <c r="I1003" s="45"/>
      <c r="J1003" s="44"/>
    </row>
    <row r="1004" spans="2:10" ht="27.95" customHeight="1">
      <c r="B1004" s="44"/>
      <c r="C1004" s="44"/>
      <c r="D1004" s="44"/>
      <c r="G1004" s="44"/>
      <c r="H1004" s="44"/>
      <c r="I1004" s="45"/>
      <c r="J1004" s="44"/>
    </row>
    <row r="1005" spans="2:10" ht="27.95" customHeight="1">
      <c r="B1005" s="44"/>
      <c r="C1005" s="44"/>
      <c r="D1005" s="44"/>
      <c r="G1005" s="44"/>
      <c r="H1005" s="44"/>
      <c r="I1005" s="45"/>
      <c r="J1005" s="44"/>
    </row>
    <row r="1006" spans="2:10" ht="27.95" customHeight="1">
      <c r="B1006" s="44"/>
      <c r="C1006" s="44"/>
      <c r="D1006" s="44"/>
      <c r="G1006" s="44"/>
      <c r="H1006" s="44"/>
      <c r="I1006" s="45"/>
      <c r="J1006" s="44"/>
    </row>
    <row r="1007" spans="2:10" ht="27.95" customHeight="1">
      <c r="B1007" s="44"/>
      <c r="C1007" s="44"/>
      <c r="D1007" s="44"/>
      <c r="G1007" s="44"/>
      <c r="H1007" s="44"/>
      <c r="I1007" s="45"/>
      <c r="J1007" s="44"/>
    </row>
    <row r="1008" spans="2:10" ht="27.95" customHeight="1">
      <c r="B1008" s="44"/>
      <c r="C1008" s="44"/>
      <c r="D1008" s="44"/>
      <c r="G1008" s="44"/>
      <c r="H1008" s="44"/>
      <c r="I1008" s="45"/>
      <c r="J1008" s="44"/>
    </row>
    <row r="1009" spans="2:10" ht="27.95" customHeight="1">
      <c r="B1009" s="44"/>
      <c r="C1009" s="44"/>
      <c r="D1009" s="44"/>
      <c r="G1009" s="44"/>
      <c r="H1009" s="44"/>
      <c r="I1009" s="45"/>
      <c r="J1009" s="44"/>
    </row>
    <row r="1010" spans="2:10" ht="27.95" customHeight="1">
      <c r="B1010" s="44"/>
      <c r="C1010" s="44"/>
      <c r="D1010" s="44"/>
      <c r="G1010" s="44"/>
      <c r="H1010" s="44"/>
      <c r="I1010" s="45"/>
      <c r="J1010" s="44"/>
    </row>
    <row r="1011" spans="2:10" ht="27.95" customHeight="1">
      <c r="B1011" s="44"/>
      <c r="C1011" s="44"/>
      <c r="D1011" s="44"/>
      <c r="G1011" s="44"/>
      <c r="H1011" s="44"/>
      <c r="I1011" s="45"/>
      <c r="J1011" s="44"/>
    </row>
    <row r="1012" spans="2:10" ht="27.95" customHeight="1">
      <c r="B1012" s="44"/>
      <c r="C1012" s="44"/>
      <c r="D1012" s="44"/>
      <c r="G1012" s="44"/>
      <c r="H1012" s="44"/>
      <c r="I1012" s="45"/>
      <c r="J1012" s="44"/>
    </row>
    <row r="1013" spans="2:10" ht="27.95" customHeight="1">
      <c r="B1013" s="44"/>
      <c r="C1013" s="44"/>
      <c r="D1013" s="44"/>
      <c r="G1013" s="44"/>
      <c r="H1013" s="44"/>
      <c r="I1013" s="45"/>
      <c r="J1013" s="44"/>
    </row>
    <row r="1014" spans="2:10" ht="27.95" customHeight="1">
      <c r="B1014" s="44"/>
      <c r="C1014" s="44"/>
      <c r="D1014" s="44"/>
      <c r="G1014" s="44"/>
      <c r="H1014" s="44"/>
      <c r="I1014" s="45"/>
      <c r="J1014" s="44"/>
    </row>
    <row r="1015" spans="2:10" ht="27.95" customHeight="1">
      <c r="B1015" s="44"/>
      <c r="C1015" s="44"/>
      <c r="D1015" s="44"/>
      <c r="G1015" s="44"/>
      <c r="H1015" s="44"/>
      <c r="I1015" s="45"/>
      <c r="J1015" s="44"/>
    </row>
    <row r="1016" spans="2:10" ht="27.95" customHeight="1">
      <c r="B1016" s="44"/>
      <c r="C1016" s="44"/>
      <c r="D1016" s="44"/>
      <c r="G1016" s="44"/>
      <c r="H1016" s="44"/>
      <c r="I1016" s="45"/>
      <c r="J1016" s="44"/>
    </row>
    <row r="1017" spans="2:10" ht="27.95" customHeight="1">
      <c r="B1017" s="44"/>
      <c r="C1017" s="44"/>
      <c r="D1017" s="44"/>
      <c r="G1017" s="44"/>
      <c r="H1017" s="44"/>
      <c r="I1017" s="45"/>
      <c r="J1017" s="44"/>
    </row>
    <row r="1018" spans="2:10" ht="27.95" customHeight="1">
      <c r="B1018" s="44"/>
      <c r="C1018" s="44"/>
      <c r="D1018" s="44"/>
      <c r="G1018" s="44"/>
      <c r="H1018" s="44"/>
      <c r="I1018" s="45"/>
      <c r="J1018" s="44"/>
    </row>
    <row r="1019" spans="2:10" ht="27.95" customHeight="1">
      <c r="B1019" s="44"/>
      <c r="C1019" s="44"/>
      <c r="D1019" s="44"/>
      <c r="G1019" s="44"/>
      <c r="H1019" s="44"/>
      <c r="I1019" s="45"/>
      <c r="J1019" s="44"/>
    </row>
    <row r="1020" spans="2:10" ht="27.95" customHeight="1">
      <c r="B1020" s="44"/>
      <c r="C1020" s="44"/>
      <c r="D1020" s="44"/>
      <c r="G1020" s="44"/>
      <c r="H1020" s="44"/>
      <c r="I1020" s="45"/>
      <c r="J1020" s="44"/>
    </row>
    <row r="1021" spans="2:10" ht="27.95" customHeight="1">
      <c r="B1021" s="44"/>
      <c r="C1021" s="44"/>
      <c r="D1021" s="44"/>
      <c r="G1021" s="44"/>
      <c r="H1021" s="44"/>
      <c r="I1021" s="45"/>
      <c r="J1021" s="44"/>
    </row>
    <row r="1022" spans="2:10" ht="27.95" customHeight="1">
      <c r="B1022" s="44"/>
      <c r="C1022" s="44"/>
      <c r="D1022" s="44"/>
      <c r="G1022" s="44"/>
      <c r="H1022" s="44"/>
      <c r="I1022" s="45"/>
      <c r="J1022" s="44"/>
    </row>
    <row r="1023" spans="2:10" ht="27.95" customHeight="1">
      <c r="B1023" s="44"/>
      <c r="C1023" s="44"/>
      <c r="D1023" s="44"/>
      <c r="G1023" s="44"/>
      <c r="H1023" s="44"/>
      <c r="I1023" s="45"/>
      <c r="J1023" s="44"/>
    </row>
    <row r="1024" spans="2:10" ht="27.95" customHeight="1">
      <c r="B1024" s="44"/>
      <c r="C1024" s="44"/>
      <c r="D1024" s="44"/>
      <c r="G1024" s="44"/>
      <c r="H1024" s="44"/>
      <c r="I1024" s="45"/>
      <c r="J1024" s="44"/>
    </row>
    <row r="1025" spans="2:10" ht="27.95" customHeight="1">
      <c r="B1025" s="44"/>
      <c r="C1025" s="44"/>
      <c r="D1025" s="44"/>
      <c r="G1025" s="44"/>
      <c r="H1025" s="44"/>
      <c r="I1025" s="45"/>
      <c r="J1025" s="44"/>
    </row>
    <row r="1026" spans="2:10" ht="27.95" customHeight="1">
      <c r="B1026" s="44"/>
      <c r="C1026" s="44"/>
      <c r="D1026" s="44"/>
      <c r="G1026" s="44"/>
      <c r="H1026" s="44"/>
      <c r="I1026" s="45"/>
      <c r="J1026" s="44"/>
    </row>
    <row r="1027" spans="2:10" ht="27.95" customHeight="1">
      <c r="B1027" s="44"/>
      <c r="C1027" s="44"/>
      <c r="D1027" s="44"/>
      <c r="G1027" s="44"/>
      <c r="H1027" s="44"/>
      <c r="I1027" s="45"/>
      <c r="J1027" s="44"/>
    </row>
    <row r="1028" spans="2:10" ht="27.95" customHeight="1">
      <c r="B1028" s="44"/>
      <c r="C1028" s="44"/>
      <c r="D1028" s="44"/>
      <c r="G1028" s="44"/>
      <c r="H1028" s="44"/>
      <c r="I1028" s="45"/>
      <c r="J1028" s="44"/>
    </row>
    <row r="1029" spans="2:10" ht="27.95" customHeight="1">
      <c r="B1029" s="44"/>
      <c r="C1029" s="44"/>
      <c r="D1029" s="44"/>
      <c r="G1029" s="44"/>
      <c r="H1029" s="44"/>
      <c r="I1029" s="45"/>
      <c r="J1029" s="44"/>
    </row>
    <row r="1030" spans="2:10" ht="27.95" customHeight="1">
      <c r="B1030" s="44"/>
      <c r="C1030" s="44"/>
      <c r="D1030" s="44"/>
      <c r="G1030" s="44"/>
      <c r="H1030" s="44"/>
      <c r="I1030" s="45"/>
      <c r="J1030" s="44"/>
    </row>
    <row r="1031" spans="2:10" ht="27.95" customHeight="1">
      <c r="B1031" s="44"/>
      <c r="C1031" s="44"/>
      <c r="D1031" s="44"/>
      <c r="G1031" s="44"/>
      <c r="H1031" s="44"/>
      <c r="I1031" s="45"/>
      <c r="J1031" s="44"/>
    </row>
    <row r="1032" spans="2:10" ht="27.95" customHeight="1">
      <c r="B1032" s="44"/>
      <c r="C1032" s="44"/>
      <c r="D1032" s="44"/>
      <c r="G1032" s="44"/>
      <c r="H1032" s="44"/>
      <c r="I1032" s="45"/>
      <c r="J1032" s="44"/>
    </row>
    <row r="1033" spans="2:10" ht="27.95" customHeight="1">
      <c r="B1033" s="44"/>
      <c r="C1033" s="44"/>
      <c r="D1033" s="44"/>
      <c r="G1033" s="44"/>
      <c r="H1033" s="44"/>
      <c r="I1033" s="45"/>
      <c r="J1033" s="44"/>
    </row>
    <row r="1034" spans="2:10" ht="27.95" customHeight="1">
      <c r="B1034" s="44"/>
      <c r="C1034" s="44"/>
      <c r="D1034" s="44"/>
      <c r="G1034" s="44"/>
      <c r="H1034" s="44"/>
      <c r="I1034" s="45"/>
      <c r="J1034" s="44"/>
    </row>
    <row r="1035" spans="2:10" ht="27.95" customHeight="1">
      <c r="B1035" s="44"/>
      <c r="C1035" s="44"/>
      <c r="D1035" s="44"/>
      <c r="G1035" s="44"/>
      <c r="H1035" s="44"/>
      <c r="I1035" s="45"/>
      <c r="J1035" s="44"/>
    </row>
    <row r="1036" spans="2:10" ht="27.95" customHeight="1">
      <c r="B1036" s="44"/>
      <c r="C1036" s="44"/>
      <c r="D1036" s="44"/>
      <c r="G1036" s="44"/>
      <c r="H1036" s="44"/>
      <c r="I1036" s="45"/>
      <c r="J1036" s="44"/>
    </row>
    <row r="1037" spans="2:10" ht="27.95" customHeight="1">
      <c r="B1037" s="44"/>
      <c r="C1037" s="44"/>
      <c r="D1037" s="44"/>
      <c r="G1037" s="44"/>
      <c r="H1037" s="44"/>
      <c r="I1037" s="45"/>
      <c r="J1037" s="44"/>
    </row>
    <row r="1038" spans="2:10" ht="27.95" customHeight="1">
      <c r="B1038" s="44"/>
      <c r="C1038" s="44"/>
      <c r="D1038" s="44"/>
      <c r="G1038" s="44"/>
      <c r="H1038" s="44"/>
      <c r="I1038" s="45"/>
      <c r="J1038" s="44"/>
    </row>
    <row r="1039" spans="2:10" ht="27.95" customHeight="1">
      <c r="B1039" s="44"/>
      <c r="C1039" s="44"/>
      <c r="D1039" s="44"/>
      <c r="G1039" s="44"/>
      <c r="H1039" s="44"/>
      <c r="I1039" s="45"/>
      <c r="J1039" s="44"/>
    </row>
    <row r="1040" spans="2:10" ht="27.95" customHeight="1">
      <c r="B1040" s="44"/>
      <c r="C1040" s="44"/>
      <c r="D1040" s="44"/>
      <c r="G1040" s="44"/>
      <c r="H1040" s="44"/>
      <c r="I1040" s="45"/>
      <c r="J1040" s="44"/>
    </row>
    <row r="1041" spans="2:10" ht="27.95" customHeight="1">
      <c r="B1041" s="44"/>
      <c r="C1041" s="44"/>
      <c r="D1041" s="44"/>
      <c r="G1041" s="44"/>
      <c r="H1041" s="44"/>
      <c r="I1041" s="45"/>
      <c r="J1041" s="44"/>
    </row>
    <row r="1042" spans="2:10" ht="27.95" customHeight="1">
      <c r="B1042" s="44"/>
      <c r="C1042" s="44"/>
      <c r="D1042" s="44"/>
      <c r="G1042" s="44"/>
      <c r="H1042" s="44"/>
      <c r="I1042" s="45"/>
      <c r="J1042" s="44"/>
    </row>
    <row r="1043" spans="2:10" ht="27.95" customHeight="1">
      <c r="B1043" s="44"/>
      <c r="C1043" s="44"/>
      <c r="D1043" s="44"/>
      <c r="G1043" s="44"/>
      <c r="H1043" s="44"/>
      <c r="I1043" s="45"/>
      <c r="J1043" s="44"/>
    </row>
    <row r="1044" spans="2:10" ht="27.95" customHeight="1">
      <c r="B1044" s="44"/>
      <c r="C1044" s="44"/>
      <c r="D1044" s="44"/>
      <c r="G1044" s="44"/>
      <c r="H1044" s="44"/>
      <c r="I1044" s="45"/>
      <c r="J1044" s="44"/>
    </row>
    <row r="1045" spans="2:10" ht="27.95" customHeight="1">
      <c r="B1045" s="44"/>
      <c r="C1045" s="44"/>
      <c r="D1045" s="44"/>
      <c r="G1045" s="44"/>
      <c r="H1045" s="44"/>
      <c r="I1045" s="45"/>
      <c r="J1045" s="44"/>
    </row>
    <row r="1046" spans="2:10" ht="27.95" customHeight="1">
      <c r="B1046" s="44"/>
      <c r="C1046" s="44"/>
      <c r="D1046" s="44"/>
      <c r="G1046" s="44"/>
      <c r="H1046" s="44"/>
      <c r="I1046" s="45"/>
      <c r="J1046" s="44"/>
    </row>
    <row r="1047" spans="2:10" ht="27.95" customHeight="1">
      <c r="B1047" s="44"/>
      <c r="C1047" s="44"/>
      <c r="D1047" s="44"/>
      <c r="G1047" s="44"/>
      <c r="H1047" s="44"/>
      <c r="I1047" s="45"/>
      <c r="J1047" s="44"/>
    </row>
    <row r="1048" spans="2:10" ht="27.95" customHeight="1">
      <c r="B1048" s="44"/>
      <c r="C1048" s="44"/>
      <c r="D1048" s="44"/>
      <c r="G1048" s="44"/>
      <c r="H1048" s="44"/>
      <c r="I1048" s="45"/>
      <c r="J1048" s="44"/>
    </row>
    <row r="1049" spans="2:10" ht="27.95" customHeight="1">
      <c r="B1049" s="44"/>
      <c r="C1049" s="44"/>
      <c r="D1049" s="44"/>
      <c r="G1049" s="44"/>
      <c r="H1049" s="44"/>
      <c r="I1049" s="45"/>
      <c r="J1049" s="44"/>
    </row>
    <row r="1050" spans="2:10" ht="27.95" customHeight="1">
      <c r="B1050" s="44"/>
      <c r="C1050" s="44"/>
      <c r="D1050" s="44"/>
      <c r="G1050" s="44"/>
      <c r="H1050" s="44"/>
      <c r="I1050" s="45"/>
      <c r="J1050" s="44"/>
    </row>
    <row r="1051" spans="2:10" ht="27.95" customHeight="1">
      <c r="B1051" s="44"/>
      <c r="C1051" s="44"/>
      <c r="D1051" s="44"/>
      <c r="G1051" s="44"/>
      <c r="H1051" s="44"/>
      <c r="I1051" s="45"/>
      <c r="J1051" s="44"/>
    </row>
    <row r="1052" spans="2:10" ht="27.95" customHeight="1">
      <c r="B1052" s="44"/>
      <c r="C1052" s="44"/>
      <c r="D1052" s="44"/>
      <c r="G1052" s="44"/>
      <c r="H1052" s="44"/>
      <c r="I1052" s="45"/>
      <c r="J1052" s="44"/>
    </row>
    <row r="1053" spans="2:10" ht="27.95" customHeight="1">
      <c r="B1053" s="44"/>
      <c r="C1053" s="44"/>
      <c r="D1053" s="44"/>
      <c r="G1053" s="44"/>
      <c r="H1053" s="44"/>
      <c r="I1053" s="45"/>
      <c r="J1053" s="44"/>
    </row>
    <row r="1054" spans="2:10" ht="27.95" customHeight="1">
      <c r="B1054" s="44"/>
      <c r="C1054" s="44"/>
      <c r="D1054" s="44"/>
      <c r="G1054" s="44"/>
      <c r="H1054" s="44"/>
      <c r="I1054" s="45"/>
      <c r="J1054" s="44"/>
    </row>
    <row r="1055" spans="2:10" ht="27.95" customHeight="1">
      <c r="B1055" s="44"/>
      <c r="C1055" s="44"/>
      <c r="D1055" s="44"/>
      <c r="G1055" s="44"/>
      <c r="H1055" s="44"/>
      <c r="I1055" s="45"/>
      <c r="J1055" s="44"/>
    </row>
    <row r="1056" spans="2:10" ht="27.95" customHeight="1">
      <c r="B1056" s="44"/>
      <c r="C1056" s="44"/>
      <c r="D1056" s="44"/>
      <c r="G1056" s="44"/>
      <c r="H1056" s="44"/>
      <c r="I1056" s="45"/>
      <c r="J1056" s="44"/>
    </row>
    <row r="1057" spans="2:10" ht="27.95" customHeight="1">
      <c r="B1057" s="44"/>
      <c r="C1057" s="44"/>
      <c r="D1057" s="44"/>
      <c r="G1057" s="44"/>
      <c r="H1057" s="44"/>
      <c r="I1057" s="45"/>
      <c r="J1057" s="44"/>
    </row>
    <row r="1058" spans="2:10" ht="27.95" customHeight="1">
      <c r="B1058" s="44"/>
      <c r="C1058" s="44"/>
      <c r="D1058" s="44"/>
      <c r="G1058" s="44"/>
      <c r="H1058" s="44"/>
      <c r="I1058" s="45"/>
      <c r="J1058" s="44"/>
    </row>
    <row r="1059" spans="2:10" ht="27.95" customHeight="1">
      <c r="B1059" s="44"/>
      <c r="C1059" s="44"/>
      <c r="D1059" s="44"/>
      <c r="G1059" s="44"/>
      <c r="H1059" s="44"/>
      <c r="I1059" s="45"/>
      <c r="J1059" s="44"/>
    </row>
    <row r="1060" spans="2:10" ht="27.95" customHeight="1">
      <c r="B1060" s="44"/>
      <c r="C1060" s="44"/>
      <c r="D1060" s="44"/>
      <c r="G1060" s="44"/>
      <c r="H1060" s="44"/>
      <c r="I1060" s="45"/>
      <c r="J1060" s="44"/>
    </row>
    <row r="1061" spans="2:10" ht="27.95" customHeight="1">
      <c r="B1061" s="44"/>
      <c r="C1061" s="44"/>
      <c r="D1061" s="44"/>
      <c r="G1061" s="44"/>
      <c r="H1061" s="44"/>
      <c r="I1061" s="45"/>
      <c r="J1061" s="44"/>
    </row>
    <row r="1062" spans="2:10" ht="27.95" customHeight="1">
      <c r="B1062" s="44"/>
      <c r="C1062" s="44"/>
      <c r="D1062" s="44"/>
      <c r="G1062" s="44"/>
      <c r="H1062" s="44"/>
      <c r="I1062" s="45"/>
      <c r="J1062" s="44"/>
    </row>
    <row r="1063" spans="2:10" ht="27.95" customHeight="1">
      <c r="B1063" s="44"/>
      <c r="C1063" s="44"/>
      <c r="D1063" s="44"/>
      <c r="G1063" s="44"/>
      <c r="H1063" s="44"/>
      <c r="I1063" s="45"/>
      <c r="J1063" s="44"/>
    </row>
    <row r="1064" spans="2:10" ht="27.95" customHeight="1">
      <c r="B1064" s="44"/>
      <c r="C1064" s="44"/>
      <c r="D1064" s="44"/>
      <c r="G1064" s="44"/>
      <c r="H1064" s="44"/>
      <c r="I1064" s="45"/>
      <c r="J1064" s="44"/>
    </row>
    <row r="1065" spans="2:10" ht="27.95" customHeight="1">
      <c r="B1065" s="44"/>
      <c r="C1065" s="44"/>
      <c r="D1065" s="44"/>
      <c r="G1065" s="44"/>
      <c r="H1065" s="44"/>
      <c r="I1065" s="45"/>
      <c r="J1065" s="44"/>
    </row>
    <row r="1066" spans="2:10" ht="27.95" customHeight="1">
      <c r="B1066" s="44"/>
      <c r="C1066" s="44"/>
      <c r="D1066" s="44"/>
      <c r="G1066" s="44"/>
      <c r="H1066" s="44"/>
      <c r="I1066" s="45"/>
      <c r="J1066" s="44"/>
    </row>
    <row r="1067" spans="2:10" ht="27.95" customHeight="1">
      <c r="B1067" s="44"/>
      <c r="C1067" s="44"/>
      <c r="D1067" s="44"/>
      <c r="G1067" s="44"/>
      <c r="H1067" s="44"/>
      <c r="I1067" s="45"/>
      <c r="J1067" s="44"/>
    </row>
    <row r="1068" spans="2:10" ht="27.95" customHeight="1">
      <c r="B1068" s="44"/>
      <c r="C1068" s="44"/>
      <c r="D1068" s="44"/>
      <c r="G1068" s="44"/>
      <c r="H1068" s="44"/>
      <c r="I1068" s="45"/>
      <c r="J1068" s="44"/>
    </row>
    <row r="1069" spans="2:10" ht="27.95" customHeight="1">
      <c r="B1069" s="44"/>
      <c r="C1069" s="44"/>
      <c r="D1069" s="44"/>
      <c r="G1069" s="44"/>
      <c r="H1069" s="44"/>
      <c r="I1069" s="45"/>
      <c r="J1069" s="44"/>
    </row>
    <row r="1070" spans="2:10" ht="27.95" customHeight="1">
      <c r="B1070" s="44"/>
      <c r="C1070" s="44"/>
      <c r="D1070" s="44"/>
      <c r="G1070" s="44"/>
      <c r="H1070" s="44"/>
      <c r="I1070" s="45"/>
      <c r="J1070" s="44"/>
    </row>
    <row r="1071" spans="2:10" ht="27.95" customHeight="1">
      <c r="B1071" s="44"/>
      <c r="C1071" s="44"/>
      <c r="D1071" s="44"/>
      <c r="G1071" s="44"/>
      <c r="H1071" s="44"/>
      <c r="I1071" s="45"/>
      <c r="J1071" s="44"/>
    </row>
    <row r="1072" spans="2:10" ht="27.95" customHeight="1">
      <c r="B1072" s="44"/>
      <c r="C1072" s="44"/>
      <c r="D1072" s="44"/>
      <c r="G1072" s="44"/>
      <c r="H1072" s="44"/>
      <c r="I1072" s="45"/>
      <c r="J1072" s="44"/>
    </row>
    <row r="1073" spans="2:10" ht="27.95" customHeight="1">
      <c r="B1073" s="44"/>
      <c r="C1073" s="44"/>
      <c r="D1073" s="44"/>
      <c r="G1073" s="44"/>
      <c r="H1073" s="44"/>
      <c r="I1073" s="45"/>
      <c r="J1073" s="44"/>
    </row>
    <row r="1074" spans="2:10" ht="27.95" customHeight="1">
      <c r="B1074" s="44"/>
      <c r="C1074" s="44"/>
      <c r="D1074" s="44"/>
      <c r="G1074" s="44"/>
      <c r="H1074" s="44"/>
      <c r="I1074" s="45"/>
      <c r="J1074" s="44"/>
    </row>
    <row r="1075" spans="2:10" ht="27.95" customHeight="1">
      <c r="B1075" s="44"/>
      <c r="C1075" s="44"/>
      <c r="D1075" s="44"/>
      <c r="G1075" s="44"/>
      <c r="H1075" s="44"/>
      <c r="I1075" s="45"/>
      <c r="J1075" s="44"/>
    </row>
    <row r="1076" spans="2:10" ht="27.95" customHeight="1">
      <c r="B1076" s="44"/>
      <c r="C1076" s="44"/>
      <c r="D1076" s="44"/>
      <c r="G1076" s="44"/>
      <c r="H1076" s="44"/>
      <c r="I1076" s="45"/>
      <c r="J1076" s="44"/>
    </row>
    <row r="1077" spans="2:10" ht="27.95" customHeight="1">
      <c r="B1077" s="44"/>
      <c r="C1077" s="44"/>
      <c r="D1077" s="44"/>
      <c r="G1077" s="44"/>
      <c r="H1077" s="44"/>
      <c r="I1077" s="45"/>
      <c r="J1077" s="44"/>
    </row>
    <row r="1078" spans="2:10" ht="27.95" customHeight="1">
      <c r="B1078" s="44"/>
      <c r="C1078" s="44"/>
      <c r="D1078" s="44"/>
      <c r="G1078" s="44"/>
      <c r="H1078" s="44"/>
      <c r="I1078" s="45"/>
      <c r="J1078" s="44"/>
    </row>
    <row r="1079" spans="2:10" ht="27.95" customHeight="1">
      <c r="B1079" s="44"/>
      <c r="C1079" s="44"/>
      <c r="D1079" s="44"/>
      <c r="G1079" s="44"/>
      <c r="H1079" s="44"/>
      <c r="I1079" s="45"/>
      <c r="J1079" s="44"/>
    </row>
    <row r="1080" spans="2:10" ht="27.95" customHeight="1">
      <c r="B1080" s="44"/>
      <c r="C1080" s="44"/>
      <c r="D1080" s="44"/>
      <c r="G1080" s="44"/>
      <c r="H1080" s="44"/>
      <c r="I1080" s="45"/>
      <c r="J1080" s="44"/>
    </row>
    <row r="1081" spans="2:10" ht="27.95" customHeight="1">
      <c r="B1081" s="44"/>
      <c r="C1081" s="44"/>
      <c r="D1081" s="44"/>
      <c r="G1081" s="44"/>
      <c r="H1081" s="44"/>
      <c r="I1081" s="45"/>
      <c r="J1081" s="44"/>
    </row>
    <row r="1082" spans="2:10" ht="27.95" customHeight="1">
      <c r="B1082" s="44"/>
      <c r="C1082" s="44"/>
      <c r="D1082" s="44"/>
      <c r="G1082" s="44"/>
      <c r="H1082" s="44"/>
      <c r="I1082" s="45"/>
      <c r="J1082" s="44"/>
    </row>
    <row r="1083" spans="2:10" ht="27.95" customHeight="1">
      <c r="B1083" s="44"/>
      <c r="C1083" s="44"/>
      <c r="D1083" s="44"/>
      <c r="G1083" s="44"/>
      <c r="H1083" s="44"/>
      <c r="I1083" s="45"/>
      <c r="J1083" s="44"/>
    </row>
    <row r="1084" spans="2:10" ht="27.95" customHeight="1">
      <c r="B1084" s="44"/>
      <c r="C1084" s="44"/>
      <c r="D1084" s="44"/>
      <c r="G1084" s="44"/>
      <c r="H1084" s="44"/>
      <c r="I1084" s="45"/>
      <c r="J1084" s="44"/>
    </row>
    <row r="1085" spans="2:10" ht="27.95" customHeight="1">
      <c r="B1085" s="44"/>
      <c r="C1085" s="44"/>
      <c r="D1085" s="44"/>
      <c r="G1085" s="44"/>
      <c r="H1085" s="44"/>
      <c r="I1085" s="45"/>
      <c r="J1085" s="44"/>
    </row>
    <row r="1086" spans="2:10" ht="27.95" customHeight="1">
      <c r="B1086" s="44"/>
      <c r="C1086" s="44"/>
      <c r="D1086" s="44"/>
      <c r="G1086" s="44"/>
      <c r="H1086" s="44"/>
      <c r="I1086" s="45"/>
      <c r="J1086" s="44"/>
    </row>
    <row r="1087" spans="2:10" ht="27.95" customHeight="1">
      <c r="B1087" s="44"/>
      <c r="C1087" s="44"/>
      <c r="D1087" s="44"/>
      <c r="G1087" s="44"/>
      <c r="H1087" s="44"/>
      <c r="I1087" s="45"/>
      <c r="J1087" s="44"/>
    </row>
    <row r="1088" spans="2:10" ht="27.95" customHeight="1">
      <c r="B1088" s="44"/>
      <c r="C1088" s="44"/>
      <c r="D1088" s="44"/>
      <c r="G1088" s="44"/>
      <c r="H1088" s="44"/>
      <c r="I1088" s="45"/>
      <c r="J1088" s="44"/>
    </row>
    <row r="1089" spans="2:10" ht="27.95" customHeight="1">
      <c r="B1089" s="44"/>
      <c r="C1089" s="44"/>
      <c r="D1089" s="44"/>
      <c r="G1089" s="44"/>
      <c r="H1089" s="44"/>
      <c r="I1089" s="45"/>
      <c r="J1089" s="44"/>
    </row>
    <row r="1090" spans="2:10" ht="27.95" customHeight="1">
      <c r="B1090" s="44"/>
      <c r="C1090" s="44"/>
      <c r="D1090" s="44"/>
      <c r="G1090" s="44"/>
      <c r="H1090" s="44"/>
      <c r="I1090" s="45"/>
      <c r="J1090" s="44"/>
    </row>
    <row r="1091" spans="2:10" ht="27.95" customHeight="1">
      <c r="B1091" s="44"/>
      <c r="C1091" s="44"/>
      <c r="D1091" s="44"/>
      <c r="G1091" s="44"/>
      <c r="H1091" s="44"/>
      <c r="I1091" s="45"/>
      <c r="J1091" s="44"/>
    </row>
    <row r="1092" spans="2:10" ht="27.95" customHeight="1">
      <c r="B1092" s="44"/>
      <c r="C1092" s="44"/>
      <c r="D1092" s="44"/>
      <c r="G1092" s="44"/>
      <c r="H1092" s="44"/>
      <c r="I1092" s="45"/>
      <c r="J1092" s="44"/>
    </row>
    <row r="1093" spans="2:10" ht="27.95" customHeight="1">
      <c r="B1093" s="44"/>
      <c r="C1093" s="44"/>
      <c r="D1093" s="44"/>
      <c r="G1093" s="44"/>
      <c r="H1093" s="44"/>
      <c r="I1093" s="45"/>
      <c r="J1093" s="44"/>
    </row>
    <row r="1094" spans="2:10" ht="27.95" customHeight="1">
      <c r="B1094" s="44"/>
      <c r="C1094" s="44"/>
      <c r="D1094" s="44"/>
      <c r="G1094" s="44"/>
      <c r="H1094" s="44"/>
      <c r="I1094" s="45"/>
      <c r="J1094" s="44"/>
    </row>
    <row r="1095" spans="2:10" ht="27.95" customHeight="1">
      <c r="B1095" s="44"/>
      <c r="C1095" s="44"/>
      <c r="D1095" s="44"/>
      <c r="G1095" s="44"/>
      <c r="H1095" s="44"/>
      <c r="I1095" s="45"/>
      <c r="J1095" s="44"/>
    </row>
    <row r="1096" spans="2:10" ht="27.95" customHeight="1">
      <c r="B1096" s="44"/>
      <c r="C1096" s="44"/>
      <c r="D1096" s="44"/>
      <c r="G1096" s="44"/>
      <c r="H1096" s="44"/>
      <c r="I1096" s="45"/>
      <c r="J1096" s="44"/>
    </row>
    <row r="1097" spans="2:10" ht="27.95" customHeight="1">
      <c r="B1097" s="44"/>
      <c r="C1097" s="44"/>
      <c r="D1097" s="44"/>
      <c r="G1097" s="44"/>
      <c r="H1097" s="44"/>
      <c r="I1097" s="45"/>
      <c r="J1097" s="44"/>
    </row>
    <row r="1098" spans="2:10" ht="27.95" customHeight="1">
      <c r="B1098" s="44"/>
      <c r="C1098" s="44"/>
      <c r="D1098" s="44"/>
      <c r="G1098" s="44"/>
      <c r="H1098" s="44"/>
      <c r="I1098" s="45"/>
      <c r="J1098" s="44"/>
    </row>
    <row r="1099" spans="2:10" ht="27.95" customHeight="1">
      <c r="B1099" s="44"/>
      <c r="C1099" s="44"/>
      <c r="D1099" s="44"/>
      <c r="G1099" s="44"/>
      <c r="H1099" s="44"/>
      <c r="I1099" s="45"/>
      <c r="J1099" s="44"/>
    </row>
    <row r="1100" spans="2:10" ht="27.95" customHeight="1">
      <c r="B1100" s="44"/>
      <c r="C1100" s="44"/>
      <c r="D1100" s="44"/>
      <c r="G1100" s="44"/>
      <c r="H1100" s="44"/>
      <c r="I1100" s="45"/>
      <c r="J1100" s="44"/>
    </row>
    <row r="1101" spans="2:10" ht="27.95" customHeight="1">
      <c r="B1101" s="44"/>
      <c r="C1101" s="44"/>
      <c r="D1101" s="44"/>
      <c r="G1101" s="44"/>
      <c r="H1101" s="44"/>
      <c r="I1101" s="45"/>
      <c r="J1101" s="44"/>
    </row>
    <row r="1102" spans="2:10" ht="27.95" customHeight="1">
      <c r="B1102" s="44"/>
      <c r="C1102" s="44"/>
      <c r="D1102" s="44"/>
      <c r="G1102" s="44"/>
      <c r="H1102" s="44"/>
      <c r="I1102" s="45"/>
      <c r="J1102" s="44"/>
    </row>
    <row r="1103" spans="2:10" ht="27.95" customHeight="1">
      <c r="B1103" s="44"/>
      <c r="C1103" s="44"/>
      <c r="D1103" s="44"/>
      <c r="G1103" s="44"/>
      <c r="H1103" s="44"/>
      <c r="I1103" s="45"/>
      <c r="J1103" s="44"/>
    </row>
    <row r="1104" spans="2:10" ht="27.95" customHeight="1">
      <c r="B1104" s="44"/>
      <c r="C1104" s="44"/>
      <c r="D1104" s="44"/>
      <c r="G1104" s="44"/>
      <c r="H1104" s="44"/>
      <c r="I1104" s="45"/>
      <c r="J1104" s="44"/>
    </row>
    <row r="1105" spans="2:10" ht="27.95" customHeight="1">
      <c r="B1105" s="44"/>
      <c r="C1105" s="44"/>
      <c r="D1105" s="44"/>
      <c r="G1105" s="44"/>
      <c r="H1105" s="44"/>
      <c r="I1105" s="45"/>
      <c r="J1105" s="44"/>
    </row>
    <row r="1106" spans="2:10" ht="27.95" customHeight="1">
      <c r="B1106" s="44"/>
      <c r="C1106" s="44"/>
      <c r="D1106" s="44"/>
      <c r="G1106" s="44"/>
      <c r="H1106" s="44"/>
      <c r="I1106" s="45"/>
      <c r="J1106" s="44"/>
    </row>
    <row r="1107" spans="2:10" ht="27.95" customHeight="1">
      <c r="B1107" s="44"/>
      <c r="C1107" s="44"/>
      <c r="D1107" s="44"/>
      <c r="G1107" s="44"/>
      <c r="H1107" s="44"/>
      <c r="I1107" s="45"/>
      <c r="J1107" s="44"/>
    </row>
    <row r="1108" spans="2:10" ht="27.95" customHeight="1">
      <c r="B1108" s="44"/>
      <c r="C1108" s="44"/>
      <c r="D1108" s="44"/>
      <c r="G1108" s="44"/>
      <c r="H1108" s="44"/>
      <c r="I1108" s="45"/>
      <c r="J1108" s="44"/>
    </row>
    <row r="1109" spans="2:10" ht="27.95" customHeight="1">
      <c r="B1109" s="44"/>
      <c r="C1109" s="44"/>
      <c r="D1109" s="44"/>
      <c r="G1109" s="44"/>
      <c r="H1109" s="44"/>
      <c r="I1109" s="45"/>
      <c r="J1109" s="44"/>
    </row>
    <row r="1110" spans="2:10" ht="27.95" customHeight="1">
      <c r="B1110" s="44"/>
      <c r="C1110" s="44"/>
      <c r="D1110" s="44"/>
      <c r="G1110" s="44"/>
      <c r="H1110" s="44"/>
      <c r="I1110" s="45"/>
      <c r="J1110" s="44"/>
    </row>
    <row r="1111" spans="2:10" ht="27.95" customHeight="1">
      <c r="B1111" s="44"/>
      <c r="C1111" s="44"/>
      <c r="D1111" s="44"/>
      <c r="G1111" s="44"/>
      <c r="H1111" s="44"/>
      <c r="I1111" s="45"/>
      <c r="J1111" s="44"/>
    </row>
    <row r="1112" spans="2:10" ht="27.95" customHeight="1">
      <c r="B1112" s="44"/>
      <c r="C1112" s="44"/>
      <c r="D1112" s="44"/>
      <c r="G1112" s="44"/>
      <c r="H1112" s="44"/>
      <c r="I1112" s="45"/>
      <c r="J1112" s="44"/>
    </row>
    <row r="1113" spans="2:10" ht="27.95" customHeight="1">
      <c r="B1113" s="44"/>
      <c r="C1113" s="44"/>
      <c r="D1113" s="44"/>
      <c r="G1113" s="44"/>
      <c r="H1113" s="44"/>
      <c r="I1113" s="45"/>
      <c r="J1113" s="44"/>
    </row>
    <row r="1114" spans="2:10" ht="27.95" customHeight="1">
      <c r="B1114" s="44"/>
      <c r="C1114" s="44"/>
      <c r="D1114" s="44"/>
      <c r="G1114" s="44"/>
      <c r="H1114" s="44"/>
      <c r="I1114" s="45"/>
      <c r="J1114" s="44"/>
    </row>
    <row r="1115" spans="2:10" ht="27.95" customHeight="1">
      <c r="B1115" s="44"/>
      <c r="C1115" s="44"/>
      <c r="D1115" s="44"/>
      <c r="G1115" s="44"/>
      <c r="H1115" s="44"/>
      <c r="I1115" s="45"/>
      <c r="J1115" s="44"/>
    </row>
    <row r="1116" spans="2:10" ht="27.95" customHeight="1">
      <c r="B1116" s="44"/>
      <c r="C1116" s="44"/>
      <c r="D1116" s="44"/>
      <c r="G1116" s="44"/>
      <c r="H1116" s="44"/>
      <c r="I1116" s="45"/>
      <c r="J1116" s="44"/>
    </row>
    <row r="1117" spans="2:10" ht="27.95" customHeight="1">
      <c r="B1117" s="44"/>
      <c r="C1117" s="44"/>
      <c r="D1117" s="44"/>
      <c r="G1117" s="44"/>
      <c r="H1117" s="44"/>
      <c r="I1117" s="45"/>
      <c r="J1117" s="44"/>
    </row>
    <row r="1118" spans="2:10" ht="27.95" customHeight="1">
      <c r="B1118" s="44"/>
      <c r="C1118" s="44"/>
      <c r="D1118" s="44"/>
      <c r="G1118" s="44"/>
      <c r="H1118" s="44"/>
      <c r="I1118" s="45"/>
      <c r="J1118" s="44"/>
    </row>
    <row r="1119" spans="2:10" ht="27.95" customHeight="1">
      <c r="B1119" s="44"/>
      <c r="C1119" s="44"/>
      <c r="D1119" s="44"/>
      <c r="G1119" s="44"/>
      <c r="H1119" s="44"/>
      <c r="I1119" s="45"/>
      <c r="J1119" s="44"/>
    </row>
    <row r="1120" spans="2:10" ht="27.95" customHeight="1">
      <c r="B1120" s="44"/>
      <c r="C1120" s="44"/>
      <c r="D1120" s="44"/>
      <c r="G1120" s="44"/>
      <c r="H1120" s="44"/>
      <c r="I1120" s="45"/>
      <c r="J1120" s="44"/>
    </row>
    <row r="1121" spans="2:10" ht="27.95" customHeight="1">
      <c r="B1121" s="44"/>
      <c r="C1121" s="44"/>
      <c r="D1121" s="44"/>
      <c r="G1121" s="44"/>
      <c r="H1121" s="44"/>
      <c r="I1121" s="45"/>
      <c r="J1121" s="44"/>
    </row>
    <row r="1122" spans="2:10" ht="27.95" customHeight="1">
      <c r="B1122" s="44"/>
      <c r="C1122" s="44"/>
      <c r="D1122" s="44"/>
      <c r="G1122" s="44"/>
      <c r="H1122" s="44"/>
      <c r="I1122" s="45"/>
      <c r="J1122" s="44"/>
    </row>
    <row r="1123" spans="2:10" ht="27.95" customHeight="1">
      <c r="B1123" s="44"/>
      <c r="C1123" s="44"/>
      <c r="D1123" s="44"/>
      <c r="G1123" s="44"/>
      <c r="H1123" s="44"/>
      <c r="I1123" s="45"/>
      <c r="J1123" s="44"/>
    </row>
    <row r="1124" spans="2:10" ht="27.95" customHeight="1">
      <c r="B1124" s="44"/>
      <c r="C1124" s="44"/>
      <c r="D1124" s="44"/>
      <c r="G1124" s="44"/>
      <c r="H1124" s="44"/>
      <c r="I1124" s="45"/>
      <c r="J1124" s="44"/>
    </row>
    <row r="1125" spans="2:10" ht="27.95" customHeight="1">
      <c r="B1125" s="44"/>
      <c r="C1125" s="44"/>
      <c r="D1125" s="44"/>
      <c r="G1125" s="44"/>
      <c r="H1125" s="44"/>
      <c r="I1125" s="45"/>
      <c r="J1125" s="44"/>
    </row>
    <row r="1126" spans="2:10" ht="27.95" customHeight="1">
      <c r="B1126" s="44"/>
      <c r="C1126" s="44"/>
      <c r="D1126" s="44"/>
      <c r="G1126" s="44"/>
      <c r="H1126" s="44"/>
      <c r="I1126" s="45"/>
      <c r="J1126" s="44"/>
    </row>
    <row r="1127" spans="2:10" ht="27.95" customHeight="1">
      <c r="B1127" s="44"/>
      <c r="C1127" s="44"/>
      <c r="D1127" s="44"/>
      <c r="G1127" s="44"/>
      <c r="H1127" s="44"/>
      <c r="I1127" s="45"/>
      <c r="J1127" s="44"/>
    </row>
    <row r="1128" spans="2:10" ht="27.95" customHeight="1">
      <c r="B1128" s="44"/>
      <c r="C1128" s="44"/>
      <c r="D1128" s="44"/>
      <c r="G1128" s="44"/>
      <c r="H1128" s="44"/>
      <c r="I1128" s="45"/>
      <c r="J1128" s="44"/>
    </row>
    <row r="1129" spans="2:10" ht="27.95" customHeight="1">
      <c r="B1129" s="44"/>
      <c r="C1129" s="44"/>
      <c r="D1129" s="44"/>
      <c r="G1129" s="44"/>
      <c r="H1129" s="44"/>
      <c r="I1129" s="45"/>
      <c r="J1129" s="44"/>
    </row>
    <row r="1130" spans="2:10" ht="27.95" customHeight="1">
      <c r="B1130" s="44"/>
      <c r="C1130" s="44"/>
      <c r="D1130" s="44"/>
      <c r="G1130" s="44"/>
      <c r="H1130" s="44"/>
      <c r="I1130" s="45"/>
      <c r="J1130" s="44"/>
    </row>
    <row r="1131" spans="2:10" ht="27.95" customHeight="1">
      <c r="B1131" s="44"/>
      <c r="C1131" s="44"/>
      <c r="D1131" s="44"/>
      <c r="G1131" s="44"/>
      <c r="H1131" s="44"/>
      <c r="I1131" s="45"/>
      <c r="J1131" s="44"/>
    </row>
    <row r="1132" spans="2:10" ht="27.95" customHeight="1">
      <c r="B1132" s="44"/>
      <c r="C1132" s="44"/>
      <c r="D1132" s="44"/>
      <c r="G1132" s="44"/>
      <c r="H1132" s="44"/>
      <c r="I1132" s="45"/>
      <c r="J1132" s="44"/>
    </row>
    <row r="1133" spans="2:10" ht="27.95" customHeight="1">
      <c r="B1133" s="44"/>
      <c r="C1133" s="44"/>
      <c r="D1133" s="44"/>
      <c r="G1133" s="44"/>
      <c r="H1133" s="44"/>
      <c r="I1133" s="45"/>
      <c r="J1133" s="44"/>
    </row>
    <row r="1134" spans="2:10" ht="27.95" customHeight="1">
      <c r="B1134" s="44"/>
      <c r="C1134" s="44"/>
      <c r="D1134" s="44"/>
      <c r="G1134" s="44"/>
      <c r="H1134" s="44"/>
      <c r="I1134" s="45"/>
      <c r="J1134" s="44"/>
    </row>
    <row r="1135" spans="2:10" ht="27.95" customHeight="1">
      <c r="B1135" s="44"/>
      <c r="C1135" s="44"/>
      <c r="D1135" s="44"/>
      <c r="G1135" s="44"/>
      <c r="H1135" s="44"/>
      <c r="I1135" s="45"/>
      <c r="J1135" s="44"/>
    </row>
    <row r="1136" spans="2:10" ht="27.95" customHeight="1">
      <c r="B1136" s="44"/>
      <c r="C1136" s="44"/>
      <c r="D1136" s="44"/>
      <c r="G1136" s="44"/>
      <c r="H1136" s="44"/>
      <c r="I1136" s="45"/>
      <c r="J1136" s="44"/>
    </row>
    <row r="1137" spans="2:10" ht="27.95" customHeight="1">
      <c r="B1137" s="44"/>
      <c r="C1137" s="44"/>
      <c r="D1137" s="44"/>
      <c r="G1137" s="44"/>
      <c r="H1137" s="44"/>
      <c r="I1137" s="45"/>
      <c r="J1137" s="44"/>
    </row>
    <row r="1138" spans="2:10" ht="27.95" customHeight="1">
      <c r="B1138" s="44"/>
      <c r="C1138" s="44"/>
      <c r="D1138" s="44"/>
      <c r="G1138" s="44"/>
      <c r="H1138" s="44"/>
      <c r="I1138" s="45"/>
      <c r="J1138" s="44"/>
    </row>
    <row r="1139" spans="2:10" ht="27.95" customHeight="1">
      <c r="B1139" s="44"/>
      <c r="C1139" s="44"/>
      <c r="D1139" s="44"/>
      <c r="G1139" s="44"/>
      <c r="H1139" s="44"/>
      <c r="I1139" s="45"/>
      <c r="J1139" s="44"/>
    </row>
    <row r="1140" spans="2:10" ht="27.95" customHeight="1">
      <c r="B1140" s="44"/>
      <c r="C1140" s="44"/>
      <c r="D1140" s="44"/>
      <c r="G1140" s="44"/>
      <c r="H1140" s="44"/>
      <c r="I1140" s="45"/>
      <c r="J1140" s="44"/>
    </row>
    <row r="1141" spans="2:10" ht="27.95" customHeight="1">
      <c r="B1141" s="44"/>
      <c r="C1141" s="44"/>
      <c r="D1141" s="44"/>
      <c r="G1141" s="44"/>
      <c r="H1141" s="44"/>
      <c r="I1141" s="45"/>
      <c r="J1141" s="44"/>
    </row>
    <row r="1142" spans="2:10" ht="27.95" customHeight="1">
      <c r="B1142" s="44"/>
      <c r="C1142" s="44"/>
      <c r="D1142" s="44"/>
      <c r="G1142" s="44"/>
      <c r="H1142" s="44"/>
      <c r="I1142" s="45"/>
      <c r="J1142" s="44"/>
    </row>
    <row r="1143" spans="2:10" ht="27.95" customHeight="1">
      <c r="B1143" s="44"/>
      <c r="C1143" s="44"/>
      <c r="D1143" s="44"/>
      <c r="G1143" s="44"/>
      <c r="H1143" s="44"/>
      <c r="I1143" s="45"/>
      <c r="J1143" s="44"/>
    </row>
    <row r="1144" spans="2:10" ht="27.95" customHeight="1">
      <c r="B1144" s="44"/>
      <c r="C1144" s="44"/>
      <c r="D1144" s="44"/>
      <c r="G1144" s="44"/>
      <c r="H1144" s="44"/>
      <c r="I1144" s="45"/>
      <c r="J1144" s="44"/>
    </row>
    <row r="1145" spans="2:10" ht="27.95" customHeight="1">
      <c r="B1145" s="44"/>
      <c r="C1145" s="44"/>
      <c r="D1145" s="44"/>
      <c r="G1145" s="44"/>
      <c r="H1145" s="44"/>
      <c r="I1145" s="45"/>
      <c r="J1145" s="44"/>
    </row>
    <row r="1146" spans="2:10" ht="27.95" customHeight="1">
      <c r="B1146" s="44"/>
      <c r="C1146" s="44"/>
      <c r="D1146" s="44"/>
      <c r="G1146" s="44"/>
      <c r="H1146" s="44"/>
      <c r="I1146" s="45"/>
      <c r="J1146" s="44"/>
    </row>
    <row r="1147" spans="2:10" ht="27.95" customHeight="1">
      <c r="B1147" s="44"/>
      <c r="C1147" s="44"/>
      <c r="D1147" s="44"/>
      <c r="G1147" s="44"/>
      <c r="H1147" s="44"/>
      <c r="I1147" s="45"/>
      <c r="J1147" s="44"/>
    </row>
    <row r="1148" spans="2:10" ht="27.95" customHeight="1">
      <c r="B1148" s="44"/>
      <c r="C1148" s="44"/>
      <c r="D1148" s="44"/>
      <c r="G1148" s="44"/>
      <c r="H1148" s="44"/>
      <c r="I1148" s="45"/>
      <c r="J1148" s="44"/>
    </row>
    <row r="1149" spans="2:10" ht="27.95" customHeight="1">
      <c r="B1149" s="44"/>
      <c r="C1149" s="44"/>
      <c r="D1149" s="44"/>
      <c r="G1149" s="44"/>
      <c r="H1149" s="44"/>
      <c r="I1149" s="45"/>
      <c r="J1149" s="44"/>
    </row>
    <row r="1150" spans="2:10" ht="27.95" customHeight="1">
      <c r="B1150" s="44"/>
      <c r="C1150" s="44"/>
      <c r="D1150" s="44"/>
      <c r="G1150" s="44"/>
      <c r="H1150" s="44"/>
      <c r="I1150" s="45"/>
      <c r="J1150" s="44"/>
    </row>
    <row r="1151" spans="2:10" ht="27.95" customHeight="1">
      <c r="B1151" s="44"/>
      <c r="C1151" s="44"/>
      <c r="D1151" s="44"/>
      <c r="G1151" s="44"/>
      <c r="H1151" s="44"/>
      <c r="I1151" s="45"/>
      <c r="J1151" s="44"/>
    </row>
    <row r="1152" spans="2:10" ht="27.95" customHeight="1">
      <c r="B1152" s="44"/>
      <c r="C1152" s="44"/>
      <c r="D1152" s="44"/>
      <c r="G1152" s="44"/>
      <c r="H1152" s="44"/>
      <c r="I1152" s="45"/>
      <c r="J1152" s="44"/>
    </row>
    <row r="1153" spans="2:10" ht="27.95" customHeight="1">
      <c r="B1153" s="44"/>
      <c r="C1153" s="44"/>
      <c r="D1153" s="44"/>
      <c r="G1153" s="44"/>
      <c r="H1153" s="44"/>
      <c r="I1153" s="45"/>
      <c r="J1153" s="44"/>
    </row>
    <row r="1154" spans="2:10" ht="27.95" customHeight="1">
      <c r="B1154" s="44"/>
      <c r="C1154" s="44"/>
      <c r="D1154" s="44"/>
      <c r="G1154" s="44"/>
      <c r="H1154" s="44"/>
      <c r="I1154" s="45"/>
      <c r="J1154" s="44"/>
    </row>
    <row r="1155" spans="2:10" ht="27.95" customHeight="1">
      <c r="B1155" s="44"/>
      <c r="C1155" s="44"/>
      <c r="D1155" s="44"/>
      <c r="G1155" s="44"/>
      <c r="H1155" s="44"/>
      <c r="I1155" s="45"/>
      <c r="J1155" s="44"/>
    </row>
    <row r="1156" spans="2:10" ht="27.95" customHeight="1">
      <c r="B1156" s="44"/>
      <c r="C1156" s="44"/>
      <c r="D1156" s="44"/>
      <c r="G1156" s="44"/>
      <c r="H1156" s="44"/>
      <c r="I1156" s="45"/>
      <c r="J1156" s="44"/>
    </row>
    <row r="1157" spans="2:10" ht="27.95" customHeight="1">
      <c r="B1157" s="44"/>
      <c r="C1157" s="44"/>
      <c r="D1157" s="44"/>
      <c r="G1157" s="44"/>
      <c r="H1157" s="44"/>
      <c r="I1157" s="45"/>
      <c r="J1157" s="44"/>
    </row>
    <row r="1158" spans="2:10" ht="27.95" customHeight="1">
      <c r="B1158" s="44"/>
      <c r="C1158" s="44"/>
      <c r="D1158" s="44"/>
      <c r="G1158" s="44"/>
      <c r="H1158" s="44"/>
      <c r="I1158" s="45"/>
      <c r="J1158" s="44"/>
    </row>
    <row r="1159" spans="2:10" ht="27.95" customHeight="1">
      <c r="B1159" s="44"/>
      <c r="C1159" s="44"/>
      <c r="D1159" s="44"/>
      <c r="G1159" s="44"/>
      <c r="H1159" s="44"/>
      <c r="I1159" s="45"/>
      <c r="J1159" s="44"/>
    </row>
    <row r="1160" spans="2:10" ht="27.95" customHeight="1">
      <c r="B1160" s="44"/>
      <c r="C1160" s="44"/>
      <c r="D1160" s="44"/>
      <c r="G1160" s="44"/>
      <c r="H1160" s="44"/>
      <c r="I1160" s="45"/>
      <c r="J1160" s="44"/>
    </row>
    <row r="1161" spans="2:10" ht="27.95" customHeight="1">
      <c r="B1161" s="44"/>
      <c r="C1161" s="44"/>
      <c r="D1161" s="44"/>
      <c r="G1161" s="44"/>
      <c r="H1161" s="44"/>
      <c r="I1161" s="45"/>
      <c r="J1161" s="44"/>
    </row>
    <row r="1162" spans="2:10" ht="27.95" customHeight="1">
      <c r="B1162" s="44"/>
      <c r="C1162" s="44"/>
      <c r="D1162" s="44"/>
      <c r="G1162" s="44"/>
      <c r="H1162" s="44"/>
      <c r="I1162" s="45"/>
      <c r="J1162" s="44"/>
    </row>
    <row r="1163" spans="2:10" ht="27.95" customHeight="1">
      <c r="B1163" s="44"/>
      <c r="C1163" s="44"/>
      <c r="D1163" s="44"/>
      <c r="G1163" s="44"/>
      <c r="H1163" s="44"/>
      <c r="I1163" s="45"/>
      <c r="J1163" s="44"/>
    </row>
    <row r="1164" spans="2:10" ht="27.95" customHeight="1">
      <c r="B1164" s="44"/>
      <c r="C1164" s="44"/>
      <c r="D1164" s="44"/>
      <c r="G1164" s="44"/>
      <c r="H1164" s="44"/>
      <c r="I1164" s="45"/>
      <c r="J1164" s="44"/>
    </row>
    <row r="1165" spans="2:10" ht="27.95" customHeight="1">
      <c r="B1165" s="44"/>
      <c r="C1165" s="44"/>
      <c r="D1165" s="44"/>
      <c r="G1165" s="44"/>
      <c r="H1165" s="44"/>
      <c r="I1165" s="45"/>
      <c r="J1165" s="44"/>
    </row>
    <row r="1166" spans="2:10" ht="27.95" customHeight="1">
      <c r="B1166" s="44"/>
      <c r="C1166" s="44"/>
      <c r="D1166" s="44"/>
      <c r="G1166" s="44"/>
      <c r="H1166" s="44"/>
      <c r="I1166" s="45"/>
      <c r="J1166" s="44"/>
    </row>
    <row r="1167" spans="2:10" ht="27.95" customHeight="1">
      <c r="B1167" s="44"/>
      <c r="C1167" s="44"/>
      <c r="D1167" s="44"/>
      <c r="G1167" s="44"/>
      <c r="H1167" s="44"/>
      <c r="I1167" s="45"/>
      <c r="J1167" s="44"/>
    </row>
    <row r="1168" spans="2:10" ht="27.95" customHeight="1">
      <c r="B1168" s="44"/>
      <c r="C1168" s="44"/>
      <c r="D1168" s="44"/>
      <c r="G1168" s="44"/>
      <c r="H1168" s="44"/>
      <c r="I1168" s="45"/>
      <c r="J1168" s="44"/>
    </row>
    <row r="1169" spans="2:10" ht="27.95" customHeight="1">
      <c r="B1169" s="44"/>
      <c r="C1169" s="44"/>
      <c r="D1169" s="44"/>
      <c r="G1169" s="44"/>
      <c r="H1169" s="44"/>
      <c r="I1169" s="45"/>
      <c r="J1169" s="44"/>
    </row>
    <row r="1170" spans="2:10" ht="27.95" customHeight="1">
      <c r="B1170" s="44"/>
      <c r="C1170" s="44"/>
      <c r="D1170" s="44"/>
      <c r="G1170" s="44"/>
      <c r="H1170" s="44"/>
      <c r="I1170" s="45"/>
      <c r="J1170" s="44"/>
    </row>
    <row r="1171" spans="2:10" ht="27.95" customHeight="1">
      <c r="B1171" s="44"/>
      <c r="C1171" s="44"/>
      <c r="D1171" s="44"/>
      <c r="G1171" s="44"/>
      <c r="H1171" s="44"/>
      <c r="I1171" s="45"/>
      <c r="J1171" s="44"/>
    </row>
    <row r="1172" spans="2:10" ht="27.95" customHeight="1">
      <c r="B1172" s="44"/>
      <c r="C1172" s="44"/>
      <c r="D1172" s="44"/>
      <c r="G1172" s="44"/>
      <c r="H1172" s="44"/>
      <c r="I1172" s="45"/>
      <c r="J1172" s="44"/>
    </row>
    <row r="1173" spans="2:10" ht="27.95" customHeight="1">
      <c r="B1173" s="44"/>
      <c r="C1173" s="44"/>
      <c r="D1173" s="44"/>
      <c r="G1173" s="44"/>
      <c r="H1173" s="44"/>
      <c r="I1173" s="45"/>
      <c r="J1173" s="44"/>
    </row>
    <row r="1174" spans="2:10" ht="27.95" customHeight="1">
      <c r="B1174" s="44"/>
      <c r="C1174" s="44"/>
      <c r="D1174" s="44"/>
      <c r="G1174" s="44"/>
      <c r="H1174" s="44"/>
      <c r="I1174" s="45"/>
      <c r="J1174" s="44"/>
    </row>
    <row r="1175" spans="2:10" ht="27.95" customHeight="1">
      <c r="B1175" s="44"/>
      <c r="C1175" s="44"/>
      <c r="D1175" s="44"/>
      <c r="G1175" s="44"/>
      <c r="H1175" s="44"/>
      <c r="I1175" s="45"/>
      <c r="J1175" s="44"/>
    </row>
    <row r="1176" spans="2:10" ht="27.95" customHeight="1">
      <c r="B1176" s="44"/>
      <c r="C1176" s="44"/>
      <c r="D1176" s="44"/>
      <c r="G1176" s="44"/>
      <c r="H1176" s="44"/>
      <c r="I1176" s="45"/>
      <c r="J1176" s="44"/>
    </row>
    <row r="1177" spans="2:10" ht="27.95" customHeight="1">
      <c r="B1177" s="44"/>
      <c r="C1177" s="44"/>
      <c r="D1177" s="44"/>
      <c r="G1177" s="44"/>
      <c r="H1177" s="44"/>
      <c r="I1177" s="45"/>
      <c r="J1177" s="44"/>
    </row>
    <row r="1178" spans="2:10" ht="27.95" customHeight="1">
      <c r="B1178" s="44"/>
      <c r="C1178" s="44"/>
      <c r="D1178" s="44"/>
      <c r="G1178" s="44"/>
      <c r="H1178" s="44"/>
      <c r="I1178" s="45"/>
      <c r="J1178" s="44"/>
    </row>
    <row r="1179" spans="2:10" ht="27.95" customHeight="1">
      <c r="B1179" s="44"/>
      <c r="C1179" s="44"/>
      <c r="D1179" s="44"/>
      <c r="G1179" s="44"/>
      <c r="H1179" s="44"/>
      <c r="I1179" s="45"/>
      <c r="J1179" s="44"/>
    </row>
    <row r="1180" spans="2:10" ht="27.95" customHeight="1">
      <c r="B1180" s="44"/>
      <c r="C1180" s="44"/>
      <c r="D1180" s="44"/>
      <c r="G1180" s="44"/>
      <c r="H1180" s="44"/>
      <c r="I1180" s="45"/>
      <c r="J1180" s="44"/>
    </row>
    <row r="1181" spans="2:10" ht="27.95" customHeight="1">
      <c r="B1181" s="44"/>
      <c r="C1181" s="44"/>
      <c r="D1181" s="44"/>
      <c r="G1181" s="44"/>
      <c r="H1181" s="44"/>
      <c r="I1181" s="45"/>
      <c r="J1181" s="44"/>
    </row>
    <row r="1182" spans="2:10" ht="27.95" customHeight="1">
      <c r="B1182" s="44"/>
      <c r="C1182" s="44"/>
      <c r="D1182" s="44"/>
      <c r="G1182" s="44"/>
      <c r="H1182" s="44"/>
      <c r="I1182" s="45"/>
      <c r="J1182" s="44"/>
    </row>
    <row r="1183" spans="2:10" ht="27.95" customHeight="1">
      <c r="B1183" s="44"/>
      <c r="C1183" s="44"/>
      <c r="D1183" s="44"/>
      <c r="G1183" s="44"/>
      <c r="H1183" s="44"/>
      <c r="I1183" s="45"/>
      <c r="J1183" s="44"/>
    </row>
    <row r="1184" spans="2:10" ht="27.95" customHeight="1">
      <c r="B1184" s="44"/>
      <c r="C1184" s="44"/>
      <c r="D1184" s="44"/>
      <c r="G1184" s="44"/>
      <c r="H1184" s="44"/>
      <c r="I1184" s="45"/>
      <c r="J1184" s="44"/>
    </row>
    <row r="1185" spans="2:10" ht="27.95" customHeight="1">
      <c r="B1185" s="44"/>
      <c r="C1185" s="44"/>
      <c r="D1185" s="44"/>
      <c r="G1185" s="44"/>
      <c r="H1185" s="44"/>
      <c r="I1185" s="45"/>
      <c r="J1185" s="44"/>
    </row>
    <row r="1186" spans="2:10" ht="27.95" customHeight="1">
      <c r="B1186" s="44"/>
      <c r="C1186" s="44"/>
      <c r="D1186" s="44"/>
      <c r="G1186" s="44"/>
      <c r="H1186" s="44"/>
      <c r="I1186" s="45"/>
      <c r="J1186" s="44"/>
    </row>
    <row r="1187" spans="2:10" ht="27.95" customHeight="1">
      <c r="B1187" s="44"/>
      <c r="C1187" s="44"/>
      <c r="D1187" s="44"/>
      <c r="G1187" s="44"/>
      <c r="H1187" s="44"/>
      <c r="I1187" s="45"/>
      <c r="J1187" s="44"/>
    </row>
    <row r="1188" spans="2:10" ht="27.95" customHeight="1">
      <c r="B1188" s="44"/>
      <c r="C1188" s="44"/>
      <c r="D1188" s="44"/>
      <c r="G1188" s="44"/>
      <c r="H1188" s="44"/>
      <c r="I1188" s="45"/>
      <c r="J1188" s="44"/>
    </row>
    <row r="1189" spans="2:10" ht="27.95" customHeight="1">
      <c r="B1189" s="44"/>
      <c r="C1189" s="44"/>
      <c r="D1189" s="44"/>
      <c r="G1189" s="44"/>
      <c r="H1189" s="44"/>
      <c r="I1189" s="45"/>
      <c r="J1189" s="44"/>
    </row>
    <row r="1190" spans="2:10" ht="27.95" customHeight="1">
      <c r="B1190" s="44"/>
      <c r="C1190" s="44"/>
      <c r="D1190" s="44"/>
      <c r="G1190" s="44"/>
      <c r="H1190" s="44"/>
      <c r="I1190" s="45"/>
      <c r="J1190" s="44"/>
    </row>
    <row r="1191" spans="2:10" ht="27.95" customHeight="1">
      <c r="B1191" s="44"/>
      <c r="C1191" s="44"/>
      <c r="D1191" s="44"/>
      <c r="G1191" s="44"/>
      <c r="H1191" s="44"/>
      <c r="I1191" s="45"/>
      <c r="J1191" s="44"/>
    </row>
    <row r="1192" spans="2:10" ht="27.95" customHeight="1">
      <c r="B1192" s="44"/>
      <c r="C1192" s="44"/>
      <c r="D1192" s="44"/>
      <c r="G1192" s="44"/>
      <c r="H1192" s="44"/>
      <c r="I1192" s="45"/>
      <c r="J1192" s="44"/>
    </row>
    <row r="1193" spans="2:10" ht="27.95" customHeight="1">
      <c r="B1193" s="44"/>
      <c r="C1193" s="44"/>
      <c r="D1193" s="44"/>
      <c r="G1193" s="44"/>
      <c r="H1193" s="44"/>
      <c r="I1193" s="45"/>
      <c r="J1193" s="44"/>
    </row>
    <row r="1194" spans="2:10" ht="27.95" customHeight="1">
      <c r="B1194" s="44"/>
      <c r="C1194" s="44"/>
      <c r="D1194" s="44"/>
      <c r="G1194" s="44"/>
      <c r="H1194" s="44"/>
      <c r="I1194" s="45"/>
      <c r="J1194" s="44"/>
    </row>
    <row r="1195" spans="2:10" ht="27.95" customHeight="1">
      <c r="B1195" s="44"/>
      <c r="C1195" s="44"/>
      <c r="D1195" s="44"/>
      <c r="G1195" s="44"/>
      <c r="H1195" s="44"/>
      <c r="I1195" s="45"/>
      <c r="J1195" s="44"/>
    </row>
    <row r="1196" spans="2:10" ht="27.95" customHeight="1">
      <c r="B1196" s="44"/>
      <c r="C1196" s="44"/>
      <c r="D1196" s="44"/>
      <c r="G1196" s="44"/>
      <c r="H1196" s="44"/>
      <c r="I1196" s="45"/>
      <c r="J1196" s="44"/>
    </row>
    <row r="1197" spans="2:10" ht="27.95" customHeight="1">
      <c r="B1197" s="44"/>
      <c r="C1197" s="44"/>
      <c r="D1197" s="44"/>
      <c r="G1197" s="44"/>
      <c r="H1197" s="44"/>
      <c r="I1197" s="45"/>
      <c r="J1197" s="44"/>
    </row>
    <row r="1198" spans="2:10" ht="27.95" customHeight="1">
      <c r="B1198" s="44"/>
      <c r="C1198" s="44"/>
      <c r="D1198" s="44"/>
      <c r="G1198" s="44"/>
      <c r="H1198" s="44"/>
      <c r="I1198" s="45"/>
      <c r="J1198" s="44"/>
    </row>
    <row r="1199" spans="2:10" ht="27.95" customHeight="1">
      <c r="B1199" s="44"/>
      <c r="C1199" s="44"/>
      <c r="D1199" s="44"/>
      <c r="G1199" s="44"/>
      <c r="H1199" s="44"/>
      <c r="I1199" s="45"/>
      <c r="J1199" s="44"/>
    </row>
    <row r="1200" spans="2:10" ht="27.95" customHeight="1">
      <c r="B1200" s="44"/>
      <c r="C1200" s="44"/>
      <c r="D1200" s="44"/>
      <c r="G1200" s="44"/>
      <c r="H1200" s="44"/>
      <c r="I1200" s="45"/>
      <c r="J1200" s="44"/>
    </row>
    <row r="1201" spans="2:10" ht="27.95" customHeight="1">
      <c r="B1201" s="44"/>
      <c r="C1201" s="44"/>
      <c r="D1201" s="44"/>
      <c r="G1201" s="44"/>
      <c r="H1201" s="44"/>
      <c r="I1201" s="45"/>
      <c r="J1201" s="44"/>
    </row>
    <row r="1202" spans="2:10" ht="27.95" customHeight="1">
      <c r="B1202" s="44"/>
      <c r="C1202" s="44"/>
      <c r="D1202" s="44"/>
      <c r="G1202" s="44"/>
      <c r="H1202" s="44"/>
      <c r="I1202" s="45"/>
      <c r="J1202" s="44"/>
    </row>
    <row r="1203" spans="2:10" ht="27.95" customHeight="1">
      <c r="B1203" s="44"/>
      <c r="C1203" s="44"/>
      <c r="D1203" s="44"/>
      <c r="G1203" s="44"/>
      <c r="H1203" s="44"/>
      <c r="I1203" s="45"/>
      <c r="J1203" s="44"/>
    </row>
    <row r="1204" spans="2:10" ht="27.95" customHeight="1">
      <c r="B1204" s="44"/>
      <c r="C1204" s="44"/>
      <c r="D1204" s="44"/>
      <c r="G1204" s="44"/>
      <c r="H1204" s="44"/>
      <c r="I1204" s="45"/>
      <c r="J1204" s="44"/>
    </row>
    <row r="1205" spans="2:10" ht="27.95" customHeight="1">
      <c r="B1205" s="44"/>
      <c r="C1205" s="44"/>
      <c r="D1205" s="44"/>
      <c r="G1205" s="44"/>
      <c r="H1205" s="44"/>
      <c r="I1205" s="45"/>
      <c r="J1205" s="44"/>
    </row>
    <row r="1206" spans="2:10" ht="27.95" customHeight="1">
      <c r="B1206" s="44"/>
      <c r="C1206" s="44"/>
      <c r="D1206" s="44"/>
      <c r="G1206" s="44"/>
      <c r="H1206" s="44"/>
      <c r="I1206" s="45"/>
      <c r="J1206" s="44"/>
    </row>
    <row r="1207" spans="2:10" ht="27.95" customHeight="1">
      <c r="B1207" s="44"/>
      <c r="C1207" s="44"/>
      <c r="D1207" s="44"/>
      <c r="G1207" s="44"/>
      <c r="H1207" s="44"/>
      <c r="I1207" s="45"/>
      <c r="J1207" s="44"/>
    </row>
    <row r="1208" spans="2:10" ht="27.95" customHeight="1">
      <c r="B1208" s="44"/>
      <c r="C1208" s="44"/>
      <c r="D1208" s="44"/>
      <c r="G1208" s="44"/>
      <c r="H1208" s="44"/>
      <c r="I1208" s="45"/>
      <c r="J1208" s="44"/>
    </row>
    <row r="1209" spans="2:10" ht="27.95" customHeight="1">
      <c r="B1209" s="44"/>
      <c r="C1209" s="44"/>
      <c r="D1209" s="44"/>
      <c r="G1209" s="44"/>
      <c r="H1209" s="44"/>
      <c r="I1209" s="45"/>
      <c r="J1209" s="44"/>
    </row>
    <row r="1210" spans="2:10" ht="27.95" customHeight="1">
      <c r="B1210" s="44"/>
      <c r="C1210" s="44"/>
      <c r="D1210" s="44"/>
      <c r="G1210" s="44"/>
      <c r="H1210" s="44"/>
      <c r="I1210" s="45"/>
      <c r="J1210" s="44"/>
    </row>
    <row r="1211" spans="2:10" ht="27.95" customHeight="1">
      <c r="B1211" s="44"/>
      <c r="C1211" s="44"/>
      <c r="D1211" s="44"/>
      <c r="G1211" s="44"/>
      <c r="H1211" s="44"/>
      <c r="I1211" s="45"/>
      <c r="J1211" s="44"/>
    </row>
    <row r="1212" spans="2:10" ht="27.95" customHeight="1">
      <c r="B1212" s="44"/>
      <c r="C1212" s="44"/>
      <c r="D1212" s="44"/>
      <c r="G1212" s="44"/>
      <c r="H1212" s="44"/>
      <c r="I1212" s="45"/>
      <c r="J1212" s="44"/>
    </row>
    <row r="1213" spans="2:10" ht="27.95" customHeight="1">
      <c r="B1213" s="44"/>
      <c r="C1213" s="44"/>
      <c r="D1213" s="44"/>
      <c r="G1213" s="44"/>
      <c r="H1213" s="44"/>
      <c r="I1213" s="45"/>
      <c r="J1213" s="44"/>
    </row>
    <row r="1214" spans="2:10" ht="27.95" customHeight="1">
      <c r="B1214" s="44"/>
      <c r="C1214" s="44"/>
      <c r="D1214" s="44"/>
      <c r="G1214" s="44"/>
      <c r="H1214" s="44"/>
      <c r="I1214" s="45"/>
      <c r="J1214" s="44"/>
    </row>
    <row r="1215" spans="2:10" ht="27.95" customHeight="1">
      <c r="B1215" s="44"/>
      <c r="C1215" s="44"/>
      <c r="D1215" s="44"/>
      <c r="G1215" s="44"/>
      <c r="H1215" s="44"/>
      <c r="I1215" s="45"/>
      <c r="J1215" s="44"/>
    </row>
    <row r="1216" spans="2:10" ht="27.95" customHeight="1">
      <c r="B1216" s="44"/>
      <c r="C1216" s="44"/>
      <c r="D1216" s="44"/>
      <c r="G1216" s="44"/>
      <c r="H1216" s="44"/>
      <c r="I1216" s="45"/>
      <c r="J1216" s="44"/>
    </row>
    <row r="1217" spans="2:10" ht="27.95" customHeight="1">
      <c r="B1217" s="44"/>
      <c r="C1217" s="44"/>
      <c r="D1217" s="44"/>
      <c r="G1217" s="44"/>
      <c r="H1217" s="44"/>
      <c r="I1217" s="45"/>
      <c r="J1217" s="44"/>
    </row>
    <row r="1218" spans="2:10" ht="27.95" customHeight="1">
      <c r="B1218" s="44"/>
      <c r="C1218" s="44"/>
      <c r="D1218" s="44"/>
      <c r="G1218" s="44"/>
      <c r="H1218" s="44"/>
      <c r="I1218" s="45"/>
      <c r="J1218" s="44"/>
    </row>
    <row r="1219" spans="2:10" ht="27.95" customHeight="1">
      <c r="B1219" s="44"/>
      <c r="C1219" s="44"/>
      <c r="D1219" s="44"/>
      <c r="G1219" s="44"/>
      <c r="H1219" s="44"/>
      <c r="I1219" s="45"/>
      <c r="J1219" s="44"/>
    </row>
    <row r="1220" spans="2:10" ht="27.95" customHeight="1">
      <c r="B1220" s="44"/>
      <c r="C1220" s="44"/>
      <c r="D1220" s="44"/>
      <c r="G1220" s="44"/>
      <c r="H1220" s="44"/>
      <c r="I1220" s="45"/>
      <c r="J1220" s="44"/>
    </row>
    <row r="1221" spans="2:10" ht="27.95" customHeight="1">
      <c r="B1221" s="44"/>
      <c r="C1221" s="44"/>
      <c r="D1221" s="44"/>
      <c r="G1221" s="44"/>
      <c r="H1221" s="44"/>
      <c r="I1221" s="45"/>
      <c r="J1221" s="44"/>
    </row>
    <row r="1222" spans="2:10" ht="27.95" customHeight="1">
      <c r="B1222" s="44"/>
      <c r="C1222" s="44"/>
      <c r="D1222" s="44"/>
      <c r="G1222" s="44"/>
      <c r="H1222" s="44"/>
      <c r="I1222" s="45"/>
      <c r="J1222" s="44"/>
    </row>
    <row r="1223" spans="2:10" ht="27.95" customHeight="1">
      <c r="B1223" s="44"/>
      <c r="C1223" s="44"/>
      <c r="D1223" s="44"/>
      <c r="G1223" s="44"/>
      <c r="H1223" s="44"/>
      <c r="I1223" s="45"/>
      <c r="J1223" s="44"/>
    </row>
    <row r="1224" spans="2:10" ht="27.95" customHeight="1">
      <c r="B1224" s="44"/>
      <c r="C1224" s="44"/>
      <c r="D1224" s="44"/>
      <c r="G1224" s="44"/>
      <c r="H1224" s="44"/>
      <c r="I1224" s="45"/>
      <c r="J1224" s="44"/>
    </row>
    <row r="1225" spans="2:10" ht="27.95" customHeight="1">
      <c r="B1225" s="44"/>
      <c r="C1225" s="44"/>
      <c r="D1225" s="44"/>
      <c r="G1225" s="44"/>
      <c r="H1225" s="44"/>
      <c r="I1225" s="45"/>
      <c r="J1225" s="44"/>
    </row>
    <row r="1226" spans="2:10" ht="27.95" customHeight="1">
      <c r="B1226" s="44"/>
      <c r="C1226" s="44"/>
      <c r="D1226" s="44"/>
      <c r="G1226" s="44"/>
      <c r="H1226" s="44"/>
      <c r="I1226" s="45"/>
      <c r="J1226" s="44"/>
    </row>
    <row r="1227" spans="2:10" ht="27.95" customHeight="1">
      <c r="B1227" s="44"/>
      <c r="C1227" s="44"/>
      <c r="D1227" s="44"/>
      <c r="G1227" s="44"/>
      <c r="H1227" s="44"/>
      <c r="I1227" s="45"/>
      <c r="J1227" s="44"/>
    </row>
    <row r="1228" spans="2:10" ht="27.95" customHeight="1">
      <c r="B1228" s="44"/>
      <c r="C1228" s="44"/>
      <c r="D1228" s="44"/>
      <c r="G1228" s="44"/>
      <c r="H1228" s="44"/>
      <c r="I1228" s="45"/>
      <c r="J1228" s="44"/>
    </row>
    <row r="1229" spans="2:10" ht="27.95" customHeight="1">
      <c r="B1229" s="44"/>
      <c r="C1229" s="44"/>
      <c r="D1229" s="44"/>
      <c r="G1229" s="44"/>
      <c r="H1229" s="44"/>
      <c r="I1229" s="45"/>
      <c r="J1229" s="44"/>
    </row>
    <row r="1230" spans="2:10" ht="27.95" customHeight="1">
      <c r="B1230" s="44"/>
      <c r="C1230" s="44"/>
      <c r="D1230" s="44"/>
      <c r="G1230" s="44"/>
      <c r="H1230" s="44"/>
      <c r="I1230" s="45"/>
      <c r="J1230" s="44"/>
    </row>
    <row r="1231" spans="2:10" ht="27.95" customHeight="1">
      <c r="B1231" s="44"/>
      <c r="C1231" s="44"/>
      <c r="D1231" s="44"/>
      <c r="G1231" s="44"/>
      <c r="H1231" s="44"/>
      <c r="I1231" s="45"/>
      <c r="J1231" s="44"/>
    </row>
    <row r="1232" spans="2:10" ht="27.95" customHeight="1">
      <c r="B1232" s="44"/>
      <c r="C1232" s="44"/>
      <c r="D1232" s="44"/>
      <c r="G1232" s="44"/>
      <c r="H1232" s="44"/>
      <c r="I1232" s="45"/>
      <c r="J1232" s="44"/>
    </row>
    <row r="1233" spans="2:10" ht="27.95" customHeight="1">
      <c r="B1233" s="44"/>
      <c r="C1233" s="44"/>
      <c r="D1233" s="44"/>
      <c r="G1233" s="44"/>
      <c r="H1233" s="44"/>
      <c r="I1233" s="45"/>
      <c r="J1233" s="44"/>
    </row>
    <row r="1234" spans="2:10" ht="27.95" customHeight="1">
      <c r="B1234" s="44"/>
      <c r="C1234" s="44"/>
      <c r="D1234" s="44"/>
      <c r="G1234" s="44"/>
      <c r="H1234" s="44"/>
      <c r="I1234" s="45"/>
      <c r="J1234" s="44"/>
    </row>
    <row r="1235" spans="2:10" ht="27.95" customHeight="1">
      <c r="B1235" s="44"/>
      <c r="C1235" s="44"/>
      <c r="D1235" s="44"/>
      <c r="G1235" s="44"/>
      <c r="H1235" s="44"/>
      <c r="I1235" s="45"/>
      <c r="J1235" s="44"/>
    </row>
    <row r="1236" spans="2:10" ht="27.95" customHeight="1">
      <c r="B1236" s="44"/>
      <c r="C1236" s="44"/>
      <c r="D1236" s="44"/>
      <c r="G1236" s="44"/>
      <c r="H1236" s="44"/>
      <c r="I1236" s="45"/>
      <c r="J1236" s="44"/>
    </row>
    <row r="1237" spans="2:10" ht="27.95" customHeight="1">
      <c r="B1237" s="44"/>
      <c r="C1237" s="44"/>
      <c r="D1237" s="44"/>
      <c r="G1237" s="44"/>
      <c r="H1237" s="44"/>
      <c r="I1237" s="45"/>
      <c r="J1237" s="44"/>
    </row>
    <row r="1238" spans="2:10" ht="27.95" customHeight="1">
      <c r="B1238" s="44"/>
      <c r="C1238" s="44"/>
      <c r="D1238" s="44"/>
      <c r="G1238" s="44"/>
      <c r="H1238" s="44"/>
      <c r="I1238" s="45"/>
      <c r="J1238" s="44"/>
    </row>
    <row r="1239" spans="2:10" ht="27.95" customHeight="1">
      <c r="B1239" s="44"/>
      <c r="C1239" s="44"/>
      <c r="D1239" s="44"/>
      <c r="G1239" s="44"/>
      <c r="H1239" s="44"/>
      <c r="I1239" s="45"/>
      <c r="J1239" s="44"/>
    </row>
    <row r="1240" spans="2:10" ht="27.95" customHeight="1">
      <c r="B1240" s="44"/>
      <c r="C1240" s="44"/>
      <c r="D1240" s="44"/>
      <c r="G1240" s="44"/>
      <c r="H1240" s="44"/>
      <c r="I1240" s="45"/>
      <c r="J1240" s="44"/>
    </row>
    <row r="1241" spans="2:10" ht="27.95" customHeight="1">
      <c r="B1241" s="44"/>
      <c r="C1241" s="44"/>
      <c r="D1241" s="44"/>
      <c r="G1241" s="44"/>
      <c r="H1241" s="44"/>
      <c r="I1241" s="45"/>
      <c r="J1241" s="44"/>
    </row>
    <row r="1242" spans="2:10" ht="27.95" customHeight="1">
      <c r="B1242" s="44"/>
      <c r="C1242" s="44"/>
      <c r="D1242" s="44"/>
      <c r="G1242" s="44"/>
      <c r="H1242" s="44"/>
      <c r="I1242" s="45"/>
      <c r="J1242" s="44"/>
    </row>
    <row r="1243" spans="2:10" ht="27.95" customHeight="1">
      <c r="B1243" s="44"/>
      <c r="C1243" s="44"/>
      <c r="D1243" s="44"/>
      <c r="G1243" s="44"/>
      <c r="H1243" s="44"/>
      <c r="I1243" s="45"/>
      <c r="J1243" s="44"/>
    </row>
    <row r="1244" spans="2:10" ht="27.95" customHeight="1">
      <c r="B1244" s="44"/>
      <c r="C1244" s="44"/>
      <c r="D1244" s="44"/>
      <c r="G1244" s="44"/>
      <c r="H1244" s="44"/>
      <c r="I1244" s="45"/>
      <c r="J1244" s="44"/>
    </row>
    <row r="1245" spans="2:10" ht="27.95" customHeight="1">
      <c r="B1245" s="44"/>
      <c r="C1245" s="44"/>
      <c r="D1245" s="44"/>
      <c r="G1245" s="44"/>
      <c r="H1245" s="44"/>
      <c r="I1245" s="45"/>
      <c r="J1245" s="44"/>
    </row>
    <row r="1246" spans="2:10" ht="27.95" customHeight="1">
      <c r="B1246" s="44"/>
      <c r="C1246" s="44"/>
      <c r="D1246" s="44"/>
      <c r="G1246" s="44"/>
      <c r="H1246" s="44"/>
      <c r="I1246" s="45"/>
      <c r="J1246" s="44"/>
    </row>
    <row r="1247" spans="2:10" ht="27.95" customHeight="1">
      <c r="B1247" s="44"/>
      <c r="C1247" s="44"/>
      <c r="D1247" s="44"/>
      <c r="G1247" s="44"/>
      <c r="H1247" s="44"/>
      <c r="I1247" s="45"/>
      <c r="J1247" s="44"/>
    </row>
    <row r="1248" spans="2:10" ht="27.95" customHeight="1">
      <c r="B1248" s="44"/>
      <c r="C1248" s="44"/>
      <c r="D1248" s="44"/>
      <c r="G1248" s="44"/>
      <c r="H1248" s="44"/>
      <c r="I1248" s="45"/>
      <c r="J1248" s="44"/>
    </row>
    <row r="1249" spans="2:10" ht="27.95" customHeight="1">
      <c r="B1249" s="44"/>
      <c r="C1249" s="44"/>
      <c r="D1249" s="44"/>
      <c r="G1249" s="44"/>
      <c r="H1249" s="44"/>
      <c r="I1249" s="45"/>
      <c r="J1249" s="44"/>
    </row>
    <row r="1250" spans="2:10" ht="27.95" customHeight="1">
      <c r="B1250" s="44"/>
      <c r="C1250" s="44"/>
      <c r="D1250" s="44"/>
      <c r="G1250" s="44"/>
      <c r="H1250" s="44"/>
      <c r="I1250" s="45"/>
      <c r="J1250" s="44"/>
    </row>
    <row r="1251" spans="2:10" ht="27.95" customHeight="1">
      <c r="B1251" s="44"/>
      <c r="C1251" s="44"/>
      <c r="D1251" s="44"/>
      <c r="G1251" s="44"/>
      <c r="H1251" s="44"/>
      <c r="I1251" s="45"/>
      <c r="J1251" s="44"/>
    </row>
    <row r="1252" spans="2:10" ht="27.95" customHeight="1">
      <c r="B1252" s="44"/>
      <c r="C1252" s="44"/>
      <c r="D1252" s="44"/>
      <c r="G1252" s="44"/>
      <c r="H1252" s="44"/>
      <c r="I1252" s="45"/>
      <c r="J1252" s="44"/>
    </row>
    <row r="1253" spans="2:10" ht="27.95" customHeight="1">
      <c r="B1253" s="44"/>
      <c r="C1253" s="44"/>
      <c r="D1253" s="44"/>
      <c r="G1253" s="44"/>
      <c r="H1253" s="44"/>
      <c r="I1253" s="45"/>
      <c r="J1253" s="44"/>
    </row>
    <row r="1254" spans="2:10" ht="27.95" customHeight="1">
      <c r="B1254" s="44"/>
      <c r="C1254" s="44"/>
      <c r="D1254" s="44"/>
      <c r="G1254" s="44"/>
      <c r="H1254" s="44"/>
      <c r="I1254" s="45"/>
      <c r="J1254" s="44"/>
    </row>
    <row r="1255" spans="2:10" ht="27.95" customHeight="1">
      <c r="B1255" s="44"/>
      <c r="C1255" s="44"/>
      <c r="D1255" s="44"/>
      <c r="G1255" s="44"/>
      <c r="H1255" s="44"/>
      <c r="I1255" s="45"/>
      <c r="J1255" s="44"/>
    </row>
    <row r="1256" spans="2:10" ht="27.95" customHeight="1">
      <c r="B1256" s="44"/>
      <c r="C1256" s="44"/>
      <c r="D1256" s="44"/>
      <c r="G1256" s="44"/>
      <c r="H1256" s="44"/>
      <c r="I1256" s="45"/>
      <c r="J1256" s="44"/>
    </row>
    <row r="1257" spans="2:10" ht="27.95" customHeight="1">
      <c r="B1257" s="44"/>
      <c r="C1257" s="44"/>
      <c r="D1257" s="44"/>
      <c r="G1257" s="44"/>
      <c r="H1257" s="44"/>
      <c r="I1257" s="45"/>
      <c r="J1257" s="44"/>
    </row>
    <row r="1258" spans="2:10" ht="27.95" customHeight="1">
      <c r="B1258" s="44"/>
      <c r="C1258" s="44"/>
      <c r="D1258" s="44"/>
      <c r="G1258" s="44"/>
      <c r="H1258" s="44"/>
      <c r="I1258" s="45"/>
      <c r="J1258" s="44"/>
    </row>
    <row r="1259" spans="2:10" ht="27.95" customHeight="1">
      <c r="B1259" s="44"/>
      <c r="C1259" s="44"/>
      <c r="D1259" s="44"/>
      <c r="G1259" s="44"/>
      <c r="H1259" s="44"/>
      <c r="I1259" s="45"/>
      <c r="J1259" s="44"/>
    </row>
    <row r="1260" spans="2:10" ht="27.95" customHeight="1">
      <c r="B1260" s="44"/>
      <c r="C1260" s="44"/>
      <c r="D1260" s="44"/>
      <c r="G1260" s="44"/>
      <c r="H1260" s="44"/>
      <c r="I1260" s="45"/>
      <c r="J1260" s="44"/>
    </row>
    <row r="1261" spans="2:10" ht="27.95" customHeight="1">
      <c r="B1261" s="44"/>
      <c r="C1261" s="44"/>
      <c r="D1261" s="44"/>
      <c r="G1261" s="44"/>
      <c r="H1261" s="44"/>
      <c r="I1261" s="45"/>
      <c r="J1261" s="44"/>
    </row>
    <row r="1262" spans="2:10" ht="27.95" customHeight="1">
      <c r="B1262" s="44"/>
      <c r="C1262" s="44"/>
      <c r="D1262" s="44"/>
      <c r="G1262" s="44"/>
      <c r="H1262" s="44"/>
      <c r="I1262" s="45"/>
      <c r="J1262" s="44"/>
    </row>
    <row r="1263" spans="2:10" ht="27.95" customHeight="1">
      <c r="B1263" s="44"/>
      <c r="C1263" s="44"/>
      <c r="D1263" s="44"/>
      <c r="G1263" s="44"/>
      <c r="H1263" s="44"/>
      <c r="I1263" s="45"/>
      <c r="J1263" s="44"/>
    </row>
    <row r="1264" spans="2:10" ht="27.95" customHeight="1">
      <c r="B1264" s="44"/>
      <c r="C1264" s="44"/>
      <c r="D1264" s="44"/>
      <c r="G1264" s="44"/>
      <c r="H1264" s="44"/>
      <c r="I1264" s="45"/>
      <c r="J1264" s="44"/>
    </row>
    <row r="1265" spans="2:10" ht="27.95" customHeight="1">
      <c r="B1265" s="44"/>
      <c r="C1265" s="44"/>
      <c r="D1265" s="44"/>
      <c r="G1265" s="44"/>
      <c r="H1265" s="44"/>
      <c r="I1265" s="45"/>
      <c r="J1265" s="44"/>
    </row>
    <row r="1266" spans="2:10" ht="27.95" customHeight="1">
      <c r="B1266" s="44"/>
      <c r="C1266" s="44"/>
      <c r="D1266" s="44"/>
      <c r="G1266" s="44"/>
      <c r="H1266" s="44"/>
      <c r="I1266" s="45"/>
      <c r="J1266" s="44"/>
    </row>
    <row r="1267" spans="2:10" ht="27.95" customHeight="1">
      <c r="B1267" s="44"/>
      <c r="C1267" s="44"/>
      <c r="D1267" s="44"/>
      <c r="G1267" s="44"/>
      <c r="H1267" s="44"/>
      <c r="I1267" s="45"/>
      <c r="J1267" s="44"/>
    </row>
    <row r="1268" spans="2:10" ht="27.95" customHeight="1">
      <c r="B1268" s="44"/>
      <c r="C1268" s="44"/>
      <c r="D1268" s="44"/>
      <c r="G1268" s="44"/>
      <c r="H1268" s="44"/>
      <c r="I1268" s="45"/>
      <c r="J1268" s="44"/>
    </row>
    <row r="1269" spans="2:10" ht="27.95" customHeight="1">
      <c r="B1269" s="44"/>
      <c r="C1269" s="44"/>
      <c r="D1269" s="44"/>
      <c r="G1269" s="44"/>
      <c r="H1269" s="44"/>
      <c r="I1269" s="45"/>
      <c r="J1269" s="44"/>
    </row>
    <row r="1270" spans="2:10" ht="27.95" customHeight="1">
      <c r="B1270" s="44"/>
      <c r="C1270" s="44"/>
      <c r="D1270" s="44"/>
      <c r="G1270" s="44"/>
      <c r="H1270" s="44"/>
      <c r="I1270" s="45"/>
      <c r="J1270" s="44"/>
    </row>
    <row r="1271" spans="2:10" ht="27.95" customHeight="1">
      <c r="B1271" s="44"/>
      <c r="C1271" s="44"/>
      <c r="D1271" s="44"/>
      <c r="G1271" s="44"/>
      <c r="H1271" s="44"/>
      <c r="I1271" s="45"/>
      <c r="J1271" s="44"/>
    </row>
    <row r="1272" spans="2:10" ht="27.95" customHeight="1">
      <c r="B1272" s="44"/>
      <c r="C1272" s="44"/>
      <c r="D1272" s="44"/>
      <c r="G1272" s="44"/>
      <c r="H1272" s="44"/>
      <c r="I1272" s="45"/>
      <c r="J1272" s="44"/>
    </row>
    <row r="1273" spans="2:10" ht="27.95" customHeight="1">
      <c r="B1273" s="44"/>
      <c r="C1273" s="44"/>
      <c r="D1273" s="44"/>
      <c r="G1273" s="44"/>
      <c r="H1273" s="44"/>
      <c r="I1273" s="45"/>
      <c r="J1273" s="44"/>
    </row>
    <row r="1274" spans="2:10" ht="27.95" customHeight="1">
      <c r="B1274" s="44"/>
      <c r="C1274" s="44"/>
      <c r="D1274" s="44"/>
      <c r="G1274" s="44"/>
      <c r="H1274" s="44"/>
      <c r="I1274" s="45"/>
      <c r="J1274" s="44"/>
    </row>
    <row r="1275" spans="2:10" ht="27.95" customHeight="1">
      <c r="B1275" s="44"/>
      <c r="C1275" s="44"/>
      <c r="D1275" s="44"/>
      <c r="G1275" s="44"/>
      <c r="H1275" s="44"/>
      <c r="I1275" s="45"/>
      <c r="J1275" s="44"/>
    </row>
    <row r="1276" spans="2:10" ht="27.95" customHeight="1">
      <c r="B1276" s="44"/>
      <c r="C1276" s="44"/>
      <c r="D1276" s="44"/>
      <c r="G1276" s="44"/>
      <c r="H1276" s="44"/>
      <c r="I1276" s="45"/>
      <c r="J1276" s="44"/>
    </row>
    <row r="1277" spans="2:10" ht="27.95" customHeight="1">
      <c r="B1277" s="44"/>
      <c r="C1277" s="44"/>
      <c r="D1277" s="44"/>
      <c r="G1277" s="44"/>
      <c r="H1277" s="44"/>
      <c r="I1277" s="45"/>
      <c r="J1277" s="44"/>
    </row>
    <row r="1278" spans="2:10" ht="27.95" customHeight="1">
      <c r="B1278" s="44"/>
      <c r="C1278" s="44"/>
      <c r="D1278" s="44"/>
      <c r="G1278" s="44"/>
      <c r="H1278" s="44"/>
      <c r="I1278" s="45"/>
      <c r="J1278" s="44"/>
    </row>
    <row r="1279" spans="2:10" ht="27.95" customHeight="1">
      <c r="B1279" s="44"/>
      <c r="C1279" s="44"/>
      <c r="D1279" s="44"/>
      <c r="G1279" s="44"/>
      <c r="H1279" s="44"/>
      <c r="I1279" s="45"/>
      <c r="J1279" s="44"/>
    </row>
    <row r="1280" spans="2:10" ht="27.95" customHeight="1">
      <c r="B1280" s="44"/>
      <c r="C1280" s="44"/>
      <c r="D1280" s="44"/>
      <c r="G1280" s="44"/>
      <c r="H1280" s="44"/>
      <c r="I1280" s="45"/>
      <c r="J1280" s="44"/>
    </row>
    <row r="1281" spans="2:10" ht="27.95" customHeight="1">
      <c r="B1281" s="44"/>
      <c r="C1281" s="44"/>
      <c r="D1281" s="44"/>
      <c r="G1281" s="44"/>
      <c r="H1281" s="44"/>
      <c r="I1281" s="45"/>
      <c r="J1281" s="44"/>
    </row>
    <row r="1282" spans="2:10" ht="27.95" customHeight="1">
      <c r="B1282" s="44"/>
      <c r="C1282" s="44"/>
      <c r="D1282" s="44"/>
      <c r="G1282" s="44"/>
      <c r="H1282" s="44"/>
      <c r="I1282" s="45"/>
      <c r="J1282" s="44"/>
    </row>
    <row r="1283" spans="2:10" ht="27.95" customHeight="1">
      <c r="B1283" s="44"/>
      <c r="C1283" s="44"/>
      <c r="D1283" s="44"/>
      <c r="G1283" s="44"/>
      <c r="H1283" s="44"/>
      <c r="I1283" s="45"/>
      <c r="J1283" s="44"/>
    </row>
    <row r="1284" spans="2:10" ht="27.95" customHeight="1">
      <c r="B1284" s="44"/>
      <c r="C1284" s="44"/>
      <c r="D1284" s="44"/>
      <c r="G1284" s="44"/>
      <c r="H1284" s="44"/>
      <c r="I1284" s="45"/>
      <c r="J1284" s="44"/>
    </row>
    <row r="1285" spans="2:10" ht="27.95" customHeight="1">
      <c r="B1285" s="44"/>
      <c r="C1285" s="44"/>
      <c r="D1285" s="44"/>
      <c r="G1285" s="44"/>
      <c r="H1285" s="44"/>
      <c r="I1285" s="45"/>
      <c r="J1285" s="44"/>
    </row>
    <row r="1286" spans="2:10" ht="27.95" customHeight="1">
      <c r="B1286" s="44"/>
      <c r="C1286" s="44"/>
      <c r="D1286" s="44"/>
      <c r="G1286" s="44"/>
      <c r="H1286" s="44"/>
      <c r="I1286" s="45"/>
      <c r="J1286" s="44"/>
    </row>
    <row r="1287" spans="2:10" ht="27.95" customHeight="1">
      <c r="B1287" s="44"/>
      <c r="C1287" s="44"/>
      <c r="D1287" s="44"/>
      <c r="G1287" s="44"/>
      <c r="H1287" s="44"/>
      <c r="I1287" s="45"/>
      <c r="J1287" s="44"/>
    </row>
    <row r="1288" spans="2:10" ht="27.95" customHeight="1">
      <c r="B1288" s="44"/>
      <c r="C1288" s="44"/>
      <c r="D1288" s="44"/>
      <c r="G1288" s="44"/>
      <c r="H1288" s="44"/>
      <c r="I1288" s="45"/>
      <c r="J1288" s="44"/>
    </row>
    <row r="1289" spans="2:10" ht="27.95" customHeight="1">
      <c r="B1289" s="44"/>
      <c r="C1289" s="44"/>
      <c r="D1289" s="44"/>
      <c r="G1289" s="44"/>
      <c r="H1289" s="44"/>
      <c r="I1289" s="45"/>
      <c r="J1289" s="44"/>
    </row>
    <row r="1290" spans="2:10" ht="27.95" customHeight="1">
      <c r="B1290" s="44"/>
      <c r="C1290" s="44"/>
      <c r="D1290" s="44"/>
      <c r="G1290" s="44"/>
      <c r="H1290" s="44"/>
      <c r="I1290" s="45"/>
      <c r="J1290" s="44"/>
    </row>
    <row r="1291" spans="2:10" ht="27.95" customHeight="1">
      <c r="B1291" s="44"/>
      <c r="C1291" s="44"/>
      <c r="D1291" s="44"/>
      <c r="G1291" s="44"/>
      <c r="H1291" s="44"/>
      <c r="I1291" s="45"/>
      <c r="J1291" s="44"/>
    </row>
    <row r="1292" spans="2:10" ht="27.95" customHeight="1">
      <c r="B1292" s="44"/>
      <c r="C1292" s="44"/>
      <c r="D1292" s="44"/>
      <c r="G1292" s="44"/>
      <c r="H1292" s="44"/>
      <c r="I1292" s="45"/>
      <c r="J1292" s="44"/>
    </row>
    <row r="1293" spans="2:10" ht="27.95" customHeight="1">
      <c r="B1293" s="44"/>
      <c r="C1293" s="44"/>
      <c r="D1293" s="44"/>
      <c r="G1293" s="44"/>
      <c r="H1293" s="44"/>
      <c r="I1293" s="45"/>
      <c r="J1293" s="44"/>
    </row>
    <row r="1294" spans="2:10" ht="27.95" customHeight="1">
      <c r="B1294" s="44"/>
      <c r="C1294" s="44"/>
      <c r="D1294" s="44"/>
      <c r="G1294" s="44"/>
      <c r="H1294" s="44"/>
      <c r="I1294" s="45"/>
      <c r="J1294" s="44"/>
    </row>
    <row r="1295" spans="2:10" ht="27.95" customHeight="1">
      <c r="B1295" s="44"/>
      <c r="C1295" s="44"/>
      <c r="D1295" s="44"/>
      <c r="G1295" s="44"/>
      <c r="H1295" s="44"/>
      <c r="I1295" s="45"/>
      <c r="J1295" s="44"/>
    </row>
    <row r="1296" spans="2:10" ht="27.95" customHeight="1">
      <c r="B1296" s="44"/>
      <c r="C1296" s="44"/>
      <c r="D1296" s="44"/>
      <c r="G1296" s="44"/>
      <c r="H1296" s="44"/>
      <c r="I1296" s="45"/>
      <c r="J1296" s="44"/>
    </row>
    <row r="1297" spans="2:10" ht="27.95" customHeight="1">
      <c r="B1297" s="44"/>
      <c r="C1297" s="44"/>
      <c r="D1297" s="44"/>
      <c r="G1297" s="44"/>
      <c r="H1297" s="44"/>
      <c r="I1297" s="45"/>
      <c r="J1297" s="44"/>
    </row>
    <row r="1298" spans="2:10" ht="27.95" customHeight="1">
      <c r="B1298" s="44"/>
      <c r="C1298" s="44"/>
      <c r="D1298" s="44"/>
      <c r="G1298" s="44"/>
      <c r="H1298" s="44"/>
      <c r="I1298" s="45"/>
      <c r="J1298" s="44"/>
    </row>
    <row r="1299" spans="2:10" ht="27.95" customHeight="1">
      <c r="B1299" s="44"/>
      <c r="C1299" s="44"/>
      <c r="D1299" s="44"/>
      <c r="G1299" s="44"/>
      <c r="H1299" s="44"/>
      <c r="I1299" s="45"/>
      <c r="J1299" s="44"/>
    </row>
    <row r="1300" spans="2:10" ht="27.95" customHeight="1">
      <c r="B1300" s="44"/>
      <c r="C1300" s="44"/>
      <c r="D1300" s="44"/>
      <c r="G1300" s="44"/>
      <c r="H1300" s="44"/>
      <c r="I1300" s="45"/>
      <c r="J1300" s="44"/>
    </row>
    <row r="1301" spans="2:10" ht="27.95" customHeight="1">
      <c r="B1301" s="44"/>
      <c r="C1301" s="44"/>
      <c r="D1301" s="44"/>
      <c r="G1301" s="44"/>
      <c r="H1301" s="44"/>
      <c r="I1301" s="45"/>
      <c r="J1301" s="44"/>
    </row>
    <row r="1302" spans="2:10" ht="27.95" customHeight="1">
      <c r="B1302" s="44"/>
      <c r="C1302" s="44"/>
      <c r="D1302" s="44"/>
      <c r="G1302" s="44"/>
      <c r="H1302" s="44"/>
      <c r="I1302" s="45"/>
      <c r="J1302" s="44"/>
    </row>
    <row r="1303" spans="2:10" ht="27.95" customHeight="1">
      <c r="B1303" s="44"/>
      <c r="C1303" s="44"/>
      <c r="D1303" s="44"/>
      <c r="G1303" s="44"/>
      <c r="H1303" s="44"/>
      <c r="I1303" s="45"/>
      <c r="J1303" s="44"/>
    </row>
    <row r="1304" spans="2:10" ht="27.95" customHeight="1">
      <c r="B1304" s="44"/>
      <c r="C1304" s="44"/>
      <c r="D1304" s="44"/>
      <c r="G1304" s="44"/>
      <c r="H1304" s="44"/>
      <c r="I1304" s="45"/>
      <c r="J1304" s="44"/>
    </row>
    <row r="1305" spans="2:10" ht="27.95" customHeight="1">
      <c r="B1305" s="44"/>
      <c r="C1305" s="44"/>
      <c r="D1305" s="44"/>
      <c r="G1305" s="44"/>
      <c r="H1305" s="44"/>
      <c r="I1305" s="45"/>
      <c r="J1305" s="44"/>
    </row>
    <row r="1306" spans="2:10" ht="27.95" customHeight="1">
      <c r="B1306" s="44"/>
      <c r="C1306" s="44"/>
      <c r="D1306" s="44"/>
      <c r="G1306" s="44"/>
      <c r="H1306" s="44"/>
      <c r="I1306" s="45"/>
      <c r="J1306" s="44"/>
    </row>
    <row r="1307" spans="2:10" ht="27.95" customHeight="1">
      <c r="B1307" s="44"/>
      <c r="C1307" s="44"/>
      <c r="D1307" s="44"/>
      <c r="G1307" s="44"/>
      <c r="H1307" s="44"/>
      <c r="I1307" s="45"/>
      <c r="J1307" s="44"/>
    </row>
    <row r="1308" spans="2:10" ht="27.95" customHeight="1">
      <c r="B1308" s="44"/>
      <c r="C1308" s="44"/>
      <c r="D1308" s="44"/>
      <c r="G1308" s="44"/>
      <c r="H1308" s="44"/>
      <c r="I1308" s="45"/>
      <c r="J1308" s="44"/>
    </row>
    <row r="1309" spans="2:10" ht="27.95" customHeight="1">
      <c r="B1309" s="44"/>
      <c r="C1309" s="44"/>
      <c r="D1309" s="44"/>
      <c r="G1309" s="44"/>
      <c r="H1309" s="44"/>
      <c r="I1309" s="45"/>
      <c r="J1309" s="44"/>
    </row>
    <row r="1310" spans="2:10" ht="27.95" customHeight="1">
      <c r="B1310" s="44"/>
      <c r="C1310" s="44"/>
      <c r="D1310" s="44"/>
      <c r="G1310" s="44"/>
      <c r="H1310" s="44"/>
      <c r="I1310" s="45"/>
      <c r="J1310" s="44"/>
    </row>
    <row r="1311" spans="2:10" ht="27.95" customHeight="1">
      <c r="B1311" s="44"/>
      <c r="C1311" s="44"/>
      <c r="D1311" s="44"/>
      <c r="G1311" s="44"/>
      <c r="H1311" s="44"/>
      <c r="I1311" s="45"/>
      <c r="J1311" s="44"/>
    </row>
    <row r="1312" spans="2:10" ht="27.95" customHeight="1">
      <c r="B1312" s="44"/>
      <c r="C1312" s="44"/>
      <c r="D1312" s="44"/>
      <c r="G1312" s="44"/>
      <c r="H1312" s="44"/>
      <c r="I1312" s="45"/>
      <c r="J1312" s="44"/>
    </row>
    <row r="1313" spans="2:10" ht="27.95" customHeight="1">
      <c r="B1313" s="44"/>
      <c r="C1313" s="44"/>
      <c r="D1313" s="44"/>
      <c r="G1313" s="44"/>
      <c r="H1313" s="44"/>
      <c r="I1313" s="45"/>
      <c r="J1313" s="44"/>
    </row>
    <row r="1314" spans="2:10" ht="27.95" customHeight="1">
      <c r="B1314" s="44"/>
      <c r="C1314" s="44"/>
      <c r="D1314" s="44"/>
      <c r="G1314" s="44"/>
      <c r="H1314" s="44"/>
      <c r="I1314" s="45"/>
      <c r="J1314" s="44"/>
    </row>
    <row r="1315" spans="2:10" ht="27.95" customHeight="1">
      <c r="B1315" s="44"/>
      <c r="C1315" s="44"/>
      <c r="D1315" s="44"/>
      <c r="G1315" s="44"/>
      <c r="H1315" s="44"/>
      <c r="I1315" s="45"/>
      <c r="J1315" s="44"/>
    </row>
    <row r="1316" spans="2:10" ht="27.95" customHeight="1">
      <c r="B1316" s="44"/>
      <c r="C1316" s="44"/>
      <c r="D1316" s="44"/>
      <c r="G1316" s="44"/>
      <c r="H1316" s="44"/>
      <c r="I1316" s="45"/>
      <c r="J1316" s="44"/>
    </row>
    <row r="1317" spans="2:10" ht="27.95" customHeight="1">
      <c r="B1317" s="44"/>
      <c r="C1317" s="44"/>
      <c r="D1317" s="44"/>
      <c r="G1317" s="44"/>
      <c r="H1317" s="44"/>
      <c r="I1317" s="45"/>
      <c r="J1317" s="44"/>
    </row>
    <row r="1318" spans="2:10" ht="27.95" customHeight="1">
      <c r="B1318" s="44"/>
      <c r="C1318" s="44"/>
      <c r="D1318" s="44"/>
      <c r="G1318" s="44"/>
      <c r="H1318" s="44"/>
      <c r="I1318" s="45"/>
      <c r="J1318" s="44"/>
    </row>
    <row r="1319" spans="2:10" ht="27.95" customHeight="1">
      <c r="B1319" s="44"/>
      <c r="C1319" s="44"/>
      <c r="D1319" s="44"/>
      <c r="G1319" s="44"/>
      <c r="H1319" s="44"/>
      <c r="I1319" s="45"/>
      <c r="J1319" s="44"/>
    </row>
    <row r="1320" spans="2:10" ht="27.95" customHeight="1">
      <c r="B1320" s="44"/>
      <c r="C1320" s="44"/>
      <c r="D1320" s="44"/>
      <c r="G1320" s="44"/>
      <c r="H1320" s="44"/>
      <c r="I1320" s="45"/>
      <c r="J1320" s="44"/>
    </row>
    <row r="1321" spans="2:10" ht="27.95" customHeight="1">
      <c r="B1321" s="44"/>
      <c r="C1321" s="44"/>
      <c r="D1321" s="44"/>
      <c r="G1321" s="44"/>
      <c r="H1321" s="44"/>
      <c r="I1321" s="45"/>
      <c r="J1321" s="44"/>
    </row>
    <row r="1322" spans="2:10" ht="27.95" customHeight="1">
      <c r="B1322" s="44"/>
      <c r="C1322" s="44"/>
      <c r="D1322" s="44"/>
      <c r="G1322" s="44"/>
      <c r="H1322" s="44"/>
      <c r="I1322" s="45"/>
      <c r="J1322" s="44"/>
    </row>
    <row r="1323" spans="2:10" ht="27.95" customHeight="1">
      <c r="B1323" s="44"/>
      <c r="C1323" s="44"/>
      <c r="D1323" s="44"/>
      <c r="G1323" s="44"/>
      <c r="H1323" s="44"/>
      <c r="I1323" s="45"/>
      <c r="J1323" s="44"/>
    </row>
    <row r="1324" spans="2:10" ht="27.95" customHeight="1">
      <c r="B1324" s="44"/>
      <c r="C1324" s="44"/>
      <c r="D1324" s="44"/>
      <c r="G1324" s="44"/>
      <c r="H1324" s="44"/>
      <c r="I1324" s="45"/>
      <c r="J1324" s="44"/>
    </row>
    <row r="1325" spans="2:10" ht="27.95" customHeight="1">
      <c r="B1325" s="44"/>
      <c r="C1325" s="44"/>
      <c r="D1325" s="44"/>
      <c r="G1325" s="44"/>
      <c r="H1325" s="44"/>
      <c r="I1325" s="45"/>
      <c r="J1325" s="44"/>
    </row>
    <row r="1326" spans="2:10" ht="27.95" customHeight="1">
      <c r="B1326" s="44"/>
      <c r="C1326" s="44"/>
      <c r="D1326" s="44"/>
      <c r="G1326" s="44"/>
      <c r="H1326" s="44"/>
      <c r="I1326" s="45"/>
      <c r="J1326" s="44"/>
    </row>
    <row r="1327" spans="2:10" ht="27.95" customHeight="1">
      <c r="B1327" s="44"/>
      <c r="C1327" s="44"/>
      <c r="D1327" s="44"/>
      <c r="G1327" s="44"/>
      <c r="H1327" s="44"/>
      <c r="I1327" s="45"/>
      <c r="J1327" s="44"/>
    </row>
    <row r="1328" spans="2:10" ht="27.95" customHeight="1">
      <c r="B1328" s="44"/>
      <c r="C1328" s="44"/>
      <c r="D1328" s="44"/>
      <c r="G1328" s="44"/>
      <c r="H1328" s="44"/>
      <c r="I1328" s="45"/>
      <c r="J1328" s="44"/>
    </row>
    <row r="1329" spans="2:10" ht="27.95" customHeight="1">
      <c r="B1329" s="44"/>
      <c r="C1329" s="44"/>
      <c r="D1329" s="44"/>
      <c r="G1329" s="44"/>
      <c r="H1329" s="44"/>
      <c r="I1329" s="45"/>
      <c r="J1329" s="44"/>
    </row>
    <row r="1330" spans="2:10" ht="27.95" customHeight="1">
      <c r="B1330" s="44"/>
      <c r="C1330" s="44"/>
      <c r="D1330" s="44"/>
      <c r="G1330" s="44"/>
      <c r="H1330" s="44"/>
      <c r="I1330" s="45"/>
      <c r="J1330" s="44"/>
    </row>
    <row r="1331" spans="2:10" ht="27.95" customHeight="1">
      <c r="B1331" s="44"/>
      <c r="C1331" s="44"/>
      <c r="D1331" s="44"/>
      <c r="G1331" s="44"/>
      <c r="H1331" s="44"/>
      <c r="I1331" s="45"/>
      <c r="J1331" s="44"/>
    </row>
    <row r="1332" spans="2:10" ht="27.95" customHeight="1">
      <c r="B1332" s="44"/>
      <c r="C1332" s="44"/>
      <c r="D1332" s="44"/>
      <c r="G1332" s="44"/>
      <c r="H1332" s="44"/>
      <c r="I1332" s="45"/>
      <c r="J1332" s="44"/>
    </row>
    <row r="1333" spans="2:10" ht="27.95" customHeight="1">
      <c r="B1333" s="44"/>
      <c r="C1333" s="44"/>
      <c r="D1333" s="44"/>
      <c r="G1333" s="44"/>
      <c r="H1333" s="44"/>
      <c r="I1333" s="45"/>
      <c r="J1333" s="44"/>
    </row>
    <row r="1334" spans="2:10" ht="27.95" customHeight="1">
      <c r="B1334" s="44"/>
      <c r="C1334" s="44"/>
      <c r="D1334" s="44"/>
      <c r="G1334" s="44"/>
      <c r="H1334" s="44"/>
      <c r="I1334" s="45"/>
      <c r="J1334" s="44"/>
    </row>
    <row r="1335" spans="2:10" ht="27.95" customHeight="1">
      <c r="B1335" s="44"/>
      <c r="C1335" s="44"/>
      <c r="D1335" s="44"/>
      <c r="G1335" s="44"/>
      <c r="H1335" s="44"/>
      <c r="I1335" s="45"/>
      <c r="J1335" s="44"/>
    </row>
    <row r="1336" spans="2:10" ht="27.95" customHeight="1">
      <c r="B1336" s="44"/>
      <c r="C1336" s="44"/>
      <c r="D1336" s="44"/>
      <c r="G1336" s="44"/>
      <c r="H1336" s="44"/>
      <c r="I1336" s="45"/>
      <c r="J1336" s="44"/>
    </row>
    <row r="1337" spans="2:10" ht="27.95" customHeight="1">
      <c r="B1337" s="44"/>
      <c r="C1337" s="44"/>
      <c r="D1337" s="44"/>
      <c r="G1337" s="44"/>
      <c r="H1337" s="44"/>
      <c r="I1337" s="45"/>
      <c r="J1337" s="44"/>
    </row>
    <row r="1338" spans="2:10" ht="27.95" customHeight="1">
      <c r="B1338" s="44"/>
      <c r="C1338" s="44"/>
      <c r="D1338" s="44"/>
      <c r="G1338" s="44"/>
      <c r="H1338" s="44"/>
      <c r="I1338" s="45"/>
      <c r="J1338" s="44"/>
    </row>
    <row r="1339" spans="2:10" ht="27.95" customHeight="1">
      <c r="B1339" s="44"/>
      <c r="C1339" s="44"/>
      <c r="D1339" s="44"/>
      <c r="G1339" s="44"/>
      <c r="H1339" s="44"/>
      <c r="I1339" s="45"/>
      <c r="J1339" s="44"/>
    </row>
    <row r="1340" spans="2:10" ht="27.95" customHeight="1">
      <c r="B1340" s="44"/>
      <c r="C1340" s="44"/>
      <c r="D1340" s="44"/>
      <c r="G1340" s="44"/>
      <c r="H1340" s="44"/>
      <c r="I1340" s="45"/>
      <c r="J1340" s="44"/>
    </row>
    <row r="1341" spans="2:10" ht="27.95" customHeight="1">
      <c r="B1341" s="44"/>
      <c r="C1341" s="44"/>
      <c r="D1341" s="44"/>
      <c r="G1341" s="44"/>
      <c r="H1341" s="44"/>
      <c r="I1341" s="45"/>
      <c r="J1341" s="44"/>
    </row>
    <row r="1342" spans="2:10" ht="27.95" customHeight="1">
      <c r="B1342" s="44"/>
      <c r="C1342" s="44"/>
      <c r="D1342" s="44"/>
      <c r="G1342" s="44"/>
      <c r="H1342" s="44"/>
      <c r="I1342" s="45"/>
      <c r="J1342" s="44"/>
    </row>
    <row r="1343" spans="2:10" ht="27.95" customHeight="1">
      <c r="B1343" s="44"/>
      <c r="C1343" s="44"/>
      <c r="D1343" s="44"/>
      <c r="G1343" s="44"/>
      <c r="H1343" s="44"/>
      <c r="I1343" s="45"/>
      <c r="J1343" s="44"/>
    </row>
    <row r="1344" spans="2:10" ht="27.95" customHeight="1">
      <c r="B1344" s="44"/>
      <c r="C1344" s="44"/>
      <c r="D1344" s="44"/>
      <c r="G1344" s="44"/>
      <c r="H1344" s="44"/>
      <c r="I1344" s="45"/>
      <c r="J1344" s="44"/>
    </row>
    <row r="1345" spans="2:10" ht="27.95" customHeight="1">
      <c r="B1345" s="44"/>
      <c r="C1345" s="44"/>
      <c r="D1345" s="44"/>
      <c r="G1345" s="44"/>
      <c r="H1345" s="44"/>
      <c r="I1345" s="45"/>
      <c r="J1345" s="44"/>
    </row>
    <row r="1346" spans="2:10" ht="27.95" customHeight="1">
      <c r="B1346" s="44"/>
      <c r="C1346" s="44"/>
      <c r="D1346" s="44"/>
      <c r="G1346" s="44"/>
      <c r="H1346" s="44"/>
      <c r="I1346" s="45"/>
      <c r="J1346" s="44"/>
    </row>
    <row r="1347" spans="2:10" ht="27.95" customHeight="1">
      <c r="B1347" s="44"/>
      <c r="C1347" s="44"/>
      <c r="D1347" s="44"/>
      <c r="G1347" s="44"/>
      <c r="H1347" s="44"/>
      <c r="I1347" s="45"/>
      <c r="J1347" s="44"/>
    </row>
    <row r="1348" spans="2:10" ht="27.95" customHeight="1">
      <c r="B1348" s="44"/>
      <c r="C1348" s="44"/>
      <c r="D1348" s="44"/>
      <c r="G1348" s="44"/>
      <c r="H1348" s="44"/>
      <c r="I1348" s="45"/>
      <c r="J1348" s="44"/>
    </row>
    <row r="1349" spans="2:10" ht="27.95" customHeight="1">
      <c r="B1349" s="44"/>
      <c r="C1349" s="44"/>
      <c r="D1349" s="44"/>
      <c r="G1349" s="44"/>
      <c r="H1349" s="44"/>
      <c r="I1349" s="45"/>
      <c r="J1349" s="44"/>
    </row>
    <row r="1350" spans="2:10" ht="27.95" customHeight="1">
      <c r="B1350" s="44"/>
      <c r="C1350" s="44"/>
      <c r="D1350" s="44"/>
      <c r="G1350" s="44"/>
      <c r="H1350" s="44"/>
      <c r="I1350" s="45"/>
      <c r="J1350" s="44"/>
    </row>
    <row r="1351" spans="2:10" ht="27.95" customHeight="1">
      <c r="B1351" s="44"/>
      <c r="C1351" s="44"/>
      <c r="D1351" s="44"/>
      <c r="G1351" s="44"/>
      <c r="H1351" s="44"/>
      <c r="I1351" s="45"/>
      <c r="J1351" s="44"/>
    </row>
    <row r="1352" spans="2:10" ht="27.95" customHeight="1">
      <c r="B1352" s="44"/>
      <c r="C1352" s="44"/>
      <c r="D1352" s="44"/>
      <c r="G1352" s="44"/>
      <c r="H1352" s="44"/>
      <c r="I1352" s="45"/>
      <c r="J1352" s="44"/>
    </row>
    <row r="1353" spans="2:10" ht="27.95" customHeight="1">
      <c r="B1353" s="44"/>
      <c r="C1353" s="44"/>
      <c r="D1353" s="44"/>
      <c r="G1353" s="44"/>
      <c r="H1353" s="44"/>
      <c r="I1353" s="45"/>
      <c r="J1353" s="44"/>
    </row>
    <row r="1354" spans="2:10" ht="27.95" customHeight="1">
      <c r="B1354" s="44"/>
      <c r="C1354" s="44"/>
      <c r="D1354" s="44"/>
      <c r="G1354" s="44"/>
      <c r="H1354" s="44"/>
      <c r="I1354" s="45"/>
      <c r="J1354" s="44"/>
    </row>
    <row r="1355" spans="2:10" ht="27.95" customHeight="1">
      <c r="B1355" s="44"/>
      <c r="C1355" s="44"/>
      <c r="D1355" s="44"/>
      <c r="G1355" s="44"/>
      <c r="H1355" s="44"/>
      <c r="I1355" s="45"/>
      <c r="J1355" s="44"/>
    </row>
    <row r="1356" spans="2:10" ht="27.95" customHeight="1">
      <c r="B1356" s="44"/>
      <c r="C1356" s="44"/>
      <c r="D1356" s="44"/>
      <c r="G1356" s="44"/>
      <c r="H1356" s="44"/>
      <c r="I1356" s="45"/>
      <c r="J1356" s="44"/>
    </row>
    <row r="1357" spans="2:10" ht="27.95" customHeight="1">
      <c r="B1357" s="44"/>
      <c r="C1357" s="44"/>
      <c r="D1357" s="44"/>
      <c r="G1357" s="44"/>
      <c r="H1357" s="44"/>
      <c r="I1357" s="45"/>
      <c r="J1357" s="44"/>
    </row>
    <row r="1358" spans="2:10" ht="27.95" customHeight="1">
      <c r="B1358" s="44"/>
      <c r="C1358" s="44"/>
      <c r="D1358" s="44"/>
      <c r="G1358" s="44"/>
      <c r="H1358" s="44"/>
      <c r="I1358" s="45"/>
      <c r="J1358" s="44"/>
    </row>
    <row r="1359" spans="2:10" ht="27.95" customHeight="1">
      <c r="B1359" s="44"/>
      <c r="C1359" s="44"/>
      <c r="D1359" s="44"/>
      <c r="G1359" s="44"/>
      <c r="H1359" s="44"/>
      <c r="I1359" s="45"/>
      <c r="J1359" s="44"/>
    </row>
    <row r="1360" spans="2:10" ht="27.95" customHeight="1">
      <c r="B1360" s="44"/>
      <c r="C1360" s="44"/>
      <c r="D1360" s="44"/>
      <c r="G1360" s="44"/>
      <c r="H1360" s="44"/>
      <c r="I1360" s="45"/>
      <c r="J1360" s="44"/>
    </row>
    <row r="1361" spans="2:10" ht="27.95" customHeight="1">
      <c r="B1361" s="44"/>
      <c r="C1361" s="44"/>
      <c r="D1361" s="44"/>
      <c r="G1361" s="44"/>
      <c r="H1361" s="44"/>
      <c r="I1361" s="45"/>
      <c r="J1361" s="44"/>
    </row>
    <row r="1362" spans="2:10" ht="27.95" customHeight="1">
      <c r="B1362" s="44"/>
      <c r="C1362" s="44"/>
      <c r="D1362" s="44"/>
      <c r="G1362" s="44"/>
      <c r="H1362" s="44"/>
      <c r="I1362" s="45"/>
      <c r="J1362" s="44"/>
    </row>
    <row r="1363" spans="2:10" ht="27.95" customHeight="1">
      <c r="B1363" s="44"/>
      <c r="C1363" s="44"/>
      <c r="D1363" s="44"/>
      <c r="G1363" s="44"/>
      <c r="H1363" s="44"/>
      <c r="I1363" s="45"/>
      <c r="J1363" s="44"/>
    </row>
    <row r="1364" spans="2:10" ht="27.95" customHeight="1">
      <c r="B1364" s="44"/>
      <c r="C1364" s="44"/>
      <c r="D1364" s="44"/>
      <c r="G1364" s="44"/>
      <c r="H1364" s="44"/>
      <c r="I1364" s="45"/>
      <c r="J1364" s="44"/>
    </row>
    <row r="1365" spans="2:10" ht="27.95" customHeight="1">
      <c r="B1365" s="44"/>
      <c r="C1365" s="44"/>
      <c r="D1365" s="44"/>
      <c r="G1365" s="44"/>
      <c r="H1365" s="44"/>
      <c r="I1365" s="45"/>
      <c r="J1365" s="44"/>
    </row>
    <row r="1366" spans="2:10" ht="27.95" customHeight="1">
      <c r="B1366" s="44"/>
      <c r="C1366" s="44"/>
      <c r="D1366" s="44"/>
      <c r="G1366" s="44"/>
      <c r="H1366" s="44"/>
      <c r="I1366" s="45"/>
      <c r="J1366" s="44"/>
    </row>
    <row r="1367" spans="2:10" ht="27.95" customHeight="1">
      <c r="B1367" s="44"/>
      <c r="C1367" s="44"/>
      <c r="D1367" s="44"/>
      <c r="G1367" s="44"/>
      <c r="H1367" s="44"/>
      <c r="I1367" s="45"/>
      <c r="J1367" s="44"/>
    </row>
    <row r="1368" spans="2:10" ht="27.95" customHeight="1">
      <c r="B1368" s="44"/>
      <c r="C1368" s="44"/>
      <c r="D1368" s="44"/>
      <c r="G1368" s="44"/>
      <c r="H1368" s="44"/>
      <c r="I1368" s="45"/>
      <c r="J1368" s="44"/>
    </row>
    <row r="1369" spans="2:10" ht="27.95" customHeight="1">
      <c r="B1369" s="44"/>
      <c r="C1369" s="44"/>
      <c r="D1369" s="44"/>
      <c r="G1369" s="44"/>
      <c r="H1369" s="44"/>
      <c r="I1369" s="45"/>
      <c r="J1369" s="44"/>
    </row>
    <row r="1370" spans="2:10" ht="27.95" customHeight="1">
      <c r="B1370" s="44"/>
      <c r="C1370" s="44"/>
      <c r="D1370" s="44"/>
      <c r="G1370" s="44"/>
      <c r="H1370" s="44"/>
      <c r="I1370" s="45"/>
      <c r="J1370" s="44"/>
    </row>
    <row r="1371" spans="2:10" ht="27.95" customHeight="1">
      <c r="B1371" s="44"/>
      <c r="C1371" s="44"/>
      <c r="D1371" s="44"/>
      <c r="G1371" s="44"/>
      <c r="H1371" s="44"/>
      <c r="I1371" s="45"/>
      <c r="J1371" s="44"/>
    </row>
    <row r="1372" spans="2:10" ht="27.95" customHeight="1">
      <c r="B1372" s="44"/>
      <c r="C1372" s="44"/>
      <c r="D1372" s="44"/>
      <c r="G1372" s="44"/>
      <c r="H1372" s="44"/>
      <c r="I1372" s="45"/>
      <c r="J1372" s="44"/>
    </row>
    <row r="1373" spans="2:10" ht="27.95" customHeight="1">
      <c r="B1373" s="44"/>
      <c r="C1373" s="44"/>
      <c r="D1373" s="44"/>
      <c r="G1373" s="44"/>
      <c r="H1373" s="44"/>
      <c r="I1373" s="45"/>
      <c r="J1373" s="44"/>
    </row>
    <row r="1374" spans="2:10" ht="27.95" customHeight="1">
      <c r="B1374" s="44"/>
      <c r="C1374" s="44"/>
      <c r="D1374" s="44"/>
      <c r="G1374" s="44"/>
      <c r="H1374" s="44"/>
      <c r="I1374" s="45"/>
      <c r="J1374" s="44"/>
    </row>
    <row r="1375" spans="2:10" ht="27.95" customHeight="1">
      <c r="B1375" s="44"/>
      <c r="C1375" s="44"/>
      <c r="D1375" s="44"/>
      <c r="G1375" s="44"/>
      <c r="H1375" s="44"/>
      <c r="I1375" s="45"/>
      <c r="J1375" s="44"/>
    </row>
    <row r="1376" spans="2:10" ht="27.95" customHeight="1">
      <c r="B1376" s="44"/>
      <c r="C1376" s="44"/>
      <c r="D1376" s="44"/>
      <c r="G1376" s="44"/>
      <c r="H1376" s="44"/>
      <c r="I1376" s="45"/>
      <c r="J1376" s="44"/>
    </row>
    <row r="1377" spans="2:10" ht="27.95" customHeight="1">
      <c r="B1377" s="44"/>
      <c r="C1377" s="44"/>
      <c r="D1377" s="44"/>
      <c r="G1377" s="44"/>
      <c r="H1377" s="44"/>
      <c r="I1377" s="45"/>
      <c r="J1377" s="44"/>
    </row>
    <row r="1378" spans="2:10" ht="27.95" customHeight="1">
      <c r="B1378" s="44"/>
      <c r="C1378" s="44"/>
      <c r="D1378" s="44"/>
      <c r="G1378" s="44"/>
      <c r="H1378" s="44"/>
      <c r="I1378" s="45"/>
      <c r="J1378" s="44"/>
    </row>
    <row r="1379" spans="2:10" ht="27.95" customHeight="1">
      <c r="B1379" s="44"/>
      <c r="C1379" s="44"/>
      <c r="D1379" s="44"/>
      <c r="G1379" s="44"/>
      <c r="H1379" s="44"/>
      <c r="I1379" s="45"/>
      <c r="J1379" s="44"/>
    </row>
    <row r="1380" spans="2:10" ht="27.95" customHeight="1">
      <c r="B1380" s="44"/>
      <c r="C1380" s="44"/>
      <c r="D1380" s="44"/>
      <c r="G1380" s="44"/>
      <c r="H1380" s="44"/>
      <c r="I1380" s="45"/>
      <c r="J1380" s="44"/>
    </row>
    <row r="1381" spans="2:10" ht="27.95" customHeight="1">
      <c r="B1381" s="44"/>
      <c r="C1381" s="44"/>
      <c r="D1381" s="44"/>
      <c r="G1381" s="44"/>
      <c r="H1381" s="44"/>
      <c r="I1381" s="45"/>
      <c r="J1381" s="44"/>
    </row>
    <row r="1382" spans="2:10" ht="27.95" customHeight="1">
      <c r="B1382" s="44"/>
      <c r="C1382" s="44"/>
      <c r="D1382" s="44"/>
      <c r="G1382" s="44"/>
      <c r="H1382" s="44"/>
      <c r="I1382" s="45"/>
      <c r="J1382" s="44"/>
    </row>
    <row r="1383" spans="2:10" ht="27.95" customHeight="1">
      <c r="B1383" s="44"/>
      <c r="C1383" s="44"/>
      <c r="D1383" s="44"/>
      <c r="G1383" s="44"/>
      <c r="H1383" s="44"/>
      <c r="I1383" s="45"/>
      <c r="J1383" s="44"/>
    </row>
    <row r="1384" spans="2:10" ht="27.95" customHeight="1">
      <c r="B1384" s="44"/>
      <c r="C1384" s="44"/>
      <c r="D1384" s="44"/>
      <c r="G1384" s="44"/>
      <c r="H1384" s="44"/>
      <c r="I1384" s="45"/>
      <c r="J1384" s="44"/>
    </row>
    <row r="1385" spans="2:10" ht="27.95" customHeight="1">
      <c r="B1385" s="44"/>
      <c r="C1385" s="44"/>
      <c r="D1385" s="44"/>
      <c r="G1385" s="44"/>
      <c r="H1385" s="44"/>
      <c r="I1385" s="45"/>
      <c r="J1385" s="44"/>
    </row>
    <row r="1386" spans="2:10" ht="27.95" customHeight="1">
      <c r="B1386" s="44"/>
      <c r="C1386" s="44"/>
      <c r="D1386" s="44"/>
      <c r="G1386" s="44"/>
      <c r="H1386" s="44"/>
      <c r="I1386" s="45"/>
      <c r="J1386" s="44"/>
    </row>
    <row r="1387" spans="2:10" ht="27.95" customHeight="1">
      <c r="B1387" s="44"/>
      <c r="C1387" s="44"/>
      <c r="D1387" s="44"/>
      <c r="G1387" s="44"/>
      <c r="H1387" s="44"/>
      <c r="I1387" s="45"/>
      <c r="J1387" s="44"/>
    </row>
    <row r="1388" spans="2:10" ht="27.95" customHeight="1">
      <c r="B1388" s="44"/>
      <c r="C1388" s="44"/>
      <c r="D1388" s="44"/>
      <c r="G1388" s="44"/>
      <c r="H1388" s="44"/>
      <c r="I1388" s="45"/>
      <c r="J1388" s="44"/>
    </row>
    <row r="1389" spans="2:10" ht="27.95" customHeight="1">
      <c r="B1389" s="44"/>
      <c r="C1389" s="44"/>
      <c r="D1389" s="44"/>
      <c r="G1389" s="44"/>
      <c r="H1389" s="44"/>
      <c r="I1389" s="45"/>
      <c r="J1389" s="44"/>
    </row>
    <row r="1390" spans="2:10" ht="27.95" customHeight="1">
      <c r="B1390" s="44"/>
      <c r="C1390" s="44"/>
      <c r="D1390" s="44"/>
      <c r="G1390" s="44"/>
      <c r="H1390" s="44"/>
      <c r="I1390" s="45"/>
      <c r="J1390" s="44"/>
    </row>
    <row r="1391" spans="2:10" ht="27.95" customHeight="1">
      <c r="B1391" s="44"/>
      <c r="C1391" s="44"/>
      <c r="D1391" s="44"/>
      <c r="G1391" s="44"/>
      <c r="H1391" s="44"/>
      <c r="I1391" s="45"/>
      <c r="J1391" s="44"/>
    </row>
    <row r="1392" spans="2:10" ht="27.95" customHeight="1">
      <c r="B1392" s="44"/>
      <c r="C1392" s="44"/>
      <c r="D1392" s="44"/>
      <c r="G1392" s="44"/>
      <c r="H1392" s="44"/>
      <c r="I1392" s="45"/>
      <c r="J1392" s="44"/>
    </row>
    <row r="1393" spans="2:10" ht="27.95" customHeight="1">
      <c r="B1393" s="44"/>
      <c r="C1393" s="44"/>
      <c r="D1393" s="44"/>
      <c r="G1393" s="44"/>
      <c r="H1393" s="44"/>
      <c r="I1393" s="45"/>
      <c r="J1393" s="44"/>
    </row>
    <row r="1394" spans="2:10" ht="27.95" customHeight="1">
      <c r="B1394" s="44"/>
      <c r="C1394" s="44"/>
      <c r="D1394" s="44"/>
      <c r="G1394" s="44"/>
      <c r="H1394" s="44"/>
      <c r="I1394" s="45"/>
      <c r="J1394" s="44"/>
    </row>
    <row r="1395" spans="2:10" ht="27.95" customHeight="1">
      <c r="B1395" s="44"/>
      <c r="C1395" s="44"/>
      <c r="D1395" s="44"/>
      <c r="G1395" s="44"/>
      <c r="H1395" s="44"/>
      <c r="I1395" s="45"/>
      <c r="J1395" s="44"/>
    </row>
    <row r="1396" spans="2:10" ht="27.95" customHeight="1">
      <c r="B1396" s="44"/>
      <c r="C1396" s="44"/>
      <c r="D1396" s="44"/>
      <c r="G1396" s="44"/>
      <c r="H1396" s="44"/>
      <c r="I1396" s="45"/>
      <c r="J1396" s="44"/>
    </row>
    <row r="1397" spans="2:10" ht="27.95" customHeight="1">
      <c r="B1397" s="44"/>
      <c r="C1397" s="44"/>
      <c r="D1397" s="44"/>
      <c r="G1397" s="44"/>
      <c r="H1397" s="44"/>
      <c r="I1397" s="45"/>
      <c r="J1397" s="44"/>
    </row>
    <row r="1398" spans="2:10" ht="27.95" customHeight="1">
      <c r="B1398" s="44"/>
      <c r="C1398" s="44"/>
      <c r="D1398" s="44"/>
      <c r="G1398" s="44"/>
      <c r="H1398" s="44"/>
      <c r="I1398" s="45"/>
      <c r="J1398" s="44"/>
    </row>
    <row r="1399" spans="2:10" ht="27.95" customHeight="1">
      <c r="B1399" s="44"/>
      <c r="C1399" s="44"/>
      <c r="D1399" s="44"/>
      <c r="G1399" s="44"/>
      <c r="H1399" s="44"/>
      <c r="I1399" s="45"/>
      <c r="J1399" s="44"/>
    </row>
    <row r="1400" spans="2:10" ht="27.95" customHeight="1">
      <c r="B1400" s="44"/>
      <c r="C1400" s="44"/>
      <c r="D1400" s="44"/>
      <c r="G1400" s="44"/>
      <c r="H1400" s="44"/>
      <c r="I1400" s="45"/>
      <c r="J1400" s="44"/>
    </row>
    <row r="1401" spans="2:10" ht="27.95" customHeight="1">
      <c r="B1401" s="44"/>
      <c r="C1401" s="44"/>
      <c r="D1401" s="44"/>
      <c r="G1401" s="44"/>
      <c r="H1401" s="44"/>
      <c r="I1401" s="45"/>
      <c r="J1401" s="44"/>
    </row>
    <row r="1402" spans="2:10" ht="27.95" customHeight="1">
      <c r="B1402" s="44"/>
      <c r="C1402" s="44"/>
      <c r="D1402" s="44"/>
      <c r="G1402" s="44"/>
      <c r="H1402" s="44"/>
      <c r="I1402" s="45"/>
      <c r="J1402" s="44"/>
    </row>
    <row r="1403" spans="2:10" ht="27.95" customHeight="1">
      <c r="B1403" s="44"/>
      <c r="C1403" s="44"/>
      <c r="D1403" s="44"/>
      <c r="G1403" s="44"/>
      <c r="H1403" s="44"/>
      <c r="I1403" s="45"/>
      <c r="J1403" s="44"/>
    </row>
    <row r="1404" spans="2:10" ht="27.95" customHeight="1">
      <c r="B1404" s="44"/>
      <c r="C1404" s="44"/>
      <c r="D1404" s="44"/>
      <c r="G1404" s="44"/>
      <c r="H1404" s="44"/>
      <c r="I1404" s="45"/>
      <c r="J1404" s="44"/>
    </row>
    <row r="1405" spans="2:10" ht="27.95" customHeight="1">
      <c r="B1405" s="44"/>
      <c r="C1405" s="44"/>
      <c r="D1405" s="44"/>
      <c r="G1405" s="44"/>
      <c r="H1405" s="44"/>
      <c r="I1405" s="45"/>
      <c r="J1405" s="44"/>
    </row>
    <row r="1406" spans="2:10" ht="27.95" customHeight="1">
      <c r="B1406" s="44"/>
      <c r="C1406" s="44"/>
      <c r="D1406" s="44"/>
      <c r="G1406" s="44"/>
      <c r="H1406" s="44"/>
      <c r="I1406" s="45"/>
      <c r="J1406" s="44"/>
    </row>
    <row r="1407" spans="2:10" ht="27.95" customHeight="1">
      <c r="B1407" s="44"/>
      <c r="C1407" s="44"/>
      <c r="D1407" s="44"/>
      <c r="G1407" s="44"/>
      <c r="H1407" s="44"/>
      <c r="I1407" s="45"/>
      <c r="J1407" s="44"/>
    </row>
    <row r="1408" spans="2:10" ht="27.95" customHeight="1">
      <c r="B1408" s="44"/>
      <c r="C1408" s="44"/>
      <c r="D1408" s="44"/>
      <c r="G1408" s="44"/>
      <c r="H1408" s="44"/>
      <c r="I1408" s="45"/>
      <c r="J1408" s="44"/>
    </row>
    <row r="1409" spans="2:10" ht="27.95" customHeight="1">
      <c r="B1409" s="44"/>
      <c r="C1409" s="44"/>
      <c r="D1409" s="44"/>
      <c r="G1409" s="44"/>
      <c r="H1409" s="44"/>
      <c r="I1409" s="45"/>
      <c r="J1409" s="44"/>
    </row>
    <row r="1410" spans="2:10" ht="27.95" customHeight="1">
      <c r="B1410" s="44"/>
      <c r="C1410" s="44"/>
      <c r="D1410" s="44"/>
      <c r="G1410" s="44"/>
      <c r="H1410" s="44"/>
      <c r="I1410" s="45"/>
      <c r="J1410" s="44"/>
    </row>
    <row r="1411" spans="2:10" ht="27.95" customHeight="1">
      <c r="B1411" s="44"/>
      <c r="C1411" s="44"/>
      <c r="D1411" s="44"/>
      <c r="G1411" s="44"/>
      <c r="H1411" s="44"/>
      <c r="I1411" s="45"/>
      <c r="J1411" s="44"/>
    </row>
    <row r="1412" spans="2:10" ht="27.95" customHeight="1">
      <c r="B1412" s="44"/>
      <c r="C1412" s="44"/>
      <c r="D1412" s="44"/>
      <c r="G1412" s="44"/>
      <c r="H1412" s="44"/>
      <c r="I1412" s="45"/>
      <c r="J1412" s="44"/>
    </row>
    <row r="1413" spans="2:10" ht="27.95" customHeight="1">
      <c r="B1413" s="44"/>
      <c r="C1413" s="44"/>
      <c r="D1413" s="44"/>
      <c r="G1413" s="44"/>
      <c r="H1413" s="44"/>
      <c r="I1413" s="45"/>
      <c r="J1413" s="44"/>
    </row>
    <row r="1414" spans="2:10" ht="27.95" customHeight="1">
      <c r="B1414" s="44"/>
      <c r="C1414" s="44"/>
      <c r="D1414" s="44"/>
      <c r="G1414" s="44"/>
      <c r="H1414" s="44"/>
      <c r="I1414" s="45"/>
      <c r="J1414" s="44"/>
    </row>
    <row r="1415" spans="2:10" ht="27.95" customHeight="1">
      <c r="B1415" s="44"/>
      <c r="C1415" s="44"/>
      <c r="D1415" s="44"/>
      <c r="G1415" s="44"/>
      <c r="H1415" s="44"/>
      <c r="I1415" s="45"/>
      <c r="J1415" s="44"/>
    </row>
    <row r="1416" spans="2:10" ht="27.95" customHeight="1">
      <c r="B1416" s="44"/>
      <c r="C1416" s="44"/>
      <c r="D1416" s="44"/>
      <c r="G1416" s="44"/>
      <c r="H1416" s="44"/>
      <c r="I1416" s="45"/>
      <c r="J1416" s="44"/>
    </row>
    <row r="1417" spans="2:10" ht="27.95" customHeight="1">
      <c r="B1417" s="44"/>
      <c r="C1417" s="44"/>
      <c r="D1417" s="44"/>
      <c r="G1417" s="44"/>
      <c r="H1417" s="44"/>
      <c r="I1417" s="45"/>
      <c r="J1417" s="44"/>
    </row>
    <row r="1418" spans="2:10" ht="27.95" customHeight="1">
      <c r="B1418" s="44"/>
      <c r="C1418" s="44"/>
      <c r="D1418" s="44"/>
      <c r="G1418" s="44"/>
      <c r="H1418" s="44"/>
      <c r="I1418" s="45"/>
      <c r="J1418" s="44"/>
    </row>
    <row r="1419" spans="2:10" ht="27.95" customHeight="1">
      <c r="B1419" s="44"/>
      <c r="C1419" s="44"/>
      <c r="D1419" s="44"/>
      <c r="G1419" s="44"/>
      <c r="H1419" s="44"/>
      <c r="I1419" s="45"/>
      <c r="J1419" s="44"/>
    </row>
    <row r="1420" spans="2:10" ht="27.95" customHeight="1">
      <c r="B1420" s="44"/>
      <c r="C1420" s="44"/>
      <c r="D1420" s="44"/>
      <c r="G1420" s="44"/>
      <c r="H1420" s="44"/>
      <c r="I1420" s="45"/>
      <c r="J1420" s="44"/>
    </row>
    <row r="1421" spans="2:10" ht="27.95" customHeight="1">
      <c r="B1421" s="44"/>
      <c r="C1421" s="44"/>
      <c r="D1421" s="44"/>
      <c r="G1421" s="44"/>
      <c r="H1421" s="44"/>
      <c r="I1421" s="45"/>
      <c r="J1421" s="44"/>
    </row>
    <row r="1422" spans="2:10" ht="27.95" customHeight="1">
      <c r="B1422" s="44"/>
      <c r="C1422" s="44"/>
      <c r="D1422" s="44"/>
      <c r="G1422" s="44"/>
      <c r="H1422" s="44"/>
      <c r="I1422" s="45"/>
      <c r="J1422" s="44"/>
    </row>
    <row r="1423" spans="2:10" ht="27.95" customHeight="1">
      <c r="B1423" s="44"/>
      <c r="C1423" s="44"/>
      <c r="D1423" s="44"/>
      <c r="G1423" s="44"/>
      <c r="H1423" s="44"/>
      <c r="I1423" s="45"/>
      <c r="J1423" s="44"/>
    </row>
    <row r="1424" spans="2:10" ht="27.95" customHeight="1">
      <c r="B1424" s="44"/>
      <c r="C1424" s="44"/>
      <c r="D1424" s="44"/>
      <c r="G1424" s="44"/>
      <c r="H1424" s="44"/>
      <c r="I1424" s="45"/>
      <c r="J1424" s="44"/>
    </row>
    <row r="1425" spans="2:10" ht="27.95" customHeight="1">
      <c r="B1425" s="44"/>
      <c r="C1425" s="44"/>
      <c r="D1425" s="44"/>
      <c r="G1425" s="44"/>
      <c r="H1425" s="44"/>
      <c r="I1425" s="45"/>
      <c r="J1425" s="44"/>
    </row>
    <row r="1426" spans="2:10" ht="27.95" customHeight="1">
      <c r="B1426" s="44"/>
      <c r="C1426" s="44"/>
      <c r="D1426" s="44"/>
      <c r="G1426" s="44"/>
      <c r="H1426" s="44"/>
      <c r="I1426" s="45"/>
      <c r="J1426" s="44"/>
    </row>
    <row r="1427" spans="2:10" ht="27.95" customHeight="1">
      <c r="B1427" s="44"/>
      <c r="C1427" s="44"/>
      <c r="D1427" s="44"/>
      <c r="G1427" s="44"/>
      <c r="H1427" s="44"/>
      <c r="I1427" s="45"/>
      <c r="J1427" s="44"/>
    </row>
    <row r="1428" spans="2:10" ht="27.95" customHeight="1">
      <c r="B1428" s="44"/>
      <c r="C1428" s="44"/>
      <c r="D1428" s="44"/>
      <c r="G1428" s="44"/>
      <c r="H1428" s="44"/>
      <c r="I1428" s="45"/>
      <c r="J1428" s="44"/>
    </row>
    <row r="1429" spans="2:10" ht="27.95" customHeight="1">
      <c r="B1429" s="44"/>
      <c r="C1429" s="44"/>
      <c r="D1429" s="44"/>
      <c r="G1429" s="44"/>
      <c r="H1429" s="44"/>
      <c r="I1429" s="45"/>
      <c r="J1429" s="44"/>
    </row>
    <row r="1430" spans="2:10" ht="27.95" customHeight="1">
      <c r="B1430" s="44"/>
      <c r="C1430" s="44"/>
      <c r="D1430" s="44"/>
      <c r="G1430" s="44"/>
      <c r="H1430" s="44"/>
      <c r="I1430" s="45"/>
      <c r="J1430" s="44"/>
    </row>
    <row r="1431" spans="2:10" ht="27.95" customHeight="1">
      <c r="B1431" s="44"/>
      <c r="C1431" s="44"/>
      <c r="D1431" s="44"/>
      <c r="G1431" s="44"/>
      <c r="H1431" s="44"/>
      <c r="I1431" s="45"/>
      <c r="J1431" s="44"/>
    </row>
    <row r="1432" spans="2:10" ht="27.95" customHeight="1">
      <c r="B1432" s="44"/>
      <c r="C1432" s="44"/>
      <c r="D1432" s="44"/>
      <c r="G1432" s="44"/>
      <c r="H1432" s="44"/>
      <c r="I1432" s="45"/>
      <c r="J1432" s="44"/>
    </row>
    <row r="1433" spans="2:10" ht="27.95" customHeight="1">
      <c r="B1433" s="44"/>
      <c r="C1433" s="44"/>
      <c r="D1433" s="44"/>
      <c r="G1433" s="44"/>
      <c r="H1433" s="44"/>
      <c r="I1433" s="45"/>
      <c r="J1433" s="44"/>
    </row>
    <row r="1434" spans="2:10" ht="27.95" customHeight="1">
      <c r="B1434" s="44"/>
      <c r="C1434" s="44"/>
      <c r="D1434" s="44"/>
      <c r="G1434" s="44"/>
      <c r="H1434" s="44"/>
      <c r="I1434" s="45"/>
      <c r="J1434" s="44"/>
    </row>
    <row r="1435" spans="2:10" ht="27.95" customHeight="1">
      <c r="B1435" s="44"/>
      <c r="C1435" s="44"/>
      <c r="D1435" s="44"/>
      <c r="G1435" s="44"/>
      <c r="H1435" s="44"/>
      <c r="I1435" s="45"/>
      <c r="J1435" s="44"/>
    </row>
    <row r="1436" spans="2:10" ht="27.95" customHeight="1">
      <c r="B1436" s="44"/>
      <c r="C1436" s="44"/>
      <c r="D1436" s="44"/>
      <c r="G1436" s="44"/>
      <c r="H1436" s="44"/>
      <c r="I1436" s="45"/>
      <c r="J1436" s="44"/>
    </row>
    <row r="1437" spans="2:10" ht="27.95" customHeight="1">
      <c r="B1437" s="44"/>
      <c r="C1437" s="44"/>
      <c r="D1437" s="44"/>
      <c r="G1437" s="44"/>
      <c r="H1437" s="44"/>
      <c r="I1437" s="45"/>
      <c r="J1437" s="44"/>
    </row>
    <row r="1438" spans="2:10" ht="27.95" customHeight="1">
      <c r="B1438" s="44"/>
      <c r="C1438" s="44"/>
      <c r="D1438" s="44"/>
      <c r="G1438" s="44"/>
      <c r="H1438" s="44"/>
      <c r="I1438" s="45"/>
      <c r="J1438" s="44"/>
    </row>
    <row r="1439" spans="2:10" ht="27.95" customHeight="1">
      <c r="B1439" s="44"/>
      <c r="C1439" s="44"/>
      <c r="D1439" s="44"/>
      <c r="G1439" s="44"/>
      <c r="H1439" s="44"/>
      <c r="I1439" s="45"/>
      <c r="J1439" s="44"/>
    </row>
    <row r="1440" spans="2:10" ht="27.95" customHeight="1">
      <c r="B1440" s="44"/>
      <c r="C1440" s="44"/>
      <c r="D1440" s="44"/>
      <c r="G1440" s="44"/>
      <c r="H1440" s="44"/>
      <c r="I1440" s="45"/>
      <c r="J1440" s="44"/>
    </row>
    <row r="1441" spans="2:10" ht="27.95" customHeight="1">
      <c r="B1441" s="44"/>
      <c r="C1441" s="44"/>
      <c r="D1441" s="44"/>
      <c r="G1441" s="44"/>
      <c r="H1441" s="44"/>
      <c r="I1441" s="45"/>
      <c r="J1441" s="44"/>
    </row>
    <row r="1442" spans="2:10" ht="27.95" customHeight="1">
      <c r="B1442" s="44"/>
      <c r="C1442" s="44"/>
      <c r="D1442" s="44"/>
      <c r="G1442" s="44"/>
      <c r="H1442" s="44"/>
      <c r="I1442" s="45"/>
      <c r="J1442" s="44"/>
    </row>
    <row r="1443" spans="2:10" ht="27.95" customHeight="1">
      <c r="B1443" s="44"/>
      <c r="C1443" s="44"/>
      <c r="D1443" s="44"/>
      <c r="G1443" s="44"/>
      <c r="H1443" s="44"/>
      <c r="I1443" s="45"/>
      <c r="J1443" s="44"/>
    </row>
    <row r="1444" spans="2:10" ht="27.95" customHeight="1">
      <c r="B1444" s="44"/>
      <c r="C1444" s="44"/>
      <c r="D1444" s="44"/>
      <c r="G1444" s="44"/>
      <c r="H1444" s="44"/>
      <c r="I1444" s="45"/>
      <c r="J1444" s="44"/>
    </row>
    <row r="1445" spans="2:10" ht="27.95" customHeight="1">
      <c r="B1445" s="44"/>
      <c r="C1445" s="44"/>
      <c r="D1445" s="44"/>
      <c r="G1445" s="44"/>
      <c r="H1445" s="44"/>
      <c r="I1445" s="45"/>
      <c r="J1445" s="44"/>
    </row>
    <row r="1446" spans="2:10" ht="27.95" customHeight="1">
      <c r="B1446" s="44"/>
      <c r="C1446" s="44"/>
      <c r="D1446" s="44"/>
      <c r="G1446" s="44"/>
      <c r="H1446" s="44"/>
      <c r="I1446" s="45"/>
      <c r="J1446" s="44"/>
    </row>
    <row r="1447" spans="2:10" ht="27.95" customHeight="1">
      <c r="B1447" s="44"/>
      <c r="C1447" s="44"/>
      <c r="D1447" s="44"/>
      <c r="G1447" s="44"/>
      <c r="H1447" s="44"/>
      <c r="I1447" s="45"/>
      <c r="J1447" s="44"/>
    </row>
    <row r="1448" spans="2:10" ht="27.95" customHeight="1">
      <c r="B1448" s="44"/>
      <c r="C1448" s="44"/>
      <c r="D1448" s="44"/>
      <c r="G1448" s="44"/>
      <c r="H1448" s="44"/>
      <c r="I1448" s="45"/>
      <c r="J1448" s="44"/>
    </row>
    <row r="1449" spans="2:10" ht="27.95" customHeight="1">
      <c r="B1449" s="44"/>
      <c r="C1449" s="44"/>
      <c r="D1449" s="44"/>
      <c r="G1449" s="44"/>
      <c r="H1449" s="44"/>
      <c r="I1449" s="45"/>
      <c r="J1449" s="44"/>
    </row>
    <row r="1450" spans="2:10" ht="27.95" customHeight="1">
      <c r="B1450" s="44"/>
      <c r="C1450" s="44"/>
      <c r="D1450" s="44"/>
      <c r="G1450" s="44"/>
      <c r="H1450" s="44"/>
      <c r="I1450" s="45"/>
      <c r="J1450" s="44"/>
    </row>
    <row r="1451" spans="2:10" ht="27.95" customHeight="1">
      <c r="B1451" s="44"/>
      <c r="C1451" s="44"/>
      <c r="D1451" s="44"/>
      <c r="G1451" s="44"/>
      <c r="H1451" s="44"/>
      <c r="I1451" s="45"/>
      <c r="J1451" s="44"/>
    </row>
    <row r="1452" spans="2:10" ht="27.95" customHeight="1">
      <c r="B1452" s="44"/>
      <c r="C1452" s="44"/>
      <c r="D1452" s="44"/>
      <c r="G1452" s="44"/>
      <c r="H1452" s="44"/>
      <c r="I1452" s="45"/>
      <c r="J1452" s="44"/>
    </row>
    <row r="1453" spans="2:10" ht="27.95" customHeight="1">
      <c r="B1453" s="44"/>
      <c r="C1453" s="44"/>
      <c r="D1453" s="44"/>
      <c r="G1453" s="44"/>
      <c r="H1453" s="44"/>
      <c r="I1453" s="45"/>
      <c r="J1453" s="44"/>
    </row>
    <row r="1454" spans="2:10" ht="27.95" customHeight="1">
      <c r="B1454" s="44"/>
      <c r="C1454" s="44"/>
      <c r="D1454" s="44"/>
      <c r="G1454" s="44"/>
      <c r="H1454" s="44"/>
      <c r="I1454" s="45"/>
      <c r="J1454" s="44"/>
    </row>
    <row r="1455" spans="2:10" ht="27.95" customHeight="1">
      <c r="B1455" s="44"/>
      <c r="C1455" s="44"/>
      <c r="D1455" s="44"/>
      <c r="G1455" s="44"/>
      <c r="H1455" s="44"/>
      <c r="I1455" s="45"/>
      <c r="J1455" s="44"/>
    </row>
    <row r="1456" spans="2:10" ht="27.95" customHeight="1">
      <c r="B1456" s="44"/>
      <c r="C1456" s="44"/>
      <c r="D1456" s="44"/>
      <c r="G1456" s="44"/>
      <c r="H1456" s="44"/>
      <c r="I1456" s="45"/>
      <c r="J1456" s="44"/>
    </row>
    <row r="1457" spans="2:10" ht="27.95" customHeight="1">
      <c r="B1457" s="44"/>
      <c r="C1457" s="44"/>
      <c r="D1457" s="44"/>
      <c r="G1457" s="44"/>
      <c r="H1457" s="44"/>
      <c r="I1457" s="45"/>
      <c r="J1457" s="44"/>
    </row>
    <row r="1458" spans="2:10" ht="27.95" customHeight="1">
      <c r="B1458" s="44"/>
      <c r="C1458" s="44"/>
      <c r="D1458" s="44"/>
      <c r="G1458" s="44"/>
      <c r="H1458" s="44"/>
      <c r="I1458" s="45"/>
      <c r="J1458" s="44"/>
    </row>
    <row r="1459" spans="2:10" ht="27.95" customHeight="1">
      <c r="B1459" s="44"/>
      <c r="C1459" s="44"/>
      <c r="D1459" s="44"/>
      <c r="G1459" s="44"/>
      <c r="H1459" s="44"/>
      <c r="I1459" s="45"/>
      <c r="J1459" s="44"/>
    </row>
    <row r="1460" spans="2:10" ht="27.95" customHeight="1">
      <c r="B1460" s="44"/>
      <c r="C1460" s="44"/>
      <c r="D1460" s="44"/>
      <c r="G1460" s="44"/>
      <c r="H1460" s="44"/>
      <c r="I1460" s="45"/>
      <c r="J1460" s="44"/>
    </row>
    <row r="1461" spans="2:10" ht="27.95" customHeight="1">
      <c r="B1461" s="44"/>
      <c r="C1461" s="44"/>
      <c r="D1461" s="44"/>
      <c r="G1461" s="44"/>
      <c r="H1461" s="44"/>
      <c r="I1461" s="45"/>
      <c r="J1461" s="44"/>
    </row>
    <row r="1462" spans="2:10" ht="27.95" customHeight="1">
      <c r="B1462" s="44"/>
      <c r="C1462" s="44"/>
      <c r="D1462" s="44"/>
      <c r="G1462" s="44"/>
      <c r="H1462" s="44"/>
      <c r="I1462" s="45"/>
      <c r="J1462" s="44"/>
    </row>
    <row r="1463" spans="2:10" ht="27.95" customHeight="1">
      <c r="B1463" s="44"/>
      <c r="C1463" s="44"/>
      <c r="D1463" s="44"/>
      <c r="G1463" s="44"/>
      <c r="H1463" s="44"/>
      <c r="I1463" s="45"/>
      <c r="J1463" s="44"/>
    </row>
    <row r="1464" spans="2:10" ht="27.95" customHeight="1">
      <c r="B1464" s="44"/>
      <c r="C1464" s="44"/>
      <c r="D1464" s="44"/>
      <c r="G1464" s="44"/>
      <c r="H1464" s="44"/>
      <c r="I1464" s="45"/>
      <c r="J1464" s="44"/>
    </row>
    <row r="1465" spans="2:10" ht="27.95" customHeight="1">
      <c r="B1465" s="44"/>
      <c r="C1465" s="44"/>
      <c r="D1465" s="44"/>
      <c r="G1465" s="44"/>
      <c r="H1465" s="44"/>
      <c r="I1465" s="45"/>
      <c r="J1465" s="44"/>
    </row>
    <row r="1466" spans="2:10" ht="27.95" customHeight="1">
      <c r="B1466" s="44"/>
      <c r="C1466" s="44"/>
      <c r="D1466" s="44"/>
      <c r="G1466" s="44"/>
      <c r="H1466" s="44"/>
      <c r="I1466" s="45"/>
      <c r="J1466" s="44"/>
    </row>
    <row r="1467" spans="2:10" ht="27.95" customHeight="1">
      <c r="B1467" s="44"/>
      <c r="C1467" s="44"/>
      <c r="D1467" s="44"/>
      <c r="G1467" s="44"/>
      <c r="H1467" s="44"/>
      <c r="I1467" s="45"/>
      <c r="J1467" s="44"/>
    </row>
    <row r="1468" spans="2:10" ht="27.95" customHeight="1">
      <c r="B1468" s="44"/>
      <c r="C1468" s="44"/>
      <c r="D1468" s="44"/>
      <c r="G1468" s="44"/>
      <c r="H1468" s="44"/>
      <c r="I1468" s="45"/>
      <c r="J1468" s="44"/>
    </row>
    <row r="1469" spans="2:10" ht="27.95" customHeight="1">
      <c r="B1469" s="44"/>
      <c r="C1469" s="44"/>
      <c r="D1469" s="44"/>
      <c r="G1469" s="44"/>
      <c r="H1469" s="44"/>
      <c r="I1469" s="45"/>
      <c r="J1469" s="44"/>
    </row>
    <row r="1470" spans="2:10" ht="27.95" customHeight="1">
      <c r="B1470" s="44"/>
      <c r="C1470" s="44"/>
      <c r="D1470" s="44"/>
      <c r="G1470" s="44"/>
      <c r="H1470" s="44"/>
      <c r="I1470" s="45"/>
      <c r="J1470" s="44"/>
    </row>
    <row r="1471" spans="2:10" ht="27.95" customHeight="1">
      <c r="B1471" s="44"/>
      <c r="C1471" s="44"/>
      <c r="D1471" s="44"/>
      <c r="G1471" s="44"/>
      <c r="H1471" s="44"/>
      <c r="I1471" s="45"/>
      <c r="J1471" s="44"/>
    </row>
    <row r="1472" spans="2:10" ht="27.95" customHeight="1">
      <c r="B1472" s="44"/>
      <c r="C1472" s="44"/>
      <c r="D1472" s="44"/>
      <c r="G1472" s="44"/>
      <c r="H1472" s="44"/>
      <c r="I1472" s="45"/>
      <c r="J1472" s="44"/>
    </row>
    <row r="1473" spans="2:10" ht="27.95" customHeight="1">
      <c r="B1473" s="44"/>
      <c r="C1473" s="44"/>
      <c r="D1473" s="44"/>
      <c r="G1473" s="44"/>
      <c r="H1473" s="44"/>
      <c r="I1473" s="45"/>
      <c r="J1473" s="44"/>
    </row>
    <row r="1474" spans="2:10" ht="27.95" customHeight="1">
      <c r="B1474" s="44"/>
      <c r="C1474" s="44"/>
      <c r="D1474" s="44"/>
      <c r="G1474" s="44"/>
      <c r="H1474" s="44"/>
      <c r="I1474" s="45"/>
      <c r="J1474" s="44"/>
    </row>
    <row r="1475" spans="2:10" ht="27.95" customHeight="1">
      <c r="B1475" s="44"/>
      <c r="C1475" s="44"/>
      <c r="D1475" s="44"/>
      <c r="G1475" s="44"/>
      <c r="H1475" s="44"/>
      <c r="I1475" s="45"/>
      <c r="J1475" s="44"/>
    </row>
    <row r="1476" spans="2:10" ht="27.95" customHeight="1">
      <c r="B1476" s="44"/>
      <c r="C1476" s="44"/>
      <c r="D1476" s="44"/>
      <c r="G1476" s="44"/>
      <c r="H1476" s="44"/>
      <c r="I1476" s="45"/>
      <c r="J1476" s="44"/>
    </row>
    <row r="1477" spans="2:10" ht="27.95" customHeight="1">
      <c r="B1477" s="44"/>
      <c r="C1477" s="44"/>
      <c r="D1477" s="44"/>
      <c r="G1477" s="44"/>
      <c r="H1477" s="44"/>
      <c r="I1477" s="45"/>
      <c r="J1477" s="44"/>
    </row>
    <row r="1478" spans="2:10" ht="27.95" customHeight="1">
      <c r="B1478" s="44"/>
      <c r="C1478" s="44"/>
      <c r="D1478" s="44"/>
      <c r="G1478" s="44"/>
      <c r="H1478" s="44"/>
      <c r="I1478" s="45"/>
      <c r="J1478" s="44"/>
    </row>
    <row r="1479" spans="2:10" ht="27.95" customHeight="1">
      <c r="B1479" s="44"/>
      <c r="C1479" s="44"/>
      <c r="D1479" s="44"/>
      <c r="G1479" s="44"/>
      <c r="H1479" s="44"/>
      <c r="I1479" s="45"/>
      <c r="J1479" s="44"/>
    </row>
    <row r="1480" spans="2:10" ht="27.95" customHeight="1">
      <c r="B1480" s="44"/>
      <c r="C1480" s="44"/>
      <c r="D1480" s="44"/>
      <c r="G1480" s="44"/>
      <c r="H1480" s="44"/>
      <c r="I1480" s="45"/>
      <c r="J1480" s="44"/>
    </row>
    <row r="1481" spans="2:10" ht="27.95" customHeight="1">
      <c r="B1481" s="44"/>
      <c r="C1481" s="44"/>
      <c r="D1481" s="44"/>
      <c r="G1481" s="44"/>
      <c r="H1481" s="44"/>
      <c r="I1481" s="45"/>
      <c r="J1481" s="44"/>
    </row>
    <row r="1482" spans="2:10" ht="27.95" customHeight="1">
      <c r="B1482" s="44"/>
      <c r="C1482" s="44"/>
      <c r="D1482" s="44"/>
      <c r="G1482" s="44"/>
      <c r="H1482" s="44"/>
      <c r="I1482" s="45"/>
      <c r="J1482" s="44"/>
    </row>
    <row r="1483" spans="2:10" ht="27.95" customHeight="1">
      <c r="B1483" s="44"/>
      <c r="C1483" s="44"/>
      <c r="D1483" s="44"/>
      <c r="G1483" s="44"/>
      <c r="H1483" s="44"/>
      <c r="I1483" s="45"/>
      <c r="J1483" s="44"/>
    </row>
    <row r="1484" spans="2:10" ht="27.95" customHeight="1">
      <c r="B1484" s="44"/>
      <c r="C1484" s="44"/>
      <c r="D1484" s="44"/>
      <c r="G1484" s="44"/>
      <c r="H1484" s="44"/>
      <c r="I1484" s="45"/>
      <c r="J1484" s="44"/>
    </row>
    <row r="1485" spans="2:10" ht="27.95" customHeight="1">
      <c r="B1485" s="44"/>
      <c r="C1485" s="44"/>
      <c r="D1485" s="44"/>
      <c r="G1485" s="44"/>
      <c r="H1485" s="44"/>
      <c r="I1485" s="45"/>
      <c r="J1485" s="44"/>
    </row>
    <row r="1486" spans="2:10" ht="27.95" customHeight="1">
      <c r="B1486" s="44"/>
      <c r="C1486" s="44"/>
      <c r="D1486" s="44"/>
      <c r="G1486" s="44"/>
      <c r="H1486" s="44"/>
      <c r="I1486" s="45"/>
      <c r="J1486" s="44"/>
    </row>
    <row r="1487" spans="2:10" ht="27.95" customHeight="1">
      <c r="B1487" s="44"/>
      <c r="C1487" s="44"/>
      <c r="D1487" s="44"/>
      <c r="G1487" s="44"/>
      <c r="H1487" s="44"/>
      <c r="I1487" s="45"/>
      <c r="J1487" s="44"/>
    </row>
    <row r="1488" spans="2:10" ht="27.95" customHeight="1">
      <c r="B1488" s="44"/>
      <c r="C1488" s="44"/>
      <c r="D1488" s="44"/>
      <c r="G1488" s="44"/>
      <c r="H1488" s="44"/>
      <c r="I1488" s="45"/>
      <c r="J1488" s="44"/>
    </row>
    <row r="1489" spans="2:10" ht="27.95" customHeight="1">
      <c r="B1489" s="44"/>
      <c r="C1489" s="44"/>
      <c r="D1489" s="44"/>
      <c r="G1489" s="44"/>
      <c r="H1489" s="44"/>
      <c r="I1489" s="45"/>
      <c r="J1489" s="44"/>
    </row>
    <row r="1490" spans="2:10" ht="27.95" customHeight="1">
      <c r="B1490" s="44"/>
      <c r="C1490" s="44"/>
      <c r="D1490" s="44"/>
      <c r="G1490" s="44"/>
      <c r="H1490" s="44"/>
      <c r="I1490" s="45"/>
      <c r="J1490" s="44"/>
    </row>
    <row r="1491" spans="2:10" ht="27.95" customHeight="1">
      <c r="B1491" s="44"/>
      <c r="C1491" s="44"/>
      <c r="D1491" s="44"/>
      <c r="G1491" s="44"/>
      <c r="H1491" s="44"/>
      <c r="I1491" s="45"/>
      <c r="J1491" s="44"/>
    </row>
    <row r="1492" spans="2:10" ht="27.95" customHeight="1">
      <c r="B1492" s="44"/>
      <c r="C1492" s="44"/>
      <c r="D1492" s="44"/>
      <c r="G1492" s="44"/>
      <c r="H1492" s="44"/>
      <c r="I1492" s="45"/>
      <c r="J1492" s="44"/>
    </row>
    <row r="1493" spans="2:10" ht="27.95" customHeight="1">
      <c r="B1493" s="44"/>
      <c r="C1493" s="44"/>
      <c r="D1493" s="44"/>
      <c r="G1493" s="44"/>
      <c r="H1493" s="44"/>
      <c r="I1493" s="45"/>
      <c r="J1493" s="44"/>
    </row>
    <row r="1494" spans="2:10" ht="27.95" customHeight="1">
      <c r="B1494" s="44"/>
      <c r="C1494" s="44"/>
      <c r="D1494" s="44"/>
      <c r="G1494" s="44"/>
      <c r="H1494" s="44"/>
      <c r="I1494" s="45"/>
      <c r="J1494" s="44"/>
    </row>
    <row r="1495" spans="2:10" ht="27.95" customHeight="1">
      <c r="B1495" s="44"/>
      <c r="C1495" s="44"/>
      <c r="D1495" s="44"/>
      <c r="G1495" s="44"/>
      <c r="H1495" s="44"/>
      <c r="I1495" s="45"/>
      <c r="J1495" s="44"/>
    </row>
    <row r="1496" spans="2:10" ht="27.95" customHeight="1">
      <c r="B1496" s="44"/>
      <c r="C1496" s="44"/>
      <c r="D1496" s="44"/>
      <c r="G1496" s="44"/>
      <c r="H1496" s="44"/>
      <c r="I1496" s="45"/>
      <c r="J1496" s="44"/>
    </row>
    <row r="1497" spans="2:10" ht="27.95" customHeight="1">
      <c r="B1497" s="44"/>
      <c r="C1497" s="44"/>
      <c r="D1497" s="44"/>
      <c r="G1497" s="44"/>
      <c r="H1497" s="44"/>
      <c r="I1497" s="45"/>
      <c r="J1497" s="44"/>
    </row>
    <row r="1498" spans="2:10" ht="27.95" customHeight="1">
      <c r="B1498" s="44"/>
      <c r="C1498" s="44"/>
      <c r="D1498" s="44"/>
      <c r="G1498" s="44"/>
      <c r="H1498" s="44"/>
      <c r="I1498" s="45"/>
      <c r="J1498" s="44"/>
    </row>
    <row r="1499" spans="2:10" ht="27.95" customHeight="1">
      <c r="B1499" s="44"/>
      <c r="C1499" s="44"/>
      <c r="D1499" s="44"/>
      <c r="G1499" s="44"/>
      <c r="H1499" s="44"/>
      <c r="I1499" s="45"/>
      <c r="J1499" s="44"/>
    </row>
    <row r="1500" spans="2:10" ht="27.95" customHeight="1">
      <c r="B1500" s="44"/>
      <c r="C1500" s="44"/>
      <c r="D1500" s="44"/>
      <c r="G1500" s="44"/>
      <c r="H1500" s="44"/>
      <c r="I1500" s="45"/>
      <c r="J1500" s="44"/>
    </row>
    <row r="1501" spans="2:10" ht="27.95" customHeight="1">
      <c r="B1501" s="44"/>
      <c r="C1501" s="44"/>
      <c r="D1501" s="44"/>
      <c r="G1501" s="44"/>
      <c r="H1501" s="44"/>
      <c r="I1501" s="45"/>
      <c r="J1501" s="44"/>
    </row>
    <row r="1502" spans="2:10" ht="27.95" customHeight="1">
      <c r="B1502" s="44"/>
      <c r="C1502" s="44"/>
      <c r="D1502" s="44"/>
      <c r="G1502" s="44"/>
      <c r="H1502" s="44"/>
      <c r="I1502" s="45"/>
      <c r="J1502" s="44"/>
    </row>
    <row r="1503" spans="2:10" ht="27.95" customHeight="1">
      <c r="B1503" s="44"/>
      <c r="C1503" s="44"/>
      <c r="D1503" s="44"/>
      <c r="G1503" s="44"/>
      <c r="H1503" s="44"/>
      <c r="I1503" s="45"/>
      <c r="J1503" s="44"/>
    </row>
    <row r="1504" spans="2:10" ht="27.95" customHeight="1">
      <c r="B1504" s="44"/>
      <c r="C1504" s="44"/>
      <c r="D1504" s="44"/>
      <c r="G1504" s="44"/>
      <c r="H1504" s="44"/>
      <c r="I1504" s="45"/>
      <c r="J1504" s="44"/>
    </row>
    <row r="1505" spans="2:10" ht="27.95" customHeight="1">
      <c r="B1505" s="44"/>
      <c r="C1505" s="44"/>
      <c r="D1505" s="44"/>
      <c r="G1505" s="44"/>
      <c r="H1505" s="44"/>
      <c r="I1505" s="45"/>
      <c r="J1505" s="44"/>
    </row>
    <row r="1506" spans="2:10" ht="27.95" customHeight="1">
      <c r="B1506" s="44"/>
      <c r="C1506" s="44"/>
      <c r="D1506" s="44"/>
      <c r="G1506" s="44"/>
      <c r="H1506" s="44"/>
      <c r="I1506" s="45"/>
      <c r="J1506" s="44"/>
    </row>
    <row r="1507" spans="2:10" ht="27.95" customHeight="1">
      <c r="B1507" s="44"/>
      <c r="C1507" s="44"/>
      <c r="D1507" s="44"/>
      <c r="G1507" s="44"/>
      <c r="H1507" s="44"/>
      <c r="I1507" s="45"/>
      <c r="J1507" s="44"/>
    </row>
    <row r="1508" spans="2:10" ht="27.95" customHeight="1">
      <c r="B1508" s="44"/>
      <c r="C1508" s="44"/>
      <c r="D1508" s="44"/>
      <c r="G1508" s="44"/>
      <c r="H1508" s="44"/>
      <c r="I1508" s="45"/>
      <c r="J1508" s="44"/>
    </row>
    <row r="1509" spans="2:10" ht="27.95" customHeight="1">
      <c r="B1509" s="44"/>
      <c r="C1509" s="44"/>
      <c r="D1509" s="44"/>
      <c r="G1509" s="44"/>
      <c r="H1509" s="44"/>
      <c r="I1509" s="45"/>
      <c r="J1509" s="44"/>
    </row>
    <row r="1510" spans="2:10" ht="27.95" customHeight="1">
      <c r="B1510" s="44"/>
      <c r="C1510" s="44"/>
      <c r="D1510" s="44"/>
      <c r="G1510" s="44"/>
      <c r="H1510" s="44"/>
      <c r="I1510" s="45"/>
      <c r="J1510" s="44"/>
    </row>
    <row r="1511" spans="2:10" ht="27.95" customHeight="1">
      <c r="B1511" s="44"/>
      <c r="C1511" s="44"/>
      <c r="D1511" s="44"/>
      <c r="G1511" s="44"/>
      <c r="H1511" s="44"/>
      <c r="I1511" s="45"/>
      <c r="J1511" s="44"/>
    </row>
    <row r="1512" spans="2:10" ht="27.95" customHeight="1">
      <c r="B1512" s="44"/>
      <c r="C1512" s="44"/>
      <c r="D1512" s="44"/>
      <c r="G1512" s="44"/>
      <c r="H1512" s="44"/>
      <c r="I1512" s="45"/>
      <c r="J1512" s="44"/>
    </row>
    <row r="1513" spans="2:10" ht="27.95" customHeight="1">
      <c r="B1513" s="44"/>
      <c r="C1513" s="44"/>
      <c r="D1513" s="44"/>
      <c r="G1513" s="44"/>
      <c r="H1513" s="44"/>
      <c r="I1513" s="45"/>
      <c r="J1513" s="44"/>
    </row>
    <row r="1514" spans="2:10" ht="27.95" customHeight="1">
      <c r="B1514" s="44"/>
      <c r="C1514" s="44"/>
      <c r="D1514" s="44"/>
      <c r="G1514" s="44"/>
      <c r="H1514" s="44"/>
      <c r="I1514" s="45"/>
      <c r="J1514" s="44"/>
    </row>
    <row r="1515" spans="2:10" ht="27.95" customHeight="1">
      <c r="B1515" s="44"/>
      <c r="C1515" s="44"/>
      <c r="D1515" s="44"/>
      <c r="G1515" s="44"/>
      <c r="H1515" s="44"/>
      <c r="I1515" s="45"/>
      <c r="J1515" s="44"/>
    </row>
    <row r="1516" spans="2:10" ht="27.95" customHeight="1">
      <c r="B1516" s="44"/>
      <c r="C1516" s="44"/>
      <c r="D1516" s="44"/>
      <c r="G1516" s="44"/>
      <c r="H1516" s="44"/>
      <c r="I1516" s="45"/>
      <c r="J1516" s="44"/>
    </row>
    <row r="1517" spans="2:10" ht="27.95" customHeight="1">
      <c r="B1517" s="44"/>
      <c r="C1517" s="44"/>
      <c r="D1517" s="44"/>
      <c r="G1517" s="44"/>
      <c r="H1517" s="44"/>
      <c r="I1517" s="45"/>
      <c r="J1517" s="44"/>
    </row>
    <row r="1518" spans="2:10" ht="27.95" customHeight="1">
      <c r="B1518" s="44"/>
      <c r="C1518" s="44"/>
      <c r="D1518" s="44"/>
      <c r="G1518" s="44"/>
      <c r="H1518" s="44"/>
      <c r="I1518" s="45"/>
      <c r="J1518" s="44"/>
    </row>
    <row r="1519" spans="2:10" ht="27.95" customHeight="1">
      <c r="B1519" s="44"/>
      <c r="C1519" s="44"/>
      <c r="D1519" s="44"/>
      <c r="G1519" s="44"/>
      <c r="H1519" s="44"/>
      <c r="I1519" s="45"/>
      <c r="J1519" s="44"/>
    </row>
    <row r="1520" spans="2:10" ht="27.95" customHeight="1">
      <c r="B1520" s="44"/>
      <c r="C1520" s="44"/>
      <c r="D1520" s="44"/>
      <c r="G1520" s="44"/>
      <c r="H1520" s="44"/>
      <c r="I1520" s="45"/>
      <c r="J1520" s="44"/>
    </row>
    <row r="1521" spans="2:10" ht="27.95" customHeight="1">
      <c r="B1521" s="44"/>
      <c r="C1521" s="44"/>
      <c r="D1521" s="44"/>
      <c r="G1521" s="44"/>
      <c r="H1521" s="44"/>
      <c r="I1521" s="45"/>
      <c r="J1521" s="44"/>
    </row>
    <row r="1522" spans="2:10" ht="27.95" customHeight="1">
      <c r="B1522" s="44"/>
      <c r="C1522" s="44"/>
      <c r="D1522" s="44"/>
      <c r="G1522" s="44"/>
      <c r="H1522" s="44"/>
      <c r="I1522" s="45"/>
      <c r="J1522" s="44"/>
    </row>
    <row r="1523" spans="2:10" ht="27.95" customHeight="1">
      <c r="B1523" s="44"/>
      <c r="C1523" s="44"/>
      <c r="D1523" s="44"/>
      <c r="G1523" s="44"/>
      <c r="H1523" s="44"/>
      <c r="I1523" s="45"/>
      <c r="J1523" s="44"/>
    </row>
    <row r="1524" spans="2:10" ht="27.95" customHeight="1">
      <c r="B1524" s="44"/>
      <c r="C1524" s="44"/>
      <c r="D1524" s="44"/>
      <c r="G1524" s="44"/>
      <c r="H1524" s="44"/>
      <c r="I1524" s="45"/>
      <c r="J1524" s="44"/>
    </row>
    <row r="1525" spans="2:10" ht="27.95" customHeight="1">
      <c r="B1525" s="44"/>
      <c r="C1525" s="44"/>
      <c r="D1525" s="44"/>
      <c r="G1525" s="44"/>
      <c r="H1525" s="44"/>
      <c r="I1525" s="45"/>
      <c r="J1525" s="44"/>
    </row>
    <row r="1526" spans="2:10" ht="27.95" customHeight="1">
      <c r="B1526" s="44"/>
      <c r="C1526" s="44"/>
      <c r="D1526" s="44"/>
      <c r="G1526" s="44"/>
      <c r="H1526" s="44"/>
      <c r="I1526" s="45"/>
      <c r="J1526" s="44"/>
    </row>
    <row r="1527" spans="2:10" ht="27.95" customHeight="1">
      <c r="B1527" s="44"/>
      <c r="C1527" s="44"/>
      <c r="D1527" s="44"/>
      <c r="G1527" s="44"/>
      <c r="H1527" s="44"/>
      <c r="I1527" s="45"/>
      <c r="J1527" s="44"/>
    </row>
    <row r="1528" spans="2:10" ht="27.95" customHeight="1">
      <c r="B1528" s="44"/>
      <c r="C1528" s="44"/>
      <c r="D1528" s="44"/>
      <c r="G1528" s="44"/>
      <c r="H1528" s="44"/>
      <c r="I1528" s="45"/>
      <c r="J1528" s="44"/>
    </row>
    <row r="1529" spans="2:10" ht="27.95" customHeight="1">
      <c r="B1529" s="44"/>
      <c r="C1529" s="44"/>
      <c r="D1529" s="44"/>
      <c r="G1529" s="44"/>
      <c r="H1529" s="44"/>
      <c r="I1529" s="45"/>
      <c r="J1529" s="44"/>
    </row>
    <row r="1530" spans="2:10" ht="27.95" customHeight="1">
      <c r="B1530" s="44"/>
      <c r="C1530" s="44"/>
      <c r="D1530" s="44"/>
      <c r="G1530" s="44"/>
      <c r="H1530" s="44"/>
      <c r="I1530" s="45"/>
      <c r="J1530" s="44"/>
    </row>
    <row r="1531" spans="2:10" ht="27.95" customHeight="1">
      <c r="B1531" s="44"/>
      <c r="C1531" s="44"/>
      <c r="D1531" s="44"/>
      <c r="G1531" s="44"/>
      <c r="H1531" s="44"/>
      <c r="I1531" s="45"/>
      <c r="J1531" s="44"/>
    </row>
    <row r="1532" spans="2:10" ht="27.95" customHeight="1">
      <c r="B1532" s="44"/>
      <c r="C1532" s="44"/>
      <c r="D1532" s="44"/>
      <c r="G1532" s="44"/>
      <c r="H1532" s="44"/>
      <c r="I1532" s="45"/>
      <c r="J1532" s="44"/>
    </row>
    <row r="1533" spans="2:10" ht="27.95" customHeight="1">
      <c r="B1533" s="44"/>
      <c r="C1533" s="44"/>
      <c r="D1533" s="44"/>
      <c r="G1533" s="44"/>
      <c r="H1533" s="44"/>
      <c r="I1533" s="45"/>
      <c r="J1533" s="44"/>
    </row>
    <row r="1534" spans="2:10" ht="27.95" customHeight="1">
      <c r="B1534" s="44"/>
      <c r="C1534" s="44"/>
      <c r="D1534" s="44"/>
      <c r="G1534" s="44"/>
      <c r="H1534" s="44"/>
      <c r="I1534" s="45"/>
      <c r="J1534" s="44"/>
    </row>
    <row r="1535" spans="2:10" ht="27.95" customHeight="1">
      <c r="B1535" s="44"/>
      <c r="C1535" s="44"/>
      <c r="D1535" s="44"/>
      <c r="G1535" s="44"/>
      <c r="H1535" s="44"/>
      <c r="I1535" s="45"/>
      <c r="J1535" s="44"/>
    </row>
    <row r="1536" spans="2:10" ht="27.95" customHeight="1">
      <c r="B1536" s="44"/>
      <c r="C1536" s="44"/>
      <c r="D1536" s="44"/>
      <c r="G1536" s="44"/>
      <c r="H1536" s="44"/>
      <c r="I1536" s="45"/>
      <c r="J1536" s="44"/>
    </row>
    <row r="1537" spans="2:10" ht="27.95" customHeight="1">
      <c r="B1537" s="44"/>
      <c r="C1537" s="44"/>
      <c r="D1537" s="44"/>
      <c r="G1537" s="44"/>
      <c r="H1537" s="44"/>
      <c r="I1537" s="45"/>
      <c r="J1537" s="44"/>
    </row>
    <row r="1538" spans="2:10" ht="27.95" customHeight="1">
      <c r="B1538" s="44"/>
      <c r="C1538" s="44"/>
      <c r="D1538" s="44"/>
      <c r="G1538" s="44"/>
      <c r="H1538" s="44"/>
      <c r="I1538" s="45"/>
      <c r="J1538" s="44"/>
    </row>
    <row r="1539" spans="2:10" ht="27.95" customHeight="1">
      <c r="B1539" s="44"/>
      <c r="C1539" s="44"/>
      <c r="D1539" s="44"/>
      <c r="G1539" s="44"/>
      <c r="H1539" s="44"/>
      <c r="I1539" s="45"/>
      <c r="J1539" s="44"/>
    </row>
    <row r="1540" spans="2:10" ht="27.95" customHeight="1">
      <c r="B1540" s="44"/>
      <c r="C1540" s="44"/>
      <c r="D1540" s="44"/>
      <c r="G1540" s="44"/>
      <c r="H1540" s="44"/>
      <c r="I1540" s="45"/>
      <c r="J1540" s="44"/>
    </row>
    <row r="1541" spans="2:10" ht="27.95" customHeight="1">
      <c r="B1541" s="44"/>
      <c r="C1541" s="44"/>
      <c r="D1541" s="44"/>
      <c r="G1541" s="44"/>
      <c r="H1541" s="44"/>
      <c r="I1541" s="45"/>
      <c r="J1541" s="44"/>
    </row>
    <row r="1542" spans="2:10" ht="27.95" customHeight="1">
      <c r="B1542" s="44"/>
      <c r="C1542" s="44"/>
      <c r="D1542" s="44"/>
      <c r="G1542" s="44"/>
      <c r="H1542" s="44"/>
      <c r="I1542" s="45"/>
      <c r="J1542" s="44"/>
    </row>
    <row r="1543" spans="2:10" ht="27.95" customHeight="1">
      <c r="B1543" s="44"/>
      <c r="C1543" s="44"/>
      <c r="D1543" s="44"/>
      <c r="G1543" s="44"/>
      <c r="H1543" s="44"/>
      <c r="I1543" s="45"/>
      <c r="J1543" s="44"/>
    </row>
    <row r="1544" spans="2:10" ht="27.95" customHeight="1">
      <c r="B1544" s="44"/>
      <c r="C1544" s="44"/>
      <c r="D1544" s="44"/>
      <c r="G1544" s="44"/>
      <c r="H1544" s="44"/>
      <c r="I1544" s="45"/>
      <c r="J1544" s="44"/>
    </row>
    <row r="1545" spans="2:10" ht="27.95" customHeight="1">
      <c r="B1545" s="44"/>
      <c r="C1545" s="44"/>
      <c r="D1545" s="44"/>
      <c r="G1545" s="44"/>
      <c r="H1545" s="44"/>
      <c r="I1545" s="45"/>
      <c r="J1545" s="44"/>
    </row>
    <row r="1546" spans="2:10" ht="27.95" customHeight="1">
      <c r="B1546" s="44"/>
      <c r="C1546" s="44"/>
      <c r="D1546" s="44"/>
      <c r="G1546" s="44"/>
      <c r="H1546" s="44"/>
      <c r="I1546" s="45"/>
      <c r="J1546" s="44"/>
    </row>
    <row r="1547" spans="2:10" ht="27.95" customHeight="1">
      <c r="B1547" s="44"/>
      <c r="C1547" s="44"/>
      <c r="D1547" s="44"/>
      <c r="G1547" s="44"/>
      <c r="H1547" s="44"/>
      <c r="I1547" s="45"/>
      <c r="J1547" s="44"/>
    </row>
    <row r="1548" spans="2:10" ht="27.95" customHeight="1">
      <c r="B1548" s="44"/>
      <c r="C1548" s="44"/>
      <c r="D1548" s="44"/>
      <c r="G1548" s="44"/>
      <c r="H1548" s="44"/>
      <c r="I1548" s="45"/>
      <c r="J1548" s="44"/>
    </row>
    <row r="1549" spans="2:10" ht="27.95" customHeight="1">
      <c r="B1549" s="44"/>
      <c r="C1549" s="44"/>
      <c r="D1549" s="44"/>
      <c r="G1549" s="44"/>
      <c r="H1549" s="44"/>
      <c r="I1549" s="45"/>
      <c r="J1549" s="44"/>
    </row>
    <row r="1550" spans="2:10" ht="27.95" customHeight="1">
      <c r="B1550" s="44"/>
      <c r="C1550" s="44"/>
      <c r="D1550" s="44"/>
      <c r="G1550" s="44"/>
      <c r="H1550" s="44"/>
      <c r="I1550" s="45"/>
      <c r="J1550" s="44"/>
    </row>
    <row r="1551" spans="2:10" ht="27.95" customHeight="1">
      <c r="B1551" s="44"/>
      <c r="C1551" s="44"/>
      <c r="D1551" s="44"/>
      <c r="G1551" s="44"/>
      <c r="H1551" s="44"/>
      <c r="I1551" s="45"/>
      <c r="J1551" s="44"/>
    </row>
    <row r="1552" spans="2:10" ht="27.95" customHeight="1">
      <c r="B1552" s="44"/>
      <c r="C1552" s="44"/>
      <c r="D1552" s="44"/>
      <c r="G1552" s="44"/>
      <c r="H1552" s="44"/>
      <c r="I1552" s="45"/>
      <c r="J1552" s="44"/>
    </row>
    <row r="1553" spans="2:10" ht="27.95" customHeight="1">
      <c r="B1553" s="44"/>
      <c r="C1553" s="44"/>
      <c r="D1553" s="44"/>
      <c r="G1553" s="44"/>
      <c r="H1553" s="44"/>
      <c r="I1553" s="45"/>
      <c r="J1553" s="44"/>
    </row>
    <row r="1554" spans="2:10" ht="27.95" customHeight="1">
      <c r="B1554" s="44"/>
      <c r="C1554" s="44"/>
      <c r="D1554" s="44"/>
      <c r="G1554" s="44"/>
      <c r="H1554" s="44"/>
      <c r="I1554" s="45"/>
      <c r="J1554" s="44"/>
    </row>
    <row r="1555" spans="2:10" ht="27.95" customHeight="1">
      <c r="B1555" s="44"/>
      <c r="C1555" s="44"/>
      <c r="D1555" s="44"/>
      <c r="G1555" s="44"/>
      <c r="H1555" s="44"/>
      <c r="I1555" s="45"/>
      <c r="J1555" s="44"/>
    </row>
    <row r="1556" spans="2:10" ht="27.95" customHeight="1">
      <c r="B1556" s="44"/>
      <c r="C1556" s="44"/>
      <c r="D1556" s="44"/>
      <c r="G1556" s="44"/>
      <c r="H1556" s="44"/>
      <c r="I1556" s="45"/>
      <c r="J1556" s="44"/>
    </row>
    <row r="1557" spans="2:10" ht="27.95" customHeight="1">
      <c r="B1557" s="44"/>
      <c r="C1557" s="44"/>
      <c r="D1557" s="44"/>
      <c r="G1557" s="44"/>
      <c r="H1557" s="44"/>
      <c r="I1557" s="45"/>
      <c r="J1557" s="44"/>
    </row>
    <row r="1558" spans="2:10" ht="27.95" customHeight="1">
      <c r="B1558" s="44"/>
      <c r="C1558" s="44"/>
      <c r="D1558" s="44"/>
      <c r="G1558" s="44"/>
      <c r="H1558" s="44"/>
      <c r="I1558" s="45"/>
      <c r="J1558" s="44"/>
    </row>
    <row r="1559" spans="2:10" ht="27.95" customHeight="1">
      <c r="B1559" s="44"/>
      <c r="C1559" s="44"/>
      <c r="D1559" s="44"/>
      <c r="G1559" s="44"/>
      <c r="H1559" s="44"/>
      <c r="I1559" s="45"/>
      <c r="J1559" s="44"/>
    </row>
    <row r="1560" spans="2:10" ht="27.95" customHeight="1">
      <c r="B1560" s="44"/>
      <c r="C1560" s="44"/>
      <c r="D1560" s="44"/>
      <c r="G1560" s="44"/>
      <c r="H1560" s="44"/>
      <c r="I1560" s="45"/>
      <c r="J1560" s="44"/>
    </row>
    <row r="1561" spans="2:10" ht="27.95" customHeight="1">
      <c r="B1561" s="44"/>
      <c r="C1561" s="44"/>
      <c r="D1561" s="44"/>
      <c r="G1561" s="44"/>
      <c r="H1561" s="44"/>
      <c r="I1561" s="45"/>
      <c r="J1561" s="44"/>
    </row>
    <row r="1562" spans="2:10" ht="27.95" customHeight="1">
      <c r="B1562" s="44"/>
      <c r="C1562" s="44"/>
      <c r="D1562" s="44"/>
      <c r="G1562" s="44"/>
      <c r="H1562" s="44"/>
      <c r="I1562" s="45"/>
      <c r="J1562" s="44"/>
    </row>
    <row r="1563" spans="2:10" ht="27.95" customHeight="1">
      <c r="B1563" s="44"/>
      <c r="C1563" s="44"/>
      <c r="D1563" s="44"/>
      <c r="G1563" s="44"/>
      <c r="H1563" s="44"/>
      <c r="I1563" s="45"/>
      <c r="J1563" s="44"/>
    </row>
    <row r="1564" spans="2:10" ht="27.95" customHeight="1">
      <c r="B1564" s="44"/>
      <c r="C1564" s="44"/>
      <c r="D1564" s="44"/>
      <c r="G1564" s="44"/>
      <c r="H1564" s="44"/>
      <c r="I1564" s="45"/>
      <c r="J1564" s="44"/>
    </row>
    <row r="1565" spans="2:10" ht="27.95" customHeight="1">
      <c r="B1565" s="44"/>
      <c r="C1565" s="44"/>
      <c r="D1565" s="44"/>
      <c r="G1565" s="44"/>
      <c r="H1565" s="44"/>
      <c r="I1565" s="45"/>
      <c r="J1565" s="44"/>
    </row>
    <row r="1566" spans="2:10" ht="27.95" customHeight="1">
      <c r="B1566" s="44"/>
      <c r="C1566" s="44"/>
      <c r="D1566" s="44"/>
      <c r="G1566" s="44"/>
      <c r="H1566" s="44"/>
      <c r="I1566" s="45"/>
      <c r="J1566" s="44"/>
    </row>
    <row r="1567" spans="2:10" ht="27.95" customHeight="1">
      <c r="B1567" s="44"/>
      <c r="C1567" s="44"/>
      <c r="D1567" s="44"/>
      <c r="G1567" s="44"/>
      <c r="H1567" s="44"/>
      <c r="I1567" s="45"/>
      <c r="J1567" s="44"/>
    </row>
    <row r="1568" spans="2:10" ht="27.95" customHeight="1">
      <c r="B1568" s="44"/>
      <c r="C1568" s="44"/>
      <c r="D1568" s="44"/>
      <c r="G1568" s="44"/>
      <c r="H1568" s="44"/>
      <c r="I1568" s="45"/>
      <c r="J1568" s="44"/>
    </row>
    <row r="1569" spans="2:10" ht="27.95" customHeight="1">
      <c r="B1569" s="44"/>
      <c r="C1569" s="44"/>
      <c r="D1569" s="44"/>
      <c r="G1569" s="44"/>
      <c r="H1569" s="44"/>
      <c r="I1569" s="45"/>
      <c r="J1569" s="44"/>
    </row>
    <row r="1570" spans="2:10" ht="27.95" customHeight="1">
      <c r="B1570" s="44"/>
      <c r="C1570" s="44"/>
      <c r="D1570" s="44"/>
      <c r="G1570" s="44"/>
      <c r="H1570" s="44"/>
      <c r="I1570" s="45"/>
      <c r="J1570" s="44"/>
    </row>
    <row r="1571" spans="2:10" ht="27.95" customHeight="1">
      <c r="B1571" s="44"/>
      <c r="C1571" s="44"/>
      <c r="D1571" s="44"/>
      <c r="G1571" s="44"/>
      <c r="H1571" s="44"/>
      <c r="I1571" s="45"/>
      <c r="J1571" s="44"/>
    </row>
    <row r="1572" spans="2:10" ht="27.95" customHeight="1">
      <c r="B1572" s="44"/>
      <c r="C1572" s="44"/>
      <c r="D1572" s="44"/>
      <c r="G1572" s="44"/>
      <c r="H1572" s="44"/>
      <c r="I1572" s="45"/>
      <c r="J1572" s="44"/>
    </row>
    <row r="1573" spans="2:10" ht="27.95" customHeight="1">
      <c r="B1573" s="44"/>
      <c r="C1573" s="44"/>
      <c r="D1573" s="44"/>
      <c r="G1573" s="44"/>
      <c r="H1573" s="44"/>
      <c r="I1573" s="45"/>
      <c r="J1573" s="44"/>
    </row>
    <row r="1574" spans="2:10" ht="27.95" customHeight="1">
      <c r="B1574" s="44"/>
      <c r="C1574" s="44"/>
      <c r="D1574" s="44"/>
      <c r="G1574" s="44"/>
      <c r="H1574" s="44"/>
      <c r="I1574" s="45"/>
      <c r="J1574" s="44"/>
    </row>
    <row r="1575" spans="2:10" ht="27.95" customHeight="1">
      <c r="B1575" s="44"/>
      <c r="C1575" s="44"/>
      <c r="D1575" s="44"/>
      <c r="G1575" s="44"/>
      <c r="H1575" s="44"/>
      <c r="I1575" s="45"/>
      <c r="J1575" s="44"/>
    </row>
    <row r="1576" spans="2:10" ht="27.95" customHeight="1">
      <c r="B1576" s="44"/>
      <c r="C1576" s="44"/>
      <c r="D1576" s="44"/>
      <c r="G1576" s="44"/>
      <c r="H1576" s="44"/>
      <c r="I1576" s="45"/>
      <c r="J1576" s="44"/>
    </row>
    <row r="1577" spans="2:10" ht="27.95" customHeight="1">
      <c r="B1577" s="44"/>
      <c r="C1577" s="44"/>
      <c r="D1577" s="44"/>
      <c r="G1577" s="44"/>
      <c r="H1577" s="44"/>
      <c r="I1577" s="45"/>
      <c r="J1577" s="44"/>
    </row>
    <row r="1578" spans="2:10" ht="27.95" customHeight="1">
      <c r="B1578" s="44"/>
      <c r="C1578" s="44"/>
      <c r="D1578" s="44"/>
      <c r="G1578" s="44"/>
      <c r="H1578" s="44"/>
      <c r="I1578" s="45"/>
      <c r="J1578" s="44"/>
    </row>
    <row r="1579" spans="2:10" ht="27.95" customHeight="1">
      <c r="B1579" s="44"/>
      <c r="C1579" s="44"/>
      <c r="D1579" s="44"/>
      <c r="G1579" s="44"/>
      <c r="H1579" s="44"/>
      <c r="I1579" s="45"/>
      <c r="J1579" s="44"/>
    </row>
    <row r="1580" spans="2:10" ht="27.95" customHeight="1">
      <c r="B1580" s="44"/>
      <c r="C1580" s="44"/>
      <c r="D1580" s="44"/>
      <c r="G1580" s="44"/>
      <c r="H1580" s="44"/>
      <c r="I1580" s="45"/>
      <c r="J1580" s="44"/>
    </row>
    <row r="1581" spans="2:10" ht="27.95" customHeight="1">
      <c r="B1581" s="44"/>
      <c r="C1581" s="44"/>
      <c r="D1581" s="44"/>
      <c r="G1581" s="44"/>
      <c r="H1581" s="44"/>
      <c r="I1581" s="45"/>
      <c r="J1581" s="44"/>
    </row>
    <row r="1582" spans="2:10" ht="27.95" customHeight="1">
      <c r="B1582" s="44"/>
      <c r="C1582" s="44"/>
      <c r="D1582" s="44"/>
      <c r="G1582" s="44"/>
      <c r="H1582" s="44"/>
      <c r="I1582" s="45"/>
      <c r="J1582" s="44"/>
    </row>
    <row r="1583" spans="2:10" ht="27.95" customHeight="1">
      <c r="B1583" s="44"/>
      <c r="C1583" s="44"/>
      <c r="D1583" s="44"/>
      <c r="G1583" s="44"/>
      <c r="H1583" s="44"/>
      <c r="I1583" s="45"/>
      <c r="J1583" s="44"/>
    </row>
    <row r="1584" spans="2:10" ht="27.95" customHeight="1">
      <c r="B1584" s="44"/>
      <c r="C1584" s="44"/>
      <c r="D1584" s="44"/>
      <c r="G1584" s="44"/>
      <c r="H1584" s="44"/>
      <c r="I1584" s="45"/>
      <c r="J1584" s="44"/>
    </row>
    <row r="1585" spans="2:10" ht="27.95" customHeight="1">
      <c r="B1585" s="44"/>
      <c r="C1585" s="44"/>
      <c r="D1585" s="44"/>
      <c r="G1585" s="44"/>
      <c r="H1585" s="44"/>
      <c r="I1585" s="45"/>
      <c r="J1585" s="44"/>
    </row>
    <row r="1586" spans="2:10" ht="27.95" customHeight="1">
      <c r="B1586" s="44"/>
      <c r="C1586" s="44"/>
      <c r="D1586" s="44"/>
      <c r="G1586" s="44"/>
      <c r="H1586" s="44"/>
      <c r="I1586" s="45"/>
      <c r="J1586" s="44"/>
    </row>
    <row r="1587" spans="2:10" ht="27.95" customHeight="1">
      <c r="B1587" s="44"/>
      <c r="C1587" s="44"/>
      <c r="D1587" s="44"/>
      <c r="G1587" s="44"/>
      <c r="H1587" s="44"/>
      <c r="I1587" s="45"/>
      <c r="J1587" s="44"/>
    </row>
    <row r="1588" spans="2:10" ht="27.95" customHeight="1">
      <c r="B1588" s="44"/>
      <c r="C1588" s="44"/>
      <c r="D1588" s="44"/>
      <c r="G1588" s="44"/>
      <c r="H1588" s="44"/>
      <c r="I1588" s="45"/>
      <c r="J1588" s="44"/>
    </row>
    <row r="1589" spans="2:10" ht="27.95" customHeight="1">
      <c r="B1589" s="44"/>
      <c r="C1589" s="44"/>
      <c r="D1589" s="44"/>
      <c r="G1589" s="44"/>
      <c r="H1589" s="44"/>
      <c r="I1589" s="45"/>
      <c r="J1589" s="44"/>
    </row>
    <row r="1590" spans="2:10" ht="27.95" customHeight="1">
      <c r="B1590" s="44"/>
      <c r="C1590" s="44"/>
      <c r="D1590" s="44"/>
      <c r="G1590" s="44"/>
      <c r="H1590" s="44"/>
      <c r="I1590" s="45"/>
      <c r="J1590" s="44"/>
    </row>
    <row r="1591" spans="2:10" ht="27.95" customHeight="1">
      <c r="B1591" s="44"/>
      <c r="C1591" s="44"/>
      <c r="D1591" s="44"/>
      <c r="G1591" s="44"/>
      <c r="H1591" s="44"/>
      <c r="I1591" s="45"/>
      <c r="J1591" s="44"/>
    </row>
    <row r="1592" spans="2:10" ht="27.95" customHeight="1">
      <c r="B1592" s="44"/>
      <c r="C1592" s="44"/>
      <c r="D1592" s="44"/>
      <c r="G1592" s="44"/>
      <c r="H1592" s="44"/>
      <c r="I1592" s="45"/>
      <c r="J1592" s="44"/>
    </row>
    <row r="1593" spans="2:10" ht="27.95" customHeight="1">
      <c r="B1593" s="44"/>
      <c r="C1593" s="44"/>
      <c r="D1593" s="44"/>
      <c r="G1593" s="44"/>
      <c r="H1593" s="44"/>
      <c r="I1593" s="45"/>
      <c r="J1593" s="44"/>
    </row>
    <row r="1594" spans="2:10" ht="27.95" customHeight="1">
      <c r="B1594" s="44"/>
      <c r="C1594" s="44"/>
      <c r="D1594" s="44"/>
      <c r="G1594" s="44"/>
      <c r="H1594" s="44"/>
      <c r="I1594" s="45"/>
      <c r="J1594" s="44"/>
    </row>
    <row r="1595" spans="2:10" ht="27.95" customHeight="1">
      <c r="B1595" s="44"/>
      <c r="C1595" s="44"/>
      <c r="D1595" s="44"/>
      <c r="G1595" s="44"/>
      <c r="H1595" s="44"/>
      <c r="I1595" s="45"/>
      <c r="J1595" s="44"/>
    </row>
    <row r="1596" spans="2:10" ht="27.95" customHeight="1">
      <c r="B1596" s="44"/>
      <c r="C1596" s="44"/>
      <c r="D1596" s="44"/>
      <c r="G1596" s="44"/>
      <c r="H1596" s="44"/>
      <c r="I1596" s="45"/>
      <c r="J1596" s="44"/>
    </row>
    <row r="1597" spans="2:10" ht="27.95" customHeight="1">
      <c r="B1597" s="44"/>
      <c r="C1597" s="44"/>
      <c r="D1597" s="44"/>
      <c r="G1597" s="44"/>
      <c r="H1597" s="44"/>
      <c r="I1597" s="45"/>
      <c r="J1597" s="44"/>
    </row>
    <row r="1598" spans="2:10" ht="27.95" customHeight="1">
      <c r="B1598" s="44"/>
      <c r="C1598" s="44"/>
      <c r="D1598" s="44"/>
      <c r="G1598" s="44"/>
      <c r="H1598" s="44"/>
      <c r="I1598" s="45"/>
      <c r="J1598" s="44"/>
    </row>
    <row r="1599" spans="2:10" ht="27.95" customHeight="1">
      <c r="B1599" s="44"/>
      <c r="C1599" s="44"/>
      <c r="D1599" s="44"/>
      <c r="G1599" s="44"/>
      <c r="H1599" s="44"/>
      <c r="I1599" s="45"/>
      <c r="J1599" s="44"/>
    </row>
    <row r="1600" spans="2:10" ht="27.95" customHeight="1">
      <c r="B1600" s="44"/>
      <c r="C1600" s="44"/>
      <c r="D1600" s="44"/>
      <c r="G1600" s="44"/>
      <c r="H1600" s="44"/>
      <c r="I1600" s="45"/>
      <c r="J1600" s="44"/>
    </row>
    <row r="1601" spans="2:10" ht="27.95" customHeight="1">
      <c r="B1601" s="44"/>
      <c r="C1601" s="44"/>
      <c r="D1601" s="44"/>
      <c r="G1601" s="44"/>
      <c r="H1601" s="44"/>
      <c r="I1601" s="45"/>
      <c r="J1601" s="44"/>
    </row>
    <row r="1602" spans="2:10" ht="27.95" customHeight="1">
      <c r="B1602" s="44"/>
      <c r="C1602" s="44"/>
      <c r="D1602" s="44"/>
      <c r="G1602" s="44"/>
      <c r="H1602" s="44"/>
      <c r="I1602" s="45"/>
      <c r="J1602" s="44"/>
    </row>
    <row r="1603" spans="2:10" ht="27.95" customHeight="1">
      <c r="B1603" s="44"/>
      <c r="C1603" s="44"/>
      <c r="D1603" s="44"/>
      <c r="G1603" s="44"/>
      <c r="H1603" s="44"/>
      <c r="I1603" s="45"/>
      <c r="J1603" s="44"/>
    </row>
    <row r="1604" spans="2:10" ht="27.95" customHeight="1">
      <c r="B1604" s="44"/>
      <c r="C1604" s="44"/>
      <c r="D1604" s="44"/>
      <c r="G1604" s="44"/>
      <c r="H1604" s="44"/>
      <c r="I1604" s="45"/>
      <c r="J1604" s="44"/>
    </row>
    <row r="1605" spans="2:10" ht="27.95" customHeight="1">
      <c r="B1605" s="44"/>
      <c r="C1605" s="44"/>
      <c r="D1605" s="44"/>
      <c r="G1605" s="44"/>
      <c r="H1605" s="44"/>
      <c r="I1605" s="45"/>
      <c r="J1605" s="44"/>
    </row>
    <row r="1606" spans="2:10" ht="27.95" customHeight="1">
      <c r="B1606" s="44"/>
      <c r="C1606" s="44"/>
      <c r="D1606" s="44"/>
      <c r="G1606" s="44"/>
      <c r="H1606" s="44"/>
      <c r="I1606" s="45"/>
      <c r="J1606" s="44"/>
    </row>
    <row r="1607" spans="2:10" ht="27.95" customHeight="1">
      <c r="B1607" s="44"/>
      <c r="C1607" s="44"/>
      <c r="D1607" s="44"/>
      <c r="G1607" s="44"/>
      <c r="H1607" s="44"/>
      <c r="I1607" s="45"/>
      <c r="J1607" s="44"/>
    </row>
    <row r="1608" spans="2:10" ht="27.95" customHeight="1">
      <c r="B1608" s="44"/>
      <c r="C1608" s="44"/>
      <c r="D1608" s="44"/>
      <c r="G1608" s="44"/>
      <c r="H1608" s="44"/>
      <c r="I1608" s="45"/>
      <c r="J1608" s="44"/>
    </row>
    <row r="1609" spans="2:10" ht="27.95" customHeight="1">
      <c r="B1609" s="44"/>
      <c r="C1609" s="44"/>
      <c r="D1609" s="44"/>
      <c r="G1609" s="44"/>
      <c r="H1609" s="44"/>
      <c r="I1609" s="45"/>
      <c r="J1609" s="44"/>
    </row>
    <row r="1610" spans="2:10" ht="27.95" customHeight="1">
      <c r="B1610" s="44"/>
      <c r="C1610" s="44"/>
      <c r="D1610" s="44"/>
      <c r="G1610" s="44"/>
      <c r="H1610" s="44"/>
      <c r="I1610" s="45"/>
      <c r="J1610" s="44"/>
    </row>
    <row r="1611" spans="2:10" ht="27.95" customHeight="1">
      <c r="B1611" s="44"/>
      <c r="C1611" s="44"/>
      <c r="D1611" s="44"/>
      <c r="G1611" s="44"/>
      <c r="H1611" s="44"/>
      <c r="I1611" s="45"/>
      <c r="J1611" s="44"/>
    </row>
    <row r="1612" spans="2:10" ht="27.95" customHeight="1">
      <c r="B1612" s="44"/>
      <c r="C1612" s="44"/>
      <c r="D1612" s="44"/>
      <c r="G1612" s="44"/>
      <c r="H1612" s="44"/>
      <c r="I1612" s="45"/>
      <c r="J1612" s="44"/>
    </row>
    <row r="1613" spans="2:10" ht="27.95" customHeight="1">
      <c r="B1613" s="44"/>
      <c r="C1613" s="44"/>
      <c r="D1613" s="44"/>
      <c r="G1613" s="44"/>
      <c r="H1613" s="44"/>
      <c r="I1613" s="45"/>
      <c r="J1613" s="44"/>
    </row>
    <row r="1614" spans="2:10" ht="27.95" customHeight="1">
      <c r="B1614" s="44"/>
      <c r="C1614" s="44"/>
      <c r="D1614" s="44"/>
      <c r="G1614" s="44"/>
      <c r="H1614" s="44"/>
      <c r="I1614" s="45"/>
      <c r="J1614" s="44"/>
    </row>
    <row r="1615" spans="2:10" ht="27.95" customHeight="1">
      <c r="B1615" s="44"/>
      <c r="C1615" s="44"/>
      <c r="D1615" s="44"/>
      <c r="G1615" s="44"/>
      <c r="H1615" s="44"/>
      <c r="I1615" s="45"/>
      <c r="J1615" s="44"/>
    </row>
    <row r="1616" spans="2:10" ht="27.95" customHeight="1">
      <c r="B1616" s="44"/>
      <c r="C1616" s="44"/>
      <c r="D1616" s="44"/>
      <c r="G1616" s="44"/>
      <c r="H1616" s="44"/>
      <c r="I1616" s="45"/>
      <c r="J1616" s="44"/>
    </row>
    <row r="1617" spans="2:10" ht="27.95" customHeight="1">
      <c r="B1617" s="44"/>
      <c r="C1617" s="44"/>
      <c r="D1617" s="44"/>
      <c r="G1617" s="44"/>
      <c r="H1617" s="44"/>
      <c r="I1617" s="45"/>
      <c r="J1617" s="44"/>
    </row>
    <row r="1618" spans="2:10" ht="27.95" customHeight="1">
      <c r="B1618" s="44"/>
      <c r="C1618" s="44"/>
      <c r="D1618" s="44"/>
      <c r="G1618" s="44"/>
      <c r="H1618" s="44"/>
      <c r="I1618" s="45"/>
      <c r="J1618" s="44"/>
    </row>
    <row r="1619" spans="2:10" ht="27.95" customHeight="1">
      <c r="B1619" s="44"/>
      <c r="C1619" s="44"/>
      <c r="D1619" s="44"/>
      <c r="G1619" s="44"/>
      <c r="H1619" s="44"/>
      <c r="I1619" s="45"/>
      <c r="J1619" s="44"/>
    </row>
    <row r="1620" spans="2:10" ht="27.95" customHeight="1">
      <c r="B1620" s="44"/>
      <c r="C1620" s="44"/>
      <c r="D1620" s="44"/>
      <c r="G1620" s="44"/>
      <c r="H1620" s="44"/>
      <c r="I1620" s="45"/>
      <c r="J1620" s="44"/>
    </row>
    <row r="1621" spans="2:10" ht="27.95" customHeight="1">
      <c r="B1621" s="44"/>
      <c r="C1621" s="44"/>
      <c r="D1621" s="44"/>
      <c r="G1621" s="44"/>
      <c r="H1621" s="44"/>
      <c r="I1621" s="45"/>
      <c r="J1621" s="44"/>
    </row>
    <row r="1622" spans="2:10" ht="27.95" customHeight="1">
      <c r="B1622" s="44"/>
      <c r="C1622" s="44"/>
      <c r="D1622" s="44"/>
      <c r="G1622" s="44"/>
      <c r="H1622" s="44"/>
      <c r="I1622" s="45"/>
      <c r="J1622" s="44"/>
    </row>
    <row r="1623" spans="2:10" ht="27.95" customHeight="1">
      <c r="B1623" s="44"/>
      <c r="C1623" s="44"/>
      <c r="D1623" s="44"/>
      <c r="G1623" s="44"/>
      <c r="H1623" s="44"/>
      <c r="I1623" s="45"/>
      <c r="J1623" s="44"/>
    </row>
    <row r="1624" spans="2:10" ht="27.95" customHeight="1">
      <c r="B1624" s="44"/>
      <c r="C1624" s="44"/>
      <c r="D1624" s="44"/>
      <c r="G1624" s="44"/>
      <c r="H1624" s="44"/>
      <c r="I1624" s="45"/>
      <c r="J1624" s="44"/>
    </row>
    <row r="1625" spans="2:10" ht="27.95" customHeight="1">
      <c r="B1625" s="44"/>
      <c r="C1625" s="44"/>
      <c r="D1625" s="44"/>
      <c r="G1625" s="44"/>
      <c r="H1625" s="44"/>
      <c r="I1625" s="45"/>
      <c r="J1625" s="44"/>
    </row>
    <row r="1626" spans="2:10" ht="27.95" customHeight="1">
      <c r="B1626" s="44"/>
      <c r="C1626" s="44"/>
      <c r="D1626" s="44"/>
      <c r="G1626" s="44"/>
      <c r="H1626" s="44"/>
      <c r="I1626" s="45"/>
      <c r="J1626" s="44"/>
    </row>
    <row r="1627" spans="2:10" ht="27.95" customHeight="1">
      <c r="B1627" s="44"/>
      <c r="C1627" s="44"/>
      <c r="D1627" s="44"/>
      <c r="G1627" s="44"/>
      <c r="H1627" s="44"/>
      <c r="I1627" s="45"/>
      <c r="J1627" s="44"/>
    </row>
    <row r="1628" spans="2:10" ht="27.95" customHeight="1">
      <c r="B1628" s="44"/>
      <c r="C1628" s="44"/>
      <c r="D1628" s="44"/>
      <c r="G1628" s="44"/>
      <c r="H1628" s="44"/>
      <c r="I1628" s="45"/>
      <c r="J1628" s="44"/>
    </row>
    <row r="1629" spans="2:10" ht="27.95" customHeight="1">
      <c r="B1629" s="44"/>
      <c r="C1629" s="44"/>
      <c r="D1629" s="44"/>
      <c r="G1629" s="44"/>
      <c r="H1629" s="44"/>
      <c r="I1629" s="45"/>
      <c r="J1629" s="44"/>
    </row>
    <row r="1630" spans="2:10" ht="27.95" customHeight="1">
      <c r="B1630" s="44"/>
      <c r="C1630" s="44"/>
      <c r="D1630" s="44"/>
      <c r="G1630" s="44"/>
      <c r="H1630" s="44"/>
      <c r="I1630" s="45"/>
      <c r="J1630" s="44"/>
    </row>
    <row r="1631" spans="2:10" ht="27.95" customHeight="1">
      <c r="B1631" s="44"/>
      <c r="C1631" s="44"/>
      <c r="D1631" s="44"/>
      <c r="G1631" s="44"/>
      <c r="H1631" s="44"/>
      <c r="I1631" s="45"/>
      <c r="J1631" s="44"/>
    </row>
    <row r="1632" spans="2:10" ht="27.95" customHeight="1">
      <c r="B1632" s="44"/>
      <c r="C1632" s="44"/>
      <c r="D1632" s="44"/>
      <c r="G1632" s="44"/>
      <c r="H1632" s="44"/>
      <c r="I1632" s="45"/>
      <c r="J1632" s="44"/>
    </row>
    <row r="1633" spans="2:10" ht="27.95" customHeight="1">
      <c r="B1633" s="44"/>
      <c r="C1633" s="44"/>
      <c r="D1633" s="44"/>
      <c r="G1633" s="44"/>
      <c r="H1633" s="44"/>
      <c r="I1633" s="45"/>
      <c r="J1633" s="44"/>
    </row>
    <row r="1634" spans="2:10" ht="27.95" customHeight="1">
      <c r="B1634" s="44"/>
      <c r="C1634" s="44"/>
      <c r="D1634" s="44"/>
      <c r="G1634" s="44"/>
      <c r="H1634" s="44"/>
      <c r="I1634" s="45"/>
      <c r="J1634" s="44"/>
    </row>
    <row r="1635" spans="2:10" ht="27.95" customHeight="1">
      <c r="B1635" s="44"/>
      <c r="C1635" s="44"/>
      <c r="D1635" s="44"/>
      <c r="G1635" s="44"/>
      <c r="H1635" s="44"/>
      <c r="I1635" s="45"/>
      <c r="J1635" s="44"/>
    </row>
    <row r="1636" spans="2:10" ht="27.95" customHeight="1">
      <c r="B1636" s="44"/>
      <c r="C1636" s="44"/>
      <c r="D1636" s="44"/>
      <c r="G1636" s="44"/>
      <c r="H1636" s="44"/>
      <c r="I1636" s="45"/>
      <c r="J1636" s="44"/>
    </row>
    <row r="1637" spans="2:10" ht="27.95" customHeight="1">
      <c r="B1637" s="44"/>
      <c r="C1637" s="44"/>
      <c r="D1637" s="44"/>
      <c r="G1637" s="44"/>
      <c r="H1637" s="44"/>
      <c r="I1637" s="45"/>
      <c r="J1637" s="44"/>
    </row>
    <row r="1638" spans="2:10" ht="27.95" customHeight="1">
      <c r="B1638" s="44"/>
      <c r="C1638" s="44"/>
      <c r="D1638" s="44"/>
      <c r="G1638" s="44"/>
      <c r="H1638" s="44"/>
      <c r="I1638" s="45"/>
      <c r="J1638" s="44"/>
    </row>
    <row r="1639" spans="2:10" ht="27.95" customHeight="1">
      <c r="B1639" s="44"/>
      <c r="C1639" s="44"/>
      <c r="D1639" s="44"/>
      <c r="G1639" s="44"/>
      <c r="H1639" s="44"/>
      <c r="I1639" s="45"/>
      <c r="J1639" s="44"/>
    </row>
    <row r="1640" spans="2:10" ht="27.95" customHeight="1">
      <c r="B1640" s="44"/>
      <c r="C1640" s="44"/>
      <c r="D1640" s="44"/>
      <c r="G1640" s="44"/>
      <c r="H1640" s="44"/>
      <c r="I1640" s="45"/>
      <c r="J1640" s="44"/>
    </row>
    <row r="1641" spans="2:10" ht="27.95" customHeight="1">
      <c r="B1641" s="44"/>
      <c r="C1641" s="44"/>
      <c r="D1641" s="44"/>
      <c r="G1641" s="44"/>
      <c r="H1641" s="44"/>
      <c r="I1641" s="45"/>
      <c r="J1641" s="44"/>
    </row>
    <row r="1642" spans="2:10" ht="27.95" customHeight="1">
      <c r="B1642" s="44"/>
      <c r="C1642" s="44"/>
      <c r="D1642" s="44"/>
      <c r="G1642" s="44"/>
      <c r="H1642" s="44"/>
      <c r="I1642" s="45"/>
      <c r="J1642" s="44"/>
    </row>
    <row r="1643" spans="2:10" ht="27.95" customHeight="1">
      <c r="B1643" s="44"/>
      <c r="C1643" s="44"/>
      <c r="D1643" s="44"/>
      <c r="G1643" s="44"/>
      <c r="H1643" s="44"/>
      <c r="I1643" s="45"/>
      <c r="J1643" s="44"/>
    </row>
    <row r="1644" spans="2:10" ht="27.95" customHeight="1">
      <c r="B1644" s="44"/>
      <c r="C1644" s="44"/>
      <c r="D1644" s="44"/>
      <c r="G1644" s="44"/>
      <c r="H1644" s="44"/>
      <c r="I1644" s="45"/>
      <c r="J1644" s="44"/>
    </row>
    <row r="1645" spans="2:10" ht="27.95" customHeight="1">
      <c r="B1645" s="44"/>
      <c r="C1645" s="44"/>
      <c r="D1645" s="44"/>
      <c r="G1645" s="44"/>
      <c r="H1645" s="44"/>
      <c r="I1645" s="45"/>
      <c r="J1645" s="44"/>
    </row>
    <row r="1646" spans="2:10" ht="27.95" customHeight="1">
      <c r="B1646" s="44"/>
      <c r="C1646" s="44"/>
      <c r="D1646" s="44"/>
      <c r="G1646" s="44"/>
      <c r="H1646" s="44"/>
      <c r="I1646" s="45"/>
      <c r="J1646" s="44"/>
    </row>
    <row r="1647" spans="2:10" ht="27.95" customHeight="1">
      <c r="B1647" s="44"/>
      <c r="C1647" s="44"/>
      <c r="D1647" s="44"/>
      <c r="G1647" s="44"/>
      <c r="H1647" s="44"/>
      <c r="I1647" s="45"/>
      <c r="J1647" s="44"/>
    </row>
    <row r="1648" spans="2:10" ht="27.95" customHeight="1">
      <c r="B1648" s="44"/>
      <c r="C1648" s="44"/>
      <c r="D1648" s="44"/>
      <c r="G1648" s="44"/>
      <c r="H1648" s="44"/>
      <c r="I1648" s="45"/>
      <c r="J1648" s="44"/>
    </row>
    <row r="1649" spans="2:10" ht="27.95" customHeight="1">
      <c r="B1649" s="44"/>
      <c r="C1649" s="44"/>
      <c r="D1649" s="44"/>
      <c r="G1649" s="44"/>
      <c r="H1649" s="44"/>
      <c r="I1649" s="45"/>
      <c r="J1649" s="44"/>
    </row>
    <row r="1650" spans="2:10" ht="27.95" customHeight="1">
      <c r="B1650" s="44"/>
      <c r="C1650" s="44"/>
      <c r="D1650" s="44"/>
      <c r="G1650" s="44"/>
      <c r="H1650" s="44"/>
      <c r="I1650" s="45"/>
      <c r="J1650" s="44"/>
    </row>
    <row r="1651" spans="2:10" ht="27.95" customHeight="1">
      <c r="B1651" s="44"/>
      <c r="C1651" s="44"/>
      <c r="D1651" s="44"/>
      <c r="G1651" s="44"/>
      <c r="H1651" s="44"/>
      <c r="I1651" s="45"/>
      <c r="J1651" s="44"/>
    </row>
    <row r="1652" spans="2:10" ht="27.95" customHeight="1">
      <c r="B1652" s="44"/>
      <c r="C1652" s="44"/>
      <c r="D1652" s="44"/>
      <c r="G1652" s="44"/>
      <c r="H1652" s="44"/>
      <c r="I1652" s="45"/>
      <c r="J1652" s="44"/>
    </row>
    <row r="1653" spans="2:10" ht="27.95" customHeight="1">
      <c r="B1653" s="44"/>
      <c r="C1653" s="44"/>
      <c r="D1653" s="44"/>
      <c r="G1653" s="44"/>
      <c r="H1653" s="44"/>
      <c r="I1653" s="45"/>
      <c r="J1653" s="44"/>
    </row>
    <row r="1654" spans="2:10" ht="27.95" customHeight="1">
      <c r="B1654" s="44"/>
      <c r="C1654" s="44"/>
      <c r="D1654" s="44"/>
      <c r="G1654" s="44"/>
      <c r="H1654" s="44"/>
      <c r="I1654" s="45"/>
      <c r="J1654" s="44"/>
    </row>
    <row r="1655" spans="2:10" ht="27.95" customHeight="1">
      <c r="B1655" s="44"/>
      <c r="C1655" s="44"/>
      <c r="D1655" s="44"/>
      <c r="G1655" s="44"/>
      <c r="H1655" s="44"/>
      <c r="I1655" s="45"/>
      <c r="J1655" s="44"/>
    </row>
    <row r="1656" spans="2:10" ht="27.95" customHeight="1">
      <c r="B1656" s="44"/>
      <c r="C1656" s="44"/>
      <c r="D1656" s="44"/>
      <c r="G1656" s="44"/>
      <c r="H1656" s="44"/>
      <c r="I1656" s="45"/>
      <c r="J1656" s="44"/>
    </row>
    <row r="1657" spans="2:10" ht="27.95" customHeight="1">
      <c r="B1657" s="44"/>
      <c r="C1657" s="44"/>
      <c r="D1657" s="44"/>
      <c r="G1657" s="44"/>
      <c r="H1657" s="44"/>
      <c r="I1657" s="45"/>
      <c r="J1657" s="44"/>
    </row>
    <row r="1658" spans="2:10" ht="27.95" customHeight="1">
      <c r="B1658" s="44"/>
      <c r="C1658" s="44"/>
      <c r="D1658" s="44"/>
      <c r="G1658" s="44"/>
      <c r="H1658" s="44"/>
      <c r="I1658" s="45"/>
      <c r="J1658" s="44"/>
    </row>
    <row r="1659" spans="2:10" ht="27.95" customHeight="1">
      <c r="B1659" s="44"/>
      <c r="C1659" s="44"/>
      <c r="D1659" s="44"/>
      <c r="G1659" s="44"/>
      <c r="H1659" s="44"/>
      <c r="I1659" s="45"/>
      <c r="J1659" s="44"/>
    </row>
    <row r="1660" spans="2:10" ht="27.95" customHeight="1">
      <c r="B1660" s="44"/>
      <c r="C1660" s="44"/>
      <c r="D1660" s="44"/>
      <c r="G1660" s="44"/>
      <c r="H1660" s="44"/>
      <c r="I1660" s="45"/>
      <c r="J1660" s="44"/>
    </row>
    <row r="1661" spans="2:10" ht="27.95" customHeight="1">
      <c r="B1661" s="44"/>
      <c r="C1661" s="44"/>
      <c r="D1661" s="44"/>
      <c r="G1661" s="44"/>
      <c r="H1661" s="44"/>
      <c r="I1661" s="45"/>
      <c r="J1661" s="44"/>
    </row>
    <row r="1662" spans="2:10" ht="27.95" customHeight="1">
      <c r="B1662" s="44"/>
      <c r="C1662" s="44"/>
      <c r="D1662" s="44"/>
      <c r="G1662" s="44"/>
      <c r="H1662" s="44"/>
      <c r="I1662" s="45"/>
      <c r="J1662" s="44"/>
    </row>
    <row r="1663" spans="2:10" ht="27.95" customHeight="1">
      <c r="B1663" s="44"/>
      <c r="C1663" s="44"/>
      <c r="D1663" s="44"/>
      <c r="G1663" s="44"/>
      <c r="H1663" s="44"/>
      <c r="I1663" s="45"/>
      <c r="J1663" s="44"/>
    </row>
    <row r="1664" spans="2:10" ht="27.95" customHeight="1">
      <c r="B1664" s="44"/>
      <c r="C1664" s="44"/>
      <c r="D1664" s="44"/>
      <c r="G1664" s="44"/>
      <c r="H1664" s="44"/>
      <c r="I1664" s="45"/>
      <c r="J1664" s="44"/>
    </row>
    <row r="1665" spans="2:10" ht="27.95" customHeight="1">
      <c r="B1665" s="44"/>
      <c r="C1665" s="44"/>
      <c r="D1665" s="44"/>
      <c r="G1665" s="44"/>
      <c r="H1665" s="44"/>
      <c r="I1665" s="45"/>
      <c r="J1665" s="44"/>
    </row>
    <row r="1666" spans="2:10" ht="27.95" customHeight="1">
      <c r="B1666" s="44"/>
      <c r="C1666" s="44"/>
      <c r="D1666" s="44"/>
      <c r="G1666" s="44"/>
      <c r="H1666" s="44"/>
      <c r="I1666" s="45"/>
      <c r="J1666" s="44"/>
    </row>
    <row r="1667" spans="2:10" ht="27.95" customHeight="1">
      <c r="B1667" s="44"/>
      <c r="C1667" s="44"/>
      <c r="D1667" s="44"/>
      <c r="G1667" s="44"/>
      <c r="H1667" s="44"/>
      <c r="I1667" s="45"/>
      <c r="J1667" s="44"/>
    </row>
    <row r="1668" spans="2:10" ht="27.95" customHeight="1">
      <c r="B1668" s="44"/>
      <c r="C1668" s="44"/>
      <c r="D1668" s="44"/>
      <c r="G1668" s="44"/>
      <c r="H1668" s="44"/>
      <c r="I1668" s="45"/>
      <c r="J1668" s="44"/>
    </row>
    <row r="1669" spans="2:10" ht="27.95" customHeight="1">
      <c r="B1669" s="44"/>
      <c r="C1669" s="44"/>
      <c r="D1669" s="44"/>
      <c r="G1669" s="44"/>
      <c r="H1669" s="44"/>
      <c r="I1669" s="45"/>
      <c r="J1669" s="44"/>
    </row>
    <row r="1670" spans="2:10" ht="27.95" customHeight="1">
      <c r="B1670" s="44"/>
      <c r="C1670" s="44"/>
      <c r="D1670" s="44"/>
      <c r="G1670" s="44"/>
      <c r="H1670" s="44"/>
      <c r="I1670" s="45"/>
      <c r="J1670" s="44"/>
    </row>
    <row r="1671" spans="2:10" ht="27.95" customHeight="1">
      <c r="B1671" s="44"/>
      <c r="C1671" s="44"/>
      <c r="D1671" s="44"/>
      <c r="G1671" s="44"/>
      <c r="H1671" s="44"/>
      <c r="I1671" s="45"/>
      <c r="J1671" s="44"/>
    </row>
    <row r="1672" spans="2:10" ht="27.95" customHeight="1">
      <c r="B1672" s="44"/>
      <c r="C1672" s="44"/>
      <c r="D1672" s="44"/>
      <c r="G1672" s="44"/>
      <c r="H1672" s="44"/>
      <c r="I1672" s="45"/>
      <c r="J1672" s="44"/>
    </row>
    <row r="1673" spans="2:10" ht="27.95" customHeight="1">
      <c r="B1673" s="44"/>
      <c r="C1673" s="44"/>
      <c r="D1673" s="44"/>
      <c r="G1673" s="44"/>
      <c r="H1673" s="44"/>
      <c r="I1673" s="45"/>
      <c r="J1673" s="44"/>
    </row>
    <row r="1674" spans="2:10" ht="27.95" customHeight="1">
      <c r="B1674" s="44"/>
      <c r="C1674" s="44"/>
      <c r="D1674" s="44"/>
      <c r="G1674" s="44"/>
      <c r="H1674" s="44"/>
      <c r="I1674" s="45"/>
      <c r="J1674" s="44"/>
    </row>
    <row r="1675" spans="2:10" ht="27.95" customHeight="1">
      <c r="B1675" s="44"/>
      <c r="C1675" s="44"/>
      <c r="D1675" s="44"/>
      <c r="G1675" s="44"/>
      <c r="H1675" s="44"/>
      <c r="I1675" s="45"/>
      <c r="J1675" s="44"/>
    </row>
    <row r="1676" spans="2:10" ht="27.95" customHeight="1">
      <c r="B1676" s="44"/>
      <c r="C1676" s="44"/>
      <c r="D1676" s="44"/>
      <c r="G1676" s="44"/>
      <c r="H1676" s="44"/>
      <c r="I1676" s="45"/>
      <c r="J1676" s="44"/>
    </row>
    <row r="1677" spans="2:10" ht="27.95" customHeight="1">
      <c r="B1677" s="44"/>
      <c r="C1677" s="44"/>
      <c r="D1677" s="44"/>
      <c r="G1677" s="44"/>
      <c r="H1677" s="44"/>
      <c r="I1677" s="45"/>
      <c r="J1677" s="44"/>
    </row>
    <row r="1678" spans="2:10" ht="27.95" customHeight="1">
      <c r="B1678" s="44"/>
      <c r="C1678" s="44"/>
      <c r="D1678" s="44"/>
      <c r="G1678" s="44"/>
      <c r="H1678" s="44"/>
      <c r="I1678" s="45"/>
      <c r="J1678" s="44"/>
    </row>
    <row r="1679" spans="2:10" ht="27.95" customHeight="1">
      <c r="B1679" s="44"/>
      <c r="C1679" s="44"/>
      <c r="D1679" s="44"/>
      <c r="G1679" s="44"/>
      <c r="H1679" s="44"/>
      <c r="I1679" s="45"/>
      <c r="J1679" s="44"/>
    </row>
    <row r="1680" spans="2:10" ht="27.95" customHeight="1">
      <c r="B1680" s="44"/>
      <c r="C1680" s="44"/>
      <c r="D1680" s="44"/>
      <c r="G1680" s="44"/>
      <c r="H1680" s="44"/>
      <c r="I1680" s="45"/>
      <c r="J1680" s="44"/>
    </row>
    <row r="1681" spans="2:10" ht="27.95" customHeight="1">
      <c r="B1681" s="44"/>
      <c r="C1681" s="44"/>
      <c r="D1681" s="44"/>
      <c r="G1681" s="44"/>
      <c r="H1681" s="44"/>
      <c r="I1681" s="45"/>
      <c r="J1681" s="44"/>
    </row>
    <row r="1682" spans="2:10" ht="27.95" customHeight="1">
      <c r="B1682" s="44"/>
      <c r="C1682" s="44"/>
      <c r="D1682" s="44"/>
      <c r="G1682" s="44"/>
      <c r="H1682" s="44"/>
      <c r="I1682" s="45"/>
      <c r="J1682" s="44"/>
    </row>
    <row r="1683" spans="2:10" ht="27.95" customHeight="1">
      <c r="B1683" s="44"/>
      <c r="C1683" s="44"/>
      <c r="D1683" s="44"/>
      <c r="G1683" s="44"/>
      <c r="H1683" s="44"/>
      <c r="I1683" s="45"/>
      <c r="J1683" s="44"/>
    </row>
    <row r="1684" spans="2:10" ht="27.95" customHeight="1">
      <c r="B1684" s="44"/>
      <c r="C1684" s="44"/>
      <c r="D1684" s="44"/>
      <c r="G1684" s="44"/>
      <c r="H1684" s="44"/>
      <c r="I1684" s="45"/>
      <c r="J1684" s="44"/>
    </row>
    <row r="1685" spans="2:10" ht="27.95" customHeight="1">
      <c r="B1685" s="44"/>
      <c r="C1685" s="44"/>
      <c r="D1685" s="44"/>
      <c r="G1685" s="44"/>
      <c r="H1685" s="44"/>
      <c r="I1685" s="45"/>
      <c r="J1685" s="44"/>
    </row>
    <row r="1686" spans="2:10" ht="27.95" customHeight="1">
      <c r="B1686" s="44"/>
      <c r="C1686" s="44"/>
      <c r="D1686" s="44"/>
      <c r="G1686" s="44"/>
      <c r="H1686" s="44"/>
      <c r="I1686" s="45"/>
      <c r="J1686" s="44"/>
    </row>
    <row r="1687" spans="2:10" ht="27.95" customHeight="1">
      <c r="B1687" s="44"/>
      <c r="C1687" s="44"/>
      <c r="D1687" s="44"/>
      <c r="G1687" s="44"/>
      <c r="H1687" s="44"/>
      <c r="I1687" s="45"/>
      <c r="J1687" s="44"/>
    </row>
    <row r="1688" spans="2:10" ht="27.95" customHeight="1">
      <c r="B1688" s="44"/>
      <c r="C1688" s="44"/>
      <c r="D1688" s="44"/>
      <c r="G1688" s="44"/>
      <c r="H1688" s="44"/>
      <c r="I1688" s="45"/>
      <c r="J1688" s="44"/>
    </row>
    <row r="1689" spans="2:10" ht="27.95" customHeight="1">
      <c r="B1689" s="44"/>
      <c r="C1689" s="44"/>
      <c r="D1689" s="44"/>
      <c r="G1689" s="44"/>
      <c r="H1689" s="44"/>
      <c r="I1689" s="45"/>
      <c r="J1689" s="44"/>
    </row>
    <row r="1690" spans="2:10" ht="27.95" customHeight="1">
      <c r="B1690" s="44"/>
      <c r="C1690" s="44"/>
      <c r="D1690" s="44"/>
      <c r="G1690" s="44"/>
      <c r="H1690" s="44"/>
      <c r="I1690" s="45"/>
      <c r="J1690" s="44"/>
    </row>
    <row r="1691" spans="2:10" ht="27.95" customHeight="1">
      <c r="B1691" s="44"/>
      <c r="C1691" s="44"/>
      <c r="D1691" s="44"/>
      <c r="G1691" s="44"/>
      <c r="H1691" s="44"/>
      <c r="I1691" s="45"/>
      <c r="J1691" s="44"/>
    </row>
    <row r="1692" spans="2:10" ht="27.95" customHeight="1">
      <c r="B1692" s="44"/>
      <c r="C1692" s="44"/>
      <c r="D1692" s="44"/>
      <c r="G1692" s="44"/>
      <c r="H1692" s="44"/>
      <c r="I1692" s="45"/>
      <c r="J1692" s="44"/>
    </row>
    <row r="1693" spans="2:10" ht="27.95" customHeight="1">
      <c r="B1693" s="44"/>
      <c r="C1693" s="44"/>
      <c r="D1693" s="44"/>
      <c r="G1693" s="44"/>
      <c r="H1693" s="44"/>
      <c r="I1693" s="45"/>
      <c r="J1693" s="44"/>
    </row>
    <row r="1694" spans="2:10" ht="27.95" customHeight="1">
      <c r="B1694" s="44"/>
      <c r="C1694" s="44"/>
      <c r="D1694" s="44"/>
      <c r="G1694" s="44"/>
      <c r="H1694" s="44"/>
      <c r="I1694" s="45"/>
      <c r="J1694" s="44"/>
    </row>
    <row r="1695" spans="2:10" ht="27.95" customHeight="1">
      <c r="B1695" s="44"/>
      <c r="C1695" s="44"/>
      <c r="D1695" s="44"/>
      <c r="G1695" s="44"/>
      <c r="H1695" s="44"/>
      <c r="I1695" s="45"/>
      <c r="J1695" s="44"/>
    </row>
    <row r="1696" spans="2:10" ht="27.95" customHeight="1">
      <c r="B1696" s="44"/>
      <c r="C1696" s="44"/>
      <c r="D1696" s="44"/>
      <c r="G1696" s="44"/>
      <c r="H1696" s="44"/>
      <c r="I1696" s="45"/>
      <c r="J1696" s="44"/>
    </row>
    <row r="1697" spans="2:10" ht="27.95" customHeight="1">
      <c r="B1697" s="44"/>
      <c r="C1697" s="44"/>
      <c r="D1697" s="44"/>
      <c r="G1697" s="44"/>
      <c r="H1697" s="44"/>
      <c r="I1697" s="45"/>
      <c r="J1697" s="44"/>
    </row>
    <row r="1698" spans="2:10" ht="27.95" customHeight="1">
      <c r="B1698" s="44"/>
      <c r="C1698" s="44"/>
      <c r="D1698" s="44"/>
      <c r="G1698" s="44"/>
      <c r="H1698" s="44"/>
      <c r="I1698" s="45"/>
      <c r="J1698" s="44"/>
    </row>
    <row r="1699" spans="2:10" ht="27.95" customHeight="1">
      <c r="B1699" s="44"/>
      <c r="C1699" s="44"/>
      <c r="D1699" s="44"/>
      <c r="G1699" s="44"/>
      <c r="H1699" s="44"/>
      <c r="I1699" s="45"/>
      <c r="J1699" s="44"/>
    </row>
    <row r="1700" spans="2:10" ht="27.95" customHeight="1">
      <c r="B1700" s="44"/>
      <c r="C1700" s="44"/>
      <c r="D1700" s="44"/>
      <c r="G1700" s="44"/>
      <c r="H1700" s="44"/>
      <c r="I1700" s="45"/>
      <c r="J1700" s="44"/>
    </row>
    <row r="1701" spans="2:10" ht="27.95" customHeight="1">
      <c r="B1701" s="44"/>
      <c r="C1701" s="44"/>
      <c r="D1701" s="44"/>
      <c r="G1701" s="44"/>
      <c r="H1701" s="44"/>
      <c r="I1701" s="45"/>
      <c r="J1701" s="44"/>
    </row>
    <row r="1702" spans="2:10" ht="27.95" customHeight="1">
      <c r="B1702" s="44"/>
      <c r="C1702" s="44"/>
      <c r="D1702" s="44"/>
      <c r="G1702" s="44"/>
      <c r="H1702" s="44"/>
      <c r="I1702" s="45"/>
      <c r="J1702" s="44"/>
    </row>
    <row r="1703" spans="2:10" ht="27.95" customHeight="1">
      <c r="B1703" s="44"/>
      <c r="C1703" s="44"/>
      <c r="D1703" s="44"/>
      <c r="G1703" s="44"/>
      <c r="H1703" s="44"/>
      <c r="I1703" s="45"/>
      <c r="J1703" s="44"/>
    </row>
    <row r="1704" spans="2:10" ht="27.95" customHeight="1">
      <c r="B1704" s="44"/>
      <c r="C1704" s="44"/>
      <c r="D1704" s="44"/>
      <c r="G1704" s="44"/>
      <c r="H1704" s="44"/>
      <c r="I1704" s="45"/>
      <c r="J1704" s="44"/>
    </row>
    <row r="1705" spans="2:10" ht="27.95" customHeight="1">
      <c r="B1705" s="44"/>
      <c r="C1705" s="44"/>
      <c r="D1705" s="44"/>
      <c r="G1705" s="44"/>
      <c r="H1705" s="44"/>
      <c r="I1705" s="45"/>
      <c r="J1705" s="44"/>
    </row>
    <row r="1706" spans="2:10" ht="27.95" customHeight="1">
      <c r="B1706" s="44"/>
      <c r="C1706" s="44"/>
      <c r="D1706" s="44"/>
      <c r="G1706" s="44"/>
      <c r="H1706" s="44"/>
      <c r="I1706" s="45"/>
      <c r="J1706" s="44"/>
    </row>
    <row r="1707" spans="2:10" ht="27.95" customHeight="1">
      <c r="B1707" s="44"/>
      <c r="C1707" s="44"/>
      <c r="D1707" s="44"/>
      <c r="G1707" s="44"/>
      <c r="H1707" s="44"/>
      <c r="I1707" s="45"/>
      <c r="J1707" s="44"/>
    </row>
    <row r="1708" spans="2:10" ht="27.95" customHeight="1">
      <c r="B1708" s="44"/>
      <c r="C1708" s="44"/>
      <c r="D1708" s="44"/>
      <c r="G1708" s="44"/>
      <c r="H1708" s="44"/>
      <c r="I1708" s="45"/>
      <c r="J1708" s="44"/>
    </row>
    <row r="1709" spans="2:10" ht="27.95" customHeight="1">
      <c r="B1709" s="44"/>
      <c r="C1709" s="44"/>
      <c r="D1709" s="44"/>
      <c r="G1709" s="44"/>
      <c r="H1709" s="44"/>
      <c r="I1709" s="45"/>
      <c r="J1709" s="44"/>
    </row>
    <row r="1710" spans="2:10" ht="27.95" customHeight="1">
      <c r="B1710" s="44"/>
      <c r="C1710" s="44"/>
      <c r="D1710" s="44"/>
      <c r="G1710" s="44"/>
      <c r="H1710" s="44"/>
      <c r="I1710" s="45"/>
      <c r="J1710" s="44"/>
    </row>
    <row r="1711" spans="2:10" ht="27.95" customHeight="1">
      <c r="B1711" s="44"/>
      <c r="C1711" s="44"/>
      <c r="D1711" s="44"/>
      <c r="G1711" s="44"/>
      <c r="H1711" s="44"/>
      <c r="I1711" s="45"/>
      <c r="J1711" s="44"/>
    </row>
    <row r="1712" spans="2:10" ht="27.95" customHeight="1">
      <c r="B1712" s="44"/>
      <c r="C1712" s="44"/>
      <c r="D1712" s="44"/>
      <c r="G1712" s="44"/>
      <c r="H1712" s="44"/>
      <c r="I1712" s="45"/>
      <c r="J1712" s="44"/>
    </row>
    <row r="1713" spans="2:10" ht="27.95" customHeight="1">
      <c r="B1713" s="44"/>
      <c r="C1713" s="44"/>
      <c r="D1713" s="44"/>
      <c r="G1713" s="44"/>
      <c r="H1713" s="44"/>
      <c r="I1713" s="45"/>
      <c r="J1713" s="44"/>
    </row>
    <row r="1714" spans="2:10" ht="27.95" customHeight="1">
      <c r="B1714" s="44"/>
      <c r="C1714" s="44"/>
      <c r="D1714" s="44"/>
      <c r="G1714" s="44"/>
      <c r="H1714" s="44"/>
      <c r="I1714" s="45"/>
      <c r="J1714" s="44"/>
    </row>
    <row r="1715" spans="2:10" ht="27.95" customHeight="1">
      <c r="B1715" s="44"/>
      <c r="C1715" s="44"/>
      <c r="D1715" s="44"/>
      <c r="G1715" s="44"/>
      <c r="H1715" s="44"/>
      <c r="I1715" s="45"/>
      <c r="J1715" s="44"/>
    </row>
    <row r="1716" spans="2:10" ht="27.95" customHeight="1">
      <c r="B1716" s="44"/>
      <c r="C1716" s="44"/>
      <c r="D1716" s="44"/>
      <c r="G1716" s="44"/>
      <c r="H1716" s="44"/>
      <c r="I1716" s="45"/>
      <c r="J1716" s="44"/>
    </row>
    <row r="1717" spans="2:10" ht="27.95" customHeight="1">
      <c r="B1717" s="44"/>
      <c r="C1717" s="44"/>
      <c r="D1717" s="44"/>
      <c r="G1717" s="44"/>
      <c r="H1717" s="44"/>
      <c r="I1717" s="45"/>
      <c r="J1717" s="44"/>
    </row>
    <row r="1718" spans="2:10" ht="27.95" customHeight="1">
      <c r="B1718" s="44"/>
      <c r="C1718" s="44"/>
      <c r="D1718" s="44"/>
      <c r="G1718" s="44"/>
      <c r="H1718" s="44"/>
      <c r="I1718" s="45"/>
      <c r="J1718" s="44"/>
    </row>
    <row r="1719" spans="2:10" ht="27.95" customHeight="1">
      <c r="B1719" s="44"/>
      <c r="C1719" s="44"/>
      <c r="D1719" s="44"/>
      <c r="G1719" s="44"/>
      <c r="H1719" s="44"/>
      <c r="I1719" s="45"/>
      <c r="J1719" s="44"/>
    </row>
    <row r="1720" spans="2:10" ht="27.95" customHeight="1">
      <c r="B1720" s="44"/>
      <c r="C1720" s="44"/>
      <c r="D1720" s="44"/>
      <c r="G1720" s="44"/>
      <c r="H1720" s="44"/>
      <c r="I1720" s="45"/>
      <c r="J1720" s="44"/>
    </row>
    <row r="1721" spans="2:10" ht="27.95" customHeight="1">
      <c r="B1721" s="44"/>
      <c r="C1721" s="44"/>
      <c r="D1721" s="44"/>
      <c r="G1721" s="44"/>
      <c r="H1721" s="44"/>
      <c r="I1721" s="45"/>
      <c r="J1721" s="44"/>
    </row>
    <row r="1722" spans="2:10" ht="27.95" customHeight="1">
      <c r="B1722" s="44"/>
      <c r="C1722" s="44"/>
      <c r="D1722" s="44"/>
      <c r="G1722" s="44"/>
      <c r="H1722" s="44"/>
      <c r="I1722" s="45"/>
      <c r="J1722" s="44"/>
    </row>
    <row r="1723" spans="2:10" ht="27.95" customHeight="1">
      <c r="B1723" s="44"/>
      <c r="C1723" s="44"/>
      <c r="D1723" s="44"/>
      <c r="G1723" s="44"/>
      <c r="H1723" s="44"/>
      <c r="I1723" s="45"/>
      <c r="J1723" s="44"/>
    </row>
    <row r="1724" spans="2:10" ht="27.95" customHeight="1">
      <c r="B1724" s="44"/>
      <c r="C1724" s="44"/>
      <c r="D1724" s="44"/>
      <c r="G1724" s="44"/>
      <c r="H1724" s="44"/>
      <c r="I1724" s="45"/>
      <c r="J1724" s="44"/>
    </row>
    <row r="1725" spans="2:10" ht="27.95" customHeight="1">
      <c r="B1725" s="44"/>
      <c r="C1725" s="44"/>
      <c r="D1725" s="44"/>
      <c r="G1725" s="44"/>
      <c r="H1725" s="44"/>
      <c r="I1725" s="45"/>
      <c r="J1725" s="44"/>
    </row>
    <row r="1726" spans="2:10" ht="27.95" customHeight="1">
      <c r="B1726" s="44"/>
      <c r="C1726" s="44"/>
      <c r="D1726" s="44"/>
      <c r="G1726" s="44"/>
      <c r="H1726" s="44"/>
      <c r="I1726" s="45"/>
      <c r="J1726" s="44"/>
    </row>
    <row r="1727" spans="2:10" ht="27.95" customHeight="1">
      <c r="B1727" s="44"/>
      <c r="C1727" s="44"/>
      <c r="D1727" s="44"/>
      <c r="G1727" s="44"/>
      <c r="H1727" s="44"/>
      <c r="I1727" s="45"/>
      <c r="J1727" s="44"/>
    </row>
    <row r="1728" spans="2:10" ht="27.95" customHeight="1">
      <c r="B1728" s="44"/>
      <c r="C1728" s="44"/>
      <c r="D1728" s="44"/>
      <c r="G1728" s="44"/>
      <c r="H1728" s="44"/>
      <c r="I1728" s="45"/>
      <c r="J1728" s="44"/>
    </row>
    <row r="1729" spans="2:10" ht="27.95" customHeight="1">
      <c r="B1729" s="44"/>
      <c r="C1729" s="44"/>
      <c r="D1729" s="44"/>
      <c r="G1729" s="44"/>
      <c r="H1729" s="44"/>
      <c r="I1729" s="45"/>
      <c r="J1729" s="44"/>
    </row>
    <row r="1730" spans="2:10" ht="27.95" customHeight="1">
      <c r="B1730" s="44"/>
      <c r="C1730" s="44"/>
      <c r="D1730" s="44"/>
      <c r="G1730" s="44"/>
      <c r="H1730" s="44"/>
      <c r="I1730" s="45"/>
      <c r="J1730" s="44"/>
    </row>
    <row r="1731" spans="2:10" ht="27.95" customHeight="1">
      <c r="B1731" s="44"/>
      <c r="C1731" s="44"/>
      <c r="D1731" s="44"/>
      <c r="G1731" s="44"/>
      <c r="H1731" s="44"/>
      <c r="I1731" s="45"/>
      <c r="J1731" s="44"/>
    </row>
    <row r="1732" spans="2:10" ht="27.95" customHeight="1">
      <c r="B1732" s="44"/>
      <c r="C1732" s="44"/>
      <c r="D1732" s="44"/>
      <c r="G1732" s="44"/>
      <c r="H1732" s="44"/>
      <c r="I1732" s="45"/>
      <c r="J1732" s="44"/>
    </row>
    <row r="1733" spans="2:10" ht="27.95" customHeight="1">
      <c r="B1733" s="44"/>
      <c r="C1733" s="44"/>
      <c r="D1733" s="44"/>
      <c r="G1733" s="44"/>
      <c r="H1733" s="44"/>
      <c r="I1733" s="45"/>
      <c r="J1733" s="44"/>
    </row>
    <row r="1734" spans="2:10" ht="27.95" customHeight="1">
      <c r="B1734" s="44"/>
      <c r="C1734" s="44"/>
      <c r="D1734" s="44"/>
      <c r="G1734" s="44"/>
      <c r="H1734" s="44"/>
      <c r="I1734" s="45"/>
      <c r="J1734" s="44"/>
    </row>
    <row r="1735" spans="2:10" ht="27.95" customHeight="1">
      <c r="B1735" s="44"/>
      <c r="C1735" s="44"/>
      <c r="D1735" s="44"/>
      <c r="G1735" s="44"/>
      <c r="H1735" s="44"/>
      <c r="I1735" s="45"/>
      <c r="J1735" s="44"/>
    </row>
    <row r="1736" spans="2:10" ht="27.95" customHeight="1">
      <c r="B1736" s="44"/>
      <c r="C1736" s="44"/>
      <c r="D1736" s="44"/>
      <c r="G1736" s="44"/>
      <c r="H1736" s="44"/>
      <c r="I1736" s="45"/>
      <c r="J1736" s="44"/>
    </row>
    <row r="1737" spans="2:10" ht="27.95" customHeight="1">
      <c r="B1737" s="44"/>
      <c r="C1737" s="44"/>
      <c r="D1737" s="44"/>
      <c r="G1737" s="44"/>
      <c r="H1737" s="44"/>
      <c r="I1737" s="45"/>
      <c r="J1737" s="44"/>
    </row>
    <row r="1738" spans="2:10" ht="27.95" customHeight="1">
      <c r="B1738" s="44"/>
      <c r="C1738" s="44"/>
      <c r="D1738" s="44"/>
      <c r="G1738" s="44"/>
      <c r="H1738" s="44"/>
      <c r="I1738" s="45"/>
      <c r="J1738" s="44"/>
    </row>
    <row r="1739" spans="2:10" ht="27.95" customHeight="1">
      <c r="B1739" s="44"/>
      <c r="C1739" s="44"/>
      <c r="D1739" s="44"/>
      <c r="G1739" s="44"/>
      <c r="H1739" s="44"/>
      <c r="I1739" s="45"/>
      <c r="J1739" s="44"/>
    </row>
    <row r="1740" spans="2:10" ht="27.95" customHeight="1">
      <c r="B1740" s="44"/>
      <c r="C1740" s="44"/>
      <c r="D1740" s="44"/>
      <c r="G1740" s="44"/>
      <c r="H1740" s="44"/>
      <c r="I1740" s="45"/>
      <c r="J1740" s="44"/>
    </row>
    <row r="1741" spans="2:10" ht="27.95" customHeight="1">
      <c r="B1741" s="44"/>
      <c r="C1741" s="44"/>
      <c r="D1741" s="44"/>
      <c r="G1741" s="44"/>
      <c r="H1741" s="44"/>
      <c r="I1741" s="45"/>
      <c r="J1741" s="44"/>
    </row>
    <row r="1742" spans="2:10" ht="27.95" customHeight="1">
      <c r="B1742" s="44"/>
      <c r="C1742" s="44"/>
      <c r="D1742" s="44"/>
      <c r="G1742" s="44"/>
      <c r="H1742" s="44"/>
      <c r="I1742" s="45"/>
      <c r="J1742" s="44"/>
    </row>
    <row r="1743" spans="2:10" ht="27.95" customHeight="1">
      <c r="B1743" s="44"/>
      <c r="C1743" s="44"/>
      <c r="D1743" s="44"/>
      <c r="G1743" s="44"/>
      <c r="H1743" s="44"/>
      <c r="I1743" s="45"/>
      <c r="J1743" s="44"/>
    </row>
    <row r="1744" spans="2:10" ht="27.95" customHeight="1">
      <c r="B1744" s="44"/>
      <c r="C1744" s="44"/>
      <c r="D1744" s="44"/>
      <c r="G1744" s="44"/>
      <c r="H1744" s="44"/>
      <c r="I1744" s="45"/>
      <c r="J1744" s="44"/>
    </row>
    <row r="1745" spans="2:10" ht="27.95" customHeight="1">
      <c r="B1745" s="44"/>
      <c r="C1745" s="44"/>
      <c r="D1745" s="44"/>
      <c r="G1745" s="44"/>
      <c r="H1745" s="44"/>
      <c r="I1745" s="45"/>
      <c r="J1745" s="44"/>
    </row>
    <row r="1746" spans="2:10" ht="27.95" customHeight="1">
      <c r="B1746" s="44"/>
      <c r="C1746" s="44"/>
      <c r="D1746" s="44"/>
      <c r="G1746" s="44"/>
      <c r="H1746" s="44"/>
      <c r="I1746" s="45"/>
      <c r="J1746" s="44"/>
    </row>
    <row r="1747" spans="2:10" ht="27.95" customHeight="1">
      <c r="B1747" s="44"/>
      <c r="C1747" s="44"/>
      <c r="D1747" s="44"/>
      <c r="G1747" s="44"/>
      <c r="H1747" s="44"/>
      <c r="I1747" s="45"/>
      <c r="J1747" s="44"/>
    </row>
    <row r="1748" spans="2:10" ht="27.95" customHeight="1">
      <c r="B1748" s="44"/>
      <c r="C1748" s="44"/>
      <c r="D1748" s="44"/>
      <c r="G1748" s="44"/>
      <c r="H1748" s="44"/>
      <c r="I1748" s="45"/>
      <c r="J1748" s="44"/>
    </row>
    <row r="1749" spans="2:10" ht="27.95" customHeight="1">
      <c r="B1749" s="44"/>
      <c r="C1749" s="44"/>
      <c r="D1749" s="44"/>
      <c r="G1749" s="44"/>
      <c r="H1749" s="44"/>
      <c r="I1749" s="45"/>
      <c r="J1749" s="44"/>
    </row>
    <row r="1750" spans="2:10" ht="27.95" customHeight="1">
      <c r="B1750" s="44"/>
      <c r="C1750" s="44"/>
      <c r="D1750" s="44"/>
      <c r="G1750" s="44"/>
      <c r="H1750" s="44"/>
      <c r="I1750" s="45"/>
      <c r="J1750" s="44"/>
    </row>
    <row r="1751" spans="2:10" ht="27.95" customHeight="1">
      <c r="B1751" s="44"/>
      <c r="C1751" s="44"/>
      <c r="D1751" s="44"/>
      <c r="G1751" s="44"/>
      <c r="H1751" s="44"/>
      <c r="I1751" s="45"/>
      <c r="J1751" s="44"/>
    </row>
    <row r="1752" spans="2:10" ht="27.95" customHeight="1">
      <c r="B1752" s="44"/>
      <c r="C1752" s="44"/>
      <c r="D1752" s="44"/>
      <c r="G1752" s="44"/>
      <c r="H1752" s="44"/>
      <c r="I1752" s="45"/>
      <c r="J1752" s="44"/>
    </row>
    <row r="1753" spans="2:10" ht="27.95" customHeight="1">
      <c r="B1753" s="44"/>
      <c r="C1753" s="44"/>
      <c r="D1753" s="44"/>
      <c r="G1753" s="44"/>
      <c r="H1753" s="44"/>
      <c r="I1753" s="45"/>
      <c r="J1753" s="44"/>
    </row>
    <row r="1754" spans="2:10" ht="27.95" customHeight="1">
      <c r="B1754" s="44"/>
      <c r="C1754" s="44"/>
      <c r="D1754" s="44"/>
      <c r="G1754" s="44"/>
      <c r="H1754" s="44"/>
      <c r="I1754" s="45"/>
      <c r="J1754" s="44"/>
    </row>
    <row r="1755" spans="2:10" ht="27.95" customHeight="1">
      <c r="B1755" s="44"/>
      <c r="C1755" s="44"/>
      <c r="D1755" s="44"/>
      <c r="G1755" s="44"/>
      <c r="H1755" s="44"/>
      <c r="I1755" s="45"/>
      <c r="J1755" s="44"/>
    </row>
    <row r="1756" spans="2:10" ht="27.95" customHeight="1">
      <c r="B1756" s="44"/>
      <c r="C1756" s="44"/>
      <c r="D1756" s="44"/>
      <c r="G1756" s="44"/>
      <c r="H1756" s="44"/>
      <c r="I1756" s="45"/>
      <c r="J1756" s="44"/>
    </row>
    <row r="1757" spans="2:10" ht="27.95" customHeight="1">
      <c r="B1757" s="44"/>
      <c r="C1757" s="44"/>
      <c r="D1757" s="44"/>
      <c r="G1757" s="44"/>
      <c r="H1757" s="44"/>
      <c r="I1757" s="45"/>
      <c r="J1757" s="44"/>
    </row>
    <row r="1758" spans="2:10" ht="27.95" customHeight="1">
      <c r="B1758" s="44"/>
      <c r="C1758" s="44"/>
      <c r="D1758" s="44"/>
      <c r="G1758" s="44"/>
      <c r="H1758" s="44"/>
      <c r="I1758" s="45"/>
      <c r="J1758" s="44"/>
    </row>
    <row r="1759" spans="2:10" ht="27.95" customHeight="1">
      <c r="B1759" s="44"/>
      <c r="C1759" s="44"/>
      <c r="D1759" s="44"/>
      <c r="G1759" s="44"/>
      <c r="H1759" s="44"/>
      <c r="I1759" s="45"/>
      <c r="J1759" s="44"/>
    </row>
    <row r="1760" spans="2:10" ht="27.95" customHeight="1">
      <c r="B1760" s="44"/>
      <c r="C1760" s="44"/>
      <c r="D1760" s="44"/>
      <c r="G1760" s="44"/>
      <c r="H1760" s="44"/>
      <c r="I1760" s="45"/>
      <c r="J1760" s="44"/>
    </row>
    <row r="1761" spans="2:10" ht="27.95" customHeight="1">
      <c r="B1761" s="44"/>
      <c r="C1761" s="44"/>
      <c r="D1761" s="44"/>
      <c r="G1761" s="44"/>
      <c r="H1761" s="44"/>
      <c r="I1761" s="45"/>
      <c r="J1761" s="44"/>
    </row>
    <row r="1762" spans="2:10" ht="27.95" customHeight="1">
      <c r="B1762" s="44"/>
      <c r="C1762" s="44"/>
      <c r="D1762" s="44"/>
      <c r="G1762" s="44"/>
      <c r="H1762" s="44"/>
      <c r="I1762" s="45"/>
      <c r="J1762" s="44"/>
    </row>
    <row r="1763" spans="2:10" ht="27.95" customHeight="1">
      <c r="B1763" s="44"/>
      <c r="C1763" s="44"/>
      <c r="D1763" s="44"/>
      <c r="G1763" s="44"/>
      <c r="H1763" s="44"/>
      <c r="I1763" s="45"/>
      <c r="J1763" s="44"/>
    </row>
    <row r="1764" spans="2:10" ht="27.95" customHeight="1">
      <c r="B1764" s="44"/>
      <c r="C1764" s="44"/>
      <c r="D1764" s="44"/>
      <c r="G1764" s="44"/>
      <c r="H1764" s="44"/>
      <c r="I1764" s="45"/>
      <c r="J1764" s="44"/>
    </row>
    <row r="1765" spans="2:10" ht="27.95" customHeight="1">
      <c r="B1765" s="44"/>
      <c r="C1765" s="44"/>
      <c r="D1765" s="44"/>
      <c r="G1765" s="44"/>
      <c r="H1765" s="44"/>
      <c r="I1765" s="45"/>
      <c r="J1765" s="44"/>
    </row>
    <row r="1766" spans="2:10" ht="27.95" customHeight="1">
      <c r="B1766" s="44"/>
      <c r="C1766" s="44"/>
      <c r="D1766" s="44"/>
      <c r="G1766" s="44"/>
      <c r="H1766" s="44"/>
      <c r="I1766" s="45"/>
      <c r="J1766" s="44"/>
    </row>
    <row r="1767" spans="2:10" ht="27.95" customHeight="1">
      <c r="B1767" s="44"/>
      <c r="C1767" s="44"/>
      <c r="D1767" s="44"/>
      <c r="G1767" s="44"/>
      <c r="H1767" s="44"/>
      <c r="I1767" s="45"/>
      <c r="J1767" s="44"/>
    </row>
    <row r="1768" spans="2:10" ht="27.95" customHeight="1">
      <c r="B1768" s="44"/>
      <c r="C1768" s="44"/>
      <c r="D1768" s="44"/>
      <c r="G1768" s="44"/>
      <c r="H1768" s="44"/>
      <c r="I1768" s="45"/>
      <c r="J1768" s="44"/>
    </row>
    <row r="1769" spans="2:10" ht="27.95" customHeight="1">
      <c r="B1769" s="44"/>
      <c r="C1769" s="44"/>
      <c r="D1769" s="44"/>
      <c r="G1769" s="44"/>
      <c r="H1769" s="44"/>
      <c r="I1769" s="45"/>
      <c r="J1769" s="44"/>
    </row>
    <row r="1770" spans="2:10" ht="27.95" customHeight="1">
      <c r="B1770" s="44"/>
      <c r="C1770" s="44"/>
      <c r="D1770" s="44"/>
      <c r="G1770" s="44"/>
      <c r="H1770" s="44"/>
      <c r="I1770" s="45"/>
      <c r="J1770" s="44"/>
    </row>
    <row r="1771" spans="2:10" ht="27.95" customHeight="1">
      <c r="B1771" s="44"/>
      <c r="C1771" s="44"/>
      <c r="D1771" s="44"/>
      <c r="G1771" s="44"/>
      <c r="H1771" s="44"/>
      <c r="I1771" s="45"/>
      <c r="J1771" s="44"/>
    </row>
    <row r="1772" spans="2:10" ht="27.95" customHeight="1">
      <c r="B1772" s="44"/>
      <c r="C1772" s="44"/>
      <c r="D1772" s="44"/>
      <c r="G1772" s="44"/>
      <c r="H1772" s="44"/>
      <c r="I1772" s="45"/>
      <c r="J1772" s="44"/>
    </row>
    <row r="1773" spans="2:10" ht="27.95" customHeight="1">
      <c r="B1773" s="44"/>
      <c r="C1773" s="44"/>
      <c r="D1773" s="44"/>
      <c r="G1773" s="44"/>
      <c r="H1773" s="44"/>
      <c r="I1773" s="45"/>
      <c r="J1773" s="44"/>
    </row>
    <row r="1774" spans="2:10" ht="27.95" customHeight="1">
      <c r="B1774" s="44"/>
      <c r="C1774" s="44"/>
      <c r="D1774" s="44"/>
      <c r="G1774" s="44"/>
      <c r="H1774" s="44"/>
      <c r="I1774" s="45"/>
      <c r="J1774" s="44"/>
    </row>
    <row r="1775" spans="2:10" ht="27.95" customHeight="1">
      <c r="B1775" s="44"/>
      <c r="C1775" s="44"/>
      <c r="D1775" s="44"/>
      <c r="G1775" s="44"/>
      <c r="H1775" s="44"/>
      <c r="I1775" s="45"/>
      <c r="J1775" s="44"/>
    </row>
    <row r="1776" spans="2:10" ht="27.95" customHeight="1">
      <c r="B1776" s="44"/>
      <c r="C1776" s="44"/>
      <c r="D1776" s="44"/>
      <c r="G1776" s="44"/>
      <c r="H1776" s="44"/>
      <c r="I1776" s="45"/>
      <c r="J1776" s="44"/>
    </row>
    <row r="1777" spans="2:10" ht="27.95" customHeight="1">
      <c r="B1777" s="44"/>
      <c r="C1777" s="44"/>
      <c r="D1777" s="44"/>
      <c r="G1777" s="44"/>
      <c r="H1777" s="44"/>
      <c r="I1777" s="45"/>
      <c r="J1777" s="44"/>
    </row>
    <row r="1778" spans="2:10" ht="27.95" customHeight="1">
      <c r="B1778" s="44"/>
      <c r="C1778" s="44"/>
      <c r="D1778" s="44"/>
      <c r="G1778" s="44"/>
      <c r="H1778" s="44"/>
      <c r="I1778" s="45"/>
      <c r="J1778" s="44"/>
    </row>
    <row r="1779" spans="2:10" ht="27.95" customHeight="1">
      <c r="B1779" s="44"/>
      <c r="C1779" s="44"/>
      <c r="D1779" s="44"/>
      <c r="G1779" s="44"/>
      <c r="H1779" s="44"/>
      <c r="I1779" s="45"/>
      <c r="J1779" s="44"/>
    </row>
    <row r="1780" spans="2:10" ht="27.95" customHeight="1">
      <c r="B1780" s="44"/>
      <c r="C1780" s="44"/>
      <c r="D1780" s="44"/>
      <c r="G1780" s="44"/>
      <c r="H1780" s="44"/>
      <c r="I1780" s="45"/>
      <c r="J1780" s="44"/>
    </row>
    <row r="1781" spans="2:10" ht="27.95" customHeight="1">
      <c r="B1781" s="44"/>
      <c r="C1781" s="44"/>
      <c r="D1781" s="44"/>
      <c r="G1781" s="44"/>
      <c r="H1781" s="44"/>
      <c r="I1781" s="45"/>
      <c r="J1781" s="44"/>
    </row>
    <row r="1782" spans="2:10" ht="27.95" customHeight="1">
      <c r="B1782" s="44"/>
      <c r="C1782" s="44"/>
      <c r="D1782" s="44"/>
      <c r="G1782" s="44"/>
      <c r="H1782" s="44"/>
      <c r="I1782" s="45"/>
      <c r="J1782" s="44"/>
    </row>
    <row r="1783" spans="2:10" ht="27.95" customHeight="1">
      <c r="B1783" s="44"/>
      <c r="C1783" s="44"/>
      <c r="D1783" s="44"/>
      <c r="G1783" s="44"/>
      <c r="H1783" s="44"/>
      <c r="I1783" s="45"/>
      <c r="J1783" s="44"/>
    </row>
    <row r="1784" spans="2:10" ht="27.95" customHeight="1">
      <c r="B1784" s="44"/>
      <c r="C1784" s="44"/>
      <c r="D1784" s="44"/>
      <c r="G1784" s="44"/>
      <c r="H1784" s="44"/>
      <c r="I1784" s="45"/>
      <c r="J1784" s="44"/>
    </row>
    <row r="1785" spans="2:10" ht="27.95" customHeight="1">
      <c r="B1785" s="44"/>
      <c r="C1785" s="44"/>
      <c r="D1785" s="44"/>
      <c r="G1785" s="44"/>
      <c r="H1785" s="44"/>
      <c r="I1785" s="45"/>
      <c r="J1785" s="44"/>
    </row>
    <row r="1786" spans="2:10" ht="27.95" customHeight="1">
      <c r="B1786" s="44"/>
      <c r="C1786" s="44"/>
      <c r="D1786" s="44"/>
      <c r="G1786" s="44"/>
      <c r="H1786" s="44"/>
      <c r="I1786" s="45"/>
      <c r="J1786" s="44"/>
    </row>
    <row r="1787" spans="2:10" ht="27.95" customHeight="1">
      <c r="B1787" s="44"/>
      <c r="C1787" s="44"/>
      <c r="D1787" s="44"/>
      <c r="G1787" s="44"/>
      <c r="H1787" s="44"/>
      <c r="I1787" s="45"/>
      <c r="J1787" s="44"/>
    </row>
    <row r="1788" spans="2:10" ht="27.95" customHeight="1">
      <c r="B1788" s="44"/>
      <c r="C1788" s="44"/>
      <c r="D1788" s="44"/>
      <c r="G1788" s="44"/>
      <c r="H1788" s="44"/>
      <c r="I1788" s="45"/>
      <c r="J1788" s="44"/>
    </row>
    <row r="1789" spans="2:10" ht="27.95" customHeight="1">
      <c r="B1789" s="44"/>
      <c r="C1789" s="44"/>
      <c r="D1789" s="44"/>
      <c r="G1789" s="44"/>
      <c r="H1789" s="44"/>
      <c r="I1789" s="45"/>
      <c r="J1789" s="44"/>
    </row>
    <row r="1790" spans="2:10" ht="27.95" customHeight="1">
      <c r="B1790" s="44"/>
      <c r="C1790" s="44"/>
      <c r="D1790" s="44"/>
      <c r="G1790" s="44"/>
      <c r="H1790" s="44"/>
      <c r="I1790" s="45"/>
      <c r="J1790" s="44"/>
    </row>
    <row r="1791" spans="2:10" ht="27.95" customHeight="1">
      <c r="B1791" s="44"/>
      <c r="C1791" s="44"/>
      <c r="D1791" s="44"/>
      <c r="G1791" s="44"/>
      <c r="H1791" s="44"/>
      <c r="I1791" s="45"/>
      <c r="J1791" s="44"/>
    </row>
    <row r="1792" spans="2:10" ht="27.95" customHeight="1">
      <c r="B1792" s="44"/>
      <c r="C1792" s="44"/>
      <c r="D1792" s="44"/>
      <c r="G1792" s="44"/>
      <c r="H1792" s="44"/>
      <c r="I1792" s="45"/>
      <c r="J1792" s="44"/>
    </row>
    <row r="1793" spans="2:10" ht="27.95" customHeight="1">
      <c r="B1793" s="44"/>
      <c r="C1793" s="44"/>
      <c r="D1793" s="44"/>
      <c r="G1793" s="44"/>
      <c r="H1793" s="44"/>
      <c r="I1793" s="45"/>
      <c r="J1793" s="44"/>
    </row>
    <row r="1794" spans="2:10" ht="27.95" customHeight="1">
      <c r="B1794" s="44"/>
      <c r="C1794" s="44"/>
      <c r="D1794" s="44"/>
      <c r="G1794" s="44"/>
      <c r="H1794" s="44"/>
      <c r="I1794" s="45"/>
      <c r="J1794" s="44"/>
    </row>
    <row r="1795" spans="2:10" ht="27.95" customHeight="1">
      <c r="B1795" s="44"/>
      <c r="C1795" s="44"/>
      <c r="D1795" s="44"/>
      <c r="G1795" s="44"/>
      <c r="H1795" s="44"/>
      <c r="I1795" s="45"/>
      <c r="J1795" s="44"/>
    </row>
    <row r="1796" spans="2:10" ht="27.95" customHeight="1">
      <c r="B1796" s="44"/>
      <c r="C1796" s="44"/>
      <c r="D1796" s="44"/>
      <c r="G1796" s="44"/>
      <c r="H1796" s="44"/>
      <c r="I1796" s="45"/>
      <c r="J1796" s="44"/>
    </row>
    <row r="1797" spans="2:10" ht="27.95" customHeight="1">
      <c r="B1797" s="44"/>
      <c r="C1797" s="44"/>
      <c r="D1797" s="44"/>
      <c r="G1797" s="44"/>
      <c r="H1797" s="44"/>
      <c r="I1797" s="45"/>
      <c r="J1797" s="44"/>
    </row>
    <row r="1798" spans="2:10" ht="27.95" customHeight="1">
      <c r="B1798" s="44"/>
      <c r="C1798" s="44"/>
      <c r="D1798" s="44"/>
      <c r="G1798" s="44"/>
      <c r="H1798" s="44"/>
      <c r="I1798" s="45"/>
      <c r="J1798" s="44"/>
    </row>
    <row r="1799" spans="2:10" ht="27.95" customHeight="1">
      <c r="B1799" s="44"/>
      <c r="C1799" s="44"/>
      <c r="D1799" s="44"/>
      <c r="G1799" s="44"/>
      <c r="H1799" s="44"/>
      <c r="I1799" s="45"/>
      <c r="J1799" s="44"/>
    </row>
    <row r="1800" spans="2:10" ht="27.95" customHeight="1">
      <c r="B1800" s="44"/>
      <c r="C1800" s="44"/>
      <c r="D1800" s="44"/>
      <c r="G1800" s="44"/>
      <c r="H1800" s="44"/>
      <c r="I1800" s="45"/>
      <c r="J1800" s="44"/>
    </row>
    <row r="1801" spans="2:10" ht="27.95" customHeight="1">
      <c r="B1801" s="44"/>
      <c r="C1801" s="44"/>
      <c r="D1801" s="44"/>
      <c r="G1801" s="44"/>
      <c r="H1801" s="44"/>
      <c r="I1801" s="45"/>
      <c r="J1801" s="44"/>
    </row>
    <row r="1802" spans="2:10" ht="27.95" customHeight="1">
      <c r="B1802" s="44"/>
      <c r="C1802" s="44"/>
      <c r="D1802" s="44"/>
      <c r="G1802" s="44"/>
      <c r="H1802" s="44"/>
      <c r="I1802" s="45"/>
      <c r="J1802" s="44"/>
    </row>
    <row r="1803" spans="2:10" ht="27.95" customHeight="1">
      <c r="B1803" s="44"/>
      <c r="C1803" s="44"/>
      <c r="D1803" s="44"/>
      <c r="G1803" s="44"/>
      <c r="H1803" s="44"/>
      <c r="I1803" s="45"/>
      <c r="J1803" s="44"/>
    </row>
    <row r="1804" spans="2:10" ht="27.95" customHeight="1">
      <c r="B1804" s="44"/>
      <c r="C1804" s="44"/>
      <c r="D1804" s="44"/>
      <c r="G1804" s="44"/>
      <c r="H1804" s="44"/>
      <c r="I1804" s="45"/>
      <c r="J1804" s="44"/>
    </row>
    <row r="1805" spans="2:10" ht="27.95" customHeight="1">
      <c r="B1805" s="44"/>
      <c r="C1805" s="44"/>
      <c r="D1805" s="44"/>
      <c r="G1805" s="44"/>
      <c r="H1805" s="44"/>
      <c r="I1805" s="45"/>
      <c r="J1805" s="44"/>
    </row>
    <row r="1806" spans="2:10" ht="27.95" customHeight="1">
      <c r="B1806" s="44"/>
      <c r="C1806" s="44"/>
      <c r="D1806" s="44"/>
      <c r="G1806" s="44"/>
      <c r="H1806" s="44"/>
      <c r="I1806" s="45"/>
      <c r="J1806" s="44"/>
    </row>
    <row r="1807" spans="2:10" ht="27.95" customHeight="1">
      <c r="B1807" s="44"/>
      <c r="C1807" s="44"/>
      <c r="D1807" s="44"/>
      <c r="G1807" s="44"/>
      <c r="H1807" s="44"/>
      <c r="I1807" s="45"/>
      <c r="J1807" s="44"/>
    </row>
    <row r="1808" spans="2:10" ht="27.95" customHeight="1">
      <c r="B1808" s="44"/>
      <c r="C1808" s="44"/>
      <c r="D1808" s="44"/>
      <c r="G1808" s="44"/>
      <c r="H1808" s="44"/>
      <c r="I1808" s="45"/>
      <c r="J1808" s="44"/>
    </row>
    <row r="1809" spans="2:10" ht="27.95" customHeight="1">
      <c r="B1809" s="44"/>
      <c r="C1809" s="44"/>
      <c r="D1809" s="44"/>
      <c r="G1809" s="44"/>
      <c r="H1809" s="44"/>
      <c r="I1809" s="45"/>
      <c r="J1809" s="44"/>
    </row>
    <row r="1810" spans="2:10" ht="27.95" customHeight="1">
      <c r="B1810" s="44"/>
      <c r="C1810" s="44"/>
      <c r="D1810" s="44"/>
      <c r="G1810" s="44"/>
      <c r="H1810" s="44"/>
      <c r="I1810" s="45"/>
      <c r="J1810" s="44"/>
    </row>
    <row r="1811" spans="2:10" ht="27.95" customHeight="1">
      <c r="B1811" s="44"/>
      <c r="C1811" s="44"/>
      <c r="D1811" s="44"/>
      <c r="G1811" s="44"/>
      <c r="H1811" s="44"/>
      <c r="I1811" s="45"/>
      <c r="J1811" s="44"/>
    </row>
    <row r="1812" spans="2:10" ht="27.95" customHeight="1">
      <c r="B1812" s="44"/>
      <c r="C1812" s="44"/>
      <c r="D1812" s="44"/>
      <c r="G1812" s="44"/>
      <c r="H1812" s="44"/>
      <c r="I1812" s="45"/>
      <c r="J1812" s="44"/>
    </row>
    <row r="1813" spans="2:10" ht="27.95" customHeight="1">
      <c r="B1813" s="44"/>
      <c r="C1813" s="44"/>
      <c r="D1813" s="44"/>
      <c r="G1813" s="44"/>
      <c r="H1813" s="44"/>
      <c r="I1813" s="45"/>
      <c r="J1813" s="44"/>
    </row>
    <row r="1814" spans="2:10" ht="27.95" customHeight="1">
      <c r="B1814" s="44"/>
      <c r="C1814" s="44"/>
      <c r="D1814" s="44"/>
      <c r="G1814" s="44"/>
      <c r="H1814" s="44"/>
      <c r="I1814" s="45"/>
      <c r="J1814" s="44"/>
    </row>
    <row r="1815" spans="2:10" ht="27.95" customHeight="1">
      <c r="B1815" s="44"/>
      <c r="C1815" s="44"/>
      <c r="D1815" s="44"/>
      <c r="G1815" s="44"/>
      <c r="H1815" s="44"/>
      <c r="I1815" s="45"/>
      <c r="J1815" s="44"/>
    </row>
    <row r="1816" spans="2:10" ht="27.95" customHeight="1">
      <c r="B1816" s="44"/>
      <c r="C1816" s="44"/>
      <c r="D1816" s="44"/>
      <c r="G1816" s="44"/>
      <c r="H1816" s="44"/>
      <c r="I1816" s="45"/>
      <c r="J1816" s="44"/>
    </row>
    <row r="1817" spans="2:10" ht="27.95" customHeight="1">
      <c r="B1817" s="44"/>
      <c r="C1817" s="44"/>
      <c r="D1817" s="44"/>
      <c r="G1817" s="44"/>
      <c r="H1817" s="44"/>
      <c r="I1817" s="45"/>
      <c r="J1817" s="44"/>
    </row>
    <row r="1818" spans="2:10" ht="27.95" customHeight="1">
      <c r="B1818" s="44"/>
      <c r="C1818" s="44"/>
      <c r="D1818" s="44"/>
      <c r="G1818" s="44"/>
      <c r="H1818" s="44"/>
      <c r="I1818" s="45"/>
      <c r="J1818" s="44"/>
    </row>
    <row r="1819" spans="2:10" ht="27.95" customHeight="1">
      <c r="B1819" s="44"/>
      <c r="C1819" s="44"/>
      <c r="D1819" s="44"/>
      <c r="G1819" s="44"/>
      <c r="H1819" s="44"/>
      <c r="I1819" s="45"/>
      <c r="J1819" s="44"/>
    </row>
    <row r="1820" spans="2:10" ht="27.95" customHeight="1">
      <c r="B1820" s="44"/>
      <c r="C1820" s="44"/>
      <c r="D1820" s="44"/>
      <c r="G1820" s="44"/>
      <c r="H1820" s="44"/>
      <c r="I1820" s="45"/>
      <c r="J1820" s="44"/>
    </row>
    <row r="1821" spans="2:10" ht="27.95" customHeight="1">
      <c r="B1821" s="44"/>
      <c r="C1821" s="44"/>
      <c r="D1821" s="44"/>
      <c r="G1821" s="44"/>
      <c r="H1821" s="44"/>
      <c r="I1821" s="45"/>
      <c r="J1821" s="44"/>
    </row>
    <row r="1822" spans="2:10" ht="27.95" customHeight="1">
      <c r="B1822" s="44"/>
      <c r="C1822" s="44"/>
      <c r="D1822" s="44"/>
      <c r="G1822" s="44"/>
      <c r="H1822" s="44"/>
      <c r="I1822" s="45"/>
      <c r="J1822" s="44"/>
    </row>
    <row r="1823" spans="2:10" ht="27.95" customHeight="1">
      <c r="B1823" s="44"/>
      <c r="C1823" s="44"/>
      <c r="D1823" s="44"/>
      <c r="G1823" s="44"/>
      <c r="H1823" s="44"/>
      <c r="I1823" s="45"/>
      <c r="J1823" s="44"/>
    </row>
    <row r="1824" spans="2:10" ht="27.95" customHeight="1">
      <c r="B1824" s="44"/>
      <c r="C1824" s="44"/>
      <c r="D1824" s="44"/>
      <c r="G1824" s="44"/>
      <c r="H1824" s="44"/>
      <c r="I1824" s="45"/>
      <c r="J1824" s="44"/>
    </row>
    <row r="1825" spans="2:10" ht="27.95" customHeight="1">
      <c r="B1825" s="44"/>
      <c r="C1825" s="44"/>
      <c r="D1825" s="44"/>
      <c r="G1825" s="44"/>
      <c r="H1825" s="44"/>
      <c r="I1825" s="45"/>
      <c r="J1825" s="44"/>
    </row>
    <row r="1826" spans="2:10" ht="27.95" customHeight="1">
      <c r="B1826" s="44"/>
      <c r="C1826" s="44"/>
      <c r="D1826" s="44"/>
      <c r="G1826" s="44"/>
      <c r="H1826" s="44"/>
      <c r="I1826" s="45"/>
      <c r="J1826" s="44"/>
    </row>
    <row r="1827" spans="2:10" ht="27.95" customHeight="1">
      <c r="B1827" s="44"/>
      <c r="C1827" s="44"/>
      <c r="D1827" s="44"/>
      <c r="G1827" s="44"/>
      <c r="H1827" s="44"/>
      <c r="I1827" s="45"/>
      <c r="J1827" s="44"/>
    </row>
    <row r="1828" spans="2:10" ht="27.95" customHeight="1">
      <c r="B1828" s="44"/>
      <c r="C1828" s="44"/>
      <c r="D1828" s="44"/>
      <c r="G1828" s="44"/>
      <c r="H1828" s="44"/>
      <c r="I1828" s="45"/>
      <c r="J1828" s="44"/>
    </row>
    <row r="1829" spans="2:10" ht="27.95" customHeight="1">
      <c r="B1829" s="44"/>
      <c r="C1829" s="44"/>
      <c r="D1829" s="44"/>
      <c r="G1829" s="44"/>
      <c r="H1829" s="44"/>
      <c r="I1829" s="45"/>
      <c r="J1829" s="44"/>
    </row>
    <row r="1830" spans="2:10" ht="27.95" customHeight="1">
      <c r="B1830" s="44"/>
      <c r="C1830" s="44"/>
      <c r="D1830" s="44"/>
      <c r="G1830" s="44"/>
      <c r="H1830" s="44"/>
      <c r="I1830" s="45"/>
      <c r="J1830" s="44"/>
    </row>
    <row r="1831" spans="2:10" ht="27.95" customHeight="1">
      <c r="B1831" s="44"/>
      <c r="C1831" s="44"/>
      <c r="D1831" s="44"/>
      <c r="G1831" s="44"/>
      <c r="H1831" s="44"/>
      <c r="I1831" s="45"/>
      <c r="J1831" s="44"/>
    </row>
    <row r="1832" spans="2:10" ht="27.95" customHeight="1">
      <c r="B1832" s="44"/>
      <c r="C1832" s="44"/>
      <c r="D1832" s="44"/>
      <c r="G1832" s="44"/>
      <c r="H1832" s="44"/>
      <c r="I1832" s="45"/>
      <c r="J1832" s="44"/>
    </row>
    <row r="1833" spans="2:10" ht="27.95" customHeight="1">
      <c r="B1833" s="44"/>
      <c r="C1833" s="44"/>
      <c r="D1833" s="44"/>
      <c r="G1833" s="44"/>
      <c r="H1833" s="44"/>
      <c r="I1833" s="45"/>
      <c r="J1833" s="44"/>
    </row>
    <row r="1834" spans="2:10" ht="27.95" customHeight="1">
      <c r="B1834" s="44"/>
      <c r="C1834" s="44"/>
      <c r="D1834" s="44"/>
      <c r="G1834" s="44"/>
      <c r="H1834" s="44"/>
      <c r="I1834" s="45"/>
      <c r="J1834" s="44"/>
    </row>
    <row r="1835" spans="2:10" ht="27.95" customHeight="1">
      <c r="B1835" s="44"/>
      <c r="C1835" s="44"/>
      <c r="D1835" s="44"/>
      <c r="G1835" s="44"/>
      <c r="H1835" s="44"/>
      <c r="I1835" s="45"/>
      <c r="J1835" s="44"/>
    </row>
    <row r="1836" spans="2:10" ht="27.95" customHeight="1">
      <c r="B1836" s="44"/>
      <c r="C1836" s="44"/>
      <c r="D1836" s="44"/>
      <c r="G1836" s="44"/>
      <c r="H1836" s="44"/>
      <c r="I1836" s="45"/>
      <c r="J1836" s="44"/>
    </row>
    <row r="1837" spans="2:10" ht="27.95" customHeight="1">
      <c r="B1837" s="44"/>
      <c r="C1837" s="44"/>
      <c r="D1837" s="44"/>
      <c r="G1837" s="44"/>
      <c r="H1837" s="44"/>
      <c r="I1837" s="45"/>
      <c r="J1837" s="44"/>
    </row>
    <row r="1838" spans="2:10" ht="27.95" customHeight="1">
      <c r="B1838" s="44"/>
      <c r="C1838" s="44"/>
      <c r="D1838" s="44"/>
      <c r="G1838" s="44"/>
      <c r="H1838" s="44"/>
      <c r="I1838" s="45"/>
      <c r="J1838" s="44"/>
    </row>
    <row r="1839" spans="2:10" ht="27.95" customHeight="1">
      <c r="B1839" s="44"/>
      <c r="C1839" s="44"/>
      <c r="D1839" s="44"/>
      <c r="G1839" s="44"/>
      <c r="H1839" s="44"/>
      <c r="I1839" s="45"/>
      <c r="J1839" s="44"/>
    </row>
    <row r="1840" spans="2:10" ht="27.95" customHeight="1">
      <c r="B1840" s="44"/>
      <c r="C1840" s="44"/>
      <c r="D1840" s="44"/>
      <c r="G1840" s="44"/>
      <c r="H1840" s="44"/>
      <c r="I1840" s="45"/>
      <c r="J1840" s="44"/>
    </row>
    <row r="1841" spans="2:10" ht="27.95" customHeight="1">
      <c r="B1841" s="44"/>
      <c r="C1841" s="44"/>
      <c r="D1841" s="44"/>
      <c r="G1841" s="44"/>
      <c r="H1841" s="44"/>
      <c r="I1841" s="45"/>
      <c r="J1841" s="44"/>
    </row>
    <row r="1842" spans="2:10" ht="27.95" customHeight="1">
      <c r="B1842" s="44"/>
      <c r="C1842" s="44"/>
      <c r="D1842" s="44"/>
      <c r="G1842" s="44"/>
      <c r="H1842" s="44"/>
      <c r="I1842" s="45"/>
      <c r="J1842" s="44"/>
    </row>
    <row r="1843" spans="2:10" ht="27.95" customHeight="1">
      <c r="B1843" s="44"/>
      <c r="C1843" s="44"/>
      <c r="D1843" s="44"/>
      <c r="G1843" s="44"/>
      <c r="H1843" s="44"/>
      <c r="I1843" s="45"/>
      <c r="J1843" s="44"/>
    </row>
    <row r="1844" spans="2:10" ht="27.95" customHeight="1">
      <c r="B1844" s="44"/>
      <c r="C1844" s="44"/>
      <c r="D1844" s="44"/>
      <c r="G1844" s="44"/>
      <c r="H1844" s="44"/>
      <c r="I1844" s="45"/>
      <c r="J1844" s="44"/>
    </row>
    <row r="1845" spans="2:10" ht="27.95" customHeight="1">
      <c r="B1845" s="44"/>
      <c r="C1845" s="44"/>
      <c r="D1845" s="44"/>
      <c r="G1845" s="44"/>
      <c r="H1845" s="44"/>
      <c r="I1845" s="45"/>
      <c r="J1845" s="44"/>
    </row>
    <row r="1846" spans="2:10" ht="27.95" customHeight="1">
      <c r="B1846" s="44"/>
      <c r="C1846" s="44"/>
      <c r="D1846" s="44"/>
      <c r="G1846" s="44"/>
      <c r="H1846" s="44"/>
      <c r="I1846" s="45"/>
      <c r="J1846" s="44"/>
    </row>
    <row r="1847" spans="2:10" ht="27.95" customHeight="1">
      <c r="B1847" s="44"/>
      <c r="C1847" s="44"/>
      <c r="D1847" s="44"/>
      <c r="G1847" s="44"/>
      <c r="H1847" s="44"/>
      <c r="I1847" s="45"/>
      <c r="J1847" s="44"/>
    </row>
    <row r="1848" spans="2:10" ht="27.95" customHeight="1">
      <c r="B1848" s="44"/>
      <c r="C1848" s="44"/>
      <c r="D1848" s="44"/>
      <c r="G1848" s="44"/>
      <c r="H1848" s="44"/>
      <c r="I1848" s="45"/>
      <c r="J1848" s="44"/>
    </row>
    <row r="1849" spans="2:10" ht="27.95" customHeight="1">
      <c r="B1849" s="44"/>
      <c r="C1849" s="44"/>
      <c r="D1849" s="44"/>
      <c r="G1849" s="44"/>
      <c r="H1849" s="44"/>
      <c r="I1849" s="45"/>
      <c r="J1849" s="44"/>
    </row>
    <row r="1850" spans="2:10" ht="27.95" customHeight="1">
      <c r="B1850" s="44"/>
      <c r="C1850" s="44"/>
      <c r="D1850" s="44"/>
      <c r="G1850" s="44"/>
      <c r="H1850" s="44"/>
      <c r="I1850" s="45"/>
      <c r="J1850" s="44"/>
    </row>
    <row r="1851" spans="2:10" ht="27.95" customHeight="1">
      <c r="B1851" s="44"/>
      <c r="C1851" s="44"/>
      <c r="D1851" s="44"/>
      <c r="G1851" s="44"/>
      <c r="H1851" s="44"/>
      <c r="I1851" s="45"/>
      <c r="J1851" s="44"/>
    </row>
    <row r="1852" spans="2:10" ht="27.95" customHeight="1">
      <c r="B1852" s="44"/>
      <c r="C1852" s="44"/>
      <c r="D1852" s="44"/>
      <c r="G1852" s="44"/>
      <c r="H1852" s="44"/>
      <c r="I1852" s="45"/>
      <c r="J1852" s="44"/>
    </row>
    <row r="1853" spans="2:10" ht="27.95" customHeight="1">
      <c r="B1853" s="44"/>
      <c r="C1853" s="44"/>
      <c r="D1853" s="44"/>
      <c r="G1853" s="44"/>
      <c r="H1853" s="44"/>
      <c r="I1853" s="45"/>
      <c r="J1853" s="44"/>
    </row>
    <row r="1854" spans="2:10" ht="27.95" customHeight="1">
      <c r="B1854" s="44"/>
      <c r="C1854" s="44"/>
      <c r="D1854" s="44"/>
      <c r="G1854" s="44"/>
      <c r="H1854" s="44"/>
      <c r="I1854" s="45"/>
      <c r="J1854" s="44"/>
    </row>
    <row r="1855" spans="2:10" ht="27.95" customHeight="1">
      <c r="B1855" s="44"/>
      <c r="C1855" s="44"/>
      <c r="D1855" s="44"/>
      <c r="G1855" s="44"/>
      <c r="H1855" s="44"/>
      <c r="I1855" s="45"/>
      <c r="J1855" s="44"/>
    </row>
    <row r="1856" spans="2:10" ht="27.95" customHeight="1">
      <c r="B1856" s="44"/>
      <c r="C1856" s="44"/>
      <c r="D1856" s="44"/>
      <c r="G1856" s="44"/>
      <c r="H1856" s="44"/>
      <c r="I1856" s="45"/>
      <c r="J1856" s="44"/>
    </row>
    <row r="1857" spans="2:10" ht="27.95" customHeight="1">
      <c r="B1857" s="44"/>
      <c r="C1857" s="44"/>
      <c r="D1857" s="44"/>
      <c r="G1857" s="44"/>
      <c r="H1857" s="44"/>
      <c r="I1857" s="45"/>
      <c r="J1857" s="44"/>
    </row>
    <row r="1858" spans="2:10" ht="27.95" customHeight="1">
      <c r="B1858" s="44"/>
      <c r="C1858" s="44"/>
      <c r="D1858" s="44"/>
      <c r="G1858" s="44"/>
      <c r="H1858" s="44"/>
      <c r="I1858" s="45"/>
      <c r="J1858" s="44"/>
    </row>
    <row r="1859" spans="2:10" ht="27.95" customHeight="1">
      <c r="B1859" s="44"/>
      <c r="C1859" s="44"/>
      <c r="D1859" s="44"/>
      <c r="G1859" s="44"/>
      <c r="H1859" s="44"/>
      <c r="I1859" s="45"/>
      <c r="J1859" s="44"/>
    </row>
    <row r="1860" spans="2:10" ht="27.95" customHeight="1">
      <c r="B1860" s="44"/>
      <c r="C1860" s="44"/>
      <c r="D1860" s="44"/>
      <c r="G1860" s="44"/>
      <c r="H1860" s="44"/>
      <c r="I1860" s="45"/>
      <c r="J1860" s="44"/>
    </row>
    <row r="1861" spans="2:10" ht="27.95" customHeight="1">
      <c r="B1861" s="44"/>
      <c r="C1861" s="44"/>
      <c r="D1861" s="44"/>
      <c r="G1861" s="44"/>
      <c r="H1861" s="44"/>
      <c r="I1861" s="45"/>
      <c r="J1861" s="44"/>
    </row>
    <row r="1862" spans="2:10" ht="27.95" customHeight="1">
      <c r="B1862" s="44"/>
      <c r="C1862" s="44"/>
      <c r="D1862" s="44"/>
      <c r="G1862" s="44"/>
      <c r="H1862" s="44"/>
      <c r="I1862" s="45"/>
      <c r="J1862" s="44"/>
    </row>
    <row r="1863" spans="2:10" ht="27.95" customHeight="1">
      <c r="B1863" s="44"/>
      <c r="C1863" s="44"/>
      <c r="D1863" s="44"/>
      <c r="G1863" s="44"/>
      <c r="H1863" s="44"/>
      <c r="I1863" s="45"/>
      <c r="J1863" s="44"/>
    </row>
    <row r="1864" spans="2:10" ht="27.95" customHeight="1">
      <c r="B1864" s="44"/>
      <c r="C1864" s="44"/>
      <c r="D1864" s="44"/>
      <c r="G1864" s="44"/>
      <c r="H1864" s="44"/>
      <c r="I1864" s="45"/>
      <c r="J1864" s="44"/>
    </row>
    <row r="1865" spans="2:10" ht="27.95" customHeight="1">
      <c r="B1865" s="44"/>
      <c r="C1865" s="44"/>
      <c r="D1865" s="44"/>
      <c r="G1865" s="44"/>
      <c r="H1865" s="44"/>
      <c r="I1865" s="45"/>
      <c r="J1865" s="44"/>
    </row>
    <row r="1866" spans="2:10" ht="27.95" customHeight="1">
      <c r="B1866" s="44"/>
      <c r="C1866" s="44"/>
      <c r="D1866" s="44"/>
      <c r="G1866" s="44"/>
      <c r="H1866" s="44"/>
      <c r="I1866" s="45"/>
      <c r="J1866" s="44"/>
    </row>
    <row r="1867" spans="2:10" ht="27.95" customHeight="1">
      <c r="B1867" s="44"/>
      <c r="C1867" s="44"/>
      <c r="D1867" s="44"/>
      <c r="G1867" s="44"/>
      <c r="H1867" s="44"/>
      <c r="I1867" s="45"/>
      <c r="J1867" s="44"/>
    </row>
    <row r="1868" spans="2:10" ht="27.95" customHeight="1">
      <c r="B1868" s="44"/>
      <c r="C1868" s="44"/>
      <c r="D1868" s="44"/>
      <c r="G1868" s="44"/>
      <c r="H1868" s="44"/>
      <c r="I1868" s="45"/>
      <c r="J1868" s="44"/>
    </row>
    <row r="1869" spans="2:10" ht="27.95" customHeight="1">
      <c r="B1869" s="44"/>
      <c r="C1869" s="44"/>
      <c r="D1869" s="44"/>
      <c r="G1869" s="44"/>
      <c r="H1869" s="44"/>
      <c r="I1869" s="45"/>
      <c r="J1869" s="44"/>
    </row>
    <row r="1870" spans="2:10" ht="27.95" customHeight="1">
      <c r="B1870" s="44"/>
      <c r="C1870" s="44"/>
      <c r="D1870" s="44"/>
      <c r="G1870" s="44"/>
      <c r="H1870" s="44"/>
      <c r="I1870" s="45"/>
      <c r="J1870" s="44"/>
    </row>
    <row r="1871" spans="2:10" ht="27.95" customHeight="1">
      <c r="B1871" s="44"/>
      <c r="C1871" s="44"/>
      <c r="D1871" s="44"/>
      <c r="G1871" s="44"/>
      <c r="H1871" s="44"/>
      <c r="I1871" s="45"/>
      <c r="J1871" s="44"/>
    </row>
    <row r="1872" spans="2:10" ht="27.95" customHeight="1">
      <c r="B1872" s="44"/>
      <c r="C1872" s="44"/>
      <c r="D1872" s="44"/>
      <c r="G1872" s="44"/>
      <c r="H1872" s="44"/>
      <c r="I1872" s="45"/>
      <c r="J1872" s="44"/>
    </row>
    <row r="1873" spans="2:10" ht="27.95" customHeight="1">
      <c r="B1873" s="44"/>
      <c r="C1873" s="44"/>
      <c r="D1873" s="44"/>
      <c r="G1873" s="44"/>
      <c r="H1873" s="44"/>
      <c r="I1873" s="45"/>
      <c r="J1873" s="44"/>
    </row>
    <row r="1874" spans="2:10" ht="27.95" customHeight="1">
      <c r="B1874" s="44"/>
      <c r="C1874" s="44"/>
      <c r="D1874" s="44"/>
      <c r="G1874" s="44"/>
      <c r="H1874" s="44"/>
      <c r="I1874" s="45"/>
      <c r="J1874" s="44"/>
    </row>
    <row r="1875" spans="2:10" ht="27.95" customHeight="1">
      <c r="B1875" s="44"/>
      <c r="C1875" s="44"/>
      <c r="D1875" s="44"/>
      <c r="G1875" s="44"/>
      <c r="H1875" s="44"/>
      <c r="I1875" s="45"/>
      <c r="J1875" s="44"/>
    </row>
    <row r="1876" spans="2:10" ht="27.95" customHeight="1">
      <c r="B1876" s="44"/>
      <c r="C1876" s="44"/>
      <c r="D1876" s="44"/>
      <c r="G1876" s="44"/>
      <c r="H1876" s="44"/>
      <c r="I1876" s="45"/>
      <c r="J1876" s="44"/>
    </row>
    <row r="1877" spans="2:10" ht="27.95" customHeight="1">
      <c r="B1877" s="44"/>
      <c r="C1877" s="44"/>
      <c r="D1877" s="44"/>
      <c r="G1877" s="44"/>
      <c r="H1877" s="44"/>
      <c r="I1877" s="45"/>
      <c r="J1877" s="44"/>
    </row>
    <row r="1878" spans="2:10" ht="27.95" customHeight="1">
      <c r="B1878" s="44"/>
      <c r="C1878" s="44"/>
      <c r="D1878" s="44"/>
      <c r="G1878" s="44"/>
      <c r="H1878" s="44"/>
      <c r="I1878" s="45"/>
      <c r="J1878" s="44"/>
    </row>
    <row r="1879" spans="2:10" ht="27.95" customHeight="1">
      <c r="B1879" s="44"/>
      <c r="C1879" s="44"/>
      <c r="D1879" s="44"/>
      <c r="G1879" s="44"/>
      <c r="H1879" s="44"/>
      <c r="I1879" s="45"/>
      <c r="J1879" s="44"/>
    </row>
    <row r="1880" spans="2:10" ht="27.95" customHeight="1">
      <c r="B1880" s="44"/>
      <c r="C1880" s="44"/>
      <c r="D1880" s="44"/>
      <c r="G1880" s="44"/>
      <c r="H1880" s="44"/>
      <c r="I1880" s="45"/>
      <c r="J1880" s="44"/>
    </row>
    <row r="1881" spans="2:10" ht="27.95" customHeight="1">
      <c r="B1881" s="44"/>
      <c r="C1881" s="44"/>
      <c r="D1881" s="44"/>
      <c r="G1881" s="44"/>
      <c r="H1881" s="44"/>
      <c r="I1881" s="45"/>
      <c r="J1881" s="44"/>
    </row>
    <row r="1882" spans="2:10" ht="27.95" customHeight="1">
      <c r="B1882" s="44"/>
      <c r="C1882" s="44"/>
      <c r="D1882" s="44"/>
      <c r="G1882" s="44"/>
      <c r="H1882" s="44"/>
      <c r="I1882" s="45"/>
      <c r="J1882" s="44"/>
    </row>
    <row r="1883" spans="2:10" ht="27.95" customHeight="1">
      <c r="B1883" s="44"/>
      <c r="C1883" s="44"/>
      <c r="D1883" s="44"/>
      <c r="G1883" s="44"/>
      <c r="H1883" s="44"/>
      <c r="I1883" s="45"/>
      <c r="J1883" s="44"/>
    </row>
    <row r="1884" spans="2:10" ht="27.95" customHeight="1">
      <c r="B1884" s="44"/>
      <c r="C1884" s="44"/>
      <c r="D1884" s="44"/>
      <c r="G1884" s="44"/>
      <c r="H1884" s="44"/>
      <c r="I1884" s="45"/>
      <c r="J1884" s="44"/>
    </row>
    <row r="1885" spans="2:10" ht="27.95" customHeight="1">
      <c r="B1885" s="44"/>
      <c r="C1885" s="44"/>
      <c r="D1885" s="44"/>
      <c r="G1885" s="44"/>
      <c r="H1885" s="44"/>
      <c r="I1885" s="45"/>
      <c r="J1885" s="44"/>
    </row>
    <row r="1886" spans="2:10" ht="27.95" customHeight="1">
      <c r="B1886" s="44"/>
      <c r="C1886" s="44"/>
      <c r="D1886" s="44"/>
      <c r="G1886" s="44"/>
      <c r="H1886" s="44"/>
      <c r="I1886" s="45"/>
      <c r="J1886" s="44"/>
    </row>
    <row r="1887" spans="2:10" ht="27.95" customHeight="1">
      <c r="B1887" s="44"/>
      <c r="C1887" s="44"/>
      <c r="D1887" s="44"/>
      <c r="G1887" s="44"/>
      <c r="H1887" s="44"/>
      <c r="I1887" s="45"/>
      <c r="J1887" s="44"/>
    </row>
    <row r="1888" spans="2:10" ht="27.95" customHeight="1">
      <c r="B1888" s="44"/>
      <c r="C1888" s="44"/>
      <c r="D1888" s="44"/>
      <c r="G1888" s="44"/>
      <c r="H1888" s="44"/>
      <c r="I1888" s="45"/>
      <c r="J1888" s="44"/>
    </row>
    <row r="1889" spans="2:10" ht="27.95" customHeight="1">
      <c r="B1889" s="44"/>
      <c r="C1889" s="44"/>
      <c r="D1889" s="44"/>
      <c r="G1889" s="44"/>
      <c r="H1889" s="44"/>
      <c r="I1889" s="45"/>
      <c r="J1889" s="44"/>
    </row>
    <row r="1890" spans="2:10" ht="27.95" customHeight="1">
      <c r="B1890" s="44"/>
      <c r="C1890" s="44"/>
      <c r="D1890" s="44"/>
      <c r="G1890" s="44"/>
      <c r="H1890" s="44"/>
      <c r="I1890" s="45"/>
      <c r="J1890" s="44"/>
    </row>
    <row r="1891" spans="2:10" ht="27.95" customHeight="1">
      <c r="B1891" s="44"/>
      <c r="C1891" s="44"/>
      <c r="D1891" s="44"/>
      <c r="G1891" s="44"/>
      <c r="H1891" s="44"/>
      <c r="I1891" s="45"/>
      <c r="J1891" s="44"/>
    </row>
    <row r="1892" spans="2:10" ht="27.95" customHeight="1">
      <c r="B1892" s="44"/>
      <c r="C1892" s="44"/>
      <c r="D1892" s="44"/>
      <c r="G1892" s="44"/>
      <c r="H1892" s="44"/>
      <c r="I1892" s="45"/>
      <c r="J1892" s="44"/>
    </row>
    <row r="1893" spans="2:10" ht="27.95" customHeight="1">
      <c r="B1893" s="44"/>
      <c r="C1893" s="44"/>
      <c r="D1893" s="44"/>
      <c r="G1893" s="44"/>
      <c r="H1893" s="44"/>
      <c r="I1893" s="45"/>
      <c r="J1893" s="44"/>
    </row>
    <row r="1894" spans="2:10" ht="27.95" customHeight="1">
      <c r="B1894" s="44"/>
      <c r="C1894" s="44"/>
      <c r="D1894" s="44"/>
      <c r="G1894" s="44"/>
      <c r="H1894" s="44"/>
      <c r="I1894" s="45"/>
      <c r="J1894" s="44"/>
    </row>
    <row r="1895" spans="2:10" ht="27.95" customHeight="1">
      <c r="B1895" s="44"/>
      <c r="C1895" s="44"/>
      <c r="D1895" s="44"/>
      <c r="G1895" s="44"/>
      <c r="H1895" s="44"/>
      <c r="I1895" s="45"/>
      <c r="J1895" s="44"/>
    </row>
    <row r="1896" spans="2:10" ht="27.95" customHeight="1">
      <c r="B1896" s="44"/>
      <c r="C1896" s="44"/>
      <c r="D1896" s="44"/>
      <c r="G1896" s="44"/>
      <c r="H1896" s="44"/>
      <c r="I1896" s="45"/>
      <c r="J1896" s="44"/>
    </row>
    <row r="1897" spans="2:10" ht="27.95" customHeight="1">
      <c r="B1897" s="44"/>
      <c r="C1897" s="44"/>
      <c r="D1897" s="44"/>
      <c r="G1897" s="44"/>
      <c r="H1897" s="44"/>
      <c r="I1897" s="45"/>
      <c r="J1897" s="44"/>
    </row>
    <row r="1898" spans="2:10" ht="27.95" customHeight="1">
      <c r="B1898" s="44"/>
      <c r="C1898" s="44"/>
      <c r="D1898" s="44"/>
      <c r="G1898" s="44"/>
      <c r="H1898" s="44"/>
      <c r="I1898" s="45"/>
      <c r="J1898" s="44"/>
    </row>
    <row r="1899" spans="2:10" ht="27.95" customHeight="1">
      <c r="B1899" s="44"/>
      <c r="C1899" s="44"/>
      <c r="D1899" s="44"/>
      <c r="G1899" s="44"/>
      <c r="H1899" s="44"/>
      <c r="I1899" s="45"/>
      <c r="J1899" s="44"/>
    </row>
    <row r="1900" spans="2:10" ht="27.95" customHeight="1">
      <c r="B1900" s="44"/>
      <c r="C1900" s="44"/>
      <c r="D1900" s="44"/>
      <c r="G1900" s="44"/>
      <c r="H1900" s="44"/>
      <c r="I1900" s="45"/>
      <c r="J1900" s="44"/>
    </row>
    <row r="1901" spans="2:10" ht="27.95" customHeight="1">
      <c r="B1901" s="44"/>
      <c r="C1901" s="44"/>
      <c r="D1901" s="44"/>
      <c r="G1901" s="44"/>
      <c r="H1901" s="44"/>
      <c r="I1901" s="45"/>
      <c r="J1901" s="44"/>
    </row>
    <row r="1902" spans="2:10" ht="27.95" customHeight="1">
      <c r="B1902" s="44"/>
      <c r="C1902" s="44"/>
      <c r="D1902" s="44"/>
      <c r="G1902" s="44"/>
      <c r="H1902" s="44"/>
      <c r="I1902" s="45"/>
      <c r="J1902" s="44"/>
    </row>
    <row r="1903" spans="2:10" ht="27.95" customHeight="1">
      <c r="B1903" s="44"/>
      <c r="C1903" s="44"/>
      <c r="D1903" s="44"/>
      <c r="G1903" s="44"/>
      <c r="H1903" s="44"/>
      <c r="I1903" s="45"/>
      <c r="J1903" s="44"/>
    </row>
    <row r="1904" spans="2:10" ht="27.95" customHeight="1">
      <c r="B1904" s="44"/>
      <c r="C1904" s="44"/>
      <c r="D1904" s="44"/>
      <c r="G1904" s="44"/>
      <c r="H1904" s="44"/>
      <c r="I1904" s="45"/>
      <c r="J1904" s="44"/>
    </row>
    <row r="1905" spans="2:10" ht="27.95" customHeight="1">
      <c r="B1905" s="44"/>
      <c r="C1905" s="44"/>
      <c r="D1905" s="44"/>
      <c r="G1905" s="44"/>
      <c r="H1905" s="44"/>
      <c r="I1905" s="45"/>
      <c r="J1905" s="44"/>
    </row>
    <row r="1906" spans="2:10" ht="27.95" customHeight="1">
      <c r="B1906" s="44"/>
      <c r="C1906" s="44"/>
      <c r="D1906" s="44"/>
      <c r="G1906" s="44"/>
      <c r="H1906" s="44"/>
      <c r="I1906" s="45"/>
      <c r="J1906" s="44"/>
    </row>
    <row r="1907" spans="2:10" ht="27.95" customHeight="1">
      <c r="B1907" s="44"/>
      <c r="C1907" s="44"/>
      <c r="D1907" s="44"/>
      <c r="G1907" s="44"/>
      <c r="H1907" s="44"/>
      <c r="I1907" s="45"/>
      <c r="J1907" s="44"/>
    </row>
    <row r="1908" spans="2:10" ht="27.95" customHeight="1">
      <c r="B1908" s="44"/>
      <c r="C1908" s="44"/>
      <c r="D1908" s="44"/>
      <c r="G1908" s="44"/>
      <c r="H1908" s="44"/>
      <c r="I1908" s="45"/>
      <c r="J1908" s="44"/>
    </row>
    <row r="1909" spans="2:10" ht="27.95" customHeight="1">
      <c r="B1909" s="44"/>
      <c r="C1909" s="44"/>
      <c r="D1909" s="44"/>
      <c r="G1909" s="44"/>
      <c r="H1909" s="44"/>
      <c r="I1909" s="45"/>
      <c r="J1909" s="44"/>
    </row>
    <row r="1910" spans="2:10" ht="27.95" customHeight="1">
      <c r="B1910" s="44"/>
      <c r="C1910" s="44"/>
      <c r="D1910" s="44"/>
      <c r="G1910" s="44"/>
      <c r="H1910" s="44"/>
      <c r="I1910" s="45"/>
      <c r="J1910" s="44"/>
    </row>
    <row r="1911" spans="2:10" ht="27.95" customHeight="1">
      <c r="B1911" s="44"/>
      <c r="C1911" s="44"/>
      <c r="D1911" s="44"/>
      <c r="G1911" s="44"/>
      <c r="H1911" s="44"/>
      <c r="I1911" s="45"/>
      <c r="J1911" s="44"/>
    </row>
    <row r="1912" spans="2:10" ht="27.95" customHeight="1">
      <c r="B1912" s="44"/>
      <c r="C1912" s="44"/>
      <c r="D1912" s="44"/>
      <c r="G1912" s="44"/>
      <c r="H1912" s="44"/>
      <c r="I1912" s="45"/>
      <c r="J1912" s="44"/>
    </row>
    <row r="1913" spans="2:10" ht="27.95" customHeight="1">
      <c r="B1913" s="44"/>
      <c r="C1913" s="44"/>
      <c r="D1913" s="44"/>
      <c r="G1913" s="44"/>
      <c r="H1913" s="44"/>
      <c r="I1913" s="45"/>
      <c r="J1913" s="44"/>
    </row>
    <row r="1914" spans="2:10" ht="27.95" customHeight="1">
      <c r="B1914" s="44"/>
      <c r="C1914" s="44"/>
      <c r="D1914" s="44"/>
      <c r="G1914" s="44"/>
      <c r="H1914" s="44"/>
      <c r="I1914" s="45"/>
      <c r="J1914" s="44"/>
    </row>
    <row r="1915" spans="2:10" ht="27.95" customHeight="1">
      <c r="B1915" s="44"/>
      <c r="C1915" s="44"/>
      <c r="D1915" s="44"/>
      <c r="G1915" s="44"/>
      <c r="H1915" s="44"/>
      <c r="I1915" s="45"/>
      <c r="J1915" s="44"/>
    </row>
    <row r="1916" spans="2:10" ht="27.95" customHeight="1">
      <c r="B1916" s="44"/>
      <c r="C1916" s="44"/>
      <c r="D1916" s="44"/>
      <c r="G1916" s="44"/>
      <c r="H1916" s="44"/>
      <c r="I1916" s="45"/>
      <c r="J1916" s="44"/>
    </row>
    <row r="1917" spans="2:10" ht="27.95" customHeight="1">
      <c r="B1917" s="44"/>
      <c r="C1917" s="44"/>
      <c r="D1917" s="44"/>
      <c r="G1917" s="44"/>
      <c r="H1917" s="44"/>
      <c r="I1917" s="45"/>
      <c r="J1917" s="44"/>
    </row>
    <row r="1918" spans="2:10" ht="27.95" customHeight="1">
      <c r="B1918" s="44"/>
      <c r="C1918" s="44"/>
      <c r="D1918" s="44"/>
      <c r="G1918" s="44"/>
      <c r="H1918" s="44"/>
      <c r="I1918" s="45"/>
      <c r="J1918" s="44"/>
    </row>
    <row r="1919" spans="2:10" ht="27.95" customHeight="1">
      <c r="B1919" s="44"/>
      <c r="C1919" s="44"/>
      <c r="D1919" s="44"/>
      <c r="G1919" s="44"/>
      <c r="H1919" s="44"/>
      <c r="I1919" s="45"/>
      <c r="J1919" s="44"/>
    </row>
    <row r="1920" spans="2:10" ht="27.95" customHeight="1">
      <c r="B1920" s="44"/>
      <c r="C1920" s="44"/>
      <c r="D1920" s="44"/>
      <c r="G1920" s="44"/>
      <c r="H1920" s="44"/>
      <c r="I1920" s="45"/>
      <c r="J1920" s="44"/>
    </row>
    <row r="1921" spans="2:10" ht="27.95" customHeight="1">
      <c r="B1921" s="44"/>
      <c r="C1921" s="44"/>
      <c r="D1921" s="44"/>
      <c r="G1921" s="44"/>
      <c r="H1921" s="44"/>
      <c r="I1921" s="45"/>
      <c r="J1921" s="44"/>
    </row>
    <row r="1922" spans="2:10" ht="27.95" customHeight="1">
      <c r="B1922" s="44"/>
      <c r="C1922" s="44"/>
      <c r="D1922" s="44"/>
      <c r="G1922" s="44"/>
      <c r="H1922" s="44"/>
      <c r="I1922" s="45"/>
      <c r="J1922" s="44"/>
    </row>
    <row r="1923" spans="2:10" ht="27.95" customHeight="1">
      <c r="B1923" s="44"/>
      <c r="C1923" s="44"/>
      <c r="D1923" s="44"/>
      <c r="G1923" s="44"/>
      <c r="H1923" s="44"/>
      <c r="I1923" s="45"/>
      <c r="J1923" s="44"/>
    </row>
    <row r="1924" spans="2:10" ht="27.95" customHeight="1">
      <c r="B1924" s="44"/>
      <c r="C1924" s="44"/>
      <c r="D1924" s="44"/>
      <c r="G1924" s="44"/>
      <c r="H1924" s="44"/>
      <c r="I1924" s="45"/>
      <c r="J1924" s="44"/>
    </row>
    <row r="1925" spans="2:10" ht="27.95" customHeight="1">
      <c r="B1925" s="44"/>
      <c r="C1925" s="44"/>
      <c r="D1925" s="44"/>
      <c r="G1925" s="44"/>
      <c r="H1925" s="44"/>
      <c r="I1925" s="45"/>
      <c r="J1925" s="44"/>
    </row>
    <row r="1926" spans="2:10" ht="27.95" customHeight="1">
      <c r="B1926" s="44"/>
      <c r="C1926" s="44"/>
      <c r="D1926" s="44"/>
      <c r="G1926" s="44"/>
      <c r="H1926" s="44"/>
      <c r="I1926" s="45"/>
      <c r="J1926" s="44"/>
    </row>
    <row r="1927" spans="2:10" ht="27.95" customHeight="1">
      <c r="B1927" s="44"/>
      <c r="C1927" s="44"/>
      <c r="D1927" s="44"/>
      <c r="G1927" s="44"/>
      <c r="H1927" s="44"/>
      <c r="I1927" s="45"/>
      <c r="J1927" s="44"/>
    </row>
    <row r="1928" spans="2:10" ht="27.95" customHeight="1">
      <c r="B1928" s="44"/>
      <c r="C1928" s="44"/>
      <c r="D1928" s="44"/>
      <c r="G1928" s="44"/>
      <c r="H1928" s="44"/>
      <c r="I1928" s="45"/>
      <c r="J1928" s="44"/>
    </row>
    <row r="1929" spans="2:10" ht="27.95" customHeight="1">
      <c r="B1929" s="44"/>
      <c r="C1929" s="44"/>
      <c r="D1929" s="44"/>
      <c r="G1929" s="44"/>
      <c r="H1929" s="44"/>
      <c r="I1929" s="45"/>
      <c r="J1929" s="44"/>
    </row>
    <row r="1930" spans="2:10" ht="27.95" customHeight="1">
      <c r="B1930" s="44"/>
      <c r="C1930" s="44"/>
      <c r="D1930" s="44"/>
      <c r="G1930" s="44"/>
      <c r="H1930" s="44"/>
      <c r="I1930" s="45"/>
      <c r="J1930" s="44"/>
    </row>
    <row r="1931" spans="2:10" ht="27.95" customHeight="1">
      <c r="B1931" s="44"/>
      <c r="C1931" s="44"/>
      <c r="D1931" s="44"/>
      <c r="G1931" s="44"/>
      <c r="H1931" s="44"/>
      <c r="I1931" s="45"/>
      <c r="J1931" s="44"/>
    </row>
    <row r="1932" spans="2:10" ht="27.95" customHeight="1">
      <c r="B1932" s="44"/>
      <c r="C1932" s="44"/>
      <c r="D1932" s="44"/>
      <c r="G1932" s="44"/>
      <c r="H1932" s="44"/>
      <c r="I1932" s="45"/>
      <c r="J1932" s="44"/>
    </row>
    <row r="1933" spans="2:10" ht="27.95" customHeight="1">
      <c r="B1933" s="44"/>
      <c r="C1933" s="44"/>
      <c r="D1933" s="44"/>
      <c r="G1933" s="44"/>
      <c r="H1933" s="44"/>
      <c r="I1933" s="45"/>
      <c r="J1933" s="44"/>
    </row>
    <row r="1934" spans="2:10" ht="27.95" customHeight="1">
      <c r="B1934" s="44"/>
      <c r="C1934" s="44"/>
      <c r="D1934" s="44"/>
      <c r="G1934" s="44"/>
      <c r="H1934" s="44"/>
      <c r="I1934" s="45"/>
      <c r="J1934" s="44"/>
    </row>
    <row r="1935" spans="2:10" ht="27.95" customHeight="1">
      <c r="B1935" s="44"/>
      <c r="C1935" s="44"/>
      <c r="D1935" s="44"/>
      <c r="G1935" s="44"/>
      <c r="H1935" s="44"/>
      <c r="I1935" s="45"/>
      <c r="J1935" s="44"/>
    </row>
    <row r="1936" spans="2:10" ht="27.95" customHeight="1">
      <c r="B1936" s="44"/>
      <c r="C1936" s="44"/>
      <c r="D1936" s="44"/>
      <c r="G1936" s="44"/>
      <c r="H1936" s="44"/>
      <c r="I1936" s="45"/>
      <c r="J1936" s="44"/>
    </row>
    <row r="1937" spans="2:10" ht="27.95" customHeight="1">
      <c r="B1937" s="44"/>
      <c r="C1937" s="44"/>
      <c r="D1937" s="44"/>
      <c r="G1937" s="44"/>
      <c r="H1937" s="44"/>
      <c r="I1937" s="45"/>
      <c r="J1937" s="44"/>
    </row>
    <row r="1938" spans="2:10" ht="27.95" customHeight="1">
      <c r="B1938" s="44"/>
      <c r="C1938" s="44"/>
      <c r="D1938" s="44"/>
      <c r="G1938" s="44"/>
      <c r="H1938" s="44"/>
      <c r="I1938" s="45"/>
      <c r="J1938" s="44"/>
    </row>
    <row r="1939" spans="2:10" ht="27.95" customHeight="1">
      <c r="B1939" s="44"/>
      <c r="C1939" s="44"/>
      <c r="D1939" s="44"/>
      <c r="G1939" s="44"/>
      <c r="H1939" s="44"/>
      <c r="I1939" s="45"/>
      <c r="J1939" s="44"/>
    </row>
    <row r="1940" spans="2:10" ht="27.95" customHeight="1">
      <c r="B1940" s="44"/>
      <c r="C1940" s="44"/>
      <c r="D1940" s="44"/>
      <c r="G1940" s="44"/>
      <c r="H1940" s="44"/>
      <c r="I1940" s="45"/>
      <c r="J1940" s="44"/>
    </row>
    <row r="1941" spans="2:10" ht="27.95" customHeight="1">
      <c r="B1941" s="44"/>
      <c r="C1941" s="44"/>
      <c r="D1941" s="44"/>
      <c r="G1941" s="44"/>
      <c r="H1941" s="44"/>
      <c r="I1941" s="45"/>
      <c r="J1941" s="44"/>
    </row>
    <row r="1942" spans="2:10" ht="27.95" customHeight="1">
      <c r="B1942" s="44"/>
      <c r="C1942" s="44"/>
      <c r="D1942" s="44"/>
      <c r="G1942" s="44"/>
      <c r="H1942" s="44"/>
      <c r="I1942" s="45"/>
      <c r="J1942" s="44"/>
    </row>
    <row r="1943" spans="2:10" ht="27.95" customHeight="1">
      <c r="B1943" s="44"/>
      <c r="C1943" s="44"/>
      <c r="D1943" s="44"/>
      <c r="G1943" s="44"/>
      <c r="H1943" s="44"/>
      <c r="I1943" s="45"/>
      <c r="J1943" s="44"/>
    </row>
    <row r="1944" spans="2:10" ht="27.95" customHeight="1">
      <c r="B1944" s="44"/>
      <c r="C1944" s="44"/>
      <c r="D1944" s="44"/>
      <c r="G1944" s="44"/>
      <c r="H1944" s="44"/>
      <c r="I1944" s="45"/>
      <c r="J1944" s="44"/>
    </row>
    <row r="1945" spans="2:10" ht="27.95" customHeight="1">
      <c r="B1945" s="44"/>
      <c r="C1945" s="44"/>
      <c r="D1945" s="44"/>
      <c r="G1945" s="44"/>
      <c r="H1945" s="44"/>
      <c r="I1945" s="45"/>
      <c r="J1945" s="44"/>
    </row>
    <row r="1946" spans="2:10" ht="27.95" customHeight="1">
      <c r="B1946" s="44"/>
      <c r="C1946" s="44"/>
      <c r="D1946" s="44"/>
      <c r="G1946" s="44"/>
      <c r="H1946" s="44"/>
      <c r="I1946" s="45"/>
      <c r="J1946" s="44"/>
    </row>
    <row r="1947" spans="2:10" ht="27.95" customHeight="1">
      <c r="B1947" s="44"/>
      <c r="C1947" s="44"/>
      <c r="D1947" s="44"/>
      <c r="G1947" s="44"/>
      <c r="H1947" s="44"/>
      <c r="I1947" s="45"/>
      <c r="J1947" s="44"/>
    </row>
    <row r="1948" spans="2:10" ht="27.95" customHeight="1">
      <c r="B1948" s="44"/>
      <c r="C1948" s="44"/>
      <c r="D1948" s="44"/>
      <c r="G1948" s="44"/>
      <c r="H1948" s="44"/>
      <c r="I1948" s="45"/>
      <c r="J1948" s="44"/>
    </row>
    <row r="1949" spans="2:10" ht="27.95" customHeight="1">
      <c r="B1949" s="44"/>
      <c r="C1949" s="44"/>
      <c r="D1949" s="44"/>
      <c r="G1949" s="44"/>
      <c r="H1949" s="44"/>
      <c r="I1949" s="45"/>
      <c r="J1949" s="44"/>
    </row>
    <row r="1950" spans="2:10" ht="27.95" customHeight="1">
      <c r="B1950" s="44"/>
      <c r="C1950" s="44"/>
      <c r="D1950" s="44"/>
      <c r="G1950" s="44"/>
      <c r="H1950" s="44"/>
      <c r="I1950" s="45"/>
      <c r="J1950" s="44"/>
    </row>
    <row r="1951" spans="2:10" ht="27.95" customHeight="1">
      <c r="B1951" s="44"/>
      <c r="C1951" s="44"/>
      <c r="D1951" s="44"/>
      <c r="G1951" s="44"/>
      <c r="H1951" s="44"/>
      <c r="I1951" s="45"/>
      <c r="J1951" s="44"/>
    </row>
    <row r="1952" spans="2:10" ht="27.95" customHeight="1">
      <c r="B1952" s="44"/>
      <c r="C1952" s="44"/>
      <c r="D1952" s="44"/>
      <c r="G1952" s="44"/>
      <c r="H1952" s="44"/>
      <c r="I1952" s="45"/>
      <c r="J1952" s="44"/>
    </row>
    <row r="1953" spans="2:10" ht="27.95" customHeight="1">
      <c r="B1953" s="44"/>
      <c r="C1953" s="44"/>
      <c r="D1953" s="44"/>
      <c r="G1953" s="44"/>
      <c r="H1953" s="44"/>
      <c r="I1953" s="45"/>
      <c r="J1953" s="44"/>
    </row>
    <row r="1954" spans="2:10" ht="27.95" customHeight="1">
      <c r="B1954" s="44"/>
      <c r="C1954" s="44"/>
      <c r="D1954" s="44"/>
      <c r="G1954" s="44"/>
      <c r="H1954" s="44"/>
      <c r="I1954" s="45"/>
      <c r="J1954" s="44"/>
    </row>
    <row r="1955" spans="2:10" ht="27.95" customHeight="1">
      <c r="B1955" s="44"/>
      <c r="C1955" s="44"/>
      <c r="D1955" s="44"/>
      <c r="G1955" s="44"/>
      <c r="H1955" s="44"/>
      <c r="I1955" s="45"/>
      <c r="J1955" s="44"/>
    </row>
    <row r="1956" spans="2:10" ht="27.95" customHeight="1">
      <c r="B1956" s="44"/>
      <c r="C1956" s="44"/>
      <c r="D1956" s="44"/>
      <c r="G1956" s="44"/>
      <c r="H1956" s="44"/>
      <c r="I1956" s="45"/>
      <c r="J1956" s="44"/>
    </row>
    <row r="1957" spans="2:10" ht="27.95" customHeight="1">
      <c r="B1957" s="44"/>
      <c r="C1957" s="44"/>
      <c r="D1957" s="44"/>
      <c r="G1957" s="44"/>
      <c r="H1957" s="44"/>
      <c r="I1957" s="45"/>
      <c r="J1957" s="44"/>
    </row>
    <row r="1958" spans="2:10" ht="27.95" customHeight="1">
      <c r="B1958" s="44"/>
      <c r="C1958" s="44"/>
      <c r="D1958" s="44"/>
      <c r="G1958" s="44"/>
      <c r="H1958" s="44"/>
      <c r="I1958" s="45"/>
      <c r="J1958" s="44"/>
    </row>
    <row r="1959" spans="2:10" ht="27.95" customHeight="1">
      <c r="B1959" s="44"/>
      <c r="C1959" s="44"/>
      <c r="D1959" s="44"/>
      <c r="G1959" s="44"/>
      <c r="H1959" s="44"/>
      <c r="I1959" s="45"/>
      <c r="J1959" s="44"/>
    </row>
    <row r="1960" spans="2:10" ht="27.95" customHeight="1">
      <c r="B1960" s="44"/>
      <c r="C1960" s="44"/>
      <c r="D1960" s="44"/>
      <c r="G1960" s="44"/>
      <c r="H1960" s="44"/>
      <c r="I1960" s="45"/>
      <c r="J1960" s="44"/>
    </row>
    <row r="1961" spans="2:10" ht="27.95" customHeight="1">
      <c r="B1961" s="44"/>
      <c r="C1961" s="44"/>
      <c r="D1961" s="44"/>
      <c r="G1961" s="44"/>
      <c r="H1961" s="44"/>
      <c r="I1961" s="45"/>
      <c r="J1961" s="44"/>
    </row>
    <row r="1962" spans="2:10" ht="27.95" customHeight="1">
      <c r="B1962" s="44"/>
      <c r="C1962" s="44"/>
      <c r="D1962" s="44"/>
      <c r="G1962" s="44"/>
      <c r="H1962" s="44"/>
      <c r="I1962" s="45"/>
      <c r="J1962" s="44"/>
    </row>
    <row r="1963" spans="2:10" ht="27.95" customHeight="1">
      <c r="B1963" s="44"/>
      <c r="C1963" s="44"/>
      <c r="D1963" s="44"/>
      <c r="G1963" s="44"/>
      <c r="H1963" s="44"/>
      <c r="I1963" s="45"/>
      <c r="J1963" s="44"/>
    </row>
    <row r="1964" spans="2:10" ht="27.95" customHeight="1">
      <c r="B1964" s="44"/>
      <c r="C1964" s="44"/>
      <c r="D1964" s="44"/>
      <c r="G1964" s="44"/>
      <c r="H1964" s="44"/>
      <c r="I1964" s="45"/>
      <c r="J1964" s="44"/>
    </row>
    <row r="1965" spans="2:10" ht="27.95" customHeight="1">
      <c r="B1965" s="44"/>
      <c r="C1965" s="44"/>
      <c r="D1965" s="44"/>
      <c r="G1965" s="44"/>
      <c r="H1965" s="44"/>
      <c r="I1965" s="45"/>
      <c r="J1965" s="44"/>
    </row>
    <row r="1966" spans="2:10" ht="27.95" customHeight="1">
      <c r="B1966" s="44"/>
      <c r="C1966" s="44"/>
      <c r="D1966" s="44"/>
      <c r="G1966" s="44"/>
      <c r="H1966" s="44"/>
      <c r="I1966" s="45"/>
      <c r="J1966" s="44"/>
    </row>
    <row r="1967" spans="2:10" ht="27.95" customHeight="1">
      <c r="B1967" s="44"/>
      <c r="C1967" s="44"/>
      <c r="D1967" s="44"/>
      <c r="G1967" s="44"/>
      <c r="H1967" s="44"/>
      <c r="I1967" s="45"/>
      <c r="J1967" s="44"/>
    </row>
    <row r="1968" spans="2:10" ht="27.95" customHeight="1">
      <c r="B1968" s="44"/>
      <c r="C1968" s="44"/>
      <c r="D1968" s="44"/>
      <c r="G1968" s="44"/>
      <c r="H1968" s="44"/>
      <c r="I1968" s="45"/>
      <c r="J1968" s="44"/>
    </row>
    <row r="1969" spans="2:10" ht="27.95" customHeight="1">
      <c r="B1969" s="44"/>
      <c r="C1969" s="44"/>
      <c r="D1969" s="44"/>
      <c r="G1969" s="44"/>
      <c r="H1969" s="44"/>
      <c r="I1969" s="45"/>
      <c r="J1969" s="44"/>
    </row>
    <row r="1970" spans="2:10" ht="27.95" customHeight="1">
      <c r="B1970" s="44"/>
      <c r="C1970" s="44"/>
      <c r="D1970" s="44"/>
      <c r="G1970" s="44"/>
      <c r="H1970" s="44"/>
      <c r="I1970" s="45"/>
      <c r="J1970" s="44"/>
    </row>
    <row r="1971" spans="2:10" ht="27.95" customHeight="1">
      <c r="B1971" s="44"/>
      <c r="C1971" s="44"/>
      <c r="D1971" s="44"/>
      <c r="G1971" s="44"/>
      <c r="H1971" s="44"/>
      <c r="I1971" s="45"/>
      <c r="J1971" s="44"/>
    </row>
    <row r="1972" spans="2:10" ht="27.95" customHeight="1">
      <c r="B1972" s="44"/>
      <c r="C1972" s="44"/>
      <c r="D1972" s="44"/>
      <c r="G1972" s="44"/>
      <c r="H1972" s="44"/>
      <c r="I1972" s="45"/>
      <c r="J1972" s="44"/>
    </row>
    <row r="1973" spans="2:10" ht="27.95" customHeight="1">
      <c r="B1973" s="44"/>
      <c r="C1973" s="44"/>
      <c r="D1973" s="44"/>
      <c r="G1973" s="44"/>
      <c r="H1973" s="44"/>
      <c r="I1973" s="45"/>
      <c r="J1973" s="44"/>
    </row>
    <row r="1974" spans="2:10" ht="27.95" customHeight="1">
      <c r="B1974" s="44"/>
      <c r="C1974" s="44"/>
      <c r="D1974" s="44"/>
      <c r="G1974" s="44"/>
      <c r="H1974" s="44"/>
      <c r="I1974" s="45"/>
      <c r="J1974" s="44"/>
    </row>
    <row r="1975" spans="2:10" ht="27.95" customHeight="1">
      <c r="B1975" s="44"/>
      <c r="C1975" s="44"/>
      <c r="D1975" s="44"/>
      <c r="G1975" s="44"/>
      <c r="H1975" s="44"/>
      <c r="I1975" s="45"/>
      <c r="J1975" s="44"/>
    </row>
    <row r="1976" spans="2:10" ht="27.95" customHeight="1">
      <c r="B1976" s="44"/>
      <c r="C1976" s="44"/>
      <c r="D1976" s="44"/>
      <c r="G1976" s="44"/>
      <c r="H1976" s="44"/>
      <c r="I1976" s="45"/>
      <c r="J1976" s="44"/>
    </row>
    <row r="1977" spans="2:10" ht="27.95" customHeight="1">
      <c r="B1977" s="44"/>
      <c r="C1977" s="44"/>
      <c r="D1977" s="44"/>
      <c r="G1977" s="44"/>
      <c r="H1977" s="44"/>
      <c r="I1977" s="45"/>
      <c r="J1977" s="44"/>
    </row>
    <row r="1978" spans="2:10" ht="27.95" customHeight="1">
      <c r="B1978" s="44"/>
      <c r="C1978" s="44"/>
      <c r="D1978" s="44"/>
      <c r="G1978" s="44"/>
      <c r="H1978" s="44"/>
      <c r="I1978" s="45"/>
      <c r="J1978" s="44"/>
    </row>
    <row r="1979" spans="2:10" ht="27.95" customHeight="1">
      <c r="B1979" s="44"/>
      <c r="C1979" s="44"/>
      <c r="D1979" s="44"/>
      <c r="G1979" s="44"/>
      <c r="H1979" s="44"/>
      <c r="I1979" s="45"/>
      <c r="J1979" s="44"/>
    </row>
    <row r="1980" spans="2:10" ht="27.95" customHeight="1">
      <c r="B1980" s="44"/>
      <c r="C1980" s="44"/>
      <c r="D1980" s="44"/>
      <c r="G1980" s="44"/>
      <c r="H1980" s="44"/>
      <c r="I1980" s="45"/>
      <c r="J1980" s="44"/>
    </row>
    <row r="1981" spans="2:10" ht="27.95" customHeight="1">
      <c r="B1981" s="44"/>
      <c r="C1981" s="44"/>
      <c r="D1981" s="44"/>
      <c r="G1981" s="44"/>
      <c r="H1981" s="44"/>
      <c r="I1981" s="45"/>
      <c r="J1981" s="44"/>
    </row>
    <row r="1982" spans="2:10" ht="27.95" customHeight="1">
      <c r="B1982" s="44"/>
      <c r="C1982" s="44"/>
      <c r="D1982" s="44"/>
      <c r="G1982" s="44"/>
      <c r="H1982" s="44"/>
      <c r="I1982" s="45"/>
      <c r="J1982" s="44"/>
    </row>
    <row r="1983" spans="2:10" ht="27.95" customHeight="1">
      <c r="B1983" s="44"/>
      <c r="C1983" s="44"/>
      <c r="D1983" s="44"/>
      <c r="G1983" s="44"/>
      <c r="H1983" s="44"/>
      <c r="I1983" s="45"/>
      <c r="J1983" s="44"/>
    </row>
    <row r="1984" spans="2:10" ht="27.95" customHeight="1">
      <c r="B1984" s="44"/>
      <c r="C1984" s="44"/>
      <c r="D1984" s="44"/>
      <c r="G1984" s="44"/>
      <c r="H1984" s="44"/>
      <c r="I1984" s="45"/>
      <c r="J1984" s="44"/>
    </row>
    <row r="1985" spans="2:10" ht="27.95" customHeight="1">
      <c r="B1985" s="44"/>
      <c r="C1985" s="44"/>
      <c r="D1985" s="44"/>
      <c r="G1985" s="44"/>
      <c r="H1985" s="44"/>
      <c r="I1985" s="45"/>
      <c r="J1985" s="44"/>
    </row>
    <row r="1986" spans="2:10" ht="27.95" customHeight="1">
      <c r="B1986" s="44"/>
      <c r="C1986" s="44"/>
      <c r="D1986" s="44"/>
      <c r="G1986" s="44"/>
      <c r="H1986" s="44"/>
      <c r="I1986" s="45"/>
      <c r="J1986" s="44"/>
    </row>
    <row r="1987" spans="2:10" ht="27.95" customHeight="1">
      <c r="B1987" s="44"/>
      <c r="C1987" s="44"/>
      <c r="D1987" s="44"/>
      <c r="G1987" s="44"/>
      <c r="H1987" s="44"/>
      <c r="I1987" s="45"/>
      <c r="J1987" s="44"/>
    </row>
    <row r="1988" spans="2:10" ht="27.95" customHeight="1">
      <c r="B1988" s="44"/>
      <c r="C1988" s="44"/>
      <c r="D1988" s="44"/>
      <c r="G1988" s="44"/>
      <c r="H1988" s="44"/>
      <c r="I1988" s="45"/>
      <c r="J1988" s="44"/>
    </row>
    <row r="1989" spans="2:10" ht="27.95" customHeight="1">
      <c r="B1989" s="44"/>
      <c r="C1989" s="44"/>
      <c r="D1989" s="44"/>
      <c r="G1989" s="44"/>
      <c r="H1989" s="44"/>
      <c r="I1989" s="45"/>
      <c r="J1989" s="44"/>
    </row>
    <row r="1990" spans="2:10" ht="27.95" customHeight="1">
      <c r="B1990" s="44"/>
      <c r="C1990" s="44"/>
      <c r="D1990" s="44"/>
      <c r="G1990" s="44"/>
      <c r="H1990" s="44"/>
      <c r="I1990" s="45"/>
      <c r="J1990" s="44"/>
    </row>
    <row r="1991" spans="2:10" ht="27.95" customHeight="1">
      <c r="B1991" s="44"/>
      <c r="C1991" s="44"/>
      <c r="D1991" s="44"/>
      <c r="G1991" s="44"/>
      <c r="H1991" s="44"/>
      <c r="I1991" s="45"/>
      <c r="J1991" s="44"/>
    </row>
    <row r="1992" spans="2:10" ht="27.95" customHeight="1">
      <c r="B1992" s="44"/>
      <c r="C1992" s="44"/>
      <c r="D1992" s="44"/>
      <c r="G1992" s="44"/>
      <c r="H1992" s="44"/>
      <c r="I1992" s="45"/>
      <c r="J1992" s="44"/>
    </row>
    <row r="1993" spans="2:10" ht="27.95" customHeight="1">
      <c r="B1993" s="44"/>
      <c r="C1993" s="44"/>
      <c r="D1993" s="44"/>
      <c r="G1993" s="44"/>
      <c r="H1993" s="44"/>
      <c r="I1993" s="45"/>
      <c r="J1993" s="44"/>
    </row>
    <row r="1994" spans="2:10" ht="27.95" customHeight="1">
      <c r="B1994" s="44"/>
      <c r="C1994" s="44"/>
      <c r="D1994" s="44"/>
      <c r="G1994" s="44"/>
      <c r="H1994" s="44"/>
      <c r="I1994" s="45"/>
      <c r="J1994" s="44"/>
    </row>
    <row r="1995" spans="2:10" ht="27.95" customHeight="1">
      <c r="B1995" s="44"/>
      <c r="C1995" s="44"/>
      <c r="D1995" s="44"/>
      <c r="G1995" s="44"/>
      <c r="H1995" s="44"/>
      <c r="I1995" s="45"/>
      <c r="J1995" s="44"/>
    </row>
    <row r="1996" spans="2:10" ht="27.95" customHeight="1">
      <c r="B1996" s="44"/>
      <c r="C1996" s="44"/>
      <c r="D1996" s="44"/>
      <c r="G1996" s="44"/>
      <c r="H1996" s="44"/>
      <c r="I1996" s="45"/>
      <c r="J1996" s="44"/>
    </row>
    <row r="1997" spans="2:10" ht="27.95" customHeight="1">
      <c r="B1997" s="44"/>
      <c r="C1997" s="44"/>
      <c r="D1997" s="44"/>
      <c r="G1997" s="44"/>
      <c r="H1997" s="44"/>
      <c r="I1997" s="45"/>
      <c r="J1997" s="44"/>
    </row>
    <row r="1998" spans="2:10" ht="27.95" customHeight="1">
      <c r="B1998" s="44"/>
      <c r="C1998" s="44"/>
      <c r="D1998" s="44"/>
      <c r="G1998" s="44"/>
      <c r="H1998" s="44"/>
      <c r="I1998" s="45"/>
      <c r="J1998" s="44"/>
    </row>
    <row r="1999" spans="2:10" ht="27.95" customHeight="1">
      <c r="B1999" s="44"/>
      <c r="C1999" s="44"/>
      <c r="D1999" s="44"/>
      <c r="G1999" s="44"/>
      <c r="H1999" s="44"/>
      <c r="I1999" s="45"/>
      <c r="J1999" s="44"/>
    </row>
    <row r="2000" spans="2:10" ht="27.95" customHeight="1">
      <c r="B2000" s="44"/>
      <c r="C2000" s="44"/>
      <c r="D2000" s="44"/>
      <c r="G2000" s="44"/>
      <c r="H2000" s="44"/>
      <c r="I2000" s="45"/>
      <c r="J2000" s="44"/>
    </row>
  </sheetData>
  <mergeCells count="2">
    <mergeCell ref="B2:J2"/>
    <mergeCell ref="B5:J5"/>
  </mergeCells>
  <phoneticPr fontId="1"/>
  <dataValidations count="1">
    <dataValidation type="list" sqref="H8:H2000" xr:uid="{2AB4F0EE-D6A5-4D6D-9B77-3AE7DD92AF9D}">
      <formula1>"外側,内側"</formula1>
    </dataValidation>
  </dataValidations>
  <hyperlinks>
    <hyperlink ref="B4" location="'操作パネル'!B2" display="操作パネルへ" xr:uid="{2037022B-5A90-40FD-B84E-507E20DC4D19}"/>
    <hyperlink ref="G4" location="'メッシュ設定'!A1" display="メッシュ条件・作成へ" xr:uid="{9EF3FF0F-1398-4238-9F16-C3078D279315}"/>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31E04-D232-44BC-9360-69CE45166176}">
  <sheetPr codeName="Sheet31">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992</v>
      </c>
      <c r="C2" s="111"/>
      <c r="D2" s="111"/>
      <c r="E2" s="111"/>
      <c r="F2" s="111"/>
      <c r="G2" s="112"/>
    </row>
    <row r="3" spans="1:7" ht="24.95" customHeight="1">
      <c r="A3" s="111"/>
      <c r="B3" s="114"/>
      <c r="C3" s="114"/>
      <c r="D3" s="114"/>
      <c r="E3" s="114"/>
      <c r="F3" s="111"/>
      <c r="G3" s="112"/>
    </row>
    <row r="4" spans="1:7" ht="24.95" customHeight="1">
      <c r="A4" s="111"/>
      <c r="B4" s="60" t="s">
        <v>807</v>
      </c>
      <c r="C4" s="111"/>
      <c r="D4" s="111"/>
      <c r="E4" s="111"/>
      <c r="F4" s="111"/>
      <c r="G4" s="112"/>
    </row>
    <row r="5" spans="1:7" ht="33" customHeight="1">
      <c r="A5" s="111"/>
      <c r="B5" s="115" t="s">
        <v>993</v>
      </c>
      <c r="C5" s="115"/>
      <c r="D5" s="115"/>
      <c r="E5" s="115"/>
      <c r="F5" s="111"/>
      <c r="G5" s="112"/>
    </row>
    <row r="6" spans="1:7" ht="24.95" customHeight="1">
      <c r="A6" s="111"/>
      <c r="B6" s="111"/>
      <c r="C6" s="111"/>
      <c r="D6" s="111"/>
      <c r="E6" s="111"/>
      <c r="F6" s="111"/>
      <c r="G6" s="112"/>
    </row>
    <row r="7" spans="1:7" ht="27.95" customHeight="1">
      <c r="A7" s="111"/>
      <c r="B7" s="116" t="s">
        <v>5</v>
      </c>
      <c r="C7" s="116" t="s">
        <v>815</v>
      </c>
      <c r="D7" s="111"/>
      <c r="E7" s="116" t="s">
        <v>816</v>
      </c>
      <c r="F7" s="111"/>
      <c r="G7" s="117" t="s">
        <v>1026</v>
      </c>
    </row>
    <row r="8" spans="1:7" ht="27.95" customHeight="1">
      <c r="A8" s="111"/>
      <c r="B8" s="118" t="s">
        <v>817</v>
      </c>
      <c r="C8" s="118"/>
      <c r="D8" s="118"/>
      <c r="E8" s="118"/>
      <c r="F8" s="111"/>
      <c r="G8" s="112"/>
    </row>
    <row r="9" spans="1:7" ht="48" customHeight="1">
      <c r="A9" s="111"/>
      <c r="B9" s="111" t="s">
        <v>818</v>
      </c>
      <c r="C9" s="67">
        <v>1</v>
      </c>
      <c r="D9" s="111"/>
      <c r="E9" s="119" t="s">
        <v>995</v>
      </c>
      <c r="F9" s="111" t="s">
        <v>44</v>
      </c>
      <c r="G9" s="120" t="s">
        <v>1027</v>
      </c>
    </row>
    <row r="10" spans="1:7" ht="48" customHeight="1">
      <c r="A10" s="111"/>
      <c r="B10" s="111" t="s">
        <v>45</v>
      </c>
      <c r="C10" s="68" t="s">
        <v>857</v>
      </c>
      <c r="D10" s="111"/>
      <c r="E10" s="119" t="s">
        <v>448</v>
      </c>
      <c r="F10" s="111" t="s">
        <v>46</v>
      </c>
      <c r="G10" s="120" t="s">
        <v>1027</v>
      </c>
    </row>
    <row r="11" spans="1:7" ht="48" customHeight="1">
      <c r="A11" s="111"/>
      <c r="B11" s="111" t="s">
        <v>47</v>
      </c>
      <c r="C11" s="68" t="s">
        <v>858</v>
      </c>
      <c r="D11" s="111"/>
      <c r="E11" s="119" t="s">
        <v>449</v>
      </c>
      <c r="F11" s="111" t="s">
        <v>48</v>
      </c>
      <c r="G11" s="120" t="s">
        <v>1027</v>
      </c>
    </row>
    <row r="12" spans="1:7" ht="48" customHeight="1">
      <c r="A12" s="111"/>
      <c r="B12" s="111" t="s">
        <v>49</v>
      </c>
      <c r="C12" s="68" t="s">
        <v>858</v>
      </c>
      <c r="D12" s="111"/>
      <c r="E12" s="119" t="s">
        <v>450</v>
      </c>
      <c r="F12" s="111" t="s">
        <v>51</v>
      </c>
      <c r="G12" s="120" t="s">
        <v>1027</v>
      </c>
    </row>
    <row r="13" spans="1:7" ht="48" customHeight="1">
      <c r="A13" s="111"/>
      <c r="B13" s="111" t="s">
        <v>52</v>
      </c>
      <c r="C13" s="68" t="s">
        <v>859</v>
      </c>
      <c r="D13" s="111"/>
      <c r="E13" s="119" t="s">
        <v>451</v>
      </c>
      <c r="F13" s="111" t="s">
        <v>53</v>
      </c>
      <c r="G13" s="120" t="s">
        <v>1027</v>
      </c>
    </row>
    <row r="14" spans="1:7" ht="48" customHeight="1">
      <c r="A14" s="111"/>
      <c r="B14" s="111" t="s">
        <v>54</v>
      </c>
      <c r="C14" s="68" t="s">
        <v>860</v>
      </c>
      <c r="D14" s="111"/>
      <c r="E14" s="119" t="s">
        <v>452</v>
      </c>
      <c r="F14" s="111" t="s">
        <v>55</v>
      </c>
      <c r="G14" s="120" t="s">
        <v>1027</v>
      </c>
    </row>
    <row r="15" spans="1:7" ht="24.95" customHeight="1">
      <c r="A15" s="111"/>
      <c r="B15" s="111"/>
      <c r="C15" s="111"/>
      <c r="D15" s="111"/>
      <c r="E15" s="111"/>
      <c r="F15" s="111"/>
      <c r="G15" s="112"/>
    </row>
    <row r="16" spans="1:7" ht="27.95" hidden="1" customHeight="1">
      <c r="A16" s="111"/>
      <c r="B16" s="118" t="s">
        <v>819</v>
      </c>
      <c r="C16" s="118"/>
      <c r="D16" s="118"/>
      <c r="E16" s="118"/>
      <c r="F16" s="111"/>
      <c r="G16" s="112"/>
    </row>
    <row r="17" spans="1:7" ht="48" hidden="1" customHeight="1">
      <c r="A17" s="111"/>
      <c r="B17" s="111" t="s">
        <v>12</v>
      </c>
      <c r="C17" s="67">
        <v>0</v>
      </c>
      <c r="D17" s="111"/>
      <c r="E17" s="119" t="s">
        <v>13</v>
      </c>
      <c r="F17" s="111" t="s">
        <v>14</v>
      </c>
      <c r="G17" s="120" t="s">
        <v>1027</v>
      </c>
    </row>
    <row r="18" spans="1:7" ht="48" hidden="1" customHeight="1">
      <c r="A18" s="111"/>
      <c r="B18" s="111" t="s">
        <v>16</v>
      </c>
      <c r="C18" s="67">
        <v>0</v>
      </c>
      <c r="D18" s="111"/>
      <c r="E18" s="119" t="s">
        <v>17</v>
      </c>
      <c r="F18" s="111" t="s">
        <v>18</v>
      </c>
      <c r="G18" s="120" t="s">
        <v>1027</v>
      </c>
    </row>
    <row r="19" spans="1:7" ht="48" hidden="1" customHeight="1">
      <c r="A19" s="111"/>
      <c r="B19" s="111" t="s">
        <v>19</v>
      </c>
      <c r="C19" s="67">
        <v>0</v>
      </c>
      <c r="D19" s="111"/>
      <c r="E19" s="119" t="s">
        <v>20</v>
      </c>
      <c r="F19" s="111" t="s">
        <v>21</v>
      </c>
      <c r="G19" s="120" t="s">
        <v>1027</v>
      </c>
    </row>
    <row r="20" spans="1:7" ht="48" hidden="1" customHeight="1">
      <c r="A20" s="111"/>
      <c r="B20" s="111" t="s">
        <v>22</v>
      </c>
      <c r="C20" s="67">
        <v>4</v>
      </c>
      <c r="D20" s="111"/>
      <c r="E20" s="119" t="s">
        <v>23</v>
      </c>
      <c r="F20" s="111" t="s">
        <v>24</v>
      </c>
      <c r="G20" s="120" t="s">
        <v>1027</v>
      </c>
    </row>
    <row r="21" spans="1:7" ht="48" hidden="1" customHeight="1">
      <c r="A21" s="111"/>
      <c r="B21" s="111" t="s">
        <v>25</v>
      </c>
      <c r="C21" s="67">
        <v>3</v>
      </c>
      <c r="D21" s="111"/>
      <c r="E21" s="119" t="s">
        <v>26</v>
      </c>
      <c r="F21" s="111" t="s">
        <v>27</v>
      </c>
      <c r="G21" s="120" t="s">
        <v>1027</v>
      </c>
    </row>
    <row r="22" spans="1:7" ht="48" hidden="1" customHeight="1">
      <c r="A22" s="111"/>
      <c r="B22" s="111" t="s">
        <v>28</v>
      </c>
      <c r="C22" s="67">
        <v>4</v>
      </c>
      <c r="D22" s="111"/>
      <c r="E22" s="119" t="s">
        <v>29</v>
      </c>
      <c r="F22" s="111" t="s">
        <v>30</v>
      </c>
      <c r="G22" s="120" t="s">
        <v>1027</v>
      </c>
    </row>
    <row r="23" spans="1:7" ht="48" hidden="1" customHeight="1">
      <c r="A23" s="111"/>
      <c r="B23" s="111" t="s">
        <v>31</v>
      </c>
      <c r="C23" s="67">
        <v>3</v>
      </c>
      <c r="D23" s="111"/>
      <c r="E23" s="119" t="s">
        <v>32</v>
      </c>
      <c r="F23" s="111" t="s">
        <v>33</v>
      </c>
      <c r="G23" s="120" t="s">
        <v>1027</v>
      </c>
    </row>
    <row r="24" spans="1:7" ht="48" hidden="1" customHeight="1">
      <c r="A24" s="111"/>
      <c r="B24" s="111" t="s">
        <v>34</v>
      </c>
      <c r="C24" s="67">
        <v>0</v>
      </c>
      <c r="D24" s="111"/>
      <c r="E24" s="119" t="s">
        <v>35</v>
      </c>
      <c r="F24" s="111" t="s">
        <v>36</v>
      </c>
      <c r="G24" s="120" t="s">
        <v>1027</v>
      </c>
    </row>
    <row r="25" spans="1:7" ht="48" hidden="1" customHeight="1">
      <c r="A25" s="111"/>
      <c r="B25" s="111" t="s">
        <v>820</v>
      </c>
      <c r="C25" s="67">
        <v>25</v>
      </c>
      <c r="D25" s="111"/>
      <c r="E25" s="119" t="s">
        <v>38</v>
      </c>
      <c r="F25" s="111" t="s">
        <v>39</v>
      </c>
      <c r="G25" s="120" t="s">
        <v>1027</v>
      </c>
    </row>
    <row r="26" spans="1:7" ht="48" hidden="1" customHeight="1">
      <c r="A26" s="111"/>
      <c r="B26" s="111" t="s">
        <v>821</v>
      </c>
      <c r="C26" s="67">
        <v>25</v>
      </c>
      <c r="D26" s="111"/>
      <c r="E26" s="119" t="s">
        <v>41</v>
      </c>
      <c r="F26" s="111" t="s">
        <v>42</v>
      </c>
      <c r="G26" s="120" t="s">
        <v>1027</v>
      </c>
    </row>
    <row r="27" spans="1:7" ht="24.95" hidden="1" customHeight="1">
      <c r="A27" s="111"/>
      <c r="B27" s="111"/>
      <c r="C27" s="111"/>
      <c r="D27" s="111"/>
      <c r="E27" s="111"/>
      <c r="F27" s="111"/>
      <c r="G27" s="112"/>
    </row>
    <row r="28" spans="1:7" ht="27.95" customHeight="1">
      <c r="A28" s="111"/>
      <c r="B28" s="118" t="s">
        <v>994</v>
      </c>
      <c r="C28" s="118"/>
      <c r="D28" s="118"/>
      <c r="E28" s="118"/>
      <c r="F28" s="111"/>
      <c r="G28" s="112"/>
    </row>
    <row r="29" spans="1:7" ht="48" customHeight="1">
      <c r="A29" s="111"/>
      <c r="B29" s="111" t="s">
        <v>822</v>
      </c>
      <c r="C29" s="67">
        <v>2</v>
      </c>
      <c r="D29" s="111"/>
      <c r="E29" s="119" t="s">
        <v>996</v>
      </c>
      <c r="F29" s="111" t="s">
        <v>150</v>
      </c>
      <c r="G29" s="120" t="s">
        <v>1027</v>
      </c>
    </row>
    <row r="30" spans="1:7" ht="24.95" customHeight="1">
      <c r="A30" s="111"/>
      <c r="B30" s="111"/>
      <c r="C30" s="111"/>
      <c r="D30" s="111"/>
      <c r="E30" s="111"/>
      <c r="F30" s="111"/>
      <c r="G30" s="112"/>
    </row>
    <row r="31" spans="1:7" ht="33.950000000000003" customHeight="1">
      <c r="A31" s="111"/>
      <c r="B31" s="121" t="s">
        <v>997</v>
      </c>
      <c r="C31" s="121"/>
      <c r="D31" s="121"/>
      <c r="E31" s="121"/>
      <c r="F31" s="111"/>
      <c r="G31" s="112"/>
    </row>
    <row r="32" spans="1:7" ht="24.95" customHeight="1">
      <c r="A32" s="111"/>
      <c r="B32" s="111"/>
      <c r="C32" s="111"/>
      <c r="D32" s="111"/>
      <c r="E32" s="111"/>
      <c r="F32" s="111"/>
      <c r="G32" s="112"/>
    </row>
    <row r="33" spans="1:7" ht="24.95" customHeight="1">
      <c r="A33" s="111"/>
      <c r="B33" s="60" t="s">
        <v>823</v>
      </c>
      <c r="C33" s="111"/>
      <c r="D33" s="111"/>
      <c r="E33" s="60" t="s">
        <v>824</v>
      </c>
      <c r="F33" s="111"/>
      <c r="G33" s="112"/>
    </row>
    <row r="34" spans="1:7" ht="24.95" customHeight="1">
      <c r="A34" s="111"/>
      <c r="B34" s="111"/>
      <c r="C34" s="111"/>
      <c r="D34" s="111"/>
      <c r="E34" s="111"/>
      <c r="F34" s="111"/>
      <c r="G34" s="112"/>
    </row>
    <row r="35" spans="1:7" ht="21.95" customHeight="1">
      <c r="A35" s="111"/>
      <c r="B35" s="111"/>
      <c r="C35" s="111"/>
      <c r="D35" s="111"/>
      <c r="E35" s="111"/>
      <c r="F35" s="111"/>
      <c r="G35" s="112"/>
    </row>
    <row r="36" spans="1:7" ht="21.95" customHeight="1">
      <c r="A36" s="111"/>
      <c r="B36" s="111"/>
      <c r="C36" s="111"/>
      <c r="D36" s="111"/>
      <c r="E36" s="111"/>
      <c r="F36" s="111"/>
      <c r="G36" s="112"/>
    </row>
    <row r="37" spans="1:7" ht="24.95" customHeight="1">
      <c r="A37" s="111"/>
      <c r="B37" s="111"/>
      <c r="C37" s="111"/>
      <c r="D37" s="111"/>
      <c r="E37" s="111"/>
      <c r="F37" s="111"/>
      <c r="G37" s="112"/>
    </row>
    <row r="38" spans="1:7" ht="36" customHeight="1">
      <c r="A38" s="111"/>
      <c r="B38" s="121" t="s">
        <v>998</v>
      </c>
      <c r="C38" s="121"/>
      <c r="D38" s="121"/>
      <c r="E38" s="121"/>
      <c r="F38" s="121"/>
      <c r="G38" s="121"/>
    </row>
    <row r="39" spans="1:7" ht="24.95" customHeight="1">
      <c r="A39" s="111"/>
      <c r="B39" s="111"/>
      <c r="C39" s="111"/>
      <c r="D39" s="111"/>
      <c r="E39" s="111"/>
      <c r="F39" s="111"/>
      <c r="G39" s="112"/>
    </row>
    <row r="40" spans="1:7" ht="21.95" customHeight="1">
      <c r="A40" s="111"/>
      <c r="B40" s="111"/>
      <c r="C40" s="111"/>
      <c r="D40" s="111"/>
      <c r="E40" s="111"/>
      <c r="F40" s="111"/>
      <c r="G40" s="112"/>
    </row>
    <row r="41" spans="1:7" ht="21.95" customHeight="1">
      <c r="A41" s="111"/>
      <c r="B41" s="111"/>
      <c r="C41" s="111"/>
      <c r="D41" s="111"/>
      <c r="E41" s="111"/>
      <c r="F41" s="111"/>
      <c r="G41" s="112"/>
    </row>
    <row r="42" spans="1:7" ht="24.95" customHeight="1">
      <c r="A42" s="111"/>
      <c r="B42" s="111"/>
      <c r="C42" s="111"/>
      <c r="D42" s="111"/>
      <c r="E42" s="111"/>
      <c r="F42" s="111"/>
      <c r="G42" s="112"/>
    </row>
    <row r="43" spans="1:7" ht="36" customHeight="1">
      <c r="A43" s="111"/>
      <c r="B43" s="121" t="s">
        <v>999</v>
      </c>
      <c r="C43" s="121"/>
      <c r="D43" s="121"/>
      <c r="E43" s="121"/>
      <c r="F43" s="121"/>
      <c r="G43" s="121"/>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4">
    <mergeCell ref="B5:E5"/>
    <mergeCell ref="B31:E31"/>
    <mergeCell ref="B38:G38"/>
    <mergeCell ref="B43:G43"/>
  </mergeCells>
  <phoneticPr fontId="1"/>
  <dataValidations count="17">
    <dataValidation type="custom" showInputMessage="1" showErrorMessage="1" errorTitle="入力値" error="指定された範囲・形式の数値を入力してください。" sqref="C9" xr:uid="{AF640F8B-9F11-4C85-843B-A078284D013A}">
      <formula1>AND(ISNUMBER(C9),C9=INT(C9),C9&gt;=1,C9&lt;=2147483647)</formula1>
    </dataValidation>
    <dataValidation type="list" showInputMessage="1" showErrorMessage="1" errorTitle="入力値" error="選択肢から入力してください。" sqref="C10" xr:uid="{3A57F184-DE8D-4A15-A42D-9BCEB94C8590}">
      <formula1>"NONE,ROLLER,PINNED"</formula1>
    </dataValidation>
    <dataValidation type="list" showInputMessage="1" showErrorMessage="1" errorTitle="入力値" error="選択肢から入力してください。" sqref="C11" xr:uid="{822F1351-654F-4B79-BA2E-5FD6DB93CF5B}">
      <formula1>"NONE,ROLLER,PINNED"</formula1>
    </dataValidation>
    <dataValidation type="list" showInputMessage="1" showErrorMessage="1" errorTitle="入力値" error="選択肢から入力してください。" sqref="C12" xr:uid="{4D95D480-E825-4337-9922-EE489D6C313E}">
      <formula1>"NONE,ROLLER,PINNED"</formula1>
    </dataValidation>
    <dataValidation type="list" showInputMessage="1" showErrorMessage="1" errorTitle="入力値" error="選択肢から入力してください。" sqref="C13" xr:uid="{81D7FAFF-8268-48A2-B5F6-B9692BA5D59C}">
      <formula1>"NONE,ROLLER,PINNED"</formula1>
    </dataValidation>
    <dataValidation type="list" showInputMessage="1" showErrorMessage="1" errorTitle="入力値" error="選択肢から入力してください。" sqref="C14" xr:uid="{0F731E61-9C88-45F8-8EA5-2C54FE691A19}">
      <formula1>"AUTO,NONE"</formula1>
    </dataValidation>
    <dataValidation type="custom" showInputMessage="1" showErrorMessage="1" errorTitle="入力値" error="指定された範囲・形式の数値を入力してください。" sqref="C17" xr:uid="{1CDF438C-E264-43AD-981C-72197BAB41D1}">
      <formula1>ISNUMBER(C17)</formula1>
    </dataValidation>
    <dataValidation type="custom" showInputMessage="1" showErrorMessage="1" errorTitle="入力値" error="指定された範囲・形式の数値を入力してください。" sqref="C18" xr:uid="{52251E45-052E-4920-BF76-9452852E100D}">
      <formula1>ISNUMBER(C18)</formula1>
    </dataValidation>
    <dataValidation type="custom" showInputMessage="1" showErrorMessage="1" errorTitle="入力値" error="指定された範囲・形式の数値を入力してください。" sqref="C19" xr:uid="{946F8621-6742-4B18-B2F3-BAA7E67EE52A}">
      <formula1>ISNUMBER(C19)</formula1>
    </dataValidation>
    <dataValidation type="custom" showInputMessage="1" showErrorMessage="1" errorTitle="入力値" error="指定された範囲・形式の数値を入力してください。" sqref="C20" xr:uid="{22CFB8B3-6124-4945-BEBA-C252DE921FB7}">
      <formula1>ISNUMBER(C20)</formula1>
    </dataValidation>
    <dataValidation type="custom" showInputMessage="1" showErrorMessage="1" errorTitle="入力値" error="指定された範囲・形式の数値を入力してください。" sqref="C21" xr:uid="{A726F639-BBA6-4EF3-83EA-97F8CEDCF282}">
      <formula1>ISNUMBER(C21)</formula1>
    </dataValidation>
    <dataValidation type="custom" showInputMessage="1" showErrorMessage="1" errorTitle="入力値" error="指定された範囲・形式の数値を入力してください。" sqref="C22" xr:uid="{A32937AD-DD10-4471-9A91-C4371A50CF1F}">
      <formula1>ISNUMBER(C22)</formula1>
    </dataValidation>
    <dataValidation type="custom" showInputMessage="1" showErrorMessage="1" errorTitle="入力値" error="指定された範囲・形式の数値を入力してください。" sqref="C23" xr:uid="{63A64239-437A-4A39-AC6B-B77D4050FE59}">
      <formula1>ISNUMBER(C23)</formula1>
    </dataValidation>
    <dataValidation type="custom" showInputMessage="1" showErrorMessage="1" errorTitle="入力値" error="指定された範囲・形式の数値を入力してください。" sqref="C24" xr:uid="{6A2AFC90-AEDC-4024-A91B-4DE56857537B}">
      <formula1>ISNUMBER(C24)</formula1>
    </dataValidation>
    <dataValidation type="custom" showInputMessage="1" showErrorMessage="1" errorTitle="入力値" error="指定された範囲・形式の数値を入力してください。" sqref="C25" xr:uid="{3BBD58BB-B39F-4F16-B60B-F22B741C72B4}">
      <formula1>AND(ISNUMBER(C25),C25=INT(C25),C25&gt;=1,C25&lt;=2147483647)</formula1>
    </dataValidation>
    <dataValidation type="custom" showInputMessage="1" showErrorMessage="1" errorTitle="入力値" error="指定された範囲・形式の数値を入力してください。" sqref="C26" xr:uid="{E96364F0-2FE8-4144-8FC0-E2C73F37813C}">
      <formula1>AND(ISNUMBER(C26),C26=INT(C26),C26&gt;=1,C26&lt;=2147483647)</formula1>
    </dataValidation>
    <dataValidation type="list" showInputMessage="1" showErrorMessage="1" errorTitle="入力値" error="選択肢から入力してください。" sqref="C29" xr:uid="{58C10440-5535-4EE0-855A-5DE8A465BBDB}">
      <formula1>"0,1,2"</formula1>
    </dataValidation>
  </dataValidations>
  <hyperlinks>
    <hyperlink ref="B4" location="'操作パネル'!B2" display="操作パネルへ" xr:uid="{9BA12A20-B035-488F-9CDD-7C1A19643C76}"/>
    <hyperlink ref="B33" location="'形状入力'!A1" display="形状の座標・境界を入力" xr:uid="{DCAEC65E-9AD5-467F-9A57-2B6B4FFB26FD}"/>
    <hyperlink ref="E33" location="'材料データ'!A1" display="材料データを入力" xr:uid="{BCAE5CBF-F9D1-4E15-BAB5-32FDBC02E490}"/>
  </hyperlinks>
  <pageMargins left="0.7" right="0.7" top="0.75" bottom="0.75" header="0.3" footer="0.3"/>
  <pageSetup paperSize="9" fitToHeight="0" orientation="landscape"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AB917-C5E9-4D25-B8AE-41FC007CFD37}">
  <sheetPr codeName="Sheet32">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825</v>
      </c>
      <c r="C2" s="111"/>
      <c r="D2" s="111"/>
      <c r="E2" s="111"/>
      <c r="F2" s="111"/>
      <c r="G2" s="112"/>
    </row>
    <row r="3" spans="1:7" ht="24.95" customHeight="1">
      <c r="A3" s="111"/>
      <c r="B3" s="114"/>
      <c r="C3" s="114"/>
      <c r="D3" s="114"/>
      <c r="E3" s="114"/>
      <c r="F3" s="111"/>
      <c r="G3" s="112"/>
    </row>
    <row r="4" spans="1:7" ht="24.95" customHeight="1">
      <c r="A4" s="111"/>
      <c r="B4" s="60" t="s">
        <v>807</v>
      </c>
      <c r="C4" s="111"/>
      <c r="D4" s="111"/>
      <c r="E4" s="111"/>
      <c r="F4" s="111"/>
      <c r="G4" s="112"/>
    </row>
    <row r="5" spans="1:7" ht="33" customHeight="1">
      <c r="A5" s="111"/>
      <c r="B5" s="115" t="s">
        <v>990</v>
      </c>
      <c r="C5" s="115"/>
      <c r="D5" s="115"/>
      <c r="E5" s="115"/>
      <c r="F5" s="111"/>
      <c r="G5" s="112"/>
    </row>
    <row r="6" spans="1:7" ht="24.95" customHeight="1">
      <c r="A6" s="111"/>
      <c r="B6" s="111"/>
      <c r="C6" s="111"/>
      <c r="D6" s="111"/>
      <c r="E6" s="111"/>
      <c r="F6" s="111"/>
      <c r="G6" s="112"/>
    </row>
    <row r="7" spans="1:7" ht="27.95" customHeight="1">
      <c r="A7" s="111"/>
      <c r="B7" s="116" t="s">
        <v>5</v>
      </c>
      <c r="C7" s="116" t="s">
        <v>815</v>
      </c>
      <c r="D7" s="111"/>
      <c r="E7" s="116" t="s">
        <v>816</v>
      </c>
      <c r="F7" s="111"/>
      <c r="G7" s="117" t="s">
        <v>1026</v>
      </c>
    </row>
    <row r="8" spans="1:7" ht="27.95" customHeight="1">
      <c r="A8" s="111"/>
      <c r="B8" s="118" t="s">
        <v>826</v>
      </c>
      <c r="C8" s="118"/>
      <c r="D8" s="118"/>
      <c r="E8" s="118"/>
      <c r="F8" s="111"/>
      <c r="G8" s="112"/>
    </row>
    <row r="9" spans="1:7" ht="48" customHeight="1">
      <c r="A9" s="111"/>
      <c r="B9" s="111" t="s">
        <v>58</v>
      </c>
      <c r="C9" s="68" t="s">
        <v>861</v>
      </c>
      <c r="D9" s="111"/>
      <c r="E9" s="119" t="s">
        <v>453</v>
      </c>
      <c r="F9" s="111" t="s">
        <v>59</v>
      </c>
      <c r="G9" s="120" t="s">
        <v>861</v>
      </c>
    </row>
    <row r="10" spans="1:7" ht="48" customHeight="1">
      <c r="A10" s="111"/>
      <c r="B10" s="111" t="s">
        <v>66</v>
      </c>
      <c r="C10" s="68" t="s">
        <v>928</v>
      </c>
      <c r="D10" s="111"/>
      <c r="E10" s="119" t="s">
        <v>987</v>
      </c>
      <c r="F10" s="111" t="s">
        <v>67</v>
      </c>
      <c r="G10" s="120" t="s">
        <v>928</v>
      </c>
    </row>
    <row r="11" spans="1:7" ht="48" customHeight="1">
      <c r="A11" s="111"/>
      <c r="B11" s="111" t="s">
        <v>60</v>
      </c>
      <c r="C11" s="67">
        <v>0.05</v>
      </c>
      <c r="D11" s="111"/>
      <c r="E11" s="119" t="s">
        <v>61</v>
      </c>
      <c r="F11" s="111" t="s">
        <v>62</v>
      </c>
      <c r="G11" s="120">
        <v>0.05</v>
      </c>
    </row>
    <row r="12" spans="1:7" ht="48" customHeight="1">
      <c r="A12" s="111"/>
      <c r="B12" s="111" t="s">
        <v>827</v>
      </c>
      <c r="C12" s="68" t="s">
        <v>860</v>
      </c>
      <c r="D12" s="111"/>
      <c r="E12" s="119" t="s">
        <v>454</v>
      </c>
      <c r="F12" s="111" t="s">
        <v>65</v>
      </c>
      <c r="G12" s="120" t="s">
        <v>860</v>
      </c>
    </row>
    <row r="13" spans="1:7" ht="24.95" customHeight="1">
      <c r="A13" s="111"/>
      <c r="B13" s="111"/>
      <c r="C13" s="111"/>
      <c r="D13" s="111"/>
      <c r="E13" s="111"/>
      <c r="F13" s="111"/>
      <c r="G13" s="112"/>
    </row>
    <row r="14" spans="1:7" ht="27.95" customHeight="1">
      <c r="A14" s="111"/>
      <c r="B14" s="118" t="s">
        <v>828</v>
      </c>
      <c r="C14" s="118"/>
      <c r="D14" s="118"/>
      <c r="E14" s="118"/>
      <c r="F14" s="111"/>
      <c r="G14" s="112"/>
    </row>
    <row r="15" spans="1:7" ht="48" customHeight="1">
      <c r="A15" s="111"/>
      <c r="B15" s="111" t="s">
        <v>829</v>
      </c>
      <c r="C15" s="67">
        <v>3</v>
      </c>
      <c r="D15" s="111"/>
      <c r="E15" s="119" t="s">
        <v>71</v>
      </c>
      <c r="F15" s="111" t="s">
        <v>72</v>
      </c>
      <c r="G15" s="120" t="s">
        <v>1028</v>
      </c>
    </row>
    <row r="16" spans="1:7" ht="48" customHeight="1">
      <c r="A16" s="111"/>
      <c r="B16" s="111" t="s">
        <v>830</v>
      </c>
      <c r="C16" s="67">
        <v>0.02</v>
      </c>
      <c r="D16" s="111"/>
      <c r="E16" s="119" t="s">
        <v>988</v>
      </c>
      <c r="F16" s="111" t="s">
        <v>74</v>
      </c>
      <c r="G16" s="120" t="s">
        <v>1029</v>
      </c>
    </row>
    <row r="17" spans="1:7" ht="48" customHeight="1">
      <c r="A17" s="111"/>
      <c r="B17" s="111" t="s">
        <v>75</v>
      </c>
      <c r="C17" s="68" t="s">
        <v>862</v>
      </c>
      <c r="D17" s="111"/>
      <c r="E17" s="119" t="s">
        <v>989</v>
      </c>
      <c r="F17" s="111" t="s">
        <v>76</v>
      </c>
      <c r="G17" s="120" t="s">
        <v>1028</v>
      </c>
    </row>
    <row r="18" spans="1:7" ht="48" customHeight="1">
      <c r="A18" s="111"/>
      <c r="B18" s="111" t="s">
        <v>77</v>
      </c>
      <c r="C18" s="68" t="s">
        <v>863</v>
      </c>
      <c r="D18" s="111"/>
      <c r="E18" s="119" t="s">
        <v>456</v>
      </c>
      <c r="F18" s="111" t="s">
        <v>78</v>
      </c>
      <c r="G18" s="120" t="s">
        <v>863</v>
      </c>
    </row>
    <row r="19" spans="1:7" ht="48" customHeight="1">
      <c r="A19" s="111"/>
      <c r="B19" s="111" t="s">
        <v>831</v>
      </c>
      <c r="C19" s="67">
        <v>0</v>
      </c>
      <c r="D19" s="111"/>
      <c r="E19" s="119" t="s">
        <v>770</v>
      </c>
      <c r="F19" s="111" t="s">
        <v>735</v>
      </c>
      <c r="G19" s="120">
        <v>0</v>
      </c>
    </row>
    <row r="20" spans="1:7" ht="24.95" customHeight="1">
      <c r="A20" s="111"/>
      <c r="B20" s="111"/>
      <c r="C20" s="111"/>
      <c r="D20" s="111"/>
      <c r="E20" s="111"/>
      <c r="F20" s="111"/>
      <c r="G20" s="112"/>
    </row>
    <row r="21" spans="1:7" ht="24.95" customHeight="1">
      <c r="A21" s="111"/>
      <c r="B21" s="111"/>
      <c r="C21" s="111"/>
      <c r="D21" s="111"/>
      <c r="E21" s="111"/>
      <c r="F21" s="111"/>
      <c r="G21" s="112"/>
    </row>
    <row r="22" spans="1:7" ht="24.95" customHeight="1">
      <c r="A22" s="111"/>
      <c r="B22" s="111"/>
      <c r="C22" s="111"/>
      <c r="D22" s="111"/>
      <c r="E22" s="111"/>
      <c r="F22" s="111"/>
      <c r="G22" s="112"/>
    </row>
    <row r="23" spans="1:7" ht="24.95" customHeight="1">
      <c r="A23" s="111"/>
      <c r="B23" s="111"/>
      <c r="C23" s="111"/>
      <c r="D23" s="111"/>
      <c r="E23" s="111"/>
      <c r="F23" s="111"/>
      <c r="G23" s="112"/>
    </row>
    <row r="24" spans="1:7" ht="24.95" customHeight="1">
      <c r="A24" s="111"/>
      <c r="B24" s="111"/>
      <c r="C24" s="111"/>
      <c r="D24" s="111"/>
      <c r="E24" s="111"/>
      <c r="F24" s="111"/>
      <c r="G24" s="112"/>
    </row>
    <row r="25" spans="1:7" ht="24.95" customHeight="1">
      <c r="A25" s="111"/>
      <c r="B25" s="111"/>
      <c r="C25" s="111"/>
      <c r="D25" s="111"/>
      <c r="E25" s="111"/>
      <c r="F25" s="111"/>
      <c r="G25" s="112"/>
    </row>
    <row r="26" spans="1:7" ht="24.95" customHeight="1">
      <c r="A26" s="111"/>
      <c r="B26" s="111"/>
      <c r="C26" s="111"/>
      <c r="D26" s="111"/>
      <c r="E26" s="111"/>
      <c r="F26" s="111"/>
      <c r="G26" s="112"/>
    </row>
    <row r="27" spans="1:7" ht="24.95" customHeight="1">
      <c r="A27" s="111"/>
      <c r="B27" s="111"/>
      <c r="C27" s="111"/>
      <c r="D27" s="111"/>
      <c r="E27" s="111"/>
      <c r="F27" s="111"/>
      <c r="G27" s="112"/>
    </row>
    <row r="28" spans="1:7" ht="24.95" customHeight="1">
      <c r="A28" s="111"/>
      <c r="B28" s="111"/>
      <c r="C28" s="111"/>
      <c r="D28" s="111"/>
      <c r="E28" s="111"/>
      <c r="F28" s="111"/>
      <c r="G28" s="112"/>
    </row>
    <row r="29" spans="1:7" ht="24.95" customHeight="1">
      <c r="A29" s="111"/>
      <c r="B29" s="111"/>
      <c r="C29" s="111"/>
      <c r="D29" s="111"/>
      <c r="E29" s="111"/>
      <c r="F29" s="111"/>
      <c r="G29" s="112"/>
    </row>
    <row r="30" spans="1:7" ht="24.95" customHeight="1">
      <c r="A30" s="111"/>
      <c r="B30" s="111"/>
      <c r="C30" s="111"/>
      <c r="D30" s="111"/>
      <c r="E30" s="111"/>
      <c r="F30" s="111"/>
      <c r="G30" s="112"/>
    </row>
    <row r="31" spans="1:7" ht="24.95" customHeight="1">
      <c r="A31" s="111"/>
      <c r="B31" s="111"/>
      <c r="C31" s="111"/>
      <c r="D31" s="111"/>
      <c r="E31" s="111"/>
      <c r="F31" s="111"/>
      <c r="G31" s="112"/>
    </row>
    <row r="32" spans="1:7" ht="24.95" customHeight="1">
      <c r="A32" s="111"/>
      <c r="B32" s="111"/>
      <c r="C32" s="111"/>
      <c r="D32" s="111"/>
      <c r="E32" s="111"/>
      <c r="F32" s="111"/>
      <c r="G32" s="112"/>
    </row>
    <row r="33" spans="1:7" ht="24.95" customHeight="1">
      <c r="A33" s="111"/>
      <c r="B33" s="111"/>
      <c r="C33" s="111"/>
      <c r="D33" s="111"/>
      <c r="E33" s="111"/>
      <c r="F33" s="111"/>
      <c r="G33" s="112"/>
    </row>
    <row r="34" spans="1:7" ht="24.95" customHeight="1">
      <c r="A34" s="111"/>
      <c r="B34" s="111"/>
      <c r="C34" s="111"/>
      <c r="D34" s="111"/>
      <c r="E34" s="111"/>
      <c r="F34" s="111"/>
      <c r="G34" s="112"/>
    </row>
    <row r="35" spans="1:7" ht="24.95" customHeight="1">
      <c r="A35" s="111"/>
      <c r="B35" s="111"/>
      <c r="C35" s="111"/>
      <c r="D35" s="111"/>
      <c r="E35" s="111"/>
      <c r="F35" s="111"/>
      <c r="G35" s="112"/>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1">
    <mergeCell ref="B5:E5"/>
  </mergeCells>
  <phoneticPr fontId="1"/>
  <dataValidations count="9">
    <dataValidation type="list" showInputMessage="1" showErrorMessage="1" errorTitle="入力値" error="選択肢から入力してください。" sqref="C9" xr:uid="{BD1ADAAB-2168-44E9-B3C7-7CCB1E7BA79F}">
      <formula1>"TOTAL"</formula1>
    </dataValidation>
    <dataValidation type="list" showInputMessage="1" showErrorMessage="1" errorTitle="入力値" error="選択肢から入力してください。" sqref="C10" xr:uid="{5CD85A6A-1709-4D5D-8B46-BF583B603C5A}">
      <formula1>"INCONSISTENT,DAVIS"</formula1>
    </dataValidation>
    <dataValidation type="custom" showInputMessage="1" showErrorMessage="1" errorTitle="入力値" error="指定された範囲・形式の数値を入力してください。" sqref="C11" xr:uid="{E3524064-68BD-47DF-875B-19076D46C0B5}">
      <formula1>AND(ISNUMBER(C11),C11&gt;=0,C11&lt;=1)</formula1>
    </dataValidation>
    <dataValidation type="list" showInputMessage="1" showErrorMessage="1" errorTitle="入力値" error="選択肢から入力してください。" sqref="C12" xr:uid="{16604DF1-38A3-489D-8094-E31FDC25A874}">
      <formula1>"AUTO,ON,OFF"</formula1>
    </dataValidation>
    <dataValidation type="custom" showInputMessage="1" showErrorMessage="1" errorTitle="入力値" error="指定された範囲・形式の数値を入力してください。" sqref="C15" xr:uid="{152B12AC-D266-4BDE-82A0-0BDECF83FE75}">
      <formula1>AND(ISNUMBER(C15),C15&gt;0)</formula1>
    </dataValidation>
    <dataValidation type="custom" showInputMessage="1" showErrorMessage="1" errorTitle="入力値" error="指定された範囲・形式の数値を入力してください。" sqref="C16" xr:uid="{2493B369-25F2-40A5-B104-5D9BF800E70A}">
      <formula1>AND(ISNUMBER(C16),C16&gt;0)</formula1>
    </dataValidation>
    <dataValidation type="list" showInputMessage="1" showErrorMessage="1" errorTitle="入力値" error="選択肢から入力してください。" sqref="C17" xr:uid="{2BBB9D84-EB8C-433E-AD6C-1AE4BFAAFFC2}">
      <formula1>"CAP,REDUCE,KEEP"</formula1>
    </dataValidation>
    <dataValidation type="list" showInputMessage="1" showErrorMessage="1" errorTitle="入力値" error="選択肢から入力してください。" sqref="C18" xr:uid="{34D57C6C-F05B-4944-A9EA-A0332779341D}">
      <formula1>"REAPPLY"</formula1>
    </dataValidation>
    <dataValidation type="custom" showInputMessage="1" showErrorMessage="1" errorTitle="入力値" error="指定された範囲・形式の数値を入力してください。" sqref="C19" xr:uid="{8E59D616-399C-40AE-A24C-709283167B12}">
      <formula1>AND(ISNUMBER(C19),C19&gt;=0)</formula1>
    </dataValidation>
  </dataValidations>
  <hyperlinks>
    <hyperlink ref="B4" location="'操作パネル'!B2" display="操作パネルへ" xr:uid="{2D1A0D2A-4D93-49A0-A8F3-6AB52939B22A}"/>
  </hyperlinks>
  <pageMargins left="0.7" right="0.7" top="0.75" bottom="0.75" header="0.3" footer="0.3"/>
  <pageSetup paperSize="9" fitToHeight="0" orientation="landscape"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308D7-7F05-4892-920A-31D5E87DD206}">
  <sheetPr codeName="Sheet33">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E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832</v>
      </c>
      <c r="C2" s="111"/>
      <c r="D2" s="111"/>
      <c r="E2" s="111"/>
      <c r="F2" s="111"/>
      <c r="G2" s="112"/>
    </row>
    <row r="3" spans="1:7" ht="24.95" customHeight="1">
      <c r="A3" s="111"/>
      <c r="B3" s="114"/>
      <c r="C3" s="114"/>
      <c r="D3" s="114"/>
      <c r="E3" s="114"/>
      <c r="F3" s="111"/>
      <c r="G3" s="112"/>
    </row>
    <row r="4" spans="1:7" ht="24.95" customHeight="1">
      <c r="A4" s="111"/>
      <c r="B4" s="60" t="s">
        <v>807</v>
      </c>
      <c r="C4" s="111"/>
      <c r="D4" s="111"/>
      <c r="E4" s="111"/>
      <c r="F4" s="111"/>
      <c r="G4" s="112"/>
    </row>
    <row r="5" spans="1:7" ht="33" customHeight="1">
      <c r="A5" s="111"/>
      <c r="B5" s="115" t="s">
        <v>991</v>
      </c>
      <c r="C5" s="115"/>
      <c r="D5" s="115"/>
      <c r="E5" s="115"/>
      <c r="F5" s="111"/>
      <c r="G5" s="112"/>
    </row>
    <row r="6" spans="1:7" ht="24.95" customHeight="1">
      <c r="A6" s="111"/>
      <c r="B6" s="111"/>
      <c r="C6" s="111"/>
      <c r="D6" s="111"/>
      <c r="E6" s="111"/>
      <c r="F6" s="111"/>
      <c r="G6" s="112"/>
    </row>
    <row r="7" spans="1:7" ht="27.95" customHeight="1">
      <c r="A7" s="111"/>
      <c r="B7" s="116" t="s">
        <v>5</v>
      </c>
      <c r="C7" s="116" t="s">
        <v>815</v>
      </c>
      <c r="D7" s="111"/>
      <c r="E7" s="116" t="s">
        <v>816</v>
      </c>
      <c r="F7" s="111"/>
      <c r="G7" s="117" t="s">
        <v>1026</v>
      </c>
    </row>
    <row r="8" spans="1:7" ht="27.95" customHeight="1">
      <c r="A8" s="111"/>
      <c r="B8" s="122" t="s">
        <v>961</v>
      </c>
      <c r="C8" s="122"/>
      <c r="D8" s="122"/>
      <c r="E8" s="122"/>
      <c r="F8" s="123"/>
      <c r="G8" s="124"/>
    </row>
    <row r="9" spans="1:7" ht="48" customHeight="1">
      <c r="A9" s="111"/>
      <c r="B9" s="123" t="s">
        <v>943</v>
      </c>
      <c r="C9" s="99" t="s">
        <v>930</v>
      </c>
      <c r="D9" s="123"/>
      <c r="E9" s="125" t="s">
        <v>962</v>
      </c>
      <c r="F9" s="123" t="s">
        <v>929</v>
      </c>
      <c r="G9" s="120" t="s">
        <v>930</v>
      </c>
    </row>
    <row r="10" spans="1:7" ht="48" customHeight="1">
      <c r="A10" s="111"/>
      <c r="B10" s="123" t="s">
        <v>963</v>
      </c>
      <c r="C10" s="100" t="s">
        <v>930</v>
      </c>
      <c r="D10" s="123"/>
      <c r="E10" s="125" t="s">
        <v>964</v>
      </c>
      <c r="F10" s="123" t="s">
        <v>931</v>
      </c>
      <c r="G10" s="120" t="s">
        <v>930</v>
      </c>
    </row>
    <row r="11" spans="1:7" ht="48" customHeight="1">
      <c r="A11" s="111"/>
      <c r="B11" s="123" t="s">
        <v>947</v>
      </c>
      <c r="C11" s="100">
        <v>1</v>
      </c>
      <c r="D11" s="123"/>
      <c r="E11" s="125" t="s">
        <v>965</v>
      </c>
      <c r="F11" s="123" t="s">
        <v>932</v>
      </c>
      <c r="G11" s="120">
        <v>1</v>
      </c>
    </row>
    <row r="12" spans="1:7" ht="48" customHeight="1">
      <c r="A12" s="111"/>
      <c r="B12" s="123" t="s">
        <v>949</v>
      </c>
      <c r="C12" s="99">
        <v>1</v>
      </c>
      <c r="D12" s="123"/>
      <c r="E12" s="125" t="s">
        <v>966</v>
      </c>
      <c r="F12" s="123" t="s">
        <v>936</v>
      </c>
      <c r="G12" s="120">
        <v>1</v>
      </c>
    </row>
    <row r="13" spans="1:7" ht="48" customHeight="1">
      <c r="A13" s="111"/>
      <c r="B13" s="123" t="s">
        <v>951</v>
      </c>
      <c r="C13" s="99">
        <v>1</v>
      </c>
      <c r="D13" s="123"/>
      <c r="E13" s="125" t="s">
        <v>967</v>
      </c>
      <c r="F13" s="123" t="s">
        <v>933</v>
      </c>
      <c r="G13" s="120">
        <v>1</v>
      </c>
    </row>
    <row r="14" spans="1:7" ht="48" customHeight="1">
      <c r="A14" s="111"/>
      <c r="B14" s="123" t="s">
        <v>953</v>
      </c>
      <c r="C14" s="99">
        <v>1</v>
      </c>
      <c r="D14" s="123"/>
      <c r="E14" s="125" t="s">
        <v>968</v>
      </c>
      <c r="F14" s="123" t="s">
        <v>937</v>
      </c>
      <c r="G14" s="120">
        <v>1</v>
      </c>
    </row>
    <row r="15" spans="1:7" ht="48" customHeight="1">
      <c r="A15" s="111"/>
      <c r="B15" s="123" t="s">
        <v>955</v>
      </c>
      <c r="C15" s="99">
        <v>1</v>
      </c>
      <c r="D15" s="123"/>
      <c r="E15" s="125" t="s">
        <v>969</v>
      </c>
      <c r="F15" s="123" t="s">
        <v>938</v>
      </c>
      <c r="G15" s="120">
        <v>1</v>
      </c>
    </row>
    <row r="16" spans="1:7" ht="48" customHeight="1">
      <c r="A16" s="111"/>
      <c r="B16" s="123" t="s">
        <v>957</v>
      </c>
      <c r="C16" s="99">
        <v>1</v>
      </c>
      <c r="D16" s="123"/>
      <c r="E16" s="125" t="s">
        <v>970</v>
      </c>
      <c r="F16" s="123" t="s">
        <v>934</v>
      </c>
      <c r="G16" s="120">
        <v>1</v>
      </c>
    </row>
    <row r="17" spans="1:7" ht="48" customHeight="1">
      <c r="A17" s="111"/>
      <c r="B17" s="123" t="s">
        <v>959</v>
      </c>
      <c r="C17" s="99">
        <v>1</v>
      </c>
      <c r="D17" s="123"/>
      <c r="E17" s="125" t="s">
        <v>971</v>
      </c>
      <c r="F17" s="123" t="s">
        <v>935</v>
      </c>
      <c r="G17" s="120">
        <v>1</v>
      </c>
    </row>
    <row r="18" spans="1:7" ht="24.95" customHeight="1">
      <c r="A18" s="111"/>
      <c r="B18" s="123"/>
      <c r="C18" s="123"/>
      <c r="D18" s="123"/>
      <c r="E18" s="123"/>
      <c r="F18" s="123"/>
      <c r="G18" s="124"/>
    </row>
    <row r="19" spans="1:7" ht="27.95" customHeight="1">
      <c r="A19" s="111"/>
      <c r="B19" s="122" t="s">
        <v>972</v>
      </c>
      <c r="C19" s="126"/>
      <c r="D19" s="126"/>
      <c r="E19" s="126"/>
      <c r="F19" s="123"/>
      <c r="G19" s="124"/>
    </row>
    <row r="20" spans="1:7" ht="48" customHeight="1">
      <c r="A20" s="111"/>
      <c r="B20" s="123" t="s">
        <v>833</v>
      </c>
      <c r="C20" s="99">
        <v>1</v>
      </c>
      <c r="D20" s="123"/>
      <c r="E20" s="125" t="s">
        <v>973</v>
      </c>
      <c r="F20" s="123" t="s">
        <v>778</v>
      </c>
      <c r="G20" s="120">
        <v>1</v>
      </c>
    </row>
    <row r="21" spans="1:7" ht="48" customHeight="1">
      <c r="A21" s="111"/>
      <c r="B21" s="123" t="s">
        <v>834</v>
      </c>
      <c r="C21" s="99">
        <v>1</v>
      </c>
      <c r="D21" s="123"/>
      <c r="E21" s="125" t="s">
        <v>974</v>
      </c>
      <c r="F21" s="123" t="s">
        <v>744</v>
      </c>
      <c r="G21" s="120">
        <v>1</v>
      </c>
    </row>
    <row r="22" spans="1:7" ht="48" customHeight="1">
      <c r="A22" s="111"/>
      <c r="B22" s="123" t="s">
        <v>835</v>
      </c>
      <c r="C22" s="100">
        <v>1</v>
      </c>
      <c r="D22" s="123"/>
      <c r="E22" s="125" t="s">
        <v>975</v>
      </c>
      <c r="F22" s="123" t="s">
        <v>746</v>
      </c>
      <c r="G22" s="120">
        <v>1</v>
      </c>
    </row>
    <row r="23" spans="1:7" ht="48" customHeight="1">
      <c r="A23" s="111"/>
      <c r="B23" s="123" t="s">
        <v>836</v>
      </c>
      <c r="C23" s="100">
        <v>0</v>
      </c>
      <c r="D23" s="123"/>
      <c r="E23" s="125" t="s">
        <v>976</v>
      </c>
      <c r="F23" s="123" t="s">
        <v>748</v>
      </c>
      <c r="G23" s="120">
        <v>0</v>
      </c>
    </row>
    <row r="24" spans="1:7" ht="48" customHeight="1">
      <c r="A24" s="111"/>
      <c r="B24" s="123" t="s">
        <v>837</v>
      </c>
      <c r="C24" s="101">
        <v>0</v>
      </c>
      <c r="D24" s="123"/>
      <c r="E24" s="125" t="s">
        <v>977</v>
      </c>
      <c r="F24" s="123" t="s">
        <v>751</v>
      </c>
      <c r="G24" s="120">
        <v>0</v>
      </c>
    </row>
    <row r="25" spans="1:7" ht="48" customHeight="1">
      <c r="A25" s="111"/>
      <c r="B25" s="123" t="s">
        <v>838</v>
      </c>
      <c r="C25" s="99">
        <v>1</v>
      </c>
      <c r="D25" s="123"/>
      <c r="E25" s="125" t="s">
        <v>978</v>
      </c>
      <c r="F25" s="123" t="s">
        <v>754</v>
      </c>
      <c r="G25" s="120">
        <v>1</v>
      </c>
    </row>
    <row r="26" spans="1:7" ht="48" customHeight="1">
      <c r="A26" s="111"/>
      <c r="B26" s="123" t="s">
        <v>839</v>
      </c>
      <c r="C26" s="99">
        <v>0</v>
      </c>
      <c r="D26" s="123"/>
      <c r="E26" s="125" t="s">
        <v>979</v>
      </c>
      <c r="F26" s="123" t="s">
        <v>756</v>
      </c>
      <c r="G26" s="120">
        <v>0</v>
      </c>
    </row>
    <row r="27" spans="1:7" ht="48" customHeight="1">
      <c r="A27" s="111"/>
      <c r="B27" s="123" t="s">
        <v>840</v>
      </c>
      <c r="C27" s="99">
        <v>0</v>
      </c>
      <c r="D27" s="123"/>
      <c r="E27" s="125" t="s">
        <v>980</v>
      </c>
      <c r="F27" s="123" t="s">
        <v>781</v>
      </c>
      <c r="G27" s="120">
        <v>0</v>
      </c>
    </row>
    <row r="28" spans="1:7" ht="48" customHeight="1">
      <c r="A28" s="111"/>
      <c r="B28" s="123" t="s">
        <v>782</v>
      </c>
      <c r="C28" s="100">
        <v>0</v>
      </c>
      <c r="D28" s="123"/>
      <c r="E28" s="125" t="s">
        <v>981</v>
      </c>
      <c r="F28" s="123" t="s">
        <v>784</v>
      </c>
      <c r="G28" s="120">
        <v>0</v>
      </c>
    </row>
    <row r="29" spans="1:7" ht="48" customHeight="1">
      <c r="A29" s="111"/>
      <c r="B29" s="123" t="s">
        <v>757</v>
      </c>
      <c r="C29" s="99">
        <v>0</v>
      </c>
      <c r="D29" s="123"/>
      <c r="E29" s="125" t="s">
        <v>982</v>
      </c>
      <c r="F29" s="123" t="s">
        <v>759</v>
      </c>
      <c r="G29" s="120">
        <v>0</v>
      </c>
    </row>
    <row r="30" spans="1:7" ht="48" customHeight="1">
      <c r="A30" s="111"/>
      <c r="B30" s="123" t="s">
        <v>760</v>
      </c>
      <c r="C30" s="100">
        <v>1</v>
      </c>
      <c r="D30" s="123"/>
      <c r="E30" s="125" t="s">
        <v>983</v>
      </c>
      <c r="F30" s="123" t="s">
        <v>762</v>
      </c>
      <c r="G30" s="120">
        <v>1</v>
      </c>
    </row>
    <row r="31" spans="1:7" ht="48" customHeight="1">
      <c r="A31" s="111"/>
      <c r="B31" s="123" t="s">
        <v>763</v>
      </c>
      <c r="C31" s="100">
        <v>1.5</v>
      </c>
      <c r="D31" s="123"/>
      <c r="E31" s="125" t="s">
        <v>984</v>
      </c>
      <c r="F31" s="123" t="s">
        <v>765</v>
      </c>
      <c r="G31" s="120">
        <v>1.5</v>
      </c>
    </row>
    <row r="32" spans="1:7" ht="48" customHeight="1">
      <c r="A32" s="111"/>
      <c r="B32" s="123" t="s">
        <v>766</v>
      </c>
      <c r="C32" s="100">
        <v>0.05</v>
      </c>
      <c r="D32" s="123"/>
      <c r="E32" s="125" t="s">
        <v>985</v>
      </c>
      <c r="F32" s="123" t="s">
        <v>768</v>
      </c>
      <c r="G32" s="120">
        <v>0.05</v>
      </c>
    </row>
    <row r="33" spans="1:7" ht="24.95" customHeight="1">
      <c r="A33" s="111"/>
      <c r="B33" s="123"/>
      <c r="C33" s="123"/>
      <c r="D33" s="123"/>
      <c r="E33" s="123"/>
      <c r="F33" s="123"/>
      <c r="G33" s="124"/>
    </row>
    <row r="34" spans="1:7" ht="24.95" customHeight="1">
      <c r="A34" s="111"/>
      <c r="B34" s="123"/>
      <c r="C34" s="123"/>
      <c r="D34" s="123"/>
      <c r="E34" s="123"/>
      <c r="F34" s="123"/>
      <c r="G34" s="124"/>
    </row>
    <row r="35" spans="1:7" ht="24.95" customHeight="1">
      <c r="A35" s="111"/>
      <c r="B35" s="123"/>
      <c r="C35" s="123"/>
      <c r="D35" s="123"/>
      <c r="E35" s="123"/>
      <c r="F35" s="123"/>
      <c r="G35" s="124"/>
    </row>
    <row r="36" spans="1:7" ht="24.95" customHeight="1">
      <c r="A36" s="111"/>
      <c r="B36" s="123"/>
      <c r="C36" s="123"/>
      <c r="D36" s="123"/>
      <c r="E36" s="123"/>
      <c r="F36" s="123"/>
      <c r="G36" s="124"/>
    </row>
    <row r="37" spans="1:7" ht="24.95" customHeight="1">
      <c r="A37" s="111"/>
      <c r="B37" s="123"/>
      <c r="C37" s="123"/>
      <c r="D37" s="123"/>
      <c r="E37" s="123"/>
      <c r="F37" s="123"/>
      <c r="G37" s="124"/>
    </row>
    <row r="38" spans="1:7" ht="24.95" customHeight="1">
      <c r="A38" s="111"/>
      <c r="B38" s="123"/>
      <c r="C38" s="123"/>
      <c r="D38" s="123"/>
      <c r="E38" s="123"/>
      <c r="F38" s="123"/>
      <c r="G38" s="124"/>
    </row>
    <row r="39" spans="1:7" ht="24.95" customHeight="1">
      <c r="A39" s="111"/>
      <c r="B39" s="123"/>
      <c r="C39" s="123"/>
      <c r="D39" s="123"/>
      <c r="E39" s="123"/>
      <c r="F39" s="123"/>
      <c r="G39" s="124"/>
    </row>
    <row r="40" spans="1:7" ht="24.95" customHeight="1">
      <c r="A40" s="111"/>
      <c r="B40" s="123"/>
      <c r="C40" s="123"/>
      <c r="D40" s="123"/>
      <c r="E40" s="123"/>
      <c r="F40" s="123"/>
      <c r="G40" s="124"/>
    </row>
    <row r="41" spans="1:7" ht="24.95" customHeight="1">
      <c r="A41" s="111"/>
      <c r="B41" s="123"/>
      <c r="C41" s="123"/>
      <c r="D41" s="123"/>
      <c r="E41" s="123"/>
      <c r="F41" s="123"/>
      <c r="G41" s="124"/>
    </row>
    <row r="42" spans="1:7" ht="24.95" customHeight="1">
      <c r="A42" s="111"/>
      <c r="B42" s="123"/>
      <c r="C42" s="123"/>
      <c r="D42" s="123"/>
      <c r="E42" s="123"/>
      <c r="F42" s="123"/>
      <c r="G42" s="124"/>
    </row>
    <row r="43" spans="1:7" ht="24.95" customHeight="1">
      <c r="A43" s="111"/>
      <c r="B43" s="123"/>
      <c r="C43" s="123"/>
      <c r="D43" s="123"/>
      <c r="E43" s="123"/>
      <c r="F43" s="123"/>
      <c r="G43" s="124"/>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3">
    <mergeCell ref="B5:E5"/>
    <mergeCell ref="B8:E8"/>
    <mergeCell ref="B19:E19"/>
  </mergeCells>
  <phoneticPr fontId="1"/>
  <dataValidations count="22">
    <dataValidation type="list" showInputMessage="1" showErrorMessage="1" errorTitle="入力値" error="選択肢から入力してください。" sqref="C9" xr:uid="{6CAE65F5-7BD8-47EC-BBE0-C5A5069C7EB8}">
      <formula1>"AUTO,BAND,OFF"</formula1>
    </dataValidation>
    <dataValidation type="list" showInputMessage="1" showErrorMessage="1" errorTitle="入力値" error="選択肢から入力してください。" sqref="C10" xr:uid="{DF898357-136E-495A-815A-7B55A36B5FE8}">
      <formula1>"STRICT,SSE2,AUTO,AVX2"</formula1>
    </dataValidation>
    <dataValidation type="list" showInputMessage="1" showErrorMessage="1" errorTitle="入力値" error="選択肢から入力してください。" sqref="C11" xr:uid="{9E4C62DF-8BC1-471E-815D-BAD3EE7E2B7C}">
      <formula1>"0,1"</formula1>
    </dataValidation>
    <dataValidation type="list" showInputMessage="1" showErrorMessage="1" errorTitle="入力値" error="選択肢から入力してください。" sqref="C12" xr:uid="{1EA865B6-630A-4768-80AE-98C99416E8FA}">
      <formula1>"0,1"</formula1>
    </dataValidation>
    <dataValidation type="list" showInputMessage="1" showErrorMessage="1" errorTitle="入力値" error="選択肢から入力してください。" sqref="C13" xr:uid="{7E532145-7DC7-4255-BCE0-0EA30E902264}">
      <formula1>"0,1"</formula1>
    </dataValidation>
    <dataValidation type="list" showInputMessage="1" showErrorMessage="1" errorTitle="入力値" error="選択肢から入力してください。" sqref="C14" xr:uid="{B1726DA3-5769-4150-9F81-A579D7A94DC8}">
      <formula1>"0,1"</formula1>
    </dataValidation>
    <dataValidation type="list" showInputMessage="1" showErrorMessage="1" errorTitle="入力値" error="選択肢から入力してください。" sqref="C15" xr:uid="{1FC0215E-2961-4B56-8A8F-4DD81B148919}">
      <formula1>"0,1"</formula1>
    </dataValidation>
    <dataValidation type="list" showInputMessage="1" showErrorMessage="1" errorTitle="入力値" error="選択肢から入力してください。" sqref="C16" xr:uid="{36D9C28A-853D-4456-94F4-52228B610D3D}">
      <formula1>"0,1"</formula1>
    </dataValidation>
    <dataValidation type="list" showInputMessage="1" showErrorMessage="1" errorTitle="入力値" error="選択肢から入力してください。" sqref="C17" xr:uid="{783A3A9F-75B0-4E1B-A035-14A7D09A48B2}">
      <formula1>"0,1"</formula1>
    </dataValidation>
    <dataValidation type="list" showInputMessage="1" showErrorMessage="1" errorTitle="入力値" error="選択肢から入力してください。" sqref="C20" xr:uid="{08472C08-7B20-4CC3-A794-9A32AE13D7A3}">
      <formula1>"0,1"</formula1>
    </dataValidation>
    <dataValidation type="list" showInputMessage="1" showErrorMessage="1" errorTitle="入力値" error="選択肢から入力してください。" sqref="C21" xr:uid="{EC6544D2-23C4-4D76-B7B0-5CE114653076}">
      <formula1>"0,1"</formula1>
    </dataValidation>
    <dataValidation type="list" showInputMessage="1" showErrorMessage="1" errorTitle="入力値" error="選択肢から入力してください。" sqref="C22" xr:uid="{B9A9AE73-99C9-4723-B431-2AC55A02804F}">
      <formula1>"0,1"</formula1>
    </dataValidation>
    <dataValidation type="list" showInputMessage="1" showErrorMessage="1" errorTitle="入力値" error="選択肢から入力してください。" sqref="C23" xr:uid="{E32F69B6-D0CC-48E0-BEB9-9E26BBE91660}">
      <formula1>"0,1"</formula1>
    </dataValidation>
    <dataValidation type="list" showInputMessage="1" showErrorMessage="1" errorTitle="入力値" error="選択肢から入力してください。" sqref="C24" xr:uid="{22651E49-461B-46B1-A83A-857C4A6C0382}">
      <formula1>"0,1"</formula1>
    </dataValidation>
    <dataValidation type="list" showInputMessage="1" showErrorMessage="1" errorTitle="入力値" error="選択肢から入力してください。" sqref="C25" xr:uid="{1C5859D8-C44E-433B-8C02-709C8236E3B7}">
      <formula1>"0,1"</formula1>
    </dataValidation>
    <dataValidation type="list" showInputMessage="1" showErrorMessage="1" errorTitle="入力値" error="選択肢から入力してください。" sqref="C26" xr:uid="{2F3057D1-2B3B-4194-8F4C-003E6EE52418}">
      <formula1>"0,1"</formula1>
    </dataValidation>
    <dataValidation type="list" showInputMessage="1" showErrorMessage="1" errorTitle="入力値" error="選択肢から入力してください。" sqref="C27" xr:uid="{9FEFC8E1-3E4B-47A1-8325-35A673350F31}">
      <formula1>"0,1"</formula1>
    </dataValidation>
    <dataValidation type="list" showInputMessage="1" showErrorMessage="1" errorTitle="入力値" error="選択肢から入力してください。" sqref="C28" xr:uid="{B3E3D40E-0B78-4785-8633-22E6637D83AD}">
      <formula1>"0,1"</formula1>
    </dataValidation>
    <dataValidation type="list" showInputMessage="1" showErrorMessage="1" errorTitle="入力値" error="選択肢から入力してください。" sqref="C29" xr:uid="{D0E34485-79B7-4093-8D6C-D22739573B39}">
      <formula1>"0,1"</formula1>
    </dataValidation>
    <dataValidation type="custom" showInputMessage="1" showErrorMessage="1" errorTitle="入力値" error="指定された範囲・形式の数値を入力してください。" sqref="C30" xr:uid="{268DB09B-2909-43FD-8ABC-3520FC60CA9B}">
      <formula1>AND(ISNUMBER(C30),C30&gt;=0,C30&lt;=1)</formula1>
    </dataValidation>
    <dataValidation type="custom" showInputMessage="1" showErrorMessage="1" errorTitle="入力値" error="指定された範囲・形式の数値を入力してください。" sqref="C31" xr:uid="{CBD49DB8-0D47-4E4D-9EAD-8C27E25D4B87}">
      <formula1>AND(ISNUMBER(C31),C31&gt;0,C31&lt;=2)</formula1>
    </dataValidation>
    <dataValidation type="custom" showInputMessage="1" showErrorMessage="1" errorTitle="入力値" error="指定された範囲・形式の数値を入力してください。" sqref="C32" xr:uid="{BB04B5B4-5C21-4B77-AAAD-2BE3C9B11A3C}">
      <formula1>AND(ISNUMBER(C32),C32&gt;0,C32&lt;=0.1)</formula1>
    </dataValidation>
  </dataValidations>
  <hyperlinks>
    <hyperlink ref="B4" location="'操作パネル'!B2" display="操作パネルへ" xr:uid="{A67BB02C-28FD-465F-BF26-DAF4F46DF4AD}"/>
  </hyperlinks>
  <pageMargins left="0.7" right="0.7" top="0.75" bottom="0.75" header="0.3" footer="0.3"/>
  <pageSetup paperSize="9" fitToHeight="0" orientation="landscape" verticalDpi="0"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7D8E-BF2C-46C1-B0A4-B663F1DDA263}">
  <sheetPr codeName="Sheet34">
    <tabColor rgb="FF518773"/>
    <pageSetUpPr fitToPage="1"/>
  </sheetPr>
  <dimension ref="A1:J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9" width="9" style="38"/>
    <col min="10" max="10" width="0" style="38" hidden="1" customWidth="1"/>
    <col min="11" max="16384" width="9" style="38"/>
  </cols>
  <sheetData>
    <row r="1" spans="1:7" ht="24.95" customHeight="1">
      <c r="A1" s="111"/>
      <c r="B1" s="111"/>
      <c r="C1" s="111"/>
      <c r="D1" s="111"/>
      <c r="E1" s="111"/>
      <c r="F1" s="111"/>
      <c r="G1" s="112"/>
    </row>
    <row r="2" spans="1:7" ht="24.95" customHeight="1">
      <c r="A2" s="111"/>
      <c r="B2" s="113" t="s">
        <v>841</v>
      </c>
      <c r="C2" s="111"/>
      <c r="D2" s="111"/>
      <c r="E2" s="111"/>
      <c r="F2" s="111"/>
      <c r="G2" s="112"/>
    </row>
    <row r="3" spans="1:7" ht="24.95" customHeight="1">
      <c r="A3" s="111"/>
      <c r="B3" s="114"/>
      <c r="C3" s="114"/>
      <c r="D3" s="114"/>
      <c r="E3" s="114"/>
      <c r="F3" s="111"/>
      <c r="G3" s="112"/>
    </row>
    <row r="4" spans="1:7" ht="24.95" customHeight="1">
      <c r="A4" s="111"/>
      <c r="B4" s="60" t="s">
        <v>807</v>
      </c>
      <c r="C4" s="111"/>
      <c r="D4" s="111"/>
      <c r="E4" s="111"/>
      <c r="F4" s="111"/>
      <c r="G4" s="112"/>
    </row>
    <row r="5" spans="1:7" ht="33" customHeight="1">
      <c r="A5" s="111"/>
      <c r="B5" s="115" t="s">
        <v>842</v>
      </c>
      <c r="C5" s="115"/>
      <c r="D5" s="115"/>
      <c r="E5" s="115"/>
      <c r="F5" s="111"/>
      <c r="G5" s="112"/>
    </row>
    <row r="6" spans="1:7" ht="24.95" customHeight="1">
      <c r="A6" s="111"/>
      <c r="B6" s="111"/>
      <c r="C6" s="111"/>
      <c r="D6" s="111"/>
      <c r="E6" s="111"/>
      <c r="F6" s="111"/>
      <c r="G6" s="112"/>
    </row>
    <row r="7" spans="1:7" ht="27.95" customHeight="1">
      <c r="A7" s="111"/>
      <c r="B7" s="116" t="s">
        <v>5</v>
      </c>
      <c r="C7" s="116" t="s">
        <v>815</v>
      </c>
      <c r="D7" s="111"/>
      <c r="E7" s="116" t="s">
        <v>816</v>
      </c>
      <c r="F7" s="111"/>
      <c r="G7" s="117" t="s">
        <v>1026</v>
      </c>
    </row>
    <row r="8" spans="1:7" ht="27.95" customHeight="1">
      <c r="A8" s="111"/>
      <c r="B8" s="118" t="s">
        <v>843</v>
      </c>
      <c r="C8" s="118"/>
      <c r="D8" s="118"/>
      <c r="E8" s="118"/>
      <c r="F8" s="111"/>
      <c r="G8" s="112"/>
    </row>
    <row r="9" spans="1:7" ht="48" customHeight="1">
      <c r="A9" s="111"/>
      <c r="B9" s="111" t="s">
        <v>81</v>
      </c>
      <c r="C9" s="68" t="s">
        <v>864</v>
      </c>
      <c r="D9" s="111"/>
      <c r="E9" s="119" t="s">
        <v>457</v>
      </c>
      <c r="F9" s="111" t="s">
        <v>82</v>
      </c>
      <c r="G9" s="120" t="s">
        <v>864</v>
      </c>
    </row>
    <row r="10" spans="1:7" ht="48" customHeight="1">
      <c r="A10" s="111"/>
      <c r="B10" s="111" t="s">
        <v>83</v>
      </c>
      <c r="C10" s="68" t="s">
        <v>865</v>
      </c>
      <c r="D10" s="111"/>
      <c r="E10" s="119" t="s">
        <v>458</v>
      </c>
      <c r="F10" s="111" t="s">
        <v>84</v>
      </c>
      <c r="G10" s="120" t="s">
        <v>865</v>
      </c>
    </row>
    <row r="11" spans="1:7" ht="48" customHeight="1">
      <c r="A11" s="111"/>
      <c r="B11" s="111" t="s">
        <v>844</v>
      </c>
      <c r="C11" s="68" t="s">
        <v>866</v>
      </c>
      <c r="D11" s="111"/>
      <c r="E11" s="119" t="s">
        <v>459</v>
      </c>
      <c r="F11" s="111" t="s">
        <v>87</v>
      </c>
      <c r="G11" s="120" t="s">
        <v>866</v>
      </c>
    </row>
    <row r="12" spans="1:7" ht="48" customHeight="1">
      <c r="A12" s="111"/>
      <c r="B12" s="111" t="s">
        <v>88</v>
      </c>
      <c r="C12" s="67">
        <v>5</v>
      </c>
      <c r="D12" s="111"/>
      <c r="E12" s="119" t="s">
        <v>89</v>
      </c>
      <c r="F12" s="111" t="s">
        <v>90</v>
      </c>
      <c r="G12" s="120">
        <v>5</v>
      </c>
    </row>
    <row r="13" spans="1:7" ht="48" customHeight="1">
      <c r="A13" s="111"/>
      <c r="B13" s="111" t="s">
        <v>845</v>
      </c>
      <c r="C13" s="68" t="s">
        <v>866</v>
      </c>
      <c r="D13" s="111"/>
      <c r="E13" s="119" t="s">
        <v>460</v>
      </c>
      <c r="F13" s="111" t="s">
        <v>92</v>
      </c>
      <c r="G13" s="120" t="s">
        <v>866</v>
      </c>
    </row>
    <row r="14" spans="1:7" ht="48" customHeight="1">
      <c r="A14" s="111"/>
      <c r="B14" s="111" t="s">
        <v>846</v>
      </c>
      <c r="C14" s="68" t="s">
        <v>403</v>
      </c>
      <c r="D14" s="111"/>
      <c r="E14" s="119" t="s">
        <v>847</v>
      </c>
      <c r="F14" s="111" t="s">
        <v>94</v>
      </c>
      <c r="G14" s="120" t="s">
        <v>1030</v>
      </c>
    </row>
    <row r="15" spans="1:7" ht="24.95" customHeight="1">
      <c r="A15" s="111"/>
      <c r="B15" s="111"/>
      <c r="C15" s="111"/>
      <c r="D15" s="111"/>
      <c r="E15" s="111"/>
      <c r="F15" s="111"/>
      <c r="G15" s="112"/>
    </row>
    <row r="16" spans="1:7" ht="27.95" customHeight="1">
      <c r="A16" s="111"/>
      <c r="B16" s="118" t="s">
        <v>848</v>
      </c>
      <c r="C16" s="118"/>
      <c r="D16" s="118"/>
      <c r="E16" s="118"/>
      <c r="F16" s="111"/>
      <c r="G16" s="112"/>
    </row>
    <row r="17" spans="1:10" ht="48" customHeight="1">
      <c r="A17" s="111"/>
      <c r="B17" s="111" t="s">
        <v>106</v>
      </c>
      <c r="C17" s="67">
        <v>1</v>
      </c>
      <c r="D17" s="111"/>
      <c r="E17" s="119" t="s">
        <v>107</v>
      </c>
      <c r="F17" s="111" t="s">
        <v>108</v>
      </c>
      <c r="G17" s="120" t="s">
        <v>1027</v>
      </c>
    </row>
    <row r="18" spans="1:10" ht="48" customHeight="1">
      <c r="A18" s="111"/>
      <c r="B18" s="111" t="s">
        <v>1109</v>
      </c>
      <c r="C18" s="89" t="s">
        <v>1051</v>
      </c>
      <c r="D18" s="89"/>
      <c r="E18" s="89"/>
      <c r="F18" s="111" t="s">
        <v>111</v>
      </c>
      <c r="G18" s="120" t="s">
        <v>1110</v>
      </c>
    </row>
    <row r="19" spans="1:10" ht="48" customHeight="1">
      <c r="A19" s="111"/>
      <c r="B19" s="111" t="s">
        <v>112</v>
      </c>
      <c r="C19" s="68" t="s">
        <v>867</v>
      </c>
      <c r="D19" s="111"/>
      <c r="E19" s="119" t="s">
        <v>462</v>
      </c>
      <c r="F19" s="111" t="s">
        <v>114</v>
      </c>
      <c r="G19" s="120" t="s">
        <v>867</v>
      </c>
    </row>
    <row r="20" spans="1:10" ht="48" customHeight="1">
      <c r="A20" s="111"/>
      <c r="B20" s="111" t="s">
        <v>849</v>
      </c>
      <c r="C20" s="68" t="s">
        <v>868</v>
      </c>
      <c r="D20" s="111"/>
      <c r="E20" s="119" t="s">
        <v>464</v>
      </c>
      <c r="F20" s="111" t="s">
        <v>119</v>
      </c>
      <c r="G20" s="120" t="s">
        <v>868</v>
      </c>
    </row>
    <row r="21" spans="1:10" ht="48" customHeight="1">
      <c r="A21" s="111"/>
      <c r="B21" s="111" t="s">
        <v>115</v>
      </c>
      <c r="C21" s="68" t="s">
        <v>869</v>
      </c>
      <c r="D21" s="111"/>
      <c r="E21" s="119" t="s">
        <v>463</v>
      </c>
      <c r="F21" s="111" t="s">
        <v>117</v>
      </c>
      <c r="G21" s="120" t="s">
        <v>1031</v>
      </c>
    </row>
    <row r="22" spans="1:10" ht="48" customHeight="1">
      <c r="A22" s="111"/>
      <c r="B22" s="111" t="s">
        <v>103</v>
      </c>
      <c r="C22" s="67">
        <v>35</v>
      </c>
      <c r="D22" s="111"/>
      <c r="E22" s="119" t="s">
        <v>104</v>
      </c>
      <c r="F22" s="111" t="s">
        <v>105</v>
      </c>
      <c r="G22" s="120" t="s">
        <v>1027</v>
      </c>
    </row>
    <row r="23" spans="1:10" ht="48" customHeight="1">
      <c r="A23" s="111"/>
      <c r="B23" s="111" t="s">
        <v>97</v>
      </c>
      <c r="C23" s="67">
        <v>1000</v>
      </c>
      <c r="D23" s="111"/>
      <c r="E23" s="119" t="s">
        <v>98</v>
      </c>
      <c r="F23" s="111" t="s">
        <v>99</v>
      </c>
      <c r="G23" s="120" t="s">
        <v>1027</v>
      </c>
    </row>
    <row r="24" spans="1:10" ht="48" customHeight="1">
      <c r="A24" s="111"/>
      <c r="B24" s="111" t="s">
        <v>100</v>
      </c>
      <c r="C24" s="67">
        <v>1000</v>
      </c>
      <c r="D24" s="111"/>
      <c r="E24" s="119" t="s">
        <v>101</v>
      </c>
      <c r="F24" s="111" t="s">
        <v>102</v>
      </c>
      <c r="G24" s="120" t="s">
        <v>1027</v>
      </c>
    </row>
    <row r="25" spans="1:10" ht="24.95" customHeight="1">
      <c r="A25" s="111"/>
      <c r="B25" s="111"/>
      <c r="C25" s="111"/>
      <c r="D25" s="111"/>
      <c r="E25" s="111"/>
      <c r="F25" s="111"/>
      <c r="G25" s="112"/>
    </row>
    <row r="26" spans="1:10" ht="24.95" customHeight="1">
      <c r="A26" s="111"/>
      <c r="B26" s="127" t="s">
        <v>1117</v>
      </c>
      <c r="C26" s="127"/>
      <c r="D26" s="127"/>
      <c r="E26" s="127"/>
      <c r="F26" s="127"/>
      <c r="G26" s="127"/>
    </row>
    <row r="27" spans="1:10" ht="24.95" customHeight="1">
      <c r="A27" s="111"/>
      <c r="B27" s="111" t="s">
        <v>1118</v>
      </c>
      <c r="C27" s="90" t="s">
        <v>1111</v>
      </c>
      <c r="D27" s="90"/>
      <c r="E27" s="90"/>
      <c r="F27" s="111"/>
      <c r="G27" s="112"/>
    </row>
    <row r="28" spans="1:10" ht="24.95" customHeight="1">
      <c r="A28" s="111"/>
      <c r="B28" s="128" t="s">
        <v>1112</v>
      </c>
      <c r="C28" s="128"/>
      <c r="D28" s="128"/>
      <c r="E28" s="128"/>
      <c r="F28" s="128"/>
      <c r="G28" s="128"/>
      <c r="J28" s="74"/>
    </row>
    <row r="29" spans="1:10" ht="24.95" customHeight="1">
      <c r="A29" s="111"/>
      <c r="B29" s="128" t="s">
        <v>1113</v>
      </c>
      <c r="C29" s="128"/>
      <c r="D29" s="128"/>
      <c r="E29" s="128"/>
      <c r="F29" s="128"/>
      <c r="G29" s="128"/>
      <c r="J29" s="74"/>
    </row>
    <row r="30" spans="1:10" ht="24.95" customHeight="1">
      <c r="A30" s="111"/>
      <c r="B30" s="111" t="s">
        <v>1119</v>
      </c>
      <c r="C30" s="69">
        <v>1</v>
      </c>
      <c r="D30" s="111"/>
      <c r="E30" s="121" t="s">
        <v>1120</v>
      </c>
      <c r="F30" s="121"/>
      <c r="G30" s="121"/>
    </row>
    <row r="31" spans="1:10" ht="24.95" customHeight="1">
      <c r="A31" s="111"/>
      <c r="B31" s="111"/>
      <c r="C31" s="111"/>
      <c r="D31" s="111"/>
      <c r="E31" s="111"/>
      <c r="F31" s="111"/>
      <c r="G31" s="112"/>
    </row>
    <row r="32" spans="1:10" ht="24.95" customHeight="1">
      <c r="A32" s="111"/>
      <c r="B32" s="121" t="s">
        <v>1121</v>
      </c>
      <c r="C32" s="121"/>
      <c r="D32" s="121"/>
      <c r="E32" s="121"/>
      <c r="F32" s="121"/>
      <c r="G32" s="121"/>
    </row>
    <row r="33" spans="1:7" ht="24.95" customHeight="1">
      <c r="A33" s="111"/>
      <c r="B33" s="121"/>
      <c r="C33" s="121"/>
      <c r="D33" s="121"/>
      <c r="E33" s="121"/>
      <c r="F33" s="121"/>
      <c r="G33" s="121"/>
    </row>
    <row r="34" spans="1:7" ht="24.95" customHeight="1">
      <c r="A34" s="111"/>
      <c r="B34" s="121"/>
      <c r="C34" s="121"/>
      <c r="D34" s="121"/>
      <c r="E34" s="121"/>
      <c r="F34" s="121"/>
      <c r="G34" s="121"/>
    </row>
    <row r="35" spans="1:7" ht="24.95" customHeight="1">
      <c r="A35" s="111"/>
      <c r="B35" s="111"/>
      <c r="C35" s="111"/>
      <c r="D35" s="111"/>
      <c r="E35" s="111"/>
      <c r="F35" s="111"/>
      <c r="G35" s="112"/>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8">
    <mergeCell ref="B29:G29"/>
    <mergeCell ref="E30:G30"/>
    <mergeCell ref="B32:G34"/>
    <mergeCell ref="B5:E5"/>
    <mergeCell ref="C18:E18"/>
    <mergeCell ref="B26:G26"/>
    <mergeCell ref="C27:E27"/>
    <mergeCell ref="B28:G28"/>
  </mergeCells>
  <phoneticPr fontId="1"/>
  <dataValidations count="15">
    <dataValidation type="list" allowBlank="1" showInputMessage="1" showErrorMessage="1" sqref="C27" xr:uid="{474061C3-76F6-43A9-BE14-1776539D162D}">
      <formula1>"A：選択結果へ等値線を追加,B：増分専用カラー"</formula1>
    </dataValidation>
    <dataValidation type="list" showInputMessage="1" showErrorMessage="1" errorTitle="入力値" error="選択肢から入力してください。" sqref="C9" xr:uid="{4D705223-201F-455D-8413-31892A8AC798}">
      <formula1>"FINAL,ALL"</formula1>
    </dataValidation>
    <dataValidation type="list" showInputMessage="1" showErrorMessage="1" errorTitle="入力値" error="選択肢から入力してください。" sqref="C10" xr:uid="{6542DC2F-367A-4A1B-A686-054276EA1E01}">
      <formula1>"SKIP,INCLUDE"</formula1>
    </dataValidation>
    <dataValidation type="list" showInputMessage="1" showErrorMessage="1" errorTitle="入力値" error="選択肢から入力してください。" sqref="C11" xr:uid="{17EFB884-C680-4520-BFEA-109D5032FF8A}">
      <formula1>"OFF,STAGE,ITER"</formula1>
    </dataValidation>
    <dataValidation type="custom" showInputMessage="1" showErrorMessage="1" errorTitle="入力値" error="指定された範囲・形式の数値を入力してください。" sqref="C12" xr:uid="{FC813038-67A8-46EA-9435-886174B62B45}">
      <formula1>AND(ISNUMBER(C12),C12&gt;=0)</formula1>
    </dataValidation>
    <dataValidation type="list" showInputMessage="1" showErrorMessage="1" errorTitle="入力値" error="選択肢から入力してください。" sqref="C13" xr:uid="{52768EF7-433B-4820-ABBF-0906E481173A}">
      <formula1>"OFF,STAGE,ON_FAIL"</formula1>
    </dataValidation>
    <dataValidation type="custom" showInputMessage="1" showErrorMessage="1" errorTitle="入力値" error="指定された範囲・形式の数値を入力してください。" sqref="C17" xr:uid="{12D99F63-C90E-4EB7-909C-9243A7C6D9C4}">
      <formula1>AND(ISNUMBER(C17),C17&gt;=0)</formula1>
    </dataValidation>
    <dataValidation type="list" showInputMessage="1" showErrorMessage="1" errorTitle="入力値" error="選択肢から入力してください。" sqref="C19" xr:uid="{5809FD2D-1428-493D-A3EF-0A5823832D53}">
      <formula1>"AUTO,SYMMETRIC,USER"</formula1>
    </dataValidation>
    <dataValidation type="list" showInputMessage="1" showErrorMessage="1" errorTitle="入力値" error="選択肢から入力してください。" sqref="C20" xr:uid="{BC2840AD-CA6F-4C15-A665-83BEF98660ED}">
      <formula1>"SMOOTHED,ELEMENT,RAW_GAUSS"</formula1>
    </dataValidation>
    <dataValidation type="list" showInputMessage="1" showErrorMessage="1" errorTitle="入力値" error="選択肢から入力してください。" sqref="C21" xr:uid="{9ED53A9E-A1CF-4EBC-BA80-D5FA85E55DF4}">
      <formula1>"SIMPLE,DETAIL"</formula1>
    </dataValidation>
    <dataValidation type="custom" showInputMessage="1" showErrorMessage="1" errorTitle="入力値" error="指定された範囲・形式の数値を入力してください。" sqref="C22" xr:uid="{E3D17472-84C9-4138-802D-7F935D136F78}">
      <formula1>AND(ISNUMBER(C22),C22&gt;0)</formula1>
    </dataValidation>
    <dataValidation type="custom" showInputMessage="1" showErrorMessage="1" errorTitle="入力値" error="指定された範囲・形式の数値を入力してください。" sqref="C23" xr:uid="{B645FAAD-9347-4F74-8E4D-B4C8BE7D8BAE}">
      <formula1>ISNUMBER(C23)</formula1>
    </dataValidation>
    <dataValidation type="custom" showInputMessage="1" showErrorMessage="1" errorTitle="入力値" error="指定された範囲・形式の数値を入力してください。" sqref="C24" xr:uid="{1919C70B-DADE-46ED-AF79-2D22C05B1988}">
      <formula1>ISNUMBER(C24)</formula1>
    </dataValidation>
    <dataValidation type="list" showInputMessage="1" showErrorMessage="1" promptTitle="表示する物理量" prompt="内容名から選択してください。旧番号1～70も内部読込では対応します。" sqref="C18" xr:uid="{0356729C-5CB9-4821-9C38-E5507A4C2BB1}">
      <formula1>FEMViewerSelectionLabels</formula1>
    </dataValidation>
    <dataValidation type="custom" allowBlank="1" showInputMessage="1" showErrorMessage="1" sqref="C30" xr:uid="{71A20FBC-9535-431F-932A-780F255707A3}">
      <formula1>AND(ISNUMBER(C30),C30&gt;0,C30&lt;=10)</formula1>
    </dataValidation>
  </dataValidations>
  <hyperlinks>
    <hyperlink ref="B4" location="'操作パネル'!B2" display="操作パネルへ" xr:uid="{6131D616-6162-4EDC-B627-E81D94F15232}"/>
  </hyperlinks>
  <pageMargins left="0.7" right="0.7" top="0.75" bottom="0.75" header="0.3" footer="0.3"/>
  <pageSetup paperSize="9" fitToHeight="0"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UI_ShearIncrement">
              <controlPr defaultSize="0" autoFill="0" autoLine="0" autoPict="0">
                <anchor moveWithCells="1">
                  <from>
                    <xdr:col>1</xdr:col>
                    <xdr:colOff>57150</xdr:colOff>
                    <xdr:row>27</xdr:row>
                    <xdr:rowOff>114300</xdr:rowOff>
                  </from>
                  <to>
                    <xdr:col>1</xdr:col>
                    <xdr:colOff>285750</xdr:colOff>
                    <xdr:row>28</xdr:row>
                    <xdr:rowOff>66675</xdr:rowOff>
                  </to>
                </anchor>
              </controlPr>
            </control>
          </mc:Choice>
        </mc:AlternateContent>
        <mc:AlternateContent xmlns:mc="http://schemas.openxmlformats.org/markup-compatibility/2006">
          <mc:Choice Requires="x14">
            <control shapeId="9218" r:id="rId5" name="UI_PlasticIncrement">
              <controlPr defaultSize="0" autoFill="0" autoLine="0" autoPict="0">
                <anchor moveWithCells="1">
                  <from>
                    <xdr:col>1</xdr:col>
                    <xdr:colOff>57150</xdr:colOff>
                    <xdr:row>28</xdr:row>
                    <xdr:rowOff>114300</xdr:rowOff>
                  </from>
                  <to>
                    <xdr:col>1</xdr:col>
                    <xdr:colOff>285750</xdr:colOff>
                    <xdr:row>29</xdr:row>
                    <xdr:rowOff>66675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EA96A-4C31-4EA8-A51E-F37C8CCA961D}">
  <sheetPr codeName="Sheet35">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850</v>
      </c>
      <c r="C2" s="111"/>
      <c r="D2" s="111"/>
      <c r="E2" s="111"/>
      <c r="F2" s="111"/>
      <c r="G2" s="112"/>
    </row>
    <row r="3" spans="1:7" ht="24.95" customHeight="1">
      <c r="A3" s="111"/>
      <c r="B3" s="114"/>
      <c r="C3" s="114"/>
      <c r="D3" s="114"/>
      <c r="E3" s="114"/>
      <c r="F3" s="111"/>
      <c r="G3" s="112"/>
    </row>
    <row r="4" spans="1:7" ht="24.95" customHeight="1">
      <c r="A4" s="111"/>
      <c r="B4" s="60" t="s">
        <v>807</v>
      </c>
      <c r="C4" s="111"/>
      <c r="D4" s="111"/>
      <c r="E4" s="111"/>
      <c r="F4" s="111"/>
      <c r="G4" s="112"/>
    </row>
    <row r="5" spans="1:7" ht="33" customHeight="1">
      <c r="A5" s="111"/>
      <c r="B5" s="115" t="s">
        <v>851</v>
      </c>
      <c r="C5" s="115"/>
      <c r="D5" s="115"/>
      <c r="E5" s="115"/>
      <c r="F5" s="111"/>
      <c r="G5" s="112"/>
    </row>
    <row r="6" spans="1:7" ht="24.95" customHeight="1">
      <c r="A6" s="111"/>
      <c r="B6" s="111"/>
      <c r="C6" s="111"/>
      <c r="D6" s="111"/>
      <c r="E6" s="111"/>
      <c r="F6" s="111"/>
      <c r="G6" s="112"/>
    </row>
    <row r="7" spans="1:7" ht="27.95" customHeight="1">
      <c r="A7" s="111"/>
      <c r="B7" s="116" t="s">
        <v>5</v>
      </c>
      <c r="C7" s="116" t="s">
        <v>815</v>
      </c>
      <c r="D7" s="111"/>
      <c r="E7" s="116" t="s">
        <v>816</v>
      </c>
      <c r="F7" s="111"/>
      <c r="G7" s="117" t="s">
        <v>1026</v>
      </c>
    </row>
    <row r="8" spans="1:7" ht="27.95" customHeight="1">
      <c r="A8" s="111"/>
      <c r="B8" s="118" t="s">
        <v>852</v>
      </c>
      <c r="C8" s="118"/>
      <c r="D8" s="118"/>
      <c r="E8" s="118"/>
      <c r="F8" s="111"/>
      <c r="G8" s="112"/>
    </row>
    <row r="9" spans="1:7" ht="48" customHeight="1">
      <c r="A9" s="111"/>
      <c r="B9" s="111" t="s">
        <v>728</v>
      </c>
      <c r="C9" s="68" t="s">
        <v>870</v>
      </c>
      <c r="D9" s="111"/>
      <c r="E9" s="119" t="s">
        <v>729</v>
      </c>
      <c r="F9" s="111" t="s">
        <v>730</v>
      </c>
      <c r="G9" s="120" t="s">
        <v>870</v>
      </c>
    </row>
    <row r="10" spans="1:7" ht="48" customHeight="1">
      <c r="A10" s="111"/>
      <c r="B10" s="111" t="s">
        <v>736</v>
      </c>
      <c r="C10" s="68" t="s">
        <v>871</v>
      </c>
      <c r="D10" s="111"/>
      <c r="E10" s="119" t="s">
        <v>737</v>
      </c>
      <c r="F10" s="111" t="s">
        <v>738</v>
      </c>
      <c r="G10" s="120" t="s">
        <v>871</v>
      </c>
    </row>
    <row r="11" spans="1:7" ht="48" customHeight="1">
      <c r="A11" s="111"/>
      <c r="B11" s="111" t="s">
        <v>725</v>
      </c>
      <c r="C11" s="68" t="s">
        <v>872</v>
      </c>
      <c r="D11" s="111"/>
      <c r="E11" s="119" t="s">
        <v>731</v>
      </c>
      <c r="F11" s="111" t="s">
        <v>726</v>
      </c>
      <c r="G11" s="120" t="s">
        <v>1032</v>
      </c>
    </row>
    <row r="12" spans="1:7" ht="24.95" customHeight="1">
      <c r="A12" s="111"/>
      <c r="B12" s="111"/>
      <c r="C12" s="111"/>
      <c r="D12" s="111"/>
      <c r="E12" s="111"/>
      <c r="F12" s="111"/>
      <c r="G12" s="112"/>
    </row>
    <row r="13" spans="1:7" ht="27.95" customHeight="1">
      <c r="A13" s="111"/>
      <c r="B13" s="118" t="s">
        <v>853</v>
      </c>
      <c r="C13" s="118"/>
      <c r="D13" s="118"/>
      <c r="E13" s="118"/>
      <c r="F13" s="111"/>
      <c r="G13" s="112"/>
    </row>
    <row r="14" spans="1:7" ht="48" customHeight="1">
      <c r="A14" s="111"/>
      <c r="B14" s="111" t="s">
        <v>122</v>
      </c>
      <c r="C14" s="67">
        <v>9.9999999999999995E-7</v>
      </c>
      <c r="D14" s="111"/>
      <c r="E14" s="119" t="s">
        <v>123</v>
      </c>
      <c r="F14" s="111" t="s">
        <v>124</v>
      </c>
      <c r="G14" s="120">
        <v>9.9999999999999995E-7</v>
      </c>
    </row>
    <row r="15" spans="1:7" ht="48" customHeight="1">
      <c r="A15" s="111"/>
      <c r="B15" s="111" t="s">
        <v>125</v>
      </c>
      <c r="C15" s="67">
        <v>9.9999999999999995E-7</v>
      </c>
      <c r="D15" s="111"/>
      <c r="E15" s="119" t="s">
        <v>123</v>
      </c>
      <c r="F15" s="111" t="s">
        <v>126</v>
      </c>
      <c r="G15" s="120">
        <v>9.9999999999999995E-7</v>
      </c>
    </row>
    <row r="16" spans="1:7" ht="48" customHeight="1">
      <c r="A16" s="111"/>
      <c r="B16" s="111" t="s">
        <v>127</v>
      </c>
      <c r="C16" s="67">
        <v>45</v>
      </c>
      <c r="D16" s="111"/>
      <c r="E16" s="119" t="s">
        <v>128</v>
      </c>
      <c r="F16" s="111" t="s">
        <v>129</v>
      </c>
      <c r="G16" s="120" t="s">
        <v>1033</v>
      </c>
    </row>
    <row r="17" spans="1:7" ht="48" customHeight="1">
      <c r="A17" s="111"/>
      <c r="B17" s="111" t="s">
        <v>130</v>
      </c>
      <c r="C17" s="67">
        <v>135</v>
      </c>
      <c r="D17" s="111"/>
      <c r="E17" s="119" t="s">
        <v>128</v>
      </c>
      <c r="F17" s="111" t="s">
        <v>131</v>
      </c>
      <c r="G17" s="120" t="s">
        <v>1033</v>
      </c>
    </row>
    <row r="18" spans="1:7" ht="48" customHeight="1">
      <c r="A18" s="111"/>
      <c r="B18" s="111" t="s">
        <v>132</v>
      </c>
      <c r="C18" s="67">
        <v>5</v>
      </c>
      <c r="D18" s="111"/>
      <c r="E18" s="119" t="s">
        <v>133</v>
      </c>
      <c r="F18" s="111" t="s">
        <v>134</v>
      </c>
      <c r="G18" s="120">
        <v>5</v>
      </c>
    </row>
    <row r="19" spans="1:7" ht="24.95" customHeight="1">
      <c r="A19" s="111"/>
      <c r="B19" s="111"/>
      <c r="C19" s="111"/>
      <c r="D19" s="111"/>
      <c r="E19" s="111"/>
      <c r="F19" s="111"/>
      <c r="G19" s="112"/>
    </row>
    <row r="20" spans="1:7" ht="27.95" customHeight="1">
      <c r="A20" s="111"/>
      <c r="B20" s="118" t="s">
        <v>854</v>
      </c>
      <c r="C20" s="118"/>
      <c r="D20" s="118"/>
      <c r="E20" s="118"/>
      <c r="F20" s="111"/>
      <c r="G20" s="112"/>
    </row>
    <row r="21" spans="1:7" ht="48" customHeight="1">
      <c r="A21" s="111"/>
      <c r="B21" s="111" t="s">
        <v>136</v>
      </c>
      <c r="C21" s="67">
        <v>5</v>
      </c>
      <c r="D21" s="111"/>
      <c r="E21" s="119" t="s">
        <v>137</v>
      </c>
      <c r="F21" s="111" t="s">
        <v>138</v>
      </c>
      <c r="G21" s="120">
        <v>5</v>
      </c>
    </row>
    <row r="22" spans="1:7" ht="48" customHeight="1">
      <c r="A22" s="111"/>
      <c r="B22" s="111" t="s">
        <v>139</v>
      </c>
      <c r="C22" s="67">
        <v>0.5</v>
      </c>
      <c r="D22" s="111"/>
      <c r="E22" s="119" t="s">
        <v>61</v>
      </c>
      <c r="F22" s="111" t="s">
        <v>140</v>
      </c>
      <c r="G22" s="120">
        <v>0.5</v>
      </c>
    </row>
    <row r="23" spans="1:7" ht="48" customHeight="1">
      <c r="A23" s="111"/>
      <c r="B23" s="111" t="s">
        <v>141</v>
      </c>
      <c r="C23" s="67">
        <v>1E-4</v>
      </c>
      <c r="D23" s="111"/>
      <c r="E23" s="119" t="s">
        <v>142</v>
      </c>
      <c r="F23" s="111" t="s">
        <v>143</v>
      </c>
      <c r="G23" s="120">
        <v>1E-4</v>
      </c>
    </row>
    <row r="24" spans="1:7" ht="48" customHeight="1">
      <c r="A24" s="111"/>
      <c r="B24" s="111" t="s">
        <v>144</v>
      </c>
      <c r="C24" s="67">
        <v>2000</v>
      </c>
      <c r="D24" s="111"/>
      <c r="E24" s="119" t="s">
        <v>145</v>
      </c>
      <c r="F24" s="111" t="s">
        <v>146</v>
      </c>
      <c r="G24" s="120">
        <v>2000</v>
      </c>
    </row>
    <row r="25" spans="1:7" ht="48" customHeight="1">
      <c r="A25" s="111"/>
      <c r="B25" s="111" t="s">
        <v>147</v>
      </c>
      <c r="C25" s="67">
        <v>1</v>
      </c>
      <c r="D25" s="111"/>
      <c r="E25" s="119" t="s">
        <v>601</v>
      </c>
      <c r="F25" s="111" t="s">
        <v>148</v>
      </c>
      <c r="G25" s="120">
        <v>1</v>
      </c>
    </row>
    <row r="26" spans="1:7" ht="48" customHeight="1">
      <c r="A26" s="111"/>
      <c r="B26" s="111" t="s">
        <v>151</v>
      </c>
      <c r="C26" s="67">
        <v>0.55000000000000004</v>
      </c>
      <c r="D26" s="111"/>
      <c r="E26" s="119" t="s">
        <v>152</v>
      </c>
      <c r="F26" s="111" t="s">
        <v>153</v>
      </c>
      <c r="G26" s="120">
        <v>0.55000000000000004</v>
      </c>
    </row>
    <row r="27" spans="1:7" ht="48" customHeight="1">
      <c r="A27" s="111"/>
      <c r="B27" s="111" t="s">
        <v>154</v>
      </c>
      <c r="C27" s="67">
        <v>1.8</v>
      </c>
      <c r="D27" s="111"/>
      <c r="E27" s="119" t="s">
        <v>152</v>
      </c>
      <c r="F27" s="111" t="s">
        <v>155</v>
      </c>
      <c r="G27" s="120">
        <v>1.8</v>
      </c>
    </row>
    <row r="28" spans="1:7" ht="48" customHeight="1">
      <c r="A28" s="111"/>
      <c r="B28" s="111" t="s">
        <v>157</v>
      </c>
      <c r="C28" s="67">
        <v>2</v>
      </c>
      <c r="D28" s="111"/>
      <c r="E28" s="119" t="s">
        <v>158</v>
      </c>
      <c r="F28" s="111" t="s">
        <v>159</v>
      </c>
      <c r="G28" s="120">
        <v>2</v>
      </c>
    </row>
    <row r="29" spans="1:7" ht="48" customHeight="1">
      <c r="A29" s="111"/>
      <c r="B29" s="111" t="s">
        <v>160</v>
      </c>
      <c r="C29" s="67">
        <v>0.15</v>
      </c>
      <c r="D29" s="111"/>
      <c r="E29" s="119" t="s">
        <v>61</v>
      </c>
      <c r="F29" s="111" t="s">
        <v>161</v>
      </c>
      <c r="G29" s="120">
        <v>0.15</v>
      </c>
    </row>
    <row r="30" spans="1:7" ht="24.95" customHeight="1">
      <c r="A30" s="111"/>
      <c r="B30" s="111"/>
      <c r="C30" s="111"/>
      <c r="D30" s="111"/>
      <c r="E30" s="111"/>
      <c r="F30" s="111"/>
      <c r="G30" s="112"/>
    </row>
    <row r="31" spans="1:7" ht="27.95" customHeight="1">
      <c r="A31" s="111"/>
      <c r="B31" s="118" t="s">
        <v>855</v>
      </c>
      <c r="C31" s="118"/>
      <c r="D31" s="118"/>
      <c r="E31" s="118"/>
      <c r="F31" s="111"/>
      <c r="G31" s="112"/>
    </row>
    <row r="32" spans="1:7" ht="48" customHeight="1">
      <c r="A32" s="111"/>
      <c r="B32" s="111" t="s">
        <v>439</v>
      </c>
      <c r="C32" s="129" t="s">
        <v>873</v>
      </c>
      <c r="D32" s="111"/>
      <c r="E32" s="119" t="s">
        <v>445</v>
      </c>
      <c r="F32" s="111" t="s">
        <v>439</v>
      </c>
      <c r="G32" s="120" t="s">
        <v>986</v>
      </c>
    </row>
    <row r="33" spans="1:7" ht="189.95" customHeight="1">
      <c r="A33" s="111"/>
      <c r="B33" s="130" t="s">
        <v>856</v>
      </c>
      <c r="C33" s="131" t="s">
        <v>874</v>
      </c>
      <c r="D33" s="121"/>
      <c r="E33" s="115"/>
      <c r="F33" s="111" t="s">
        <v>440</v>
      </c>
      <c r="G33" s="120" t="s">
        <v>986</v>
      </c>
    </row>
    <row r="34" spans="1:7" ht="48" customHeight="1">
      <c r="A34" s="111"/>
      <c r="B34" s="111" t="s">
        <v>733</v>
      </c>
      <c r="C34" s="67">
        <v>0</v>
      </c>
      <c r="D34" s="111"/>
      <c r="E34" s="119" t="s">
        <v>445</v>
      </c>
      <c r="F34" s="111" t="s">
        <v>733</v>
      </c>
      <c r="G34" s="120" t="s">
        <v>1027</v>
      </c>
    </row>
    <row r="35" spans="1:7" ht="48" customHeight="1">
      <c r="A35" s="111"/>
      <c r="B35" s="111" t="s">
        <v>734</v>
      </c>
      <c r="C35" s="67">
        <v>20</v>
      </c>
      <c r="D35" s="111"/>
      <c r="E35" s="119" t="s">
        <v>445</v>
      </c>
      <c r="F35" s="111" t="s">
        <v>734</v>
      </c>
      <c r="G35" s="120" t="s">
        <v>1027</v>
      </c>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2">
    <mergeCell ref="B5:E5"/>
    <mergeCell ref="C33:E33"/>
  </mergeCells>
  <phoneticPr fontId="1"/>
  <dataValidations count="17">
    <dataValidation type="list" showInputMessage="1" showErrorMessage="1" errorTitle="入力値" error="選択肢から入力してください。" sqref="C9" xr:uid="{475F97AF-D1BC-4EA5-A924-353852298C9A}">
      <formula1>"BAND_LU,BAND_LDLT_EXPERIMENTAL"</formula1>
    </dataValidation>
    <dataValidation type="list" showInputMessage="1" showErrorMessage="1" errorTitle="入力値" error="選択肢から入力してください。" sqref="C10" xr:uid="{80891F7E-BFCF-41E1-8BF0-C82DE7FB9DA2}">
      <formula1>"NEW,OLD"</formula1>
    </dataValidation>
    <dataValidation type="list" showInputMessage="1" showErrorMessage="1" errorTitle="入力値" error="選択肢から入力してください。" sqref="C11" xr:uid="{920F8EE4-B752-41E9-8937-8E9DFED1AD26}">
      <formula1>"SHADOW"</formula1>
    </dataValidation>
    <dataValidation type="custom" showInputMessage="1" showErrorMessage="1" errorTitle="入力値" error="指定された範囲・形式の数値を入力してください。" sqref="C14" xr:uid="{83BDF383-4792-4330-A4A9-E1D86B92C837}">
      <formula1>AND(ISNUMBER(C14),C14&gt;0)</formula1>
    </dataValidation>
    <dataValidation type="custom" showInputMessage="1" showErrorMessage="1" errorTitle="入力値" error="指定された範囲・形式の数値を入力してください。" sqref="C15" xr:uid="{E57CCB21-2BCE-41FE-AC40-E4E0C08567A4}">
      <formula1>AND(ISNUMBER(C15),C15&gt;0)</formula1>
    </dataValidation>
    <dataValidation type="custom" showInputMessage="1" showErrorMessage="1" errorTitle="入力値" error="指定された範囲・形式の数値を入力してください。" sqref="C16" xr:uid="{3CE5DFCA-C5D5-48D1-A8CF-69A8B7A421EC}">
      <formula1>AND(ISNUMBER(C16),C16&gt;0,C16&lt;180)</formula1>
    </dataValidation>
    <dataValidation type="custom" showInputMessage="1" showErrorMessage="1" errorTitle="入力値" error="指定された範囲・形式の数値を入力してください。" sqref="C17" xr:uid="{B1C082F2-9C67-4C28-89A1-5003EDC5C12B}">
      <formula1>AND(ISNUMBER(C17),C17&gt;0,C17&lt;180)</formula1>
    </dataValidation>
    <dataValidation type="custom" showInputMessage="1" showErrorMessage="1" errorTitle="入力値" error="指定された範囲・形式の数値を入力してください。" sqref="C18" xr:uid="{20DC21CB-AB36-4847-8FE7-AE917CC70907}">
      <formula1>AND(ISNUMBER(C18),C18&gt;0)</formula1>
    </dataValidation>
    <dataValidation type="custom" showInputMessage="1" showErrorMessage="1" errorTitle="入力値" error="指定された範囲・形式の数値を入力してください。" sqref="C21" xr:uid="{2A7C0CD1-0342-43DE-9B0B-7C62B2A4F526}">
      <formula1>AND(ISNUMBER(C21),C21=INT(C21),C21&gt;=1,C21&lt;=50)</formula1>
    </dataValidation>
    <dataValidation type="custom" showInputMessage="1" showErrorMessage="1" errorTitle="入力値" error="指定された範囲・形式の数値を入力してください。" sqref="C22" xr:uid="{73AF910C-D358-47B4-AD56-CDC6BD3E88CF}">
      <formula1>AND(ISNUMBER(C22),C22&gt;=0,C22&lt;=1)</formula1>
    </dataValidation>
    <dataValidation type="custom" showInputMessage="1" showErrorMessage="1" errorTitle="入力値" error="指定された範囲・形式の数値を入力してください。" sqref="C23" xr:uid="{714E46FC-FC43-4DBE-9523-13D8C718C0DF}">
      <formula1>AND(ISNUMBER(C23),C23&gt;=0)</formula1>
    </dataValidation>
    <dataValidation type="custom" showInputMessage="1" showErrorMessage="1" errorTitle="入力値" error="指定された範囲・形式の数値を入力してください。" sqref="C24" xr:uid="{735FA660-5423-4FDC-B30B-F65641507A1D}">
      <formula1>AND(ISNUMBER(C24),C24=INT(C24),C24&gt;=1,C24&lt;=5000)</formula1>
    </dataValidation>
    <dataValidation type="list" showInputMessage="1" showErrorMessage="1" errorTitle="入力値" error="選択肢から入力してください。" sqref="C25" xr:uid="{2D8BCA6A-A85F-40B3-8E4E-4BD14E3D5ACB}">
      <formula1>"0,1"</formula1>
    </dataValidation>
    <dataValidation type="custom" showInputMessage="1" showErrorMessage="1" errorTitle="入力値" error="指定された範囲・形式の数値を入力してください。" sqref="C26" xr:uid="{3F887B3D-3D3D-492E-91CF-E93052529932}">
      <formula1>AND(ISNUMBER(C26),C26&gt;=0)</formula1>
    </dataValidation>
    <dataValidation type="custom" showInputMessage="1" showErrorMessage="1" errorTitle="入力値" error="指定された範囲・形式の数値を入力してください。" sqref="C27" xr:uid="{3194FBC5-BFF0-4042-B236-AF3E8A8BB740}">
      <formula1>AND(ISNUMBER(C27),C27&gt;=0)</formula1>
    </dataValidation>
    <dataValidation type="custom" showInputMessage="1" showErrorMessage="1" errorTitle="入力値" error="指定された範囲・形式の数値を入力してください。" sqref="C28" xr:uid="{7FF01747-089D-4864-BA82-72D24E09EC30}">
      <formula1>AND(ISNUMBER(C28),C28&gt;0)</formula1>
    </dataValidation>
    <dataValidation type="custom" showInputMessage="1" showErrorMessage="1" errorTitle="入力値" error="指定された範囲・形式の数値を入力してください。" sqref="C29" xr:uid="{B5A72EF4-45BC-456D-BF1E-4E08F3AF615A}">
      <formula1>AND(ISNUMBER(C29),C29&gt;=0,C29&lt;=1)</formula1>
    </dataValidation>
  </dataValidations>
  <hyperlinks>
    <hyperlink ref="B4" location="'操作パネル'!B2" display="操作パネルへ" xr:uid="{5528C744-EDA3-42CE-B7A8-290DB5342FA0}"/>
  </hyperlinks>
  <pageMargins left="0.7" right="0.7" top="0.75" bottom="0.75" header="0.3" footer="0.3"/>
  <pageSetup paperSize="9" fitToHeight="0" orientation="landscape"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rgb="FF557DAA"/>
  </sheetPr>
  <dimension ref="A1:L3"/>
  <sheetViews>
    <sheetView showGridLines="0" view="pageBreakPreview" zoomScaleNormal="100" zoomScaleSheetLayoutView="100" workbookViewId="0">
      <selection activeCell="S22" sqref="S22"/>
    </sheetView>
  </sheetViews>
  <sheetFormatPr defaultColWidth="9" defaultRowHeight="18.75"/>
  <cols>
    <col min="4" max="4" width="12.5" style="23" bestFit="1" customWidth="1"/>
    <col min="6" max="6" width="12.875" style="23" bestFit="1" customWidth="1"/>
  </cols>
  <sheetData>
    <row r="1" spans="1:12">
      <c r="A1" s="15" t="s">
        <v>178</v>
      </c>
    </row>
    <row r="2" spans="1:12">
      <c r="J2" s="1"/>
      <c r="K2" s="1"/>
      <c r="L2" s="1"/>
    </row>
    <row r="3" spans="1:12">
      <c r="J3" s="1"/>
      <c r="K3" s="1"/>
      <c r="L3" s="1"/>
    </row>
  </sheetData>
  <phoneticPr fontId="1"/>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F2A1E-B761-4C43-A085-293CE91AFA73}">
  <sheetPr codeName="Sheet36">
    <tabColor rgb="FF557DAA"/>
  </sheetPr>
  <dimension ref="A1:R200"/>
  <sheetViews>
    <sheetView showGridLines="0" workbookViewId="0">
      <pane ySplit="1" topLeftCell="A2" activePane="bottomLeft" state="frozen"/>
      <selection pane="bottomLeft"/>
    </sheetView>
  </sheetViews>
  <sheetFormatPr defaultRowHeight="14.25"/>
  <cols>
    <col min="1" max="6" width="15" style="62" customWidth="1"/>
    <col min="7" max="10" width="22" style="62" customWidth="1"/>
    <col min="11" max="11" width="15" style="62" customWidth="1"/>
    <col min="12" max="12" width="18" style="62" customWidth="1"/>
    <col min="13" max="15" width="15" style="62" customWidth="1"/>
    <col min="16" max="16" width="9" style="62"/>
    <col min="17" max="17" width="21" style="62" customWidth="1"/>
    <col min="18" max="18" width="56" style="62" customWidth="1"/>
    <col min="19" max="16384" width="9" style="62"/>
  </cols>
  <sheetData>
    <row r="1" spans="1:18" ht="48" customHeight="1">
      <c r="A1" s="61" t="s">
        <v>883</v>
      </c>
      <c r="B1" s="61" t="s">
        <v>169</v>
      </c>
      <c r="C1" s="61" t="s">
        <v>1</v>
      </c>
      <c r="D1" s="61" t="s">
        <v>884</v>
      </c>
      <c r="E1" s="61" t="s">
        <v>810</v>
      </c>
      <c r="F1" s="61" t="s">
        <v>811</v>
      </c>
      <c r="G1" s="61" t="s">
        <v>885</v>
      </c>
      <c r="H1" s="61" t="s">
        <v>886</v>
      </c>
      <c r="I1" s="61" t="s">
        <v>887</v>
      </c>
      <c r="J1" s="61" t="s">
        <v>888</v>
      </c>
      <c r="K1" s="61" t="s">
        <v>889</v>
      </c>
      <c r="L1" s="61" t="s">
        <v>890</v>
      </c>
      <c r="M1" s="61" t="s">
        <v>476</v>
      </c>
      <c r="N1" s="61" t="s">
        <v>891</v>
      </c>
      <c r="O1" s="61" t="s">
        <v>892</v>
      </c>
      <c r="Q1" s="63" t="s">
        <v>893</v>
      </c>
      <c r="R1" s="63" t="s">
        <v>894</v>
      </c>
    </row>
    <row r="2" spans="1:18" ht="42" customHeight="1">
      <c r="A2" s="64"/>
      <c r="B2" s="64"/>
      <c r="C2" s="64"/>
      <c r="D2" s="64"/>
      <c r="E2" s="65"/>
      <c r="F2" s="65"/>
      <c r="G2" s="65"/>
      <c r="H2" s="65"/>
      <c r="I2" s="65"/>
      <c r="J2" s="65"/>
      <c r="K2" s="64"/>
      <c r="L2" s="64"/>
      <c r="M2" s="64"/>
      <c r="N2" s="65"/>
      <c r="O2" s="65"/>
      <c r="Q2" s="66" t="s">
        <v>895</v>
      </c>
      <c r="R2" s="66" t="s">
        <v>896</v>
      </c>
    </row>
    <row r="3" spans="1:18" ht="42" customHeight="1">
      <c r="A3" s="64"/>
      <c r="B3" s="64"/>
      <c r="C3" s="64"/>
      <c r="D3" s="64"/>
      <c r="E3" s="65"/>
      <c r="F3" s="65"/>
      <c r="G3" s="65"/>
      <c r="H3" s="65"/>
      <c r="I3" s="65"/>
      <c r="J3" s="65"/>
      <c r="K3" s="64"/>
      <c r="L3" s="64"/>
      <c r="M3" s="64"/>
      <c r="N3" s="65"/>
      <c r="O3" s="65"/>
      <c r="Q3" s="66" t="s">
        <v>183</v>
      </c>
      <c r="R3" s="66" t="s">
        <v>897</v>
      </c>
    </row>
    <row r="4" spans="1:18" ht="42" customHeight="1">
      <c r="A4" s="64"/>
      <c r="B4" s="64"/>
      <c r="C4" s="64"/>
      <c r="D4" s="64"/>
      <c r="E4" s="65"/>
      <c r="F4" s="65"/>
      <c r="G4" s="65"/>
      <c r="H4" s="65"/>
      <c r="I4" s="65"/>
      <c r="J4" s="65"/>
      <c r="K4" s="64"/>
      <c r="L4" s="64"/>
      <c r="M4" s="64"/>
      <c r="N4" s="65"/>
      <c r="O4" s="65"/>
      <c r="Q4" s="66" t="s">
        <v>898</v>
      </c>
      <c r="R4" s="66" t="s">
        <v>899</v>
      </c>
    </row>
    <row r="5" spans="1:18" ht="42" customHeight="1">
      <c r="A5" s="64"/>
      <c r="B5" s="64"/>
      <c r="C5" s="64"/>
      <c r="D5" s="64"/>
      <c r="E5" s="65"/>
      <c r="F5" s="65"/>
      <c r="G5" s="65"/>
      <c r="H5" s="65"/>
      <c r="I5" s="65"/>
      <c r="J5" s="65"/>
      <c r="K5" s="64"/>
      <c r="L5" s="64"/>
      <c r="M5" s="64"/>
      <c r="N5" s="65"/>
      <c r="O5" s="65"/>
      <c r="Q5" s="66" t="s">
        <v>900</v>
      </c>
      <c r="R5" s="66" t="s">
        <v>901</v>
      </c>
    </row>
    <row r="6" spans="1:18" ht="27" customHeight="1">
      <c r="A6" s="64"/>
      <c r="B6" s="64"/>
      <c r="C6" s="64"/>
      <c r="D6" s="64"/>
      <c r="E6" s="65"/>
      <c r="F6" s="65"/>
      <c r="G6" s="65"/>
      <c r="H6" s="65"/>
      <c r="I6" s="65"/>
      <c r="J6" s="65"/>
      <c r="K6" s="64"/>
      <c r="L6" s="64"/>
      <c r="M6" s="64"/>
      <c r="N6" s="65"/>
      <c r="O6" s="65"/>
    </row>
    <row r="7" spans="1:18" ht="27" customHeight="1">
      <c r="A7" s="64"/>
      <c r="B7" s="64"/>
      <c r="C7" s="64"/>
      <c r="D7" s="64"/>
      <c r="E7" s="65"/>
      <c r="F7" s="65"/>
      <c r="G7" s="65"/>
      <c r="H7" s="65"/>
      <c r="I7" s="65"/>
      <c r="J7" s="65"/>
      <c r="K7" s="64"/>
      <c r="L7" s="64"/>
      <c r="M7" s="64"/>
      <c r="N7" s="65"/>
      <c r="O7" s="65"/>
    </row>
    <row r="8" spans="1:18" ht="27" customHeight="1">
      <c r="A8" s="64"/>
      <c r="B8" s="64"/>
      <c r="C8" s="64"/>
      <c r="D8" s="64"/>
      <c r="E8" s="65"/>
      <c r="F8" s="65"/>
      <c r="G8" s="65"/>
      <c r="H8" s="65"/>
      <c r="I8" s="65"/>
      <c r="J8" s="65"/>
      <c r="K8" s="64"/>
      <c r="L8" s="64"/>
      <c r="M8" s="64"/>
      <c r="N8" s="65"/>
      <c r="O8" s="65"/>
    </row>
    <row r="9" spans="1:18" ht="27" customHeight="1">
      <c r="A9" s="64"/>
      <c r="B9" s="64"/>
      <c r="C9" s="64"/>
      <c r="D9" s="64"/>
      <c r="E9" s="65"/>
      <c r="F9" s="65"/>
      <c r="G9" s="65"/>
      <c r="H9" s="65"/>
      <c r="I9" s="65"/>
      <c r="J9" s="65"/>
      <c r="K9" s="64"/>
      <c r="L9" s="64"/>
      <c r="M9" s="64"/>
      <c r="N9" s="65"/>
      <c r="O9" s="65"/>
    </row>
    <row r="10" spans="1:18" ht="27" customHeight="1">
      <c r="A10" s="64"/>
      <c r="B10" s="64"/>
      <c r="C10" s="64"/>
      <c r="D10" s="64"/>
      <c r="E10" s="65"/>
      <c r="F10" s="65"/>
      <c r="G10" s="65"/>
      <c r="H10" s="65"/>
      <c r="I10" s="65"/>
      <c r="J10" s="65"/>
      <c r="K10" s="64"/>
      <c r="L10" s="64"/>
      <c r="M10" s="64"/>
      <c r="N10" s="65"/>
      <c r="O10" s="65"/>
    </row>
    <row r="11" spans="1:18" ht="27" customHeight="1">
      <c r="A11" s="64"/>
      <c r="B11" s="64"/>
      <c r="C11" s="64"/>
      <c r="D11" s="64"/>
      <c r="E11" s="65"/>
      <c r="F11" s="65"/>
      <c r="G11" s="65"/>
      <c r="H11" s="65"/>
      <c r="I11" s="65"/>
      <c r="J11" s="65"/>
      <c r="K11" s="64"/>
      <c r="L11" s="64"/>
      <c r="M11" s="64"/>
      <c r="N11" s="65"/>
      <c r="O11" s="65"/>
    </row>
    <row r="12" spans="1:18" ht="27" customHeight="1">
      <c r="A12" s="64"/>
      <c r="B12" s="64"/>
      <c r="C12" s="64"/>
      <c r="D12" s="64"/>
      <c r="E12" s="65"/>
      <c r="F12" s="65"/>
      <c r="G12" s="65"/>
      <c r="H12" s="65"/>
      <c r="I12" s="65"/>
      <c r="J12" s="65"/>
      <c r="K12" s="64"/>
      <c r="L12" s="64"/>
      <c r="M12" s="64"/>
      <c r="N12" s="65"/>
      <c r="O12" s="65"/>
    </row>
    <row r="13" spans="1:18" ht="27" customHeight="1">
      <c r="A13" s="64"/>
      <c r="B13" s="64"/>
      <c r="C13" s="64"/>
      <c r="D13" s="64"/>
      <c r="E13" s="65"/>
      <c r="F13" s="65"/>
      <c r="G13" s="65"/>
      <c r="H13" s="65"/>
      <c r="I13" s="65"/>
      <c r="J13" s="65"/>
      <c r="K13" s="64"/>
      <c r="L13" s="64"/>
      <c r="M13" s="64"/>
      <c r="N13" s="65"/>
      <c r="O13" s="65"/>
    </row>
    <row r="14" spans="1:18" ht="27" customHeight="1">
      <c r="A14" s="64"/>
      <c r="B14" s="64"/>
      <c r="C14" s="64"/>
      <c r="D14" s="64"/>
      <c r="E14" s="65"/>
      <c r="F14" s="65"/>
      <c r="G14" s="65"/>
      <c r="H14" s="65"/>
      <c r="I14" s="65"/>
      <c r="J14" s="65"/>
      <c r="K14" s="64"/>
      <c r="L14" s="64"/>
      <c r="M14" s="64"/>
      <c r="N14" s="65"/>
      <c r="O14" s="65"/>
    </row>
    <row r="15" spans="1:18" ht="27" customHeight="1">
      <c r="A15" s="64"/>
      <c r="B15" s="64"/>
      <c r="C15" s="64"/>
      <c r="D15" s="64"/>
      <c r="E15" s="65"/>
      <c r="F15" s="65"/>
      <c r="G15" s="65"/>
      <c r="H15" s="65"/>
      <c r="I15" s="65"/>
      <c r="J15" s="65"/>
      <c r="K15" s="64"/>
      <c r="L15" s="64"/>
      <c r="M15" s="64"/>
      <c r="N15" s="65"/>
      <c r="O15" s="65"/>
    </row>
    <row r="16" spans="1:18" ht="27" customHeight="1">
      <c r="A16" s="64"/>
      <c r="B16" s="64"/>
      <c r="C16" s="64"/>
      <c r="D16" s="64"/>
      <c r="E16" s="65"/>
      <c r="F16" s="65"/>
      <c r="G16" s="65"/>
      <c r="H16" s="65"/>
      <c r="I16" s="65"/>
      <c r="J16" s="65"/>
      <c r="K16" s="64"/>
      <c r="L16" s="64"/>
      <c r="M16" s="64"/>
      <c r="N16" s="65"/>
      <c r="O16" s="65"/>
    </row>
    <row r="17" spans="1:15" ht="27" customHeight="1">
      <c r="A17" s="64"/>
      <c r="B17" s="64"/>
      <c r="C17" s="64"/>
      <c r="D17" s="64"/>
      <c r="E17" s="65"/>
      <c r="F17" s="65"/>
      <c r="G17" s="65"/>
      <c r="H17" s="65"/>
      <c r="I17" s="65"/>
      <c r="J17" s="65"/>
      <c r="K17" s="64"/>
      <c r="L17" s="64"/>
      <c r="M17" s="64"/>
      <c r="N17" s="65"/>
      <c r="O17" s="65"/>
    </row>
    <row r="18" spans="1:15" ht="27" customHeight="1">
      <c r="A18" s="64"/>
      <c r="B18" s="64"/>
      <c r="C18" s="64"/>
      <c r="D18" s="64"/>
      <c r="E18" s="65"/>
      <c r="F18" s="65"/>
      <c r="G18" s="65"/>
      <c r="H18" s="65"/>
      <c r="I18" s="65"/>
      <c r="J18" s="65"/>
      <c r="K18" s="64"/>
      <c r="L18" s="64"/>
      <c r="M18" s="64"/>
      <c r="N18" s="65"/>
      <c r="O18" s="65"/>
    </row>
    <row r="19" spans="1:15" ht="27" customHeight="1">
      <c r="A19" s="64"/>
      <c r="B19" s="64"/>
      <c r="C19" s="64"/>
      <c r="D19" s="64"/>
      <c r="E19" s="65"/>
      <c r="F19" s="65"/>
      <c r="G19" s="65"/>
      <c r="H19" s="65"/>
      <c r="I19" s="65"/>
      <c r="J19" s="65"/>
      <c r="K19" s="64"/>
      <c r="L19" s="64"/>
      <c r="M19" s="64"/>
      <c r="N19" s="65"/>
      <c r="O19" s="65"/>
    </row>
    <row r="20" spans="1:15" ht="27" customHeight="1">
      <c r="A20" s="64"/>
      <c r="B20" s="64"/>
      <c r="C20" s="64"/>
      <c r="D20" s="64"/>
      <c r="E20" s="65"/>
      <c r="F20" s="65"/>
      <c r="G20" s="65"/>
      <c r="H20" s="65"/>
      <c r="I20" s="65"/>
      <c r="J20" s="65"/>
      <c r="K20" s="64"/>
      <c r="L20" s="64"/>
      <c r="M20" s="64"/>
      <c r="N20" s="65"/>
      <c r="O20" s="65"/>
    </row>
    <row r="21" spans="1:15" ht="27" customHeight="1">
      <c r="A21" s="64"/>
      <c r="B21" s="64"/>
      <c r="C21" s="64"/>
      <c r="D21" s="64"/>
      <c r="E21" s="65"/>
      <c r="F21" s="65"/>
      <c r="G21" s="65"/>
      <c r="H21" s="65"/>
      <c r="I21" s="65"/>
      <c r="J21" s="65"/>
      <c r="K21" s="64"/>
      <c r="L21" s="64"/>
      <c r="M21" s="64"/>
      <c r="N21" s="65"/>
      <c r="O21" s="65"/>
    </row>
    <row r="22" spans="1:15" ht="27" customHeight="1">
      <c r="A22" s="64"/>
      <c r="B22" s="64"/>
      <c r="C22" s="64"/>
      <c r="D22" s="64"/>
      <c r="E22" s="65"/>
      <c r="F22" s="65"/>
      <c r="G22" s="65"/>
      <c r="H22" s="65"/>
      <c r="I22" s="65"/>
      <c r="J22" s="65"/>
      <c r="K22" s="64"/>
      <c r="L22" s="64"/>
      <c r="M22" s="64"/>
      <c r="N22" s="65"/>
      <c r="O22" s="65"/>
    </row>
    <row r="23" spans="1:15" ht="27" customHeight="1">
      <c r="A23" s="64"/>
      <c r="B23" s="64"/>
      <c r="C23" s="64"/>
      <c r="D23" s="64"/>
      <c r="E23" s="65"/>
      <c r="F23" s="65"/>
      <c r="G23" s="65"/>
      <c r="H23" s="65"/>
      <c r="I23" s="65"/>
      <c r="J23" s="65"/>
      <c r="K23" s="64"/>
      <c r="L23" s="64"/>
      <c r="M23" s="64"/>
      <c r="N23" s="65"/>
      <c r="O23" s="65"/>
    </row>
    <row r="24" spans="1:15" ht="27" customHeight="1">
      <c r="A24" s="64"/>
      <c r="B24" s="64"/>
      <c r="C24" s="64"/>
      <c r="D24" s="64"/>
      <c r="E24" s="65"/>
      <c r="F24" s="65"/>
      <c r="G24" s="65"/>
      <c r="H24" s="65"/>
      <c r="I24" s="65"/>
      <c r="J24" s="65"/>
      <c r="K24" s="64"/>
      <c r="L24" s="64"/>
      <c r="M24" s="64"/>
      <c r="N24" s="65"/>
      <c r="O24" s="65"/>
    </row>
    <row r="25" spans="1:15" ht="27" customHeight="1">
      <c r="A25" s="64"/>
      <c r="B25" s="64"/>
      <c r="C25" s="64"/>
      <c r="D25" s="64"/>
      <c r="E25" s="65"/>
      <c r="F25" s="65"/>
      <c r="G25" s="65"/>
      <c r="H25" s="65"/>
      <c r="I25" s="65"/>
      <c r="J25" s="65"/>
      <c r="K25" s="64"/>
      <c r="L25" s="64"/>
      <c r="M25" s="64"/>
      <c r="N25" s="65"/>
      <c r="O25" s="65"/>
    </row>
    <row r="26" spans="1:15" ht="27" customHeight="1">
      <c r="A26" s="64"/>
      <c r="B26" s="64"/>
      <c r="C26" s="64"/>
      <c r="D26" s="64"/>
      <c r="E26" s="65"/>
      <c r="F26" s="65"/>
      <c r="G26" s="65"/>
      <c r="H26" s="65"/>
      <c r="I26" s="65"/>
      <c r="J26" s="65"/>
      <c r="K26" s="64"/>
      <c r="L26" s="64"/>
      <c r="M26" s="64"/>
      <c r="N26" s="65"/>
      <c r="O26" s="65"/>
    </row>
    <row r="27" spans="1:15" ht="27" customHeight="1">
      <c r="A27" s="64"/>
      <c r="B27" s="64"/>
      <c r="C27" s="64"/>
      <c r="D27" s="64"/>
      <c r="E27" s="65"/>
      <c r="F27" s="65"/>
      <c r="G27" s="65"/>
      <c r="H27" s="65"/>
      <c r="I27" s="65"/>
      <c r="J27" s="65"/>
      <c r="K27" s="64"/>
      <c r="L27" s="64"/>
      <c r="M27" s="64"/>
      <c r="N27" s="65"/>
      <c r="O27" s="65"/>
    </row>
    <row r="28" spans="1:15" ht="27" customHeight="1">
      <c r="A28" s="64"/>
      <c r="B28" s="64"/>
      <c r="C28" s="64"/>
      <c r="D28" s="64"/>
      <c r="E28" s="65"/>
      <c r="F28" s="65"/>
      <c r="G28" s="65"/>
      <c r="H28" s="65"/>
      <c r="I28" s="65"/>
      <c r="J28" s="65"/>
      <c r="K28" s="64"/>
      <c r="L28" s="64"/>
      <c r="M28" s="64"/>
      <c r="N28" s="65"/>
      <c r="O28" s="65"/>
    </row>
    <row r="29" spans="1:15" ht="27" customHeight="1">
      <c r="A29" s="64"/>
      <c r="B29" s="64"/>
      <c r="C29" s="64"/>
      <c r="D29" s="64"/>
      <c r="E29" s="65"/>
      <c r="F29" s="65"/>
      <c r="G29" s="65"/>
      <c r="H29" s="65"/>
      <c r="I29" s="65"/>
      <c r="J29" s="65"/>
      <c r="K29" s="64"/>
      <c r="L29" s="64"/>
      <c r="M29" s="64"/>
      <c r="N29" s="65"/>
      <c r="O29" s="65"/>
    </row>
    <row r="30" spans="1:15" ht="27" customHeight="1">
      <c r="A30" s="64"/>
      <c r="B30" s="64"/>
      <c r="C30" s="64"/>
      <c r="D30" s="64"/>
      <c r="E30" s="65"/>
      <c r="F30" s="65"/>
      <c r="G30" s="65"/>
      <c r="H30" s="65"/>
      <c r="I30" s="65"/>
      <c r="J30" s="65"/>
      <c r="K30" s="64"/>
      <c r="L30" s="64"/>
      <c r="M30" s="64"/>
      <c r="N30" s="65"/>
      <c r="O30" s="65"/>
    </row>
    <row r="31" spans="1:15" ht="27" customHeight="1">
      <c r="A31" s="64"/>
      <c r="B31" s="64"/>
      <c r="C31" s="64"/>
      <c r="D31" s="64"/>
      <c r="E31" s="65"/>
      <c r="F31" s="65"/>
      <c r="G31" s="65"/>
      <c r="H31" s="65"/>
      <c r="I31" s="65"/>
      <c r="J31" s="65"/>
      <c r="K31" s="64"/>
      <c r="L31" s="64"/>
      <c r="M31" s="64"/>
      <c r="N31" s="65"/>
      <c r="O31" s="65"/>
    </row>
    <row r="32" spans="1:15" ht="27" customHeight="1">
      <c r="A32" s="64"/>
      <c r="B32" s="64"/>
      <c r="C32" s="64"/>
      <c r="D32" s="64"/>
      <c r="E32" s="65"/>
      <c r="F32" s="65"/>
      <c r="G32" s="65"/>
      <c r="H32" s="65"/>
      <c r="I32" s="65"/>
      <c r="J32" s="65"/>
      <c r="K32" s="64"/>
      <c r="L32" s="64"/>
      <c r="M32" s="64"/>
      <c r="N32" s="65"/>
      <c r="O32" s="65"/>
    </row>
    <row r="33" spans="1:15" ht="27" customHeight="1">
      <c r="A33" s="64"/>
      <c r="B33" s="64"/>
      <c r="C33" s="64"/>
      <c r="D33" s="64"/>
      <c r="E33" s="65"/>
      <c r="F33" s="65"/>
      <c r="G33" s="65"/>
      <c r="H33" s="65"/>
      <c r="I33" s="65"/>
      <c r="J33" s="65"/>
      <c r="K33" s="64"/>
      <c r="L33" s="64"/>
      <c r="M33" s="64"/>
      <c r="N33" s="65"/>
      <c r="O33" s="65"/>
    </row>
    <row r="34" spans="1:15" ht="27" customHeight="1">
      <c r="A34" s="64"/>
      <c r="B34" s="64"/>
      <c r="C34" s="64"/>
      <c r="D34" s="64"/>
      <c r="E34" s="65"/>
      <c r="F34" s="65"/>
      <c r="G34" s="65"/>
      <c r="H34" s="65"/>
      <c r="I34" s="65"/>
      <c r="J34" s="65"/>
      <c r="K34" s="64"/>
      <c r="L34" s="64"/>
      <c r="M34" s="64"/>
      <c r="N34" s="65"/>
      <c r="O34" s="65"/>
    </row>
    <row r="35" spans="1:15" ht="27" customHeight="1">
      <c r="A35" s="64"/>
      <c r="B35" s="64"/>
      <c r="C35" s="64"/>
      <c r="D35" s="64"/>
      <c r="E35" s="65"/>
      <c r="F35" s="65"/>
      <c r="G35" s="65"/>
      <c r="H35" s="65"/>
      <c r="I35" s="65"/>
      <c r="J35" s="65"/>
      <c r="K35" s="64"/>
      <c r="L35" s="64"/>
      <c r="M35" s="64"/>
      <c r="N35" s="65"/>
      <c r="O35" s="65"/>
    </row>
    <row r="36" spans="1:15" ht="27" customHeight="1">
      <c r="A36" s="64"/>
      <c r="B36" s="64"/>
      <c r="C36" s="64"/>
      <c r="D36" s="64"/>
      <c r="E36" s="65"/>
      <c r="F36" s="65"/>
      <c r="G36" s="65"/>
      <c r="H36" s="65"/>
      <c r="I36" s="65"/>
      <c r="J36" s="65"/>
      <c r="K36" s="64"/>
      <c r="L36" s="64"/>
      <c r="M36" s="64"/>
      <c r="N36" s="65"/>
      <c r="O36" s="65"/>
    </row>
    <row r="37" spans="1:15" ht="27" customHeight="1">
      <c r="A37" s="64"/>
      <c r="B37" s="64"/>
      <c r="C37" s="64"/>
      <c r="D37" s="64"/>
      <c r="E37" s="65"/>
      <c r="F37" s="65"/>
      <c r="G37" s="65"/>
      <c r="H37" s="65"/>
      <c r="I37" s="65"/>
      <c r="J37" s="65"/>
      <c r="K37" s="64"/>
      <c r="L37" s="64"/>
      <c r="M37" s="64"/>
      <c r="N37" s="65"/>
      <c r="O37" s="65"/>
    </row>
    <row r="38" spans="1:15" ht="27" customHeight="1">
      <c r="A38" s="64"/>
      <c r="B38" s="64"/>
      <c r="C38" s="64"/>
      <c r="D38" s="64"/>
      <c r="E38" s="65"/>
      <c r="F38" s="65"/>
      <c r="G38" s="65"/>
      <c r="H38" s="65"/>
      <c r="I38" s="65"/>
      <c r="J38" s="65"/>
      <c r="K38" s="64"/>
      <c r="L38" s="64"/>
      <c r="M38" s="64"/>
      <c r="N38" s="65"/>
      <c r="O38" s="65"/>
    </row>
    <row r="39" spans="1:15" ht="27" customHeight="1">
      <c r="A39" s="64"/>
      <c r="B39" s="64"/>
      <c r="C39" s="64"/>
      <c r="D39" s="64"/>
      <c r="E39" s="65"/>
      <c r="F39" s="65"/>
      <c r="G39" s="65"/>
      <c r="H39" s="65"/>
      <c r="I39" s="65"/>
      <c r="J39" s="65"/>
      <c r="K39" s="64"/>
      <c r="L39" s="64"/>
      <c r="M39" s="64"/>
      <c r="N39" s="65"/>
      <c r="O39" s="65"/>
    </row>
    <row r="40" spans="1:15" ht="27" customHeight="1">
      <c r="A40" s="64"/>
      <c r="B40" s="64"/>
      <c r="C40" s="64"/>
      <c r="D40" s="64"/>
      <c r="E40" s="65"/>
      <c r="F40" s="65"/>
      <c r="G40" s="65"/>
      <c r="H40" s="65"/>
      <c r="I40" s="65"/>
      <c r="J40" s="65"/>
      <c r="K40" s="64"/>
      <c r="L40" s="64"/>
      <c r="M40" s="64"/>
      <c r="N40" s="65"/>
      <c r="O40" s="65"/>
    </row>
    <row r="41" spans="1:15" ht="27" customHeight="1">
      <c r="A41" s="64"/>
      <c r="B41" s="64"/>
      <c r="C41" s="64"/>
      <c r="D41" s="64"/>
      <c r="E41" s="65"/>
      <c r="F41" s="65"/>
      <c r="G41" s="65"/>
      <c r="H41" s="65"/>
      <c r="I41" s="65"/>
      <c r="J41" s="65"/>
      <c r="K41" s="64"/>
      <c r="L41" s="64"/>
      <c r="M41" s="64"/>
      <c r="N41" s="65"/>
      <c r="O41" s="65"/>
    </row>
    <row r="42" spans="1:15" ht="27" customHeight="1">
      <c r="A42" s="64"/>
      <c r="B42" s="64"/>
      <c r="C42" s="64"/>
      <c r="D42" s="64"/>
      <c r="E42" s="65"/>
      <c r="F42" s="65"/>
      <c r="G42" s="65"/>
      <c r="H42" s="65"/>
      <c r="I42" s="65"/>
      <c r="J42" s="65"/>
      <c r="K42" s="64"/>
      <c r="L42" s="64"/>
      <c r="M42" s="64"/>
      <c r="N42" s="65"/>
      <c r="O42" s="65"/>
    </row>
    <row r="43" spans="1:15" ht="27" customHeight="1">
      <c r="A43" s="64"/>
      <c r="B43" s="64"/>
      <c r="C43" s="64"/>
      <c r="D43" s="64"/>
      <c r="E43" s="65"/>
      <c r="F43" s="65"/>
      <c r="G43" s="65"/>
      <c r="H43" s="65"/>
      <c r="I43" s="65"/>
      <c r="J43" s="65"/>
      <c r="K43" s="64"/>
      <c r="L43" s="64"/>
      <c r="M43" s="64"/>
      <c r="N43" s="65"/>
      <c r="O43" s="65"/>
    </row>
    <row r="44" spans="1:15" ht="27" customHeight="1">
      <c r="A44" s="64"/>
      <c r="B44" s="64"/>
      <c r="C44" s="64"/>
      <c r="D44" s="64"/>
      <c r="E44" s="65"/>
      <c r="F44" s="65"/>
      <c r="G44" s="65"/>
      <c r="H44" s="65"/>
      <c r="I44" s="65"/>
      <c r="J44" s="65"/>
      <c r="K44" s="64"/>
      <c r="L44" s="64"/>
      <c r="M44" s="64"/>
      <c r="N44" s="65"/>
      <c r="O44" s="65"/>
    </row>
    <row r="45" spans="1:15" ht="27" customHeight="1">
      <c r="A45" s="64"/>
      <c r="B45" s="64"/>
      <c r="C45" s="64"/>
      <c r="D45" s="64"/>
      <c r="E45" s="65"/>
      <c r="F45" s="65"/>
      <c r="G45" s="65"/>
      <c r="H45" s="65"/>
      <c r="I45" s="65"/>
      <c r="J45" s="65"/>
      <c r="K45" s="64"/>
      <c r="L45" s="64"/>
      <c r="M45" s="64"/>
      <c r="N45" s="65"/>
      <c r="O45" s="65"/>
    </row>
    <row r="46" spans="1:15" ht="27" customHeight="1">
      <c r="A46" s="64"/>
      <c r="B46" s="64"/>
      <c r="C46" s="64"/>
      <c r="D46" s="64"/>
      <c r="E46" s="65"/>
      <c r="F46" s="65"/>
      <c r="G46" s="65"/>
      <c r="H46" s="65"/>
      <c r="I46" s="65"/>
      <c r="J46" s="65"/>
      <c r="K46" s="64"/>
      <c r="L46" s="64"/>
      <c r="M46" s="64"/>
      <c r="N46" s="65"/>
      <c r="O46" s="65"/>
    </row>
    <row r="47" spans="1:15" ht="27" customHeight="1">
      <c r="A47" s="64"/>
      <c r="B47" s="64"/>
      <c r="C47" s="64"/>
      <c r="D47" s="64"/>
      <c r="E47" s="65"/>
      <c r="F47" s="65"/>
      <c r="G47" s="65"/>
      <c r="H47" s="65"/>
      <c r="I47" s="65"/>
      <c r="J47" s="65"/>
      <c r="K47" s="64"/>
      <c r="L47" s="64"/>
      <c r="M47" s="64"/>
      <c r="N47" s="65"/>
      <c r="O47" s="65"/>
    </row>
    <row r="48" spans="1:15" ht="27" customHeight="1">
      <c r="A48" s="64"/>
      <c r="B48" s="64"/>
      <c r="C48" s="64"/>
      <c r="D48" s="64"/>
      <c r="E48" s="65"/>
      <c r="F48" s="65"/>
      <c r="G48" s="65"/>
      <c r="H48" s="65"/>
      <c r="I48" s="65"/>
      <c r="J48" s="65"/>
      <c r="K48" s="64"/>
      <c r="L48" s="64"/>
      <c r="M48" s="64"/>
      <c r="N48" s="65"/>
      <c r="O48" s="65"/>
    </row>
    <row r="49" spans="1:15" ht="27" customHeight="1">
      <c r="A49" s="64"/>
      <c r="B49" s="64"/>
      <c r="C49" s="64"/>
      <c r="D49" s="64"/>
      <c r="E49" s="65"/>
      <c r="F49" s="65"/>
      <c r="G49" s="65"/>
      <c r="H49" s="65"/>
      <c r="I49" s="65"/>
      <c r="J49" s="65"/>
      <c r="K49" s="64"/>
      <c r="L49" s="64"/>
      <c r="M49" s="64"/>
      <c r="N49" s="65"/>
      <c r="O49" s="65"/>
    </row>
    <row r="50" spans="1:15" ht="27" customHeight="1">
      <c r="A50" s="64"/>
      <c r="B50" s="64"/>
      <c r="C50" s="64"/>
      <c r="D50" s="64"/>
      <c r="E50" s="65"/>
      <c r="F50" s="65"/>
      <c r="G50" s="65"/>
      <c r="H50" s="65"/>
      <c r="I50" s="65"/>
      <c r="J50" s="65"/>
      <c r="K50" s="64"/>
      <c r="L50" s="64"/>
      <c r="M50" s="64"/>
      <c r="N50" s="65"/>
      <c r="O50" s="65"/>
    </row>
    <row r="51" spans="1:15" ht="27" customHeight="1">
      <c r="A51" s="64"/>
      <c r="B51" s="64"/>
      <c r="C51" s="64"/>
      <c r="D51" s="64"/>
      <c r="E51" s="65"/>
      <c r="F51" s="65"/>
      <c r="G51" s="65"/>
      <c r="H51" s="65"/>
      <c r="I51" s="65"/>
      <c r="J51" s="65"/>
      <c r="K51" s="64"/>
      <c r="L51" s="64"/>
      <c r="M51" s="64"/>
      <c r="N51" s="65"/>
      <c r="O51" s="65"/>
    </row>
    <row r="52" spans="1:15" ht="27" customHeight="1">
      <c r="A52" s="64"/>
      <c r="B52" s="64"/>
      <c r="C52" s="64"/>
      <c r="D52" s="64"/>
      <c r="E52" s="65"/>
      <c r="F52" s="65"/>
      <c r="G52" s="65"/>
      <c r="H52" s="65"/>
      <c r="I52" s="65"/>
      <c r="J52" s="65"/>
      <c r="K52" s="64"/>
      <c r="L52" s="64"/>
      <c r="M52" s="64"/>
      <c r="N52" s="65"/>
      <c r="O52" s="65"/>
    </row>
    <row r="53" spans="1:15" ht="27" customHeight="1">
      <c r="A53" s="64"/>
      <c r="B53" s="64"/>
      <c r="C53" s="64"/>
      <c r="D53" s="64"/>
      <c r="E53" s="65"/>
      <c r="F53" s="65"/>
      <c r="G53" s="65"/>
      <c r="H53" s="65"/>
      <c r="I53" s="65"/>
      <c r="J53" s="65"/>
      <c r="K53" s="64"/>
      <c r="L53" s="64"/>
      <c r="M53" s="64"/>
      <c r="N53" s="65"/>
      <c r="O53" s="65"/>
    </row>
    <row r="54" spans="1:15" ht="27" customHeight="1">
      <c r="A54" s="64"/>
      <c r="B54" s="64"/>
      <c r="C54" s="64"/>
      <c r="D54" s="64"/>
      <c r="E54" s="65"/>
      <c r="F54" s="65"/>
      <c r="G54" s="65"/>
      <c r="H54" s="65"/>
      <c r="I54" s="65"/>
      <c r="J54" s="65"/>
      <c r="K54" s="64"/>
      <c r="L54" s="64"/>
      <c r="M54" s="64"/>
      <c r="N54" s="65"/>
      <c r="O54" s="65"/>
    </row>
    <row r="55" spans="1:15" ht="27" customHeight="1">
      <c r="A55" s="64"/>
      <c r="B55" s="64"/>
      <c r="C55" s="64"/>
      <c r="D55" s="64"/>
      <c r="E55" s="65"/>
      <c r="F55" s="65"/>
      <c r="G55" s="65"/>
      <c r="H55" s="65"/>
      <c r="I55" s="65"/>
      <c r="J55" s="65"/>
      <c r="K55" s="64"/>
      <c r="L55" s="64"/>
      <c r="M55" s="64"/>
      <c r="N55" s="65"/>
      <c r="O55" s="65"/>
    </row>
    <row r="56" spans="1:15" ht="27" customHeight="1">
      <c r="A56" s="64"/>
      <c r="B56" s="64"/>
      <c r="C56" s="64"/>
      <c r="D56" s="64"/>
      <c r="E56" s="65"/>
      <c r="F56" s="65"/>
      <c r="G56" s="65"/>
      <c r="H56" s="65"/>
      <c r="I56" s="65"/>
      <c r="J56" s="65"/>
      <c r="K56" s="64"/>
      <c r="L56" s="64"/>
      <c r="M56" s="64"/>
      <c r="N56" s="65"/>
      <c r="O56" s="65"/>
    </row>
    <row r="57" spans="1:15" ht="27" customHeight="1">
      <c r="A57" s="64"/>
      <c r="B57" s="64"/>
      <c r="C57" s="64"/>
      <c r="D57" s="64"/>
      <c r="E57" s="65"/>
      <c r="F57" s="65"/>
      <c r="G57" s="65"/>
      <c r="H57" s="65"/>
      <c r="I57" s="65"/>
      <c r="J57" s="65"/>
      <c r="K57" s="64"/>
      <c r="L57" s="64"/>
      <c r="M57" s="64"/>
      <c r="N57" s="65"/>
      <c r="O57" s="65"/>
    </row>
    <row r="58" spans="1:15" ht="27" customHeight="1">
      <c r="A58" s="64"/>
      <c r="B58" s="64"/>
      <c r="C58" s="64"/>
      <c r="D58" s="64"/>
      <c r="E58" s="65"/>
      <c r="F58" s="65"/>
      <c r="G58" s="65"/>
      <c r="H58" s="65"/>
      <c r="I58" s="65"/>
      <c r="J58" s="65"/>
      <c r="K58" s="64"/>
      <c r="L58" s="64"/>
      <c r="M58" s="64"/>
      <c r="N58" s="65"/>
      <c r="O58" s="65"/>
    </row>
    <row r="59" spans="1:15" ht="27" customHeight="1">
      <c r="A59" s="64"/>
      <c r="B59" s="64"/>
      <c r="C59" s="64"/>
      <c r="D59" s="64"/>
      <c r="E59" s="65"/>
      <c r="F59" s="65"/>
      <c r="G59" s="65"/>
      <c r="H59" s="65"/>
      <c r="I59" s="65"/>
      <c r="J59" s="65"/>
      <c r="K59" s="64"/>
      <c r="L59" s="64"/>
      <c r="M59" s="64"/>
      <c r="N59" s="65"/>
      <c r="O59" s="65"/>
    </row>
    <row r="60" spans="1:15" ht="27" customHeight="1">
      <c r="A60" s="64"/>
      <c r="B60" s="64"/>
      <c r="C60" s="64"/>
      <c r="D60" s="64"/>
      <c r="E60" s="65"/>
      <c r="F60" s="65"/>
      <c r="G60" s="65"/>
      <c r="H60" s="65"/>
      <c r="I60" s="65"/>
      <c r="J60" s="65"/>
      <c r="K60" s="64"/>
      <c r="L60" s="64"/>
      <c r="M60" s="64"/>
      <c r="N60" s="65"/>
      <c r="O60" s="65"/>
    </row>
    <row r="61" spans="1:15" ht="27" customHeight="1">
      <c r="A61" s="64"/>
      <c r="B61" s="64"/>
      <c r="C61" s="64"/>
      <c r="D61" s="64"/>
      <c r="E61" s="65"/>
      <c r="F61" s="65"/>
      <c r="G61" s="65"/>
      <c r="H61" s="65"/>
      <c r="I61" s="65"/>
      <c r="J61" s="65"/>
      <c r="K61" s="64"/>
      <c r="L61" s="64"/>
      <c r="M61" s="64"/>
      <c r="N61" s="65"/>
      <c r="O61" s="65"/>
    </row>
    <row r="62" spans="1:15" ht="27" customHeight="1">
      <c r="A62" s="64"/>
      <c r="B62" s="64"/>
      <c r="C62" s="64"/>
      <c r="D62" s="64"/>
      <c r="E62" s="65"/>
      <c r="F62" s="65"/>
      <c r="G62" s="65"/>
      <c r="H62" s="65"/>
      <c r="I62" s="65"/>
      <c r="J62" s="65"/>
      <c r="K62" s="64"/>
      <c r="L62" s="64"/>
      <c r="M62" s="64"/>
      <c r="N62" s="65"/>
      <c r="O62" s="65"/>
    </row>
    <row r="63" spans="1:15" ht="27" customHeight="1">
      <c r="A63" s="64"/>
      <c r="B63" s="64"/>
      <c r="C63" s="64"/>
      <c r="D63" s="64"/>
      <c r="E63" s="65"/>
      <c r="F63" s="65"/>
      <c r="G63" s="65"/>
      <c r="H63" s="65"/>
      <c r="I63" s="65"/>
      <c r="J63" s="65"/>
      <c r="K63" s="64"/>
      <c r="L63" s="64"/>
      <c r="M63" s="64"/>
      <c r="N63" s="65"/>
      <c r="O63" s="65"/>
    </row>
    <row r="64" spans="1:15" ht="27" customHeight="1">
      <c r="A64" s="64"/>
      <c r="B64" s="64"/>
      <c r="C64" s="64"/>
      <c r="D64" s="64"/>
      <c r="E64" s="65"/>
      <c r="F64" s="65"/>
      <c r="G64" s="65"/>
      <c r="H64" s="65"/>
      <c r="I64" s="65"/>
      <c r="J64" s="65"/>
      <c r="K64" s="64"/>
      <c r="L64" s="64"/>
      <c r="M64" s="64"/>
      <c r="N64" s="65"/>
      <c r="O64" s="65"/>
    </row>
    <row r="65" spans="1:15" ht="27" customHeight="1">
      <c r="A65" s="64"/>
      <c r="B65" s="64"/>
      <c r="C65" s="64"/>
      <c r="D65" s="64"/>
      <c r="E65" s="65"/>
      <c r="F65" s="65"/>
      <c r="G65" s="65"/>
      <c r="H65" s="65"/>
      <c r="I65" s="65"/>
      <c r="J65" s="65"/>
      <c r="K65" s="64"/>
      <c r="L65" s="64"/>
      <c r="M65" s="64"/>
      <c r="N65" s="65"/>
      <c r="O65" s="65"/>
    </row>
    <row r="66" spans="1:15" ht="27" customHeight="1">
      <c r="A66" s="64"/>
      <c r="B66" s="64"/>
      <c r="C66" s="64"/>
      <c r="D66" s="64"/>
      <c r="E66" s="65"/>
      <c r="F66" s="65"/>
      <c r="G66" s="65"/>
      <c r="H66" s="65"/>
      <c r="I66" s="65"/>
      <c r="J66" s="65"/>
      <c r="K66" s="64"/>
      <c r="L66" s="64"/>
      <c r="M66" s="64"/>
      <c r="N66" s="65"/>
      <c r="O66" s="65"/>
    </row>
    <row r="67" spans="1:15" ht="27" customHeight="1">
      <c r="A67" s="64"/>
      <c r="B67" s="64"/>
      <c r="C67" s="64"/>
      <c r="D67" s="64"/>
      <c r="E67" s="65"/>
      <c r="F67" s="65"/>
      <c r="G67" s="65"/>
      <c r="H67" s="65"/>
      <c r="I67" s="65"/>
      <c r="J67" s="65"/>
      <c r="K67" s="64"/>
      <c r="L67" s="64"/>
      <c r="M67" s="64"/>
      <c r="N67" s="65"/>
      <c r="O67" s="65"/>
    </row>
    <row r="68" spans="1:15" ht="27" customHeight="1">
      <c r="A68" s="64"/>
      <c r="B68" s="64"/>
      <c r="C68" s="64"/>
      <c r="D68" s="64"/>
      <c r="E68" s="65"/>
      <c r="F68" s="65"/>
      <c r="G68" s="65"/>
      <c r="H68" s="65"/>
      <c r="I68" s="65"/>
      <c r="J68" s="65"/>
      <c r="K68" s="64"/>
      <c r="L68" s="64"/>
      <c r="M68" s="64"/>
      <c r="N68" s="65"/>
      <c r="O68" s="65"/>
    </row>
    <row r="69" spans="1:15" ht="27" customHeight="1">
      <c r="A69" s="64"/>
      <c r="B69" s="64"/>
      <c r="C69" s="64"/>
      <c r="D69" s="64"/>
      <c r="E69" s="65"/>
      <c r="F69" s="65"/>
      <c r="G69" s="65"/>
      <c r="H69" s="65"/>
      <c r="I69" s="65"/>
      <c r="J69" s="65"/>
      <c r="K69" s="64"/>
      <c r="L69" s="64"/>
      <c r="M69" s="64"/>
      <c r="N69" s="65"/>
      <c r="O69" s="65"/>
    </row>
    <row r="70" spans="1:15" ht="27" customHeight="1">
      <c r="A70" s="64"/>
      <c r="B70" s="64"/>
      <c r="C70" s="64"/>
      <c r="D70" s="64"/>
      <c r="E70" s="65"/>
      <c r="F70" s="65"/>
      <c r="G70" s="65"/>
      <c r="H70" s="65"/>
      <c r="I70" s="65"/>
      <c r="J70" s="65"/>
      <c r="K70" s="64"/>
      <c r="L70" s="64"/>
      <c r="M70" s="64"/>
      <c r="N70" s="65"/>
      <c r="O70" s="65"/>
    </row>
    <row r="71" spans="1:15" ht="27" customHeight="1">
      <c r="A71" s="64"/>
      <c r="B71" s="64"/>
      <c r="C71" s="64"/>
      <c r="D71" s="64"/>
      <c r="E71" s="65"/>
      <c r="F71" s="65"/>
      <c r="G71" s="65"/>
      <c r="H71" s="65"/>
      <c r="I71" s="65"/>
      <c r="J71" s="65"/>
      <c r="K71" s="64"/>
      <c r="L71" s="64"/>
      <c r="M71" s="64"/>
      <c r="N71" s="65"/>
      <c r="O71" s="65"/>
    </row>
    <row r="72" spans="1:15" ht="27" customHeight="1">
      <c r="A72" s="64"/>
      <c r="B72" s="64"/>
      <c r="C72" s="64"/>
      <c r="D72" s="64"/>
      <c r="E72" s="65"/>
      <c r="F72" s="65"/>
      <c r="G72" s="65"/>
      <c r="H72" s="65"/>
      <c r="I72" s="65"/>
      <c r="J72" s="65"/>
      <c r="K72" s="64"/>
      <c r="L72" s="64"/>
      <c r="M72" s="64"/>
      <c r="N72" s="65"/>
      <c r="O72" s="65"/>
    </row>
    <row r="73" spans="1:15" ht="27" customHeight="1">
      <c r="A73" s="64"/>
      <c r="B73" s="64"/>
      <c r="C73" s="64"/>
      <c r="D73" s="64"/>
      <c r="E73" s="65"/>
      <c r="F73" s="65"/>
      <c r="G73" s="65"/>
      <c r="H73" s="65"/>
      <c r="I73" s="65"/>
      <c r="J73" s="65"/>
      <c r="K73" s="64"/>
      <c r="L73" s="64"/>
      <c r="M73" s="64"/>
      <c r="N73" s="65"/>
      <c r="O73" s="65"/>
    </row>
    <row r="74" spans="1:15" ht="27" customHeight="1">
      <c r="A74" s="64"/>
      <c r="B74" s="64"/>
      <c r="C74" s="64"/>
      <c r="D74" s="64"/>
      <c r="E74" s="65"/>
      <c r="F74" s="65"/>
      <c r="G74" s="65"/>
      <c r="H74" s="65"/>
      <c r="I74" s="65"/>
      <c r="J74" s="65"/>
      <c r="K74" s="64"/>
      <c r="L74" s="64"/>
      <c r="M74" s="64"/>
      <c r="N74" s="65"/>
      <c r="O74" s="65"/>
    </row>
    <row r="75" spans="1:15" ht="27" customHeight="1">
      <c r="A75" s="64"/>
      <c r="B75" s="64"/>
      <c r="C75" s="64"/>
      <c r="D75" s="64"/>
      <c r="E75" s="65"/>
      <c r="F75" s="65"/>
      <c r="G75" s="65"/>
      <c r="H75" s="65"/>
      <c r="I75" s="65"/>
      <c r="J75" s="65"/>
      <c r="K75" s="64"/>
      <c r="L75" s="64"/>
      <c r="M75" s="64"/>
      <c r="N75" s="65"/>
      <c r="O75" s="65"/>
    </row>
    <row r="76" spans="1:15" ht="27" customHeight="1">
      <c r="A76" s="64"/>
      <c r="B76" s="64"/>
      <c r="C76" s="64"/>
      <c r="D76" s="64"/>
      <c r="E76" s="65"/>
      <c r="F76" s="65"/>
      <c r="G76" s="65"/>
      <c r="H76" s="65"/>
      <c r="I76" s="65"/>
      <c r="J76" s="65"/>
      <c r="K76" s="64"/>
      <c r="L76" s="64"/>
      <c r="M76" s="64"/>
      <c r="N76" s="65"/>
      <c r="O76" s="65"/>
    </row>
    <row r="77" spans="1:15" ht="27" customHeight="1">
      <c r="A77" s="64"/>
      <c r="B77" s="64"/>
      <c r="C77" s="64"/>
      <c r="D77" s="64"/>
      <c r="E77" s="65"/>
      <c r="F77" s="65"/>
      <c r="G77" s="65"/>
      <c r="H77" s="65"/>
      <c r="I77" s="65"/>
      <c r="J77" s="65"/>
      <c r="K77" s="64"/>
      <c r="L77" s="64"/>
      <c r="M77" s="64"/>
      <c r="N77" s="65"/>
      <c r="O77" s="65"/>
    </row>
    <row r="78" spans="1:15" ht="27" customHeight="1">
      <c r="A78" s="64"/>
      <c r="B78" s="64"/>
      <c r="C78" s="64"/>
      <c r="D78" s="64"/>
      <c r="E78" s="65"/>
      <c r="F78" s="65"/>
      <c r="G78" s="65"/>
      <c r="H78" s="65"/>
      <c r="I78" s="65"/>
      <c r="J78" s="65"/>
      <c r="K78" s="64"/>
      <c r="L78" s="64"/>
      <c r="M78" s="64"/>
      <c r="N78" s="65"/>
      <c r="O78" s="65"/>
    </row>
    <row r="79" spans="1:15" ht="27" customHeight="1">
      <c r="A79" s="64"/>
      <c r="B79" s="64"/>
      <c r="C79" s="64"/>
      <c r="D79" s="64"/>
      <c r="E79" s="65"/>
      <c r="F79" s="65"/>
      <c r="G79" s="65"/>
      <c r="H79" s="65"/>
      <c r="I79" s="65"/>
      <c r="J79" s="65"/>
      <c r="K79" s="64"/>
      <c r="L79" s="64"/>
      <c r="M79" s="64"/>
      <c r="N79" s="65"/>
      <c r="O79" s="65"/>
    </row>
    <row r="80" spans="1:15" ht="27" customHeight="1">
      <c r="A80" s="64"/>
      <c r="B80" s="64"/>
      <c r="C80" s="64"/>
      <c r="D80" s="64"/>
      <c r="E80" s="65"/>
      <c r="F80" s="65"/>
      <c r="G80" s="65"/>
      <c r="H80" s="65"/>
      <c r="I80" s="65"/>
      <c r="J80" s="65"/>
      <c r="K80" s="64"/>
      <c r="L80" s="64"/>
      <c r="M80" s="64"/>
      <c r="N80" s="65"/>
      <c r="O80" s="65"/>
    </row>
    <row r="81" spans="1:15" ht="27" customHeight="1">
      <c r="A81" s="64"/>
      <c r="B81" s="64"/>
      <c r="C81" s="64"/>
      <c r="D81" s="64"/>
      <c r="E81" s="65"/>
      <c r="F81" s="65"/>
      <c r="G81" s="65"/>
      <c r="H81" s="65"/>
      <c r="I81" s="65"/>
      <c r="J81" s="65"/>
      <c r="K81" s="64"/>
      <c r="L81" s="64"/>
      <c r="M81" s="64"/>
      <c r="N81" s="65"/>
      <c r="O81" s="65"/>
    </row>
    <row r="82" spans="1:15" ht="27" customHeight="1">
      <c r="A82" s="64"/>
      <c r="B82" s="64"/>
      <c r="C82" s="64"/>
      <c r="D82" s="64"/>
      <c r="E82" s="65"/>
      <c r="F82" s="65"/>
      <c r="G82" s="65"/>
      <c r="H82" s="65"/>
      <c r="I82" s="65"/>
      <c r="J82" s="65"/>
      <c r="K82" s="64"/>
      <c r="L82" s="64"/>
      <c r="M82" s="64"/>
      <c r="N82" s="65"/>
      <c r="O82" s="65"/>
    </row>
    <row r="83" spans="1:15" ht="27" customHeight="1">
      <c r="A83" s="64"/>
      <c r="B83" s="64"/>
      <c r="C83" s="64"/>
      <c r="D83" s="64"/>
      <c r="E83" s="65"/>
      <c r="F83" s="65"/>
      <c r="G83" s="65"/>
      <c r="H83" s="65"/>
      <c r="I83" s="65"/>
      <c r="J83" s="65"/>
      <c r="K83" s="64"/>
      <c r="L83" s="64"/>
      <c r="M83" s="64"/>
      <c r="N83" s="65"/>
      <c r="O83" s="65"/>
    </row>
    <row r="84" spans="1:15" ht="27" customHeight="1">
      <c r="A84" s="64"/>
      <c r="B84" s="64"/>
      <c r="C84" s="64"/>
      <c r="D84" s="64"/>
      <c r="E84" s="65"/>
      <c r="F84" s="65"/>
      <c r="G84" s="65"/>
      <c r="H84" s="65"/>
      <c r="I84" s="65"/>
      <c r="J84" s="65"/>
      <c r="K84" s="64"/>
      <c r="L84" s="64"/>
      <c r="M84" s="64"/>
      <c r="N84" s="65"/>
      <c r="O84" s="65"/>
    </row>
    <row r="85" spans="1:15" ht="27" customHeight="1">
      <c r="A85" s="64"/>
      <c r="B85" s="64"/>
      <c r="C85" s="64"/>
      <c r="D85" s="64"/>
      <c r="E85" s="65"/>
      <c r="F85" s="65"/>
      <c r="G85" s="65"/>
      <c r="H85" s="65"/>
      <c r="I85" s="65"/>
      <c r="J85" s="65"/>
      <c r="K85" s="64"/>
      <c r="L85" s="64"/>
      <c r="M85" s="64"/>
      <c r="N85" s="65"/>
      <c r="O85" s="65"/>
    </row>
    <row r="86" spans="1:15" ht="27" customHeight="1">
      <c r="A86" s="64"/>
      <c r="B86" s="64"/>
      <c r="C86" s="64"/>
      <c r="D86" s="64"/>
      <c r="E86" s="65"/>
      <c r="F86" s="65"/>
      <c r="G86" s="65"/>
      <c r="H86" s="65"/>
      <c r="I86" s="65"/>
      <c r="J86" s="65"/>
      <c r="K86" s="64"/>
      <c r="L86" s="64"/>
      <c r="M86" s="64"/>
      <c r="N86" s="65"/>
      <c r="O86" s="65"/>
    </row>
    <row r="87" spans="1:15" ht="27" customHeight="1">
      <c r="A87" s="64"/>
      <c r="B87" s="64"/>
      <c r="C87" s="64"/>
      <c r="D87" s="64"/>
      <c r="E87" s="65"/>
      <c r="F87" s="65"/>
      <c r="G87" s="65"/>
      <c r="H87" s="65"/>
      <c r="I87" s="65"/>
      <c r="J87" s="65"/>
      <c r="K87" s="64"/>
      <c r="L87" s="64"/>
      <c r="M87" s="64"/>
      <c r="N87" s="65"/>
      <c r="O87" s="65"/>
    </row>
    <row r="88" spans="1:15" ht="27" customHeight="1">
      <c r="A88" s="64"/>
      <c r="B88" s="64"/>
      <c r="C88" s="64"/>
      <c r="D88" s="64"/>
      <c r="E88" s="65"/>
      <c r="F88" s="65"/>
      <c r="G88" s="65"/>
      <c r="H88" s="65"/>
      <c r="I88" s="65"/>
      <c r="J88" s="65"/>
      <c r="K88" s="64"/>
      <c r="L88" s="64"/>
      <c r="M88" s="64"/>
      <c r="N88" s="65"/>
      <c r="O88" s="65"/>
    </row>
    <row r="89" spans="1:15" ht="27" customHeight="1">
      <c r="A89" s="64"/>
      <c r="B89" s="64"/>
      <c r="C89" s="64"/>
      <c r="D89" s="64"/>
      <c r="E89" s="65"/>
      <c r="F89" s="65"/>
      <c r="G89" s="65"/>
      <c r="H89" s="65"/>
      <c r="I89" s="65"/>
      <c r="J89" s="65"/>
      <c r="K89" s="64"/>
      <c r="L89" s="64"/>
      <c r="M89" s="64"/>
      <c r="N89" s="65"/>
      <c r="O89" s="65"/>
    </row>
    <row r="90" spans="1:15" ht="27" customHeight="1">
      <c r="A90" s="64"/>
      <c r="B90" s="64"/>
      <c r="C90" s="64"/>
      <c r="D90" s="64"/>
      <c r="E90" s="65"/>
      <c r="F90" s="65"/>
      <c r="G90" s="65"/>
      <c r="H90" s="65"/>
      <c r="I90" s="65"/>
      <c r="J90" s="65"/>
      <c r="K90" s="64"/>
      <c r="L90" s="64"/>
      <c r="M90" s="64"/>
      <c r="N90" s="65"/>
      <c r="O90" s="65"/>
    </row>
    <row r="91" spans="1:15" ht="27" customHeight="1">
      <c r="A91" s="64"/>
      <c r="B91" s="64"/>
      <c r="C91" s="64"/>
      <c r="D91" s="64"/>
      <c r="E91" s="65"/>
      <c r="F91" s="65"/>
      <c r="G91" s="65"/>
      <c r="H91" s="65"/>
      <c r="I91" s="65"/>
      <c r="J91" s="65"/>
      <c r="K91" s="64"/>
      <c r="L91" s="64"/>
      <c r="M91" s="64"/>
      <c r="N91" s="65"/>
      <c r="O91" s="65"/>
    </row>
    <row r="92" spans="1:15" ht="27" customHeight="1">
      <c r="A92" s="64"/>
      <c r="B92" s="64"/>
      <c r="C92" s="64"/>
      <c r="D92" s="64"/>
      <c r="E92" s="65"/>
      <c r="F92" s="65"/>
      <c r="G92" s="65"/>
      <c r="H92" s="65"/>
      <c r="I92" s="65"/>
      <c r="J92" s="65"/>
      <c r="K92" s="64"/>
      <c r="L92" s="64"/>
      <c r="M92" s="64"/>
      <c r="N92" s="65"/>
      <c r="O92" s="65"/>
    </row>
    <row r="93" spans="1:15" ht="27" customHeight="1">
      <c r="A93" s="64"/>
      <c r="B93" s="64"/>
      <c r="C93" s="64"/>
      <c r="D93" s="64"/>
      <c r="E93" s="65"/>
      <c r="F93" s="65"/>
      <c r="G93" s="65"/>
      <c r="H93" s="65"/>
      <c r="I93" s="65"/>
      <c r="J93" s="65"/>
      <c r="K93" s="64"/>
      <c r="L93" s="64"/>
      <c r="M93" s="64"/>
      <c r="N93" s="65"/>
      <c r="O93" s="65"/>
    </row>
    <row r="94" spans="1:15" ht="27" customHeight="1">
      <c r="A94" s="64"/>
      <c r="B94" s="64"/>
      <c r="C94" s="64"/>
      <c r="D94" s="64"/>
      <c r="E94" s="65"/>
      <c r="F94" s="65"/>
      <c r="G94" s="65"/>
      <c r="H94" s="65"/>
      <c r="I94" s="65"/>
      <c r="J94" s="65"/>
      <c r="K94" s="64"/>
      <c r="L94" s="64"/>
      <c r="M94" s="64"/>
      <c r="N94" s="65"/>
      <c r="O94" s="65"/>
    </row>
    <row r="95" spans="1:15" ht="27" customHeight="1">
      <c r="A95" s="64"/>
      <c r="B95" s="64"/>
      <c r="C95" s="64"/>
      <c r="D95" s="64"/>
      <c r="E95" s="65"/>
      <c r="F95" s="65"/>
      <c r="G95" s="65"/>
      <c r="H95" s="65"/>
      <c r="I95" s="65"/>
      <c r="J95" s="65"/>
      <c r="K95" s="64"/>
      <c r="L95" s="64"/>
      <c r="M95" s="64"/>
      <c r="N95" s="65"/>
      <c r="O95" s="65"/>
    </row>
    <row r="96" spans="1:15" ht="27" customHeight="1">
      <c r="A96" s="64"/>
      <c r="B96" s="64"/>
      <c r="C96" s="64"/>
      <c r="D96" s="64"/>
      <c r="E96" s="65"/>
      <c r="F96" s="65"/>
      <c r="G96" s="65"/>
      <c r="H96" s="65"/>
      <c r="I96" s="65"/>
      <c r="J96" s="65"/>
      <c r="K96" s="64"/>
      <c r="L96" s="64"/>
      <c r="M96" s="64"/>
      <c r="N96" s="65"/>
      <c r="O96" s="65"/>
    </row>
    <row r="97" spans="1:15" ht="27" customHeight="1">
      <c r="A97" s="64"/>
      <c r="B97" s="64"/>
      <c r="C97" s="64"/>
      <c r="D97" s="64"/>
      <c r="E97" s="65"/>
      <c r="F97" s="65"/>
      <c r="G97" s="65"/>
      <c r="H97" s="65"/>
      <c r="I97" s="65"/>
      <c r="J97" s="65"/>
      <c r="K97" s="64"/>
      <c r="L97" s="64"/>
      <c r="M97" s="64"/>
      <c r="N97" s="65"/>
      <c r="O97" s="65"/>
    </row>
    <row r="98" spans="1:15" ht="27" customHeight="1">
      <c r="A98" s="64"/>
      <c r="B98" s="64"/>
      <c r="C98" s="64"/>
      <c r="D98" s="64"/>
      <c r="E98" s="65"/>
      <c r="F98" s="65"/>
      <c r="G98" s="65"/>
      <c r="H98" s="65"/>
      <c r="I98" s="65"/>
      <c r="J98" s="65"/>
      <c r="K98" s="64"/>
      <c r="L98" s="64"/>
      <c r="M98" s="64"/>
      <c r="N98" s="65"/>
      <c r="O98" s="65"/>
    </row>
    <row r="99" spans="1:15" ht="27" customHeight="1">
      <c r="A99" s="64"/>
      <c r="B99" s="64"/>
      <c r="C99" s="64"/>
      <c r="D99" s="64"/>
      <c r="E99" s="65"/>
      <c r="F99" s="65"/>
      <c r="G99" s="65"/>
      <c r="H99" s="65"/>
      <c r="I99" s="65"/>
      <c r="J99" s="65"/>
      <c r="K99" s="64"/>
      <c r="L99" s="64"/>
      <c r="M99" s="64"/>
      <c r="N99" s="65"/>
      <c r="O99" s="65"/>
    </row>
    <row r="100" spans="1:15" ht="27" customHeight="1">
      <c r="A100" s="64"/>
      <c r="B100" s="64"/>
      <c r="C100" s="64"/>
      <c r="D100" s="64"/>
      <c r="E100" s="65"/>
      <c r="F100" s="65"/>
      <c r="G100" s="65"/>
      <c r="H100" s="65"/>
      <c r="I100" s="65"/>
      <c r="J100" s="65"/>
      <c r="K100" s="64"/>
      <c r="L100" s="64"/>
      <c r="M100" s="64"/>
      <c r="N100" s="65"/>
      <c r="O100" s="65"/>
    </row>
    <row r="101" spans="1:15" ht="27" customHeight="1">
      <c r="A101" s="64"/>
      <c r="B101" s="64"/>
      <c r="C101" s="64"/>
      <c r="D101" s="64"/>
      <c r="E101" s="65"/>
      <c r="F101" s="65"/>
      <c r="G101" s="65"/>
      <c r="H101" s="65"/>
      <c r="I101" s="65"/>
      <c r="J101" s="65"/>
      <c r="K101" s="64"/>
      <c r="L101" s="64"/>
      <c r="M101" s="64"/>
      <c r="N101" s="65"/>
      <c r="O101" s="65"/>
    </row>
    <row r="102" spans="1:15" ht="27" customHeight="1">
      <c r="A102" s="64"/>
      <c r="B102" s="64"/>
      <c r="C102" s="64"/>
      <c r="D102" s="64"/>
      <c r="E102" s="65"/>
      <c r="F102" s="65"/>
      <c r="G102" s="65"/>
      <c r="H102" s="65"/>
      <c r="I102" s="65"/>
      <c r="J102" s="65"/>
      <c r="K102" s="64"/>
      <c r="L102" s="64"/>
      <c r="M102" s="64"/>
      <c r="N102" s="65"/>
      <c r="O102" s="65"/>
    </row>
    <row r="103" spans="1:15" ht="27" customHeight="1">
      <c r="A103" s="64"/>
      <c r="B103" s="64"/>
      <c r="C103" s="64"/>
      <c r="D103" s="64"/>
      <c r="E103" s="65"/>
      <c r="F103" s="65"/>
      <c r="G103" s="65"/>
      <c r="H103" s="65"/>
      <c r="I103" s="65"/>
      <c r="J103" s="65"/>
      <c r="K103" s="64"/>
      <c r="L103" s="64"/>
      <c r="M103" s="64"/>
      <c r="N103" s="65"/>
      <c r="O103" s="65"/>
    </row>
    <row r="104" spans="1:15" ht="27" customHeight="1">
      <c r="A104" s="64"/>
      <c r="B104" s="64"/>
      <c r="C104" s="64"/>
      <c r="D104" s="64"/>
      <c r="E104" s="65"/>
      <c r="F104" s="65"/>
      <c r="G104" s="65"/>
      <c r="H104" s="65"/>
      <c r="I104" s="65"/>
      <c r="J104" s="65"/>
      <c r="K104" s="64"/>
      <c r="L104" s="64"/>
      <c r="M104" s="64"/>
      <c r="N104" s="65"/>
      <c r="O104" s="65"/>
    </row>
    <row r="105" spans="1:15" ht="27" customHeight="1">
      <c r="A105" s="64"/>
      <c r="B105" s="64"/>
      <c r="C105" s="64"/>
      <c r="D105" s="64"/>
      <c r="E105" s="65"/>
      <c r="F105" s="65"/>
      <c r="G105" s="65"/>
      <c r="H105" s="65"/>
      <c r="I105" s="65"/>
      <c r="J105" s="65"/>
      <c r="K105" s="64"/>
      <c r="L105" s="64"/>
      <c r="M105" s="64"/>
      <c r="N105" s="65"/>
      <c r="O105" s="65"/>
    </row>
    <row r="106" spans="1:15" ht="27" customHeight="1">
      <c r="A106" s="64"/>
      <c r="B106" s="64"/>
      <c r="C106" s="64"/>
      <c r="D106" s="64"/>
      <c r="E106" s="65"/>
      <c r="F106" s="65"/>
      <c r="G106" s="65"/>
      <c r="H106" s="65"/>
      <c r="I106" s="65"/>
      <c r="J106" s="65"/>
      <c r="K106" s="64"/>
      <c r="L106" s="64"/>
      <c r="M106" s="64"/>
      <c r="N106" s="65"/>
      <c r="O106" s="65"/>
    </row>
    <row r="107" spans="1:15" ht="27" customHeight="1">
      <c r="A107" s="64"/>
      <c r="B107" s="64"/>
      <c r="C107" s="64"/>
      <c r="D107" s="64"/>
      <c r="E107" s="65"/>
      <c r="F107" s="65"/>
      <c r="G107" s="65"/>
      <c r="H107" s="65"/>
      <c r="I107" s="65"/>
      <c r="J107" s="65"/>
      <c r="K107" s="64"/>
      <c r="L107" s="64"/>
      <c r="M107" s="64"/>
      <c r="N107" s="65"/>
      <c r="O107" s="65"/>
    </row>
    <row r="108" spans="1:15" ht="27" customHeight="1">
      <c r="A108" s="64"/>
      <c r="B108" s="64"/>
      <c r="C108" s="64"/>
      <c r="D108" s="64"/>
      <c r="E108" s="65"/>
      <c r="F108" s="65"/>
      <c r="G108" s="65"/>
      <c r="H108" s="65"/>
      <c r="I108" s="65"/>
      <c r="J108" s="65"/>
      <c r="K108" s="64"/>
      <c r="L108" s="64"/>
      <c r="M108" s="64"/>
      <c r="N108" s="65"/>
      <c r="O108" s="65"/>
    </row>
    <row r="109" spans="1:15" ht="27" customHeight="1">
      <c r="A109" s="64"/>
      <c r="B109" s="64"/>
      <c r="C109" s="64"/>
      <c r="D109" s="64"/>
      <c r="E109" s="65"/>
      <c r="F109" s="65"/>
      <c r="G109" s="65"/>
      <c r="H109" s="65"/>
      <c r="I109" s="65"/>
      <c r="J109" s="65"/>
      <c r="K109" s="64"/>
      <c r="L109" s="64"/>
      <c r="M109" s="64"/>
      <c r="N109" s="65"/>
      <c r="O109" s="65"/>
    </row>
    <row r="110" spans="1:15" ht="27" customHeight="1">
      <c r="A110" s="64"/>
      <c r="B110" s="64"/>
      <c r="C110" s="64"/>
      <c r="D110" s="64"/>
      <c r="E110" s="65"/>
      <c r="F110" s="65"/>
      <c r="G110" s="65"/>
      <c r="H110" s="65"/>
      <c r="I110" s="65"/>
      <c r="J110" s="65"/>
      <c r="K110" s="64"/>
      <c r="L110" s="64"/>
      <c r="M110" s="64"/>
      <c r="N110" s="65"/>
      <c r="O110" s="65"/>
    </row>
    <row r="111" spans="1:15" ht="27" customHeight="1">
      <c r="A111" s="64"/>
      <c r="B111" s="64"/>
      <c r="C111" s="64"/>
      <c r="D111" s="64"/>
      <c r="E111" s="65"/>
      <c r="F111" s="65"/>
      <c r="G111" s="65"/>
      <c r="H111" s="65"/>
      <c r="I111" s="65"/>
      <c r="J111" s="65"/>
      <c r="K111" s="64"/>
      <c r="L111" s="64"/>
      <c r="M111" s="64"/>
      <c r="N111" s="65"/>
      <c r="O111" s="65"/>
    </row>
    <row r="112" spans="1:15" ht="27" customHeight="1">
      <c r="A112" s="64"/>
      <c r="B112" s="64"/>
      <c r="C112" s="64"/>
      <c r="D112" s="64"/>
      <c r="E112" s="65"/>
      <c r="F112" s="65"/>
      <c r="G112" s="65"/>
      <c r="H112" s="65"/>
      <c r="I112" s="65"/>
      <c r="J112" s="65"/>
      <c r="K112" s="64"/>
      <c r="L112" s="64"/>
      <c r="M112" s="64"/>
      <c r="N112" s="65"/>
      <c r="O112" s="65"/>
    </row>
    <row r="113" spans="1:15" ht="27" customHeight="1">
      <c r="A113" s="64"/>
      <c r="B113" s="64"/>
      <c r="C113" s="64"/>
      <c r="D113" s="64"/>
      <c r="E113" s="65"/>
      <c r="F113" s="65"/>
      <c r="G113" s="65"/>
      <c r="H113" s="65"/>
      <c r="I113" s="65"/>
      <c r="J113" s="65"/>
      <c r="K113" s="64"/>
      <c r="L113" s="64"/>
      <c r="M113" s="64"/>
      <c r="N113" s="65"/>
      <c r="O113" s="65"/>
    </row>
    <row r="114" spans="1:15" ht="27" customHeight="1">
      <c r="A114" s="64"/>
      <c r="B114" s="64"/>
      <c r="C114" s="64"/>
      <c r="D114" s="64"/>
      <c r="E114" s="65"/>
      <c r="F114" s="65"/>
      <c r="G114" s="65"/>
      <c r="H114" s="65"/>
      <c r="I114" s="65"/>
      <c r="J114" s="65"/>
      <c r="K114" s="64"/>
      <c r="L114" s="64"/>
      <c r="M114" s="64"/>
      <c r="N114" s="65"/>
      <c r="O114" s="65"/>
    </row>
    <row r="115" spans="1:15" ht="27" customHeight="1">
      <c r="A115" s="64"/>
      <c r="B115" s="64"/>
      <c r="C115" s="64"/>
      <c r="D115" s="64"/>
      <c r="E115" s="65"/>
      <c r="F115" s="65"/>
      <c r="G115" s="65"/>
      <c r="H115" s="65"/>
      <c r="I115" s="65"/>
      <c r="J115" s="65"/>
      <c r="K115" s="64"/>
      <c r="L115" s="64"/>
      <c r="M115" s="64"/>
      <c r="N115" s="65"/>
      <c r="O115" s="65"/>
    </row>
    <row r="116" spans="1:15" ht="27" customHeight="1">
      <c r="A116" s="64"/>
      <c r="B116" s="64"/>
      <c r="C116" s="64"/>
      <c r="D116" s="64"/>
      <c r="E116" s="65"/>
      <c r="F116" s="65"/>
      <c r="G116" s="65"/>
      <c r="H116" s="65"/>
      <c r="I116" s="65"/>
      <c r="J116" s="65"/>
      <c r="K116" s="64"/>
      <c r="L116" s="64"/>
      <c r="M116" s="64"/>
      <c r="N116" s="65"/>
      <c r="O116" s="65"/>
    </row>
    <row r="117" spans="1:15" ht="27" customHeight="1">
      <c r="A117" s="64"/>
      <c r="B117" s="64"/>
      <c r="C117" s="64"/>
      <c r="D117" s="64"/>
      <c r="E117" s="65"/>
      <c r="F117" s="65"/>
      <c r="G117" s="65"/>
      <c r="H117" s="65"/>
      <c r="I117" s="65"/>
      <c r="J117" s="65"/>
      <c r="K117" s="64"/>
      <c r="L117" s="64"/>
      <c r="M117" s="64"/>
      <c r="N117" s="65"/>
      <c r="O117" s="65"/>
    </row>
    <row r="118" spans="1:15" ht="27" customHeight="1">
      <c r="A118" s="64"/>
      <c r="B118" s="64"/>
      <c r="C118" s="64"/>
      <c r="D118" s="64"/>
      <c r="E118" s="65"/>
      <c r="F118" s="65"/>
      <c r="G118" s="65"/>
      <c r="H118" s="65"/>
      <c r="I118" s="65"/>
      <c r="J118" s="65"/>
      <c r="K118" s="64"/>
      <c r="L118" s="64"/>
      <c r="M118" s="64"/>
      <c r="N118" s="65"/>
      <c r="O118" s="65"/>
    </row>
    <row r="119" spans="1:15" ht="27" customHeight="1">
      <c r="A119" s="64"/>
      <c r="B119" s="64"/>
      <c r="C119" s="64"/>
      <c r="D119" s="64"/>
      <c r="E119" s="65"/>
      <c r="F119" s="65"/>
      <c r="G119" s="65"/>
      <c r="H119" s="65"/>
      <c r="I119" s="65"/>
      <c r="J119" s="65"/>
      <c r="K119" s="64"/>
      <c r="L119" s="64"/>
      <c r="M119" s="64"/>
      <c r="N119" s="65"/>
      <c r="O119" s="65"/>
    </row>
    <row r="120" spans="1:15" ht="27" customHeight="1">
      <c r="A120" s="64"/>
      <c r="B120" s="64"/>
      <c r="C120" s="64"/>
      <c r="D120" s="64"/>
      <c r="E120" s="65"/>
      <c r="F120" s="65"/>
      <c r="G120" s="65"/>
      <c r="H120" s="65"/>
      <c r="I120" s="65"/>
      <c r="J120" s="65"/>
      <c r="K120" s="64"/>
      <c r="L120" s="64"/>
      <c r="M120" s="64"/>
      <c r="N120" s="65"/>
      <c r="O120" s="65"/>
    </row>
    <row r="121" spans="1:15" ht="27" customHeight="1">
      <c r="A121" s="64"/>
      <c r="B121" s="64"/>
      <c r="C121" s="64"/>
      <c r="D121" s="64"/>
      <c r="E121" s="65"/>
      <c r="F121" s="65"/>
      <c r="G121" s="65"/>
      <c r="H121" s="65"/>
      <c r="I121" s="65"/>
      <c r="J121" s="65"/>
      <c r="K121" s="64"/>
      <c r="L121" s="64"/>
      <c r="M121" s="64"/>
      <c r="N121" s="65"/>
      <c r="O121" s="65"/>
    </row>
    <row r="122" spans="1:15" ht="27" customHeight="1">
      <c r="A122" s="64"/>
      <c r="B122" s="64"/>
      <c r="C122" s="64"/>
      <c r="D122" s="64"/>
      <c r="E122" s="65"/>
      <c r="F122" s="65"/>
      <c r="G122" s="65"/>
      <c r="H122" s="65"/>
      <c r="I122" s="65"/>
      <c r="J122" s="65"/>
      <c r="K122" s="64"/>
      <c r="L122" s="64"/>
      <c r="M122" s="64"/>
      <c r="N122" s="65"/>
      <c r="O122" s="65"/>
    </row>
    <row r="123" spans="1:15" ht="27" customHeight="1">
      <c r="A123" s="64"/>
      <c r="B123" s="64"/>
      <c r="C123" s="64"/>
      <c r="D123" s="64"/>
      <c r="E123" s="65"/>
      <c r="F123" s="65"/>
      <c r="G123" s="65"/>
      <c r="H123" s="65"/>
      <c r="I123" s="65"/>
      <c r="J123" s="65"/>
      <c r="K123" s="64"/>
      <c r="L123" s="64"/>
      <c r="M123" s="64"/>
      <c r="N123" s="65"/>
      <c r="O123" s="65"/>
    </row>
    <row r="124" spans="1:15" ht="27" customHeight="1">
      <c r="A124" s="64"/>
      <c r="B124" s="64"/>
      <c r="C124" s="64"/>
      <c r="D124" s="64"/>
      <c r="E124" s="65"/>
      <c r="F124" s="65"/>
      <c r="G124" s="65"/>
      <c r="H124" s="65"/>
      <c r="I124" s="65"/>
      <c r="J124" s="65"/>
      <c r="K124" s="64"/>
      <c r="L124" s="64"/>
      <c r="M124" s="64"/>
      <c r="N124" s="65"/>
      <c r="O124" s="65"/>
    </row>
    <row r="125" spans="1:15" ht="27" customHeight="1">
      <c r="A125" s="64"/>
      <c r="B125" s="64"/>
      <c r="C125" s="64"/>
      <c r="D125" s="64"/>
      <c r="E125" s="65"/>
      <c r="F125" s="65"/>
      <c r="G125" s="65"/>
      <c r="H125" s="65"/>
      <c r="I125" s="65"/>
      <c r="J125" s="65"/>
      <c r="K125" s="64"/>
      <c r="L125" s="64"/>
      <c r="M125" s="64"/>
      <c r="N125" s="65"/>
      <c r="O125" s="65"/>
    </row>
    <row r="126" spans="1:15" ht="27" customHeight="1">
      <c r="A126" s="64"/>
      <c r="B126" s="64"/>
      <c r="C126" s="64"/>
      <c r="D126" s="64"/>
      <c r="E126" s="65"/>
      <c r="F126" s="65"/>
      <c r="G126" s="65"/>
      <c r="H126" s="65"/>
      <c r="I126" s="65"/>
      <c r="J126" s="65"/>
      <c r="K126" s="64"/>
      <c r="L126" s="64"/>
      <c r="M126" s="64"/>
      <c r="N126" s="65"/>
      <c r="O126" s="65"/>
    </row>
    <row r="127" spans="1:15" ht="27" customHeight="1">
      <c r="A127" s="64"/>
      <c r="B127" s="64"/>
      <c r="C127" s="64"/>
      <c r="D127" s="64"/>
      <c r="E127" s="65"/>
      <c r="F127" s="65"/>
      <c r="G127" s="65"/>
      <c r="H127" s="65"/>
      <c r="I127" s="65"/>
      <c r="J127" s="65"/>
      <c r="K127" s="64"/>
      <c r="L127" s="64"/>
      <c r="M127" s="64"/>
      <c r="N127" s="65"/>
      <c r="O127" s="65"/>
    </row>
    <row r="128" spans="1:15" ht="27" customHeight="1">
      <c r="A128" s="64"/>
      <c r="B128" s="64"/>
      <c r="C128" s="64"/>
      <c r="D128" s="64"/>
      <c r="E128" s="65"/>
      <c r="F128" s="65"/>
      <c r="G128" s="65"/>
      <c r="H128" s="65"/>
      <c r="I128" s="65"/>
      <c r="J128" s="65"/>
      <c r="K128" s="64"/>
      <c r="L128" s="64"/>
      <c r="M128" s="64"/>
      <c r="N128" s="65"/>
      <c r="O128" s="65"/>
    </row>
    <row r="129" spans="1:15" ht="27" customHeight="1">
      <c r="A129" s="64"/>
      <c r="B129" s="64"/>
      <c r="C129" s="64"/>
      <c r="D129" s="64"/>
      <c r="E129" s="65"/>
      <c r="F129" s="65"/>
      <c r="G129" s="65"/>
      <c r="H129" s="65"/>
      <c r="I129" s="65"/>
      <c r="J129" s="65"/>
      <c r="K129" s="64"/>
      <c r="L129" s="64"/>
      <c r="M129" s="64"/>
      <c r="N129" s="65"/>
      <c r="O129" s="65"/>
    </row>
    <row r="130" spans="1:15" ht="27" customHeight="1">
      <c r="A130" s="64"/>
      <c r="B130" s="64"/>
      <c r="C130" s="64"/>
      <c r="D130" s="64"/>
      <c r="E130" s="65"/>
      <c r="F130" s="65"/>
      <c r="G130" s="65"/>
      <c r="H130" s="65"/>
      <c r="I130" s="65"/>
      <c r="J130" s="65"/>
      <c r="K130" s="64"/>
      <c r="L130" s="64"/>
      <c r="M130" s="64"/>
      <c r="N130" s="65"/>
      <c r="O130" s="65"/>
    </row>
    <row r="131" spans="1:15" ht="27" customHeight="1">
      <c r="A131" s="64"/>
      <c r="B131" s="64"/>
      <c r="C131" s="64"/>
      <c r="D131" s="64"/>
      <c r="E131" s="65"/>
      <c r="F131" s="65"/>
      <c r="G131" s="65"/>
      <c r="H131" s="65"/>
      <c r="I131" s="65"/>
      <c r="J131" s="65"/>
      <c r="K131" s="64"/>
      <c r="L131" s="64"/>
      <c r="M131" s="64"/>
      <c r="N131" s="65"/>
      <c r="O131" s="65"/>
    </row>
    <row r="132" spans="1:15" ht="27" customHeight="1">
      <c r="A132" s="64"/>
      <c r="B132" s="64"/>
      <c r="C132" s="64"/>
      <c r="D132" s="64"/>
      <c r="E132" s="65"/>
      <c r="F132" s="65"/>
      <c r="G132" s="65"/>
      <c r="H132" s="65"/>
      <c r="I132" s="65"/>
      <c r="J132" s="65"/>
      <c r="K132" s="64"/>
      <c r="L132" s="64"/>
      <c r="M132" s="64"/>
      <c r="N132" s="65"/>
      <c r="O132" s="65"/>
    </row>
    <row r="133" spans="1:15" ht="27" customHeight="1">
      <c r="A133" s="64"/>
      <c r="B133" s="64"/>
      <c r="C133" s="64"/>
      <c r="D133" s="64"/>
      <c r="E133" s="65"/>
      <c r="F133" s="65"/>
      <c r="G133" s="65"/>
      <c r="H133" s="65"/>
      <c r="I133" s="65"/>
      <c r="J133" s="65"/>
      <c r="K133" s="64"/>
      <c r="L133" s="64"/>
      <c r="M133" s="64"/>
      <c r="N133" s="65"/>
      <c r="O133" s="65"/>
    </row>
    <row r="134" spans="1:15" ht="27" customHeight="1">
      <c r="A134" s="64"/>
      <c r="B134" s="64"/>
      <c r="C134" s="64"/>
      <c r="D134" s="64"/>
      <c r="E134" s="65"/>
      <c r="F134" s="65"/>
      <c r="G134" s="65"/>
      <c r="H134" s="65"/>
      <c r="I134" s="65"/>
      <c r="J134" s="65"/>
      <c r="K134" s="64"/>
      <c r="L134" s="64"/>
      <c r="M134" s="64"/>
      <c r="N134" s="65"/>
      <c r="O134" s="65"/>
    </row>
    <row r="135" spans="1:15" ht="27" customHeight="1">
      <c r="A135" s="64"/>
      <c r="B135" s="64"/>
      <c r="C135" s="64"/>
      <c r="D135" s="64"/>
      <c r="E135" s="65"/>
      <c r="F135" s="65"/>
      <c r="G135" s="65"/>
      <c r="H135" s="65"/>
      <c r="I135" s="65"/>
      <c r="J135" s="65"/>
      <c r="K135" s="64"/>
      <c r="L135" s="64"/>
      <c r="M135" s="64"/>
      <c r="N135" s="65"/>
      <c r="O135" s="65"/>
    </row>
    <row r="136" spans="1:15" ht="27" customHeight="1">
      <c r="A136" s="64"/>
      <c r="B136" s="64"/>
      <c r="C136" s="64"/>
      <c r="D136" s="64"/>
      <c r="E136" s="65"/>
      <c r="F136" s="65"/>
      <c r="G136" s="65"/>
      <c r="H136" s="65"/>
      <c r="I136" s="65"/>
      <c r="J136" s="65"/>
      <c r="K136" s="64"/>
      <c r="L136" s="64"/>
      <c r="M136" s="64"/>
      <c r="N136" s="65"/>
      <c r="O136" s="65"/>
    </row>
    <row r="137" spans="1:15" ht="27" customHeight="1">
      <c r="A137" s="64"/>
      <c r="B137" s="64"/>
      <c r="C137" s="64"/>
      <c r="D137" s="64"/>
      <c r="E137" s="65"/>
      <c r="F137" s="65"/>
      <c r="G137" s="65"/>
      <c r="H137" s="65"/>
      <c r="I137" s="65"/>
      <c r="J137" s="65"/>
      <c r="K137" s="64"/>
      <c r="L137" s="64"/>
      <c r="M137" s="64"/>
      <c r="N137" s="65"/>
      <c r="O137" s="65"/>
    </row>
    <row r="138" spans="1:15" ht="27" customHeight="1">
      <c r="A138" s="64"/>
      <c r="B138" s="64"/>
      <c r="C138" s="64"/>
      <c r="D138" s="64"/>
      <c r="E138" s="65"/>
      <c r="F138" s="65"/>
      <c r="G138" s="65"/>
      <c r="H138" s="65"/>
      <c r="I138" s="65"/>
      <c r="J138" s="65"/>
      <c r="K138" s="64"/>
      <c r="L138" s="64"/>
      <c r="M138" s="64"/>
      <c r="N138" s="65"/>
      <c r="O138" s="65"/>
    </row>
    <row r="139" spans="1:15" ht="27" customHeight="1">
      <c r="A139" s="64"/>
      <c r="B139" s="64"/>
      <c r="C139" s="64"/>
      <c r="D139" s="64"/>
      <c r="E139" s="65"/>
      <c r="F139" s="65"/>
      <c r="G139" s="65"/>
      <c r="H139" s="65"/>
      <c r="I139" s="65"/>
      <c r="J139" s="65"/>
      <c r="K139" s="64"/>
      <c r="L139" s="64"/>
      <c r="M139" s="64"/>
      <c r="N139" s="65"/>
      <c r="O139" s="65"/>
    </row>
    <row r="140" spans="1:15" ht="27" customHeight="1">
      <c r="A140" s="64"/>
      <c r="B140" s="64"/>
      <c r="C140" s="64"/>
      <c r="D140" s="64"/>
      <c r="E140" s="65"/>
      <c r="F140" s="65"/>
      <c r="G140" s="65"/>
      <c r="H140" s="65"/>
      <c r="I140" s="65"/>
      <c r="J140" s="65"/>
      <c r="K140" s="64"/>
      <c r="L140" s="64"/>
      <c r="M140" s="64"/>
      <c r="N140" s="65"/>
      <c r="O140" s="65"/>
    </row>
    <row r="141" spans="1:15" ht="27" customHeight="1">
      <c r="A141" s="64"/>
      <c r="B141" s="64"/>
      <c r="C141" s="64"/>
      <c r="D141" s="64"/>
      <c r="E141" s="65"/>
      <c r="F141" s="65"/>
      <c r="G141" s="65"/>
      <c r="H141" s="65"/>
      <c r="I141" s="65"/>
      <c r="J141" s="65"/>
      <c r="K141" s="64"/>
      <c r="L141" s="64"/>
      <c r="M141" s="64"/>
      <c r="N141" s="65"/>
      <c r="O141" s="65"/>
    </row>
    <row r="142" spans="1:15" ht="27" customHeight="1">
      <c r="A142" s="64"/>
      <c r="B142" s="64"/>
      <c r="C142" s="64"/>
      <c r="D142" s="64"/>
      <c r="E142" s="65"/>
      <c r="F142" s="65"/>
      <c r="G142" s="65"/>
      <c r="H142" s="65"/>
      <c r="I142" s="65"/>
      <c r="J142" s="65"/>
      <c r="K142" s="64"/>
      <c r="L142" s="64"/>
      <c r="M142" s="64"/>
      <c r="N142" s="65"/>
      <c r="O142" s="65"/>
    </row>
    <row r="143" spans="1:15" ht="27" customHeight="1">
      <c r="A143" s="64"/>
      <c r="B143" s="64"/>
      <c r="C143" s="64"/>
      <c r="D143" s="64"/>
      <c r="E143" s="65"/>
      <c r="F143" s="65"/>
      <c r="G143" s="65"/>
      <c r="H143" s="65"/>
      <c r="I143" s="65"/>
      <c r="J143" s="65"/>
      <c r="K143" s="64"/>
      <c r="L143" s="64"/>
      <c r="M143" s="64"/>
      <c r="N143" s="65"/>
      <c r="O143" s="65"/>
    </row>
    <row r="144" spans="1:15" ht="27" customHeight="1">
      <c r="A144" s="64"/>
      <c r="B144" s="64"/>
      <c r="C144" s="64"/>
      <c r="D144" s="64"/>
      <c r="E144" s="65"/>
      <c r="F144" s="65"/>
      <c r="G144" s="65"/>
      <c r="H144" s="65"/>
      <c r="I144" s="65"/>
      <c r="J144" s="65"/>
      <c r="K144" s="64"/>
      <c r="L144" s="64"/>
      <c r="M144" s="64"/>
      <c r="N144" s="65"/>
      <c r="O144" s="65"/>
    </row>
    <row r="145" spans="1:15" ht="27" customHeight="1">
      <c r="A145" s="64"/>
      <c r="B145" s="64"/>
      <c r="C145" s="64"/>
      <c r="D145" s="64"/>
      <c r="E145" s="65"/>
      <c r="F145" s="65"/>
      <c r="G145" s="65"/>
      <c r="H145" s="65"/>
      <c r="I145" s="65"/>
      <c r="J145" s="65"/>
      <c r="K145" s="64"/>
      <c r="L145" s="64"/>
      <c r="M145" s="64"/>
      <c r="N145" s="65"/>
      <c r="O145" s="65"/>
    </row>
    <row r="146" spans="1:15" ht="27" customHeight="1">
      <c r="A146" s="64"/>
      <c r="B146" s="64"/>
      <c r="C146" s="64"/>
      <c r="D146" s="64"/>
      <c r="E146" s="65"/>
      <c r="F146" s="65"/>
      <c r="G146" s="65"/>
      <c r="H146" s="65"/>
      <c r="I146" s="65"/>
      <c r="J146" s="65"/>
      <c r="K146" s="64"/>
      <c r="L146" s="64"/>
      <c r="M146" s="64"/>
      <c r="N146" s="65"/>
      <c r="O146" s="65"/>
    </row>
    <row r="147" spans="1:15" ht="27" customHeight="1">
      <c r="A147" s="64"/>
      <c r="B147" s="64"/>
      <c r="C147" s="64"/>
      <c r="D147" s="64"/>
      <c r="E147" s="65"/>
      <c r="F147" s="65"/>
      <c r="G147" s="65"/>
      <c r="H147" s="65"/>
      <c r="I147" s="65"/>
      <c r="J147" s="65"/>
      <c r="K147" s="64"/>
      <c r="L147" s="64"/>
      <c r="M147" s="64"/>
      <c r="N147" s="65"/>
      <c r="O147" s="65"/>
    </row>
    <row r="148" spans="1:15" ht="27" customHeight="1">
      <c r="A148" s="64"/>
      <c r="B148" s="64"/>
      <c r="C148" s="64"/>
      <c r="D148" s="64"/>
      <c r="E148" s="65"/>
      <c r="F148" s="65"/>
      <c r="G148" s="65"/>
      <c r="H148" s="65"/>
      <c r="I148" s="65"/>
      <c r="J148" s="65"/>
      <c r="K148" s="64"/>
      <c r="L148" s="64"/>
      <c r="M148" s="64"/>
      <c r="N148" s="65"/>
      <c r="O148" s="65"/>
    </row>
    <row r="149" spans="1:15" ht="27" customHeight="1">
      <c r="A149" s="64"/>
      <c r="B149" s="64"/>
      <c r="C149" s="64"/>
      <c r="D149" s="64"/>
      <c r="E149" s="65"/>
      <c r="F149" s="65"/>
      <c r="G149" s="65"/>
      <c r="H149" s="65"/>
      <c r="I149" s="65"/>
      <c r="J149" s="65"/>
      <c r="K149" s="64"/>
      <c r="L149" s="64"/>
      <c r="M149" s="64"/>
      <c r="N149" s="65"/>
      <c r="O149" s="65"/>
    </row>
    <row r="150" spans="1:15" ht="27" customHeight="1">
      <c r="A150" s="64"/>
      <c r="B150" s="64"/>
      <c r="C150" s="64"/>
      <c r="D150" s="64"/>
      <c r="E150" s="65"/>
      <c r="F150" s="65"/>
      <c r="G150" s="65"/>
      <c r="H150" s="65"/>
      <c r="I150" s="65"/>
      <c r="J150" s="65"/>
      <c r="K150" s="64"/>
      <c r="L150" s="64"/>
      <c r="M150" s="64"/>
      <c r="N150" s="65"/>
      <c r="O150" s="65"/>
    </row>
    <row r="151" spans="1:15" ht="27" customHeight="1">
      <c r="A151" s="64"/>
      <c r="B151" s="64"/>
      <c r="C151" s="64"/>
      <c r="D151" s="64"/>
      <c r="E151" s="65"/>
      <c r="F151" s="65"/>
      <c r="G151" s="65"/>
      <c r="H151" s="65"/>
      <c r="I151" s="65"/>
      <c r="J151" s="65"/>
      <c r="K151" s="64"/>
      <c r="L151" s="64"/>
      <c r="M151" s="64"/>
      <c r="N151" s="65"/>
      <c r="O151" s="65"/>
    </row>
    <row r="152" spans="1:15" ht="27" customHeight="1">
      <c r="A152" s="64"/>
      <c r="B152" s="64"/>
      <c r="C152" s="64"/>
      <c r="D152" s="64"/>
      <c r="E152" s="65"/>
      <c r="F152" s="65"/>
      <c r="G152" s="65"/>
      <c r="H152" s="65"/>
      <c r="I152" s="65"/>
      <c r="J152" s="65"/>
      <c r="K152" s="64"/>
      <c r="L152" s="64"/>
      <c r="M152" s="64"/>
      <c r="N152" s="65"/>
      <c r="O152" s="65"/>
    </row>
    <row r="153" spans="1:15" ht="27" customHeight="1">
      <c r="A153" s="64"/>
      <c r="B153" s="64"/>
      <c r="C153" s="64"/>
      <c r="D153" s="64"/>
      <c r="E153" s="65"/>
      <c r="F153" s="65"/>
      <c r="G153" s="65"/>
      <c r="H153" s="65"/>
      <c r="I153" s="65"/>
      <c r="J153" s="65"/>
      <c r="K153" s="64"/>
      <c r="L153" s="64"/>
      <c r="M153" s="64"/>
      <c r="N153" s="65"/>
      <c r="O153" s="65"/>
    </row>
    <row r="154" spans="1:15" ht="27" customHeight="1">
      <c r="A154" s="64"/>
      <c r="B154" s="64"/>
      <c r="C154" s="64"/>
      <c r="D154" s="64"/>
      <c r="E154" s="65"/>
      <c r="F154" s="65"/>
      <c r="G154" s="65"/>
      <c r="H154" s="65"/>
      <c r="I154" s="65"/>
      <c r="J154" s="65"/>
      <c r="K154" s="64"/>
      <c r="L154" s="64"/>
      <c r="M154" s="64"/>
      <c r="N154" s="65"/>
      <c r="O154" s="65"/>
    </row>
    <row r="155" spans="1:15" ht="27" customHeight="1">
      <c r="A155" s="64"/>
      <c r="B155" s="64"/>
      <c r="C155" s="64"/>
      <c r="D155" s="64"/>
      <c r="E155" s="65"/>
      <c r="F155" s="65"/>
      <c r="G155" s="65"/>
      <c r="H155" s="65"/>
      <c r="I155" s="65"/>
      <c r="J155" s="65"/>
      <c r="K155" s="64"/>
      <c r="L155" s="64"/>
      <c r="M155" s="64"/>
      <c r="N155" s="65"/>
      <c r="O155" s="65"/>
    </row>
    <row r="156" spans="1:15" ht="27" customHeight="1">
      <c r="A156" s="64"/>
      <c r="B156" s="64"/>
      <c r="C156" s="64"/>
      <c r="D156" s="64"/>
      <c r="E156" s="65"/>
      <c r="F156" s="65"/>
      <c r="G156" s="65"/>
      <c r="H156" s="65"/>
      <c r="I156" s="65"/>
      <c r="J156" s="65"/>
      <c r="K156" s="64"/>
      <c r="L156" s="64"/>
      <c r="M156" s="64"/>
      <c r="N156" s="65"/>
      <c r="O156" s="65"/>
    </row>
    <row r="157" spans="1:15" ht="27" customHeight="1">
      <c r="A157" s="64"/>
      <c r="B157" s="64"/>
      <c r="C157" s="64"/>
      <c r="D157" s="64"/>
      <c r="E157" s="65"/>
      <c r="F157" s="65"/>
      <c r="G157" s="65"/>
      <c r="H157" s="65"/>
      <c r="I157" s="65"/>
      <c r="J157" s="65"/>
      <c r="K157" s="64"/>
      <c r="L157" s="64"/>
      <c r="M157" s="64"/>
      <c r="N157" s="65"/>
      <c r="O157" s="65"/>
    </row>
    <row r="158" spans="1:15" ht="27" customHeight="1">
      <c r="A158" s="64"/>
      <c r="B158" s="64"/>
      <c r="C158" s="64"/>
      <c r="D158" s="64"/>
      <c r="E158" s="65"/>
      <c r="F158" s="65"/>
      <c r="G158" s="65"/>
      <c r="H158" s="65"/>
      <c r="I158" s="65"/>
      <c r="J158" s="65"/>
      <c r="K158" s="64"/>
      <c r="L158" s="64"/>
      <c r="M158" s="64"/>
      <c r="N158" s="65"/>
      <c r="O158" s="65"/>
    </row>
    <row r="159" spans="1:15" ht="27" customHeight="1">
      <c r="A159" s="64"/>
      <c r="B159" s="64"/>
      <c r="C159" s="64"/>
      <c r="D159" s="64"/>
      <c r="E159" s="65"/>
      <c r="F159" s="65"/>
      <c r="G159" s="65"/>
      <c r="H159" s="65"/>
      <c r="I159" s="65"/>
      <c r="J159" s="65"/>
      <c r="K159" s="64"/>
      <c r="L159" s="64"/>
      <c r="M159" s="64"/>
      <c r="N159" s="65"/>
      <c r="O159" s="65"/>
    </row>
    <row r="160" spans="1:15" ht="27" customHeight="1">
      <c r="A160" s="64"/>
      <c r="B160" s="64"/>
      <c r="C160" s="64"/>
      <c r="D160" s="64"/>
      <c r="E160" s="65"/>
      <c r="F160" s="65"/>
      <c r="G160" s="65"/>
      <c r="H160" s="65"/>
      <c r="I160" s="65"/>
      <c r="J160" s="65"/>
      <c r="K160" s="64"/>
      <c r="L160" s="64"/>
      <c r="M160" s="64"/>
      <c r="N160" s="65"/>
      <c r="O160" s="65"/>
    </row>
    <row r="161" spans="1:15" ht="27" customHeight="1">
      <c r="A161" s="64"/>
      <c r="B161" s="64"/>
      <c r="C161" s="64"/>
      <c r="D161" s="64"/>
      <c r="E161" s="65"/>
      <c r="F161" s="65"/>
      <c r="G161" s="65"/>
      <c r="H161" s="65"/>
      <c r="I161" s="65"/>
      <c r="J161" s="65"/>
      <c r="K161" s="64"/>
      <c r="L161" s="64"/>
      <c r="M161" s="64"/>
      <c r="N161" s="65"/>
      <c r="O161" s="65"/>
    </row>
    <row r="162" spans="1:15" ht="27" customHeight="1">
      <c r="A162" s="64"/>
      <c r="B162" s="64"/>
      <c r="C162" s="64"/>
      <c r="D162" s="64"/>
      <c r="E162" s="65"/>
      <c r="F162" s="65"/>
      <c r="G162" s="65"/>
      <c r="H162" s="65"/>
      <c r="I162" s="65"/>
      <c r="J162" s="65"/>
      <c r="K162" s="64"/>
      <c r="L162" s="64"/>
      <c r="M162" s="64"/>
      <c r="N162" s="65"/>
      <c r="O162" s="65"/>
    </row>
    <row r="163" spans="1:15" ht="27" customHeight="1">
      <c r="A163" s="64"/>
      <c r="B163" s="64"/>
      <c r="C163" s="64"/>
      <c r="D163" s="64"/>
      <c r="E163" s="65"/>
      <c r="F163" s="65"/>
      <c r="G163" s="65"/>
      <c r="H163" s="65"/>
      <c r="I163" s="65"/>
      <c r="J163" s="65"/>
      <c r="K163" s="64"/>
      <c r="L163" s="64"/>
      <c r="M163" s="64"/>
      <c r="N163" s="65"/>
      <c r="O163" s="65"/>
    </row>
    <row r="164" spans="1:15" ht="27" customHeight="1">
      <c r="A164" s="64"/>
      <c r="B164" s="64"/>
      <c r="C164" s="64"/>
      <c r="D164" s="64"/>
      <c r="E164" s="65"/>
      <c r="F164" s="65"/>
      <c r="G164" s="65"/>
      <c r="H164" s="65"/>
      <c r="I164" s="65"/>
      <c r="J164" s="65"/>
      <c r="K164" s="64"/>
      <c r="L164" s="64"/>
      <c r="M164" s="64"/>
      <c r="N164" s="65"/>
      <c r="O164" s="65"/>
    </row>
    <row r="165" spans="1:15" ht="27" customHeight="1">
      <c r="A165" s="64"/>
      <c r="B165" s="64"/>
      <c r="C165" s="64"/>
      <c r="D165" s="64"/>
      <c r="E165" s="65"/>
      <c r="F165" s="65"/>
      <c r="G165" s="65"/>
      <c r="H165" s="65"/>
      <c r="I165" s="65"/>
      <c r="J165" s="65"/>
      <c r="K165" s="64"/>
      <c r="L165" s="64"/>
      <c r="M165" s="64"/>
      <c r="N165" s="65"/>
      <c r="O165" s="65"/>
    </row>
    <row r="166" spans="1:15" ht="27" customHeight="1">
      <c r="A166" s="64"/>
      <c r="B166" s="64"/>
      <c r="C166" s="64"/>
      <c r="D166" s="64"/>
      <c r="E166" s="65"/>
      <c r="F166" s="65"/>
      <c r="G166" s="65"/>
      <c r="H166" s="65"/>
      <c r="I166" s="65"/>
      <c r="J166" s="65"/>
      <c r="K166" s="64"/>
      <c r="L166" s="64"/>
      <c r="M166" s="64"/>
      <c r="N166" s="65"/>
      <c r="O166" s="65"/>
    </row>
    <row r="167" spans="1:15" ht="27" customHeight="1">
      <c r="A167" s="64"/>
      <c r="B167" s="64"/>
      <c r="C167" s="64"/>
      <c r="D167" s="64"/>
      <c r="E167" s="65"/>
      <c r="F167" s="65"/>
      <c r="G167" s="65"/>
      <c r="H167" s="65"/>
      <c r="I167" s="65"/>
      <c r="J167" s="65"/>
      <c r="K167" s="64"/>
      <c r="L167" s="64"/>
      <c r="M167" s="64"/>
      <c r="N167" s="65"/>
      <c r="O167" s="65"/>
    </row>
    <row r="168" spans="1:15" ht="27" customHeight="1">
      <c r="A168" s="64"/>
      <c r="B168" s="64"/>
      <c r="C168" s="64"/>
      <c r="D168" s="64"/>
      <c r="E168" s="65"/>
      <c r="F168" s="65"/>
      <c r="G168" s="65"/>
      <c r="H168" s="65"/>
      <c r="I168" s="65"/>
      <c r="J168" s="65"/>
      <c r="K168" s="64"/>
      <c r="L168" s="64"/>
      <c r="M168" s="64"/>
      <c r="N168" s="65"/>
      <c r="O168" s="65"/>
    </row>
    <row r="169" spans="1:15" ht="27" customHeight="1">
      <c r="A169" s="64"/>
      <c r="B169" s="64"/>
      <c r="C169" s="64"/>
      <c r="D169" s="64"/>
      <c r="E169" s="65"/>
      <c r="F169" s="65"/>
      <c r="G169" s="65"/>
      <c r="H169" s="65"/>
      <c r="I169" s="65"/>
      <c r="J169" s="65"/>
      <c r="K169" s="64"/>
      <c r="L169" s="64"/>
      <c r="M169" s="64"/>
      <c r="N169" s="65"/>
      <c r="O169" s="65"/>
    </row>
    <row r="170" spans="1:15" ht="27" customHeight="1">
      <c r="A170" s="64"/>
      <c r="B170" s="64"/>
      <c r="C170" s="64"/>
      <c r="D170" s="64"/>
      <c r="E170" s="65"/>
      <c r="F170" s="65"/>
      <c r="G170" s="65"/>
      <c r="H170" s="65"/>
      <c r="I170" s="65"/>
      <c r="J170" s="65"/>
      <c r="K170" s="64"/>
      <c r="L170" s="64"/>
      <c r="M170" s="64"/>
      <c r="N170" s="65"/>
      <c r="O170" s="65"/>
    </row>
    <row r="171" spans="1:15" ht="27" customHeight="1">
      <c r="A171" s="64"/>
      <c r="B171" s="64"/>
      <c r="C171" s="64"/>
      <c r="D171" s="64"/>
      <c r="E171" s="65"/>
      <c r="F171" s="65"/>
      <c r="G171" s="65"/>
      <c r="H171" s="65"/>
      <c r="I171" s="65"/>
      <c r="J171" s="65"/>
      <c r="K171" s="64"/>
      <c r="L171" s="64"/>
      <c r="M171" s="64"/>
      <c r="N171" s="65"/>
      <c r="O171" s="65"/>
    </row>
    <row r="172" spans="1:15" ht="27" customHeight="1">
      <c r="A172" s="64"/>
      <c r="B172" s="64"/>
      <c r="C172" s="64"/>
      <c r="D172" s="64"/>
      <c r="E172" s="65"/>
      <c r="F172" s="65"/>
      <c r="G172" s="65"/>
      <c r="H172" s="65"/>
      <c r="I172" s="65"/>
      <c r="J172" s="65"/>
      <c r="K172" s="64"/>
      <c r="L172" s="64"/>
      <c r="M172" s="64"/>
      <c r="N172" s="65"/>
      <c r="O172" s="65"/>
    </row>
    <row r="173" spans="1:15" ht="27" customHeight="1">
      <c r="A173" s="64"/>
      <c r="B173" s="64"/>
      <c r="C173" s="64"/>
      <c r="D173" s="64"/>
      <c r="E173" s="65"/>
      <c r="F173" s="65"/>
      <c r="G173" s="65"/>
      <c r="H173" s="65"/>
      <c r="I173" s="65"/>
      <c r="J173" s="65"/>
      <c r="K173" s="64"/>
      <c r="L173" s="64"/>
      <c r="M173" s="64"/>
      <c r="N173" s="65"/>
      <c r="O173" s="65"/>
    </row>
    <row r="174" spans="1:15" ht="27" customHeight="1">
      <c r="A174" s="64"/>
      <c r="B174" s="64"/>
      <c r="C174" s="64"/>
      <c r="D174" s="64"/>
      <c r="E174" s="65"/>
      <c r="F174" s="65"/>
      <c r="G174" s="65"/>
      <c r="H174" s="65"/>
      <c r="I174" s="65"/>
      <c r="J174" s="65"/>
      <c r="K174" s="64"/>
      <c r="L174" s="64"/>
      <c r="M174" s="64"/>
      <c r="N174" s="65"/>
      <c r="O174" s="65"/>
    </row>
    <row r="175" spans="1:15" ht="27" customHeight="1">
      <c r="A175" s="64"/>
      <c r="B175" s="64"/>
      <c r="C175" s="64"/>
      <c r="D175" s="64"/>
      <c r="E175" s="65"/>
      <c r="F175" s="65"/>
      <c r="G175" s="65"/>
      <c r="H175" s="65"/>
      <c r="I175" s="65"/>
      <c r="J175" s="65"/>
      <c r="K175" s="64"/>
      <c r="L175" s="64"/>
      <c r="M175" s="64"/>
      <c r="N175" s="65"/>
      <c r="O175" s="65"/>
    </row>
    <row r="176" spans="1:15" ht="27" customHeight="1">
      <c r="A176" s="64"/>
      <c r="B176" s="64"/>
      <c r="C176" s="64"/>
      <c r="D176" s="64"/>
      <c r="E176" s="65"/>
      <c r="F176" s="65"/>
      <c r="G176" s="65"/>
      <c r="H176" s="65"/>
      <c r="I176" s="65"/>
      <c r="J176" s="65"/>
      <c r="K176" s="64"/>
      <c r="L176" s="64"/>
      <c r="M176" s="64"/>
      <c r="N176" s="65"/>
      <c r="O176" s="65"/>
    </row>
    <row r="177" spans="1:15" ht="27" customHeight="1">
      <c r="A177" s="64"/>
      <c r="B177" s="64"/>
      <c r="C177" s="64"/>
      <c r="D177" s="64"/>
      <c r="E177" s="65"/>
      <c r="F177" s="65"/>
      <c r="G177" s="65"/>
      <c r="H177" s="65"/>
      <c r="I177" s="65"/>
      <c r="J177" s="65"/>
      <c r="K177" s="64"/>
      <c r="L177" s="64"/>
      <c r="M177" s="64"/>
      <c r="N177" s="65"/>
      <c r="O177" s="65"/>
    </row>
    <row r="178" spans="1:15" ht="27" customHeight="1">
      <c r="A178" s="64"/>
      <c r="B178" s="64"/>
      <c r="C178" s="64"/>
      <c r="D178" s="64"/>
      <c r="E178" s="65"/>
      <c r="F178" s="65"/>
      <c r="G178" s="65"/>
      <c r="H178" s="65"/>
      <c r="I178" s="65"/>
      <c r="J178" s="65"/>
      <c r="K178" s="64"/>
      <c r="L178" s="64"/>
      <c r="M178" s="64"/>
      <c r="N178" s="65"/>
      <c r="O178" s="65"/>
    </row>
    <row r="179" spans="1:15" ht="27" customHeight="1">
      <c r="A179" s="64"/>
      <c r="B179" s="64"/>
      <c r="C179" s="64"/>
      <c r="D179" s="64"/>
      <c r="E179" s="65"/>
      <c r="F179" s="65"/>
      <c r="G179" s="65"/>
      <c r="H179" s="65"/>
      <c r="I179" s="65"/>
      <c r="J179" s="65"/>
      <c r="K179" s="64"/>
      <c r="L179" s="64"/>
      <c r="M179" s="64"/>
      <c r="N179" s="65"/>
      <c r="O179" s="65"/>
    </row>
    <row r="180" spans="1:15" ht="27" customHeight="1">
      <c r="A180" s="64"/>
      <c r="B180" s="64"/>
      <c r="C180" s="64"/>
      <c r="D180" s="64"/>
      <c r="E180" s="65"/>
      <c r="F180" s="65"/>
      <c r="G180" s="65"/>
      <c r="H180" s="65"/>
      <c r="I180" s="65"/>
      <c r="J180" s="65"/>
      <c r="K180" s="64"/>
      <c r="L180" s="64"/>
      <c r="M180" s="64"/>
      <c r="N180" s="65"/>
      <c r="O180" s="65"/>
    </row>
    <row r="181" spans="1:15" ht="27" customHeight="1">
      <c r="A181" s="64"/>
      <c r="B181" s="64"/>
      <c r="C181" s="64"/>
      <c r="D181" s="64"/>
      <c r="E181" s="65"/>
      <c r="F181" s="65"/>
      <c r="G181" s="65"/>
      <c r="H181" s="65"/>
      <c r="I181" s="65"/>
      <c r="J181" s="65"/>
      <c r="K181" s="64"/>
      <c r="L181" s="64"/>
      <c r="M181" s="64"/>
      <c r="N181" s="65"/>
      <c r="O181" s="65"/>
    </row>
    <row r="182" spans="1:15" ht="27" customHeight="1">
      <c r="A182" s="64"/>
      <c r="B182" s="64"/>
      <c r="C182" s="64"/>
      <c r="D182" s="64"/>
      <c r="E182" s="65"/>
      <c r="F182" s="65"/>
      <c r="G182" s="65"/>
      <c r="H182" s="65"/>
      <c r="I182" s="65"/>
      <c r="J182" s="65"/>
      <c r="K182" s="64"/>
      <c r="L182" s="64"/>
      <c r="M182" s="64"/>
      <c r="N182" s="65"/>
      <c r="O182" s="65"/>
    </row>
    <row r="183" spans="1:15" ht="27" customHeight="1">
      <c r="A183" s="64"/>
      <c r="B183" s="64"/>
      <c r="C183" s="64"/>
      <c r="D183" s="64"/>
      <c r="E183" s="65"/>
      <c r="F183" s="65"/>
      <c r="G183" s="65"/>
      <c r="H183" s="65"/>
      <c r="I183" s="65"/>
      <c r="J183" s="65"/>
      <c r="K183" s="64"/>
      <c r="L183" s="64"/>
      <c r="M183" s="64"/>
      <c r="N183" s="65"/>
      <c r="O183" s="65"/>
    </row>
    <row r="184" spans="1:15" ht="27" customHeight="1">
      <c r="A184" s="64"/>
      <c r="B184" s="64"/>
      <c r="C184" s="64"/>
      <c r="D184" s="64"/>
      <c r="E184" s="65"/>
      <c r="F184" s="65"/>
      <c r="G184" s="65"/>
      <c r="H184" s="65"/>
      <c r="I184" s="65"/>
      <c r="J184" s="65"/>
      <c r="K184" s="64"/>
      <c r="L184" s="64"/>
      <c r="M184" s="64"/>
      <c r="N184" s="65"/>
      <c r="O184" s="65"/>
    </row>
    <row r="185" spans="1:15" ht="27" customHeight="1">
      <c r="A185" s="64"/>
      <c r="B185" s="64"/>
      <c r="C185" s="64"/>
      <c r="D185" s="64"/>
      <c r="E185" s="65"/>
      <c r="F185" s="65"/>
      <c r="G185" s="65"/>
      <c r="H185" s="65"/>
      <c r="I185" s="65"/>
      <c r="J185" s="65"/>
      <c r="K185" s="64"/>
      <c r="L185" s="64"/>
      <c r="M185" s="64"/>
      <c r="N185" s="65"/>
      <c r="O185" s="65"/>
    </row>
    <row r="186" spans="1:15" ht="27" customHeight="1">
      <c r="A186" s="64"/>
      <c r="B186" s="64"/>
      <c r="C186" s="64"/>
      <c r="D186" s="64"/>
      <c r="E186" s="65"/>
      <c r="F186" s="65"/>
      <c r="G186" s="65"/>
      <c r="H186" s="65"/>
      <c r="I186" s="65"/>
      <c r="J186" s="65"/>
      <c r="K186" s="64"/>
      <c r="L186" s="64"/>
      <c r="M186" s="64"/>
      <c r="N186" s="65"/>
      <c r="O186" s="65"/>
    </row>
    <row r="187" spans="1:15" ht="27" customHeight="1">
      <c r="A187" s="64"/>
      <c r="B187" s="64"/>
      <c r="C187" s="64"/>
      <c r="D187" s="64"/>
      <c r="E187" s="65"/>
      <c r="F187" s="65"/>
      <c r="G187" s="65"/>
      <c r="H187" s="65"/>
      <c r="I187" s="65"/>
      <c r="J187" s="65"/>
      <c r="K187" s="64"/>
      <c r="L187" s="64"/>
      <c r="M187" s="64"/>
      <c r="N187" s="65"/>
      <c r="O187" s="65"/>
    </row>
    <row r="188" spans="1:15" ht="27" customHeight="1">
      <c r="A188" s="64"/>
      <c r="B188" s="64"/>
      <c r="C188" s="64"/>
      <c r="D188" s="64"/>
      <c r="E188" s="65"/>
      <c r="F188" s="65"/>
      <c r="G188" s="65"/>
      <c r="H188" s="65"/>
      <c r="I188" s="65"/>
      <c r="J188" s="65"/>
      <c r="K188" s="64"/>
      <c r="L188" s="64"/>
      <c r="M188" s="64"/>
      <c r="N188" s="65"/>
      <c r="O188" s="65"/>
    </row>
    <row r="189" spans="1:15" ht="27" customHeight="1">
      <c r="A189" s="64"/>
      <c r="B189" s="64"/>
      <c r="C189" s="64"/>
      <c r="D189" s="64"/>
      <c r="E189" s="65"/>
      <c r="F189" s="65"/>
      <c r="G189" s="65"/>
      <c r="H189" s="65"/>
      <c r="I189" s="65"/>
      <c r="J189" s="65"/>
      <c r="K189" s="64"/>
      <c r="L189" s="64"/>
      <c r="M189" s="64"/>
      <c r="N189" s="65"/>
      <c r="O189" s="65"/>
    </row>
    <row r="190" spans="1:15" ht="27" customHeight="1">
      <c r="A190" s="64"/>
      <c r="B190" s="64"/>
      <c r="C190" s="64"/>
      <c r="D190" s="64"/>
      <c r="E190" s="65"/>
      <c r="F190" s="65"/>
      <c r="G190" s="65"/>
      <c r="H190" s="65"/>
      <c r="I190" s="65"/>
      <c r="J190" s="65"/>
      <c r="K190" s="64"/>
      <c r="L190" s="64"/>
      <c r="M190" s="64"/>
      <c r="N190" s="65"/>
      <c r="O190" s="65"/>
    </row>
    <row r="191" spans="1:15" ht="27" customHeight="1">
      <c r="A191" s="64"/>
      <c r="B191" s="64"/>
      <c r="C191" s="64"/>
      <c r="D191" s="64"/>
      <c r="E191" s="65"/>
      <c r="F191" s="65"/>
      <c r="G191" s="65"/>
      <c r="H191" s="65"/>
      <c r="I191" s="65"/>
      <c r="J191" s="65"/>
      <c r="K191" s="64"/>
      <c r="L191" s="64"/>
      <c r="M191" s="64"/>
      <c r="N191" s="65"/>
      <c r="O191" s="65"/>
    </row>
    <row r="192" spans="1:15" ht="27" customHeight="1">
      <c r="A192" s="64"/>
      <c r="B192" s="64"/>
      <c r="C192" s="64"/>
      <c r="D192" s="64"/>
      <c r="E192" s="65"/>
      <c r="F192" s="65"/>
      <c r="G192" s="65"/>
      <c r="H192" s="65"/>
      <c r="I192" s="65"/>
      <c r="J192" s="65"/>
      <c r="K192" s="64"/>
      <c r="L192" s="64"/>
      <c r="M192" s="64"/>
      <c r="N192" s="65"/>
      <c r="O192" s="65"/>
    </row>
    <row r="193" spans="1:15" ht="27" customHeight="1">
      <c r="A193" s="64"/>
      <c r="B193" s="64"/>
      <c r="C193" s="64"/>
      <c r="D193" s="64"/>
      <c r="E193" s="65"/>
      <c r="F193" s="65"/>
      <c r="G193" s="65"/>
      <c r="H193" s="65"/>
      <c r="I193" s="65"/>
      <c r="J193" s="65"/>
      <c r="K193" s="64"/>
      <c r="L193" s="64"/>
      <c r="M193" s="64"/>
      <c r="N193" s="65"/>
      <c r="O193" s="65"/>
    </row>
    <row r="194" spans="1:15" ht="27" customHeight="1">
      <c r="A194" s="64"/>
      <c r="B194" s="64"/>
      <c r="C194" s="64"/>
      <c r="D194" s="64"/>
      <c r="E194" s="65"/>
      <c r="F194" s="65"/>
      <c r="G194" s="65"/>
      <c r="H194" s="65"/>
      <c r="I194" s="65"/>
      <c r="J194" s="65"/>
      <c r="K194" s="64"/>
      <c r="L194" s="64"/>
      <c r="M194" s="64"/>
      <c r="N194" s="65"/>
      <c r="O194" s="65"/>
    </row>
    <row r="195" spans="1:15" ht="27" customHeight="1">
      <c r="A195" s="64"/>
      <c r="B195" s="64"/>
      <c r="C195" s="64"/>
      <c r="D195" s="64"/>
      <c r="E195" s="65"/>
      <c r="F195" s="65"/>
      <c r="G195" s="65"/>
      <c r="H195" s="65"/>
      <c r="I195" s="65"/>
      <c r="J195" s="65"/>
      <c r="K195" s="64"/>
      <c r="L195" s="64"/>
      <c r="M195" s="64"/>
      <c r="N195" s="65"/>
      <c r="O195" s="65"/>
    </row>
    <row r="196" spans="1:15" ht="27" customHeight="1">
      <c r="A196" s="64"/>
      <c r="B196" s="64"/>
      <c r="C196" s="64"/>
      <c r="D196" s="64"/>
      <c r="E196" s="65"/>
      <c r="F196" s="65"/>
      <c r="G196" s="65"/>
      <c r="H196" s="65"/>
      <c r="I196" s="65"/>
      <c r="J196" s="65"/>
      <c r="K196" s="64"/>
      <c r="L196" s="64"/>
      <c r="M196" s="64"/>
      <c r="N196" s="65"/>
      <c r="O196" s="65"/>
    </row>
    <row r="197" spans="1:15" ht="27" customHeight="1">
      <c r="A197" s="64"/>
      <c r="B197" s="64"/>
      <c r="C197" s="64"/>
      <c r="D197" s="64"/>
      <c r="E197" s="65"/>
      <c r="F197" s="65"/>
      <c r="G197" s="65"/>
      <c r="H197" s="65"/>
      <c r="I197" s="65"/>
      <c r="J197" s="65"/>
      <c r="K197" s="64"/>
      <c r="L197" s="64"/>
      <c r="M197" s="64"/>
      <c r="N197" s="65"/>
      <c r="O197" s="65"/>
    </row>
    <row r="198" spans="1:15" ht="27" customHeight="1">
      <c r="A198" s="64"/>
      <c r="B198" s="64"/>
      <c r="C198" s="64"/>
      <c r="D198" s="64"/>
      <c r="E198" s="65"/>
      <c r="F198" s="65"/>
      <c r="G198" s="65"/>
      <c r="H198" s="65"/>
      <c r="I198" s="65"/>
      <c r="J198" s="65"/>
      <c r="K198" s="64"/>
      <c r="L198" s="64"/>
      <c r="M198" s="64"/>
      <c r="N198" s="65"/>
      <c r="O198" s="65"/>
    </row>
    <row r="199" spans="1:15" ht="27" customHeight="1">
      <c r="A199" s="64"/>
      <c r="B199" s="64"/>
      <c r="C199" s="64"/>
      <c r="D199" s="64"/>
      <c r="E199" s="65"/>
      <c r="F199" s="65"/>
      <c r="G199" s="65"/>
      <c r="H199" s="65"/>
      <c r="I199" s="65"/>
      <c r="J199" s="65"/>
      <c r="K199" s="64"/>
      <c r="L199" s="64"/>
      <c r="M199" s="64"/>
      <c r="N199" s="65"/>
      <c r="O199" s="65"/>
    </row>
    <row r="200" spans="1:15" ht="27" customHeight="1">
      <c r="A200" s="64"/>
      <c r="B200" s="64"/>
      <c r="C200" s="64"/>
      <c r="D200" s="64"/>
      <c r="E200" s="65"/>
      <c r="F200" s="65"/>
      <c r="G200" s="65"/>
      <c r="H200" s="65"/>
      <c r="I200" s="65"/>
      <c r="J200" s="65"/>
      <c r="K200" s="64"/>
      <c r="L200" s="64"/>
      <c r="M200" s="64"/>
      <c r="N200" s="65"/>
      <c r="O200" s="65"/>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D9AA50"/>
  </sheetPr>
  <dimension ref="A1:I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8" customWidth="1"/>
    <col min="2" max="2" width="17" customWidth="1"/>
    <col min="3" max="3" width="13" customWidth="1"/>
    <col min="4" max="4" width="17" customWidth="1"/>
    <col min="5" max="5" width="8" customWidth="1"/>
    <col min="6" max="6" width="43" customWidth="1"/>
    <col min="7" max="7" width="3" customWidth="1"/>
    <col min="8" max="8" width="19" customWidth="1"/>
    <col min="9" max="9" width="64" customWidth="1"/>
  </cols>
  <sheetData>
    <row r="1" spans="1:9" ht="42" customHeight="1">
      <c r="A1" s="46" t="s">
        <v>404</v>
      </c>
      <c r="B1" s="46" t="s">
        <v>405</v>
      </c>
      <c r="C1" s="46" t="s">
        <v>406</v>
      </c>
      <c r="D1" s="46" t="s">
        <v>407</v>
      </c>
      <c r="E1" s="46" t="s">
        <v>408</v>
      </c>
      <c r="F1" s="46" t="s">
        <v>409</v>
      </c>
      <c r="H1" s="58" t="s">
        <v>410</v>
      </c>
      <c r="I1" s="58" t="s">
        <v>877</v>
      </c>
    </row>
    <row r="2" spans="1:9" ht="45.95" customHeight="1">
      <c r="A2" s="47">
        <v>1</v>
      </c>
      <c r="B2" s="47" t="s">
        <v>3</v>
      </c>
      <c r="C2" s="47"/>
      <c r="D2" s="47"/>
      <c r="E2" s="47">
        <v>1</v>
      </c>
      <c r="F2" s="49"/>
      <c r="H2" s="59" t="s">
        <v>405</v>
      </c>
      <c r="I2" s="59" t="s">
        <v>1141</v>
      </c>
    </row>
    <row r="3" spans="1:9" ht="45.95" customHeight="1">
      <c r="A3" s="47">
        <v>2</v>
      </c>
      <c r="B3" s="47" t="s">
        <v>478</v>
      </c>
      <c r="C3" s="47">
        <v>1</v>
      </c>
      <c r="D3" s="47"/>
      <c r="E3" s="47">
        <v>1</v>
      </c>
      <c r="F3" s="49"/>
      <c r="H3" s="59" t="s">
        <v>1142</v>
      </c>
      <c r="I3" s="59" t="s">
        <v>1143</v>
      </c>
    </row>
    <row r="4" spans="1:9" ht="45.95" customHeight="1">
      <c r="A4" s="47"/>
      <c r="B4" s="47"/>
      <c r="C4" s="47"/>
      <c r="D4" s="47"/>
      <c r="E4" s="47"/>
      <c r="F4" s="49"/>
      <c r="H4" s="59" t="s">
        <v>1144</v>
      </c>
      <c r="I4" s="59" t="s">
        <v>1145</v>
      </c>
    </row>
    <row r="5" spans="1:9" ht="45.95" customHeight="1">
      <c r="A5" s="47"/>
      <c r="B5" s="47"/>
      <c r="C5" s="47"/>
      <c r="D5" s="47"/>
      <c r="E5" s="47"/>
      <c r="F5" s="49"/>
      <c r="H5" s="59" t="s">
        <v>1146</v>
      </c>
      <c r="I5" s="59" t="s">
        <v>1147</v>
      </c>
    </row>
    <row r="6" spans="1:9" ht="45.95" customHeight="1">
      <c r="A6" s="47"/>
      <c r="B6" s="47"/>
      <c r="C6" s="47"/>
      <c r="D6" s="47"/>
      <c r="E6" s="47"/>
      <c r="F6" s="49"/>
      <c r="H6" s="59" t="s">
        <v>1148</v>
      </c>
      <c r="I6" s="59" t="s">
        <v>1149</v>
      </c>
    </row>
    <row r="7" spans="1:9" ht="45.95" customHeight="1">
      <c r="A7" s="47"/>
      <c r="B7" s="47"/>
      <c r="C7" s="47"/>
      <c r="D7" s="47"/>
      <c r="E7" s="47"/>
      <c r="F7" s="49"/>
      <c r="H7" s="59" t="s">
        <v>1150</v>
      </c>
      <c r="I7" s="59" t="s">
        <v>1151</v>
      </c>
    </row>
    <row r="8" spans="1:9" ht="45.95" customHeight="1">
      <c r="A8" s="47"/>
      <c r="B8" s="47"/>
      <c r="C8" s="47"/>
      <c r="D8" s="47"/>
      <c r="E8" s="47"/>
      <c r="F8" s="49"/>
      <c r="H8" s="59" t="s">
        <v>1152</v>
      </c>
      <c r="I8" s="59" t="s">
        <v>1153</v>
      </c>
    </row>
    <row r="9" spans="1:9" ht="45.95" customHeight="1">
      <c r="A9" s="47"/>
      <c r="B9" s="47"/>
      <c r="C9" s="47"/>
      <c r="D9" s="47"/>
      <c r="E9" s="47"/>
      <c r="F9" s="49"/>
      <c r="H9" s="59" t="s">
        <v>1154</v>
      </c>
      <c r="I9" s="59" t="s">
        <v>1155</v>
      </c>
    </row>
    <row r="10" spans="1:9" ht="45.95" customHeight="1">
      <c r="A10" s="47"/>
      <c r="B10" s="47"/>
      <c r="C10" s="47"/>
      <c r="D10" s="47"/>
      <c r="E10" s="47"/>
      <c r="F10" s="49"/>
      <c r="H10" s="59" t="s">
        <v>1156</v>
      </c>
      <c r="I10" s="59" t="s">
        <v>1157</v>
      </c>
    </row>
    <row r="11" spans="1:9" ht="45.95" customHeight="1">
      <c r="A11" s="47"/>
      <c r="B11" s="47"/>
      <c r="C11" s="47"/>
      <c r="D11" s="47"/>
      <c r="E11" s="47"/>
      <c r="F11" s="49"/>
      <c r="H11" s="59" t="s">
        <v>1158</v>
      </c>
      <c r="I11" s="59" t="s">
        <v>1159</v>
      </c>
    </row>
    <row r="12" spans="1:9" ht="45.95" customHeight="1">
      <c r="A12" s="47"/>
      <c r="B12" s="47"/>
      <c r="C12" s="47"/>
      <c r="D12" s="47"/>
      <c r="E12" s="47"/>
      <c r="F12" s="49"/>
      <c r="H12" s="59" t="s">
        <v>878</v>
      </c>
      <c r="I12" s="59" t="s">
        <v>879</v>
      </c>
    </row>
    <row r="13" spans="1:9" ht="45.95" customHeight="1">
      <c r="A13" s="47"/>
      <c r="B13" s="47"/>
      <c r="C13" s="47"/>
      <c r="D13" s="47"/>
      <c r="E13" s="47"/>
      <c r="F13" s="49"/>
      <c r="H13" s="59" t="s">
        <v>406</v>
      </c>
      <c r="I13" s="59" t="s">
        <v>1160</v>
      </c>
    </row>
    <row r="14" spans="1:9" ht="27" customHeight="1">
      <c r="A14" s="47"/>
      <c r="B14" s="47"/>
      <c r="C14" s="47"/>
      <c r="D14" s="47"/>
      <c r="E14" s="47"/>
      <c r="F14" s="49"/>
      <c r="H14" t="s">
        <v>1140</v>
      </c>
      <c r="I14" t="s">
        <v>1161</v>
      </c>
    </row>
    <row r="15" spans="1:9" ht="27" customHeight="1">
      <c r="A15" s="47"/>
      <c r="B15" s="47"/>
      <c r="C15" s="47"/>
      <c r="D15" s="47"/>
      <c r="E15" s="47"/>
      <c r="F15" s="49"/>
      <c r="H15" t="s">
        <v>476</v>
      </c>
      <c r="I15" t="s">
        <v>1162</v>
      </c>
    </row>
    <row r="16" spans="1:9" ht="27" customHeight="1">
      <c r="A16" s="47"/>
      <c r="B16" s="47"/>
      <c r="C16" s="47"/>
      <c r="D16" s="47"/>
      <c r="E16" s="47"/>
      <c r="F16" s="49"/>
    </row>
    <row r="17" spans="1:9" ht="27" customHeight="1">
      <c r="A17" s="47"/>
      <c r="B17" s="47"/>
      <c r="C17" s="47"/>
      <c r="D17" s="47"/>
      <c r="E17" s="47"/>
      <c r="F17" s="49"/>
      <c r="H17" t="s">
        <v>1163</v>
      </c>
      <c r="I17" t="s">
        <v>1164</v>
      </c>
    </row>
    <row r="18" spans="1:9" ht="27" customHeight="1">
      <c r="A18" s="47"/>
      <c r="B18" s="47"/>
      <c r="C18" s="47"/>
      <c r="D18" s="47"/>
      <c r="E18" s="47"/>
      <c r="F18" s="49"/>
      <c r="H18" t="s">
        <v>1165</v>
      </c>
      <c r="I18" t="s">
        <v>1166</v>
      </c>
    </row>
    <row r="19" spans="1:9" ht="27" customHeight="1">
      <c r="A19" s="47"/>
      <c r="B19" s="47"/>
      <c r="C19" s="47"/>
      <c r="D19" s="47"/>
      <c r="E19" s="47"/>
      <c r="F19" s="49"/>
      <c r="H19" t="s">
        <v>1167</v>
      </c>
      <c r="I19" t="s">
        <v>1168</v>
      </c>
    </row>
    <row r="20" spans="1:9" ht="27" customHeight="1">
      <c r="A20" s="47"/>
      <c r="B20" s="47"/>
      <c r="C20" s="47"/>
      <c r="D20" s="47"/>
      <c r="E20" s="47"/>
      <c r="F20" s="49"/>
    </row>
    <row r="21" spans="1:9" ht="27" customHeight="1">
      <c r="A21" s="47"/>
      <c r="B21" s="47"/>
      <c r="C21" s="47"/>
      <c r="D21" s="47"/>
      <c r="E21" s="47"/>
      <c r="F21" s="49"/>
    </row>
    <row r="22" spans="1:9" ht="27" customHeight="1">
      <c r="A22" s="47"/>
      <c r="B22" s="47"/>
      <c r="C22" s="47"/>
      <c r="D22" s="47"/>
      <c r="E22" s="47"/>
      <c r="F22" s="49"/>
    </row>
    <row r="23" spans="1:9" ht="27" customHeight="1">
      <c r="A23" s="47"/>
      <c r="B23" s="47"/>
      <c r="C23" s="47"/>
      <c r="D23" s="47"/>
      <c r="E23" s="47"/>
      <c r="F23" s="49"/>
    </row>
    <row r="24" spans="1:9" ht="27" customHeight="1">
      <c r="A24" s="47"/>
      <c r="B24" s="47"/>
      <c r="C24" s="47"/>
      <c r="D24" s="47"/>
      <c r="E24" s="47"/>
      <c r="F24" s="49"/>
    </row>
    <row r="25" spans="1:9">
      <c r="A25" s="47"/>
      <c r="B25" s="47"/>
      <c r="C25" s="47"/>
      <c r="D25" s="47"/>
      <c r="E25" s="47"/>
      <c r="F25" s="49"/>
    </row>
    <row r="26" spans="1:9">
      <c r="A26" s="47"/>
      <c r="B26" s="47"/>
      <c r="C26" s="47"/>
      <c r="D26" s="47"/>
      <c r="E26" s="47"/>
      <c r="F26" s="49"/>
    </row>
    <row r="27" spans="1:9">
      <c r="A27" s="47"/>
      <c r="B27" s="47"/>
      <c r="C27" s="47"/>
      <c r="D27" s="47"/>
      <c r="E27" s="47"/>
      <c r="F27" s="49"/>
    </row>
    <row r="28" spans="1:9">
      <c r="A28" s="47"/>
      <c r="B28" s="47"/>
      <c r="C28" s="47"/>
      <c r="D28" s="47"/>
      <c r="E28" s="47"/>
      <c r="F28" s="49"/>
    </row>
    <row r="29" spans="1:9">
      <c r="A29" s="47"/>
      <c r="B29" s="47"/>
      <c r="C29" s="47"/>
      <c r="D29" s="47"/>
      <c r="E29" s="47"/>
      <c r="F29" s="49"/>
    </row>
    <row r="30" spans="1:9">
      <c r="A30" s="47"/>
      <c r="B30" s="47"/>
      <c r="C30" s="47"/>
      <c r="D30" s="47"/>
      <c r="E30" s="47"/>
      <c r="F30" s="49"/>
    </row>
    <row r="31" spans="1:9">
      <c r="A31" s="47"/>
      <c r="B31" s="47"/>
      <c r="C31" s="47"/>
      <c r="D31" s="47"/>
      <c r="E31" s="47"/>
      <c r="F31" s="49"/>
    </row>
    <row r="32" spans="1:9">
      <c r="A32" s="47"/>
      <c r="B32" s="47"/>
      <c r="C32" s="47"/>
      <c r="D32" s="47"/>
      <c r="E32" s="47"/>
      <c r="F32" s="49"/>
    </row>
    <row r="33" spans="1:6">
      <c r="A33" s="47"/>
      <c r="B33" s="47"/>
      <c r="C33" s="47"/>
      <c r="D33" s="47"/>
      <c r="E33" s="47"/>
      <c r="F33" s="49"/>
    </row>
    <row r="34" spans="1:6">
      <c r="A34" s="47"/>
      <c r="B34" s="47"/>
      <c r="C34" s="47"/>
      <c r="D34" s="47"/>
      <c r="E34" s="47"/>
      <c r="F34" s="49"/>
    </row>
    <row r="35" spans="1:6">
      <c r="A35" s="47"/>
      <c r="B35" s="47"/>
      <c r="C35" s="47"/>
      <c r="D35" s="47"/>
      <c r="E35" s="47"/>
      <c r="F35" s="49"/>
    </row>
    <row r="36" spans="1:6">
      <c r="A36" s="47"/>
      <c r="B36" s="47"/>
      <c r="C36" s="47"/>
      <c r="D36" s="47"/>
      <c r="E36" s="47"/>
      <c r="F36" s="49"/>
    </row>
    <row r="37" spans="1:6">
      <c r="A37" s="47"/>
      <c r="B37" s="47"/>
      <c r="C37" s="47"/>
      <c r="D37" s="47"/>
      <c r="E37" s="47"/>
      <c r="F37" s="49"/>
    </row>
    <row r="38" spans="1:6">
      <c r="A38" s="47"/>
      <c r="B38" s="47"/>
      <c r="C38" s="47"/>
      <c r="D38" s="47"/>
      <c r="E38" s="47"/>
      <c r="F38" s="49"/>
    </row>
    <row r="39" spans="1:6">
      <c r="A39" s="47"/>
      <c r="B39" s="47"/>
      <c r="C39" s="47"/>
      <c r="D39" s="47"/>
      <c r="E39" s="47"/>
      <c r="F39" s="49"/>
    </row>
    <row r="40" spans="1:6">
      <c r="A40" s="47"/>
      <c r="B40" s="47"/>
      <c r="C40" s="47"/>
      <c r="D40" s="47"/>
      <c r="E40" s="47"/>
      <c r="F40" s="49"/>
    </row>
    <row r="41" spans="1:6">
      <c r="A41" s="47"/>
      <c r="B41" s="47"/>
      <c r="C41" s="47"/>
      <c r="D41" s="47"/>
      <c r="E41" s="47"/>
      <c r="F41" s="49"/>
    </row>
    <row r="42" spans="1:6">
      <c r="A42" s="47"/>
      <c r="B42" s="47"/>
      <c r="C42" s="47"/>
      <c r="D42" s="47"/>
      <c r="E42" s="47"/>
      <c r="F42" s="49"/>
    </row>
    <row r="43" spans="1:6">
      <c r="A43" s="47"/>
      <c r="B43" s="47"/>
      <c r="C43" s="47"/>
      <c r="D43" s="47"/>
      <c r="E43" s="47"/>
      <c r="F43" s="49"/>
    </row>
    <row r="44" spans="1:6">
      <c r="A44" s="47"/>
      <c r="B44" s="47"/>
      <c r="C44" s="47"/>
      <c r="D44" s="47"/>
      <c r="E44" s="47"/>
      <c r="F44" s="49"/>
    </row>
    <row r="45" spans="1:6">
      <c r="A45" s="47"/>
      <c r="B45" s="47"/>
      <c r="C45" s="47"/>
      <c r="D45" s="47"/>
      <c r="E45" s="47"/>
      <c r="F45" s="49"/>
    </row>
    <row r="46" spans="1:6">
      <c r="A46" s="47"/>
      <c r="B46" s="47"/>
      <c r="C46" s="47"/>
      <c r="D46" s="47"/>
      <c r="E46" s="47"/>
      <c r="F46" s="49"/>
    </row>
    <row r="47" spans="1:6">
      <c r="A47" s="47"/>
      <c r="B47" s="47"/>
      <c r="C47" s="47"/>
      <c r="D47" s="47"/>
      <c r="E47" s="47"/>
      <c r="F47" s="49"/>
    </row>
    <row r="48" spans="1:6">
      <c r="A48" s="47"/>
      <c r="B48" s="47"/>
      <c r="C48" s="47"/>
      <c r="D48" s="47"/>
      <c r="E48" s="47"/>
      <c r="F48" s="49"/>
    </row>
    <row r="49" spans="1:6">
      <c r="A49" s="47"/>
      <c r="B49" s="47"/>
      <c r="C49" s="47"/>
      <c r="D49" s="47"/>
      <c r="E49" s="47"/>
      <c r="F49" s="49"/>
    </row>
    <row r="50" spans="1:6">
      <c r="A50" s="47"/>
      <c r="B50" s="47"/>
      <c r="C50" s="47"/>
      <c r="D50" s="47"/>
      <c r="E50" s="47"/>
      <c r="F50" s="49"/>
    </row>
    <row r="51" spans="1:6">
      <c r="A51" s="47"/>
      <c r="B51" s="47"/>
      <c r="C51" s="47"/>
      <c r="D51" s="47"/>
      <c r="E51" s="47"/>
      <c r="F51" s="49"/>
    </row>
    <row r="52" spans="1:6">
      <c r="A52" s="47"/>
      <c r="B52" s="47"/>
      <c r="C52" s="47"/>
      <c r="D52" s="47"/>
      <c r="E52" s="47"/>
      <c r="F52" s="49"/>
    </row>
    <row r="53" spans="1:6">
      <c r="A53" s="47"/>
      <c r="B53" s="47"/>
      <c r="C53" s="47"/>
      <c r="D53" s="47"/>
      <c r="E53" s="47"/>
      <c r="F53" s="49"/>
    </row>
    <row r="54" spans="1:6">
      <c r="A54" s="47"/>
      <c r="B54" s="47"/>
      <c r="C54" s="47"/>
      <c r="D54" s="47"/>
      <c r="E54" s="47"/>
      <c r="F54" s="49"/>
    </row>
    <row r="55" spans="1:6">
      <c r="A55" s="47"/>
      <c r="B55" s="47"/>
      <c r="C55" s="47"/>
      <c r="D55" s="47"/>
      <c r="E55" s="47"/>
      <c r="F55" s="49"/>
    </row>
    <row r="56" spans="1:6">
      <c r="A56" s="47"/>
      <c r="B56" s="47"/>
      <c r="C56" s="47"/>
      <c r="D56" s="47"/>
      <c r="E56" s="47"/>
      <c r="F56" s="49"/>
    </row>
    <row r="57" spans="1:6">
      <c r="A57" s="47"/>
      <c r="B57" s="47"/>
      <c r="C57" s="47"/>
      <c r="D57" s="47"/>
      <c r="E57" s="47"/>
      <c r="F57" s="49"/>
    </row>
    <row r="58" spans="1:6">
      <c r="A58" s="47"/>
      <c r="B58" s="47"/>
      <c r="C58" s="47"/>
      <c r="D58" s="47"/>
      <c r="E58" s="47"/>
      <c r="F58" s="49"/>
    </row>
    <row r="59" spans="1:6">
      <c r="A59" s="47"/>
      <c r="B59" s="47"/>
      <c r="C59" s="47"/>
      <c r="D59" s="47"/>
      <c r="E59" s="47"/>
      <c r="F59" s="49"/>
    </row>
    <row r="60" spans="1:6">
      <c r="A60" s="47"/>
      <c r="B60" s="47"/>
      <c r="C60" s="47"/>
      <c r="D60" s="47"/>
      <c r="E60" s="47"/>
      <c r="F60" s="49"/>
    </row>
    <row r="61" spans="1:6">
      <c r="A61" s="47"/>
      <c r="B61" s="47"/>
      <c r="C61" s="47"/>
      <c r="D61" s="47"/>
      <c r="E61" s="47"/>
      <c r="F61" s="49"/>
    </row>
    <row r="62" spans="1:6">
      <c r="A62" s="47"/>
      <c r="B62" s="47"/>
      <c r="C62" s="47"/>
      <c r="D62" s="47"/>
      <c r="E62" s="47"/>
      <c r="F62" s="49"/>
    </row>
    <row r="63" spans="1:6">
      <c r="A63" s="47"/>
      <c r="B63" s="47"/>
      <c r="C63" s="47"/>
      <c r="D63" s="47"/>
      <c r="E63" s="47"/>
      <c r="F63" s="49"/>
    </row>
    <row r="64" spans="1:6">
      <c r="A64" s="47"/>
      <c r="B64" s="47"/>
      <c r="C64" s="47"/>
      <c r="D64" s="47"/>
      <c r="E64" s="47"/>
      <c r="F64" s="49"/>
    </row>
    <row r="65" spans="1:6">
      <c r="A65" s="47"/>
      <c r="B65" s="47"/>
      <c r="C65" s="47"/>
      <c r="D65" s="47"/>
      <c r="E65" s="47"/>
      <c r="F65" s="49"/>
    </row>
    <row r="66" spans="1:6">
      <c r="A66" s="47"/>
      <c r="B66" s="47"/>
      <c r="C66" s="47"/>
      <c r="D66" s="47"/>
      <c r="E66" s="47"/>
      <c r="F66" s="49"/>
    </row>
    <row r="67" spans="1:6">
      <c r="A67" s="47"/>
      <c r="B67" s="47"/>
      <c r="C67" s="47"/>
      <c r="D67" s="47"/>
      <c r="E67" s="47"/>
      <c r="F67" s="49"/>
    </row>
    <row r="68" spans="1:6">
      <c r="A68" s="47"/>
      <c r="B68" s="47"/>
      <c r="C68" s="47"/>
      <c r="D68" s="47"/>
      <c r="E68" s="47"/>
      <c r="F68" s="49"/>
    </row>
    <row r="69" spans="1:6">
      <c r="A69" s="47"/>
      <c r="B69" s="47"/>
      <c r="C69" s="47"/>
      <c r="D69" s="47"/>
      <c r="E69" s="47"/>
      <c r="F69" s="49"/>
    </row>
    <row r="70" spans="1:6">
      <c r="A70" s="47"/>
      <c r="B70" s="47"/>
      <c r="C70" s="47"/>
      <c r="D70" s="47"/>
      <c r="E70" s="47"/>
      <c r="F70" s="49"/>
    </row>
    <row r="71" spans="1:6">
      <c r="A71" s="47"/>
      <c r="B71" s="47"/>
      <c r="C71" s="47"/>
      <c r="D71" s="47"/>
      <c r="E71" s="47"/>
      <c r="F71" s="49"/>
    </row>
    <row r="72" spans="1:6">
      <c r="A72" s="47"/>
      <c r="B72" s="47"/>
      <c r="C72" s="47"/>
      <c r="D72" s="47"/>
      <c r="E72" s="47"/>
      <c r="F72" s="49"/>
    </row>
    <row r="73" spans="1:6">
      <c r="A73" s="47"/>
      <c r="B73" s="47"/>
      <c r="C73" s="47"/>
      <c r="D73" s="47"/>
      <c r="E73" s="47"/>
      <c r="F73" s="49"/>
    </row>
    <row r="74" spans="1:6">
      <c r="A74" s="47"/>
      <c r="B74" s="47"/>
      <c r="C74" s="47"/>
      <c r="D74" s="47"/>
      <c r="E74" s="47"/>
      <c r="F74" s="49"/>
    </row>
    <row r="75" spans="1:6">
      <c r="A75" s="47"/>
      <c r="B75" s="47"/>
      <c r="C75" s="47"/>
      <c r="D75" s="47"/>
      <c r="E75" s="47"/>
      <c r="F75" s="49"/>
    </row>
    <row r="76" spans="1:6">
      <c r="A76" s="47"/>
      <c r="B76" s="47"/>
      <c r="C76" s="47"/>
      <c r="D76" s="47"/>
      <c r="E76" s="47"/>
      <c r="F76" s="49"/>
    </row>
    <row r="77" spans="1:6">
      <c r="A77" s="47"/>
      <c r="B77" s="47"/>
      <c r="C77" s="47"/>
      <c r="D77" s="47"/>
      <c r="E77" s="47"/>
      <c r="F77" s="49"/>
    </row>
    <row r="78" spans="1:6">
      <c r="A78" s="47"/>
      <c r="B78" s="47"/>
      <c r="C78" s="47"/>
      <c r="D78" s="47"/>
      <c r="E78" s="47"/>
      <c r="F78" s="49"/>
    </row>
    <row r="79" spans="1:6">
      <c r="A79" s="47"/>
      <c r="B79" s="47"/>
      <c r="C79" s="47"/>
      <c r="D79" s="47"/>
      <c r="E79" s="47"/>
      <c r="F79" s="49"/>
    </row>
    <row r="80" spans="1:6">
      <c r="A80" s="47"/>
      <c r="B80" s="47"/>
      <c r="C80" s="47"/>
      <c r="D80" s="47"/>
      <c r="E80" s="47"/>
      <c r="F80" s="49"/>
    </row>
    <row r="81" spans="1:6">
      <c r="A81" s="47"/>
      <c r="B81" s="47"/>
      <c r="C81" s="47"/>
      <c r="D81" s="47"/>
      <c r="E81" s="47"/>
      <c r="F81" s="49"/>
    </row>
    <row r="82" spans="1:6">
      <c r="A82" s="47"/>
      <c r="B82" s="47"/>
      <c r="C82" s="47"/>
      <c r="D82" s="47"/>
      <c r="E82" s="47"/>
      <c r="F82" s="49"/>
    </row>
    <row r="83" spans="1:6">
      <c r="A83" s="47"/>
      <c r="B83" s="47"/>
      <c r="C83" s="47"/>
      <c r="D83" s="47"/>
      <c r="E83" s="47"/>
      <c r="F83" s="49"/>
    </row>
    <row r="84" spans="1:6">
      <c r="A84" s="47"/>
      <c r="B84" s="47"/>
      <c r="C84" s="47"/>
      <c r="D84" s="47"/>
      <c r="E84" s="47"/>
      <c r="F84" s="49"/>
    </row>
    <row r="85" spans="1:6">
      <c r="A85" s="47"/>
      <c r="B85" s="47"/>
      <c r="C85" s="47"/>
      <c r="D85" s="47"/>
      <c r="E85" s="47"/>
      <c r="F85" s="49"/>
    </row>
    <row r="86" spans="1:6">
      <c r="A86" s="47"/>
      <c r="B86" s="47"/>
      <c r="C86" s="47"/>
      <c r="D86" s="47"/>
      <c r="E86" s="47"/>
      <c r="F86" s="49"/>
    </row>
    <row r="87" spans="1:6">
      <c r="A87" s="47"/>
      <c r="B87" s="47"/>
      <c r="C87" s="47"/>
      <c r="D87" s="47"/>
      <c r="E87" s="47"/>
      <c r="F87" s="49"/>
    </row>
    <row r="88" spans="1:6">
      <c r="A88" s="47"/>
      <c r="B88" s="47"/>
      <c r="C88" s="47"/>
      <c r="D88" s="47"/>
      <c r="E88" s="47"/>
      <c r="F88" s="49"/>
    </row>
    <row r="89" spans="1:6">
      <c r="A89" s="47"/>
      <c r="B89" s="47"/>
      <c r="C89" s="47"/>
      <c r="D89" s="47"/>
      <c r="E89" s="47"/>
      <c r="F89" s="49"/>
    </row>
    <row r="90" spans="1:6">
      <c r="A90" s="47"/>
      <c r="B90" s="47"/>
      <c r="C90" s="47"/>
      <c r="D90" s="47"/>
      <c r="E90" s="47"/>
      <c r="F90" s="49"/>
    </row>
    <row r="91" spans="1:6">
      <c r="A91" s="47"/>
      <c r="B91" s="47"/>
      <c r="C91" s="47"/>
      <c r="D91" s="47"/>
      <c r="E91" s="47"/>
      <c r="F91" s="49"/>
    </row>
    <row r="92" spans="1:6">
      <c r="A92" s="47"/>
      <c r="B92" s="47"/>
      <c r="C92" s="47"/>
      <c r="D92" s="47"/>
      <c r="E92" s="47"/>
      <c r="F92" s="49"/>
    </row>
    <row r="93" spans="1:6">
      <c r="A93" s="47"/>
      <c r="B93" s="47"/>
      <c r="C93" s="47"/>
      <c r="D93" s="47"/>
      <c r="E93" s="47"/>
      <c r="F93" s="49"/>
    </row>
    <row r="94" spans="1:6">
      <c r="A94" s="47"/>
      <c r="B94" s="47"/>
      <c r="C94" s="47"/>
      <c r="D94" s="47"/>
      <c r="E94" s="47"/>
      <c r="F94" s="49"/>
    </row>
    <row r="95" spans="1:6">
      <c r="A95" s="47"/>
      <c r="B95" s="47"/>
      <c r="C95" s="47"/>
      <c r="D95" s="47"/>
      <c r="E95" s="47"/>
      <c r="F95" s="49"/>
    </row>
    <row r="96" spans="1:6">
      <c r="A96" s="47"/>
      <c r="B96" s="47"/>
      <c r="C96" s="47"/>
      <c r="D96" s="47"/>
      <c r="E96" s="47"/>
      <c r="F96" s="49"/>
    </row>
    <row r="97" spans="1:6">
      <c r="A97" s="47"/>
      <c r="B97" s="47"/>
      <c r="C97" s="47"/>
      <c r="D97" s="47"/>
      <c r="E97" s="47"/>
      <c r="F97" s="49"/>
    </row>
    <row r="98" spans="1:6">
      <c r="A98" s="47"/>
      <c r="B98" s="47"/>
      <c r="C98" s="47"/>
      <c r="D98" s="47"/>
      <c r="E98" s="47"/>
      <c r="F98" s="49"/>
    </row>
    <row r="99" spans="1:6">
      <c r="A99" s="47"/>
      <c r="B99" s="47"/>
      <c r="C99" s="47"/>
      <c r="D99" s="47"/>
      <c r="E99" s="47"/>
      <c r="F99" s="49"/>
    </row>
    <row r="100" spans="1:6">
      <c r="A100" s="47"/>
      <c r="B100" s="47"/>
      <c r="C100" s="47"/>
      <c r="D100" s="47"/>
      <c r="E100" s="47"/>
      <c r="F100" s="49"/>
    </row>
    <row r="101" spans="1:6">
      <c r="A101" s="47"/>
      <c r="B101" s="47"/>
      <c r="C101" s="47"/>
      <c r="D101" s="47"/>
      <c r="E101" s="47"/>
      <c r="F101" s="49"/>
    </row>
    <row r="102" spans="1:6">
      <c r="A102" s="47"/>
      <c r="B102" s="47"/>
      <c r="C102" s="47"/>
      <c r="D102" s="47"/>
      <c r="E102" s="47"/>
      <c r="F102" s="49"/>
    </row>
    <row r="103" spans="1:6">
      <c r="A103" s="47"/>
      <c r="B103" s="47"/>
      <c r="C103" s="47"/>
      <c r="D103" s="47"/>
      <c r="E103" s="47"/>
      <c r="F103" s="49"/>
    </row>
    <row r="104" spans="1:6">
      <c r="A104" s="47"/>
      <c r="B104" s="47"/>
      <c r="C104" s="47"/>
      <c r="D104" s="47"/>
      <c r="E104" s="47"/>
      <c r="F104" s="49"/>
    </row>
    <row r="105" spans="1:6">
      <c r="A105" s="47"/>
      <c r="B105" s="47"/>
      <c r="C105" s="47"/>
      <c r="D105" s="47"/>
      <c r="E105" s="47"/>
      <c r="F105" s="49"/>
    </row>
    <row r="106" spans="1:6">
      <c r="A106" s="47"/>
      <c r="B106" s="47"/>
      <c r="C106" s="47"/>
      <c r="D106" s="47"/>
      <c r="E106" s="47"/>
      <c r="F106" s="49"/>
    </row>
    <row r="107" spans="1:6">
      <c r="A107" s="47"/>
      <c r="B107" s="47"/>
      <c r="C107" s="47"/>
      <c r="D107" s="47"/>
      <c r="E107" s="47"/>
      <c r="F107" s="49"/>
    </row>
    <row r="108" spans="1:6">
      <c r="A108" s="47"/>
      <c r="B108" s="47"/>
      <c r="C108" s="47"/>
      <c r="D108" s="47"/>
      <c r="E108" s="47"/>
      <c r="F108" s="49"/>
    </row>
    <row r="109" spans="1:6">
      <c r="A109" s="47"/>
      <c r="B109" s="47"/>
      <c r="C109" s="47"/>
      <c r="D109" s="47"/>
      <c r="E109" s="47"/>
      <c r="F109" s="49"/>
    </row>
    <row r="110" spans="1:6">
      <c r="A110" s="47"/>
      <c r="B110" s="47"/>
      <c r="C110" s="47"/>
      <c r="D110" s="47"/>
      <c r="E110" s="47"/>
      <c r="F110" s="49"/>
    </row>
    <row r="111" spans="1:6">
      <c r="A111" s="47"/>
      <c r="B111" s="47"/>
      <c r="C111" s="47"/>
      <c r="D111" s="47"/>
      <c r="E111" s="47"/>
      <c r="F111" s="49"/>
    </row>
    <row r="112" spans="1:6">
      <c r="A112" s="47"/>
      <c r="B112" s="47"/>
      <c r="C112" s="47"/>
      <c r="D112" s="47"/>
      <c r="E112" s="47"/>
      <c r="F112" s="49"/>
    </row>
    <row r="113" spans="1:6">
      <c r="A113" s="47"/>
      <c r="B113" s="47"/>
      <c r="C113" s="47"/>
      <c r="D113" s="47"/>
      <c r="E113" s="47"/>
      <c r="F113" s="49"/>
    </row>
    <row r="114" spans="1:6">
      <c r="A114" s="47"/>
      <c r="B114" s="47"/>
      <c r="C114" s="47"/>
      <c r="D114" s="47"/>
      <c r="E114" s="47"/>
      <c r="F114" s="49"/>
    </row>
    <row r="115" spans="1:6">
      <c r="A115" s="47"/>
      <c r="B115" s="47"/>
      <c r="C115" s="47"/>
      <c r="D115" s="47"/>
      <c r="E115" s="47"/>
      <c r="F115" s="49"/>
    </row>
    <row r="116" spans="1:6">
      <c r="A116" s="47"/>
      <c r="B116" s="47"/>
      <c r="C116" s="47"/>
      <c r="D116" s="47"/>
      <c r="E116" s="47"/>
      <c r="F116" s="49"/>
    </row>
    <row r="117" spans="1:6">
      <c r="A117" s="47"/>
      <c r="B117" s="47"/>
      <c r="C117" s="47"/>
      <c r="D117" s="47"/>
      <c r="E117" s="47"/>
      <c r="F117" s="49"/>
    </row>
    <row r="118" spans="1:6">
      <c r="A118" s="47"/>
      <c r="B118" s="47"/>
      <c r="C118" s="47"/>
      <c r="D118" s="47"/>
      <c r="E118" s="47"/>
      <c r="F118" s="49"/>
    </row>
    <row r="119" spans="1:6">
      <c r="A119" s="47"/>
      <c r="B119" s="47"/>
      <c r="C119" s="47"/>
      <c r="D119" s="47"/>
      <c r="E119" s="47"/>
      <c r="F119" s="49"/>
    </row>
    <row r="120" spans="1:6">
      <c r="A120" s="47"/>
      <c r="B120" s="47"/>
      <c r="C120" s="47"/>
      <c r="D120" s="47"/>
      <c r="E120" s="47"/>
      <c r="F120" s="49"/>
    </row>
    <row r="121" spans="1:6">
      <c r="A121" s="47"/>
      <c r="B121" s="47"/>
      <c r="C121" s="47"/>
      <c r="D121" s="47"/>
      <c r="E121" s="47"/>
      <c r="F121" s="49"/>
    </row>
    <row r="122" spans="1:6">
      <c r="A122" s="47"/>
      <c r="B122" s="47"/>
      <c r="C122" s="47"/>
      <c r="D122" s="47"/>
      <c r="E122" s="47"/>
      <c r="F122" s="49"/>
    </row>
    <row r="123" spans="1:6">
      <c r="A123" s="47"/>
      <c r="B123" s="47"/>
      <c r="C123" s="47"/>
      <c r="D123" s="47"/>
      <c r="E123" s="47"/>
      <c r="F123" s="49"/>
    </row>
    <row r="124" spans="1:6">
      <c r="A124" s="47"/>
      <c r="B124" s="47"/>
      <c r="C124" s="47"/>
      <c r="D124" s="47"/>
      <c r="E124" s="47"/>
      <c r="F124" s="49"/>
    </row>
    <row r="125" spans="1:6">
      <c r="A125" s="47"/>
      <c r="B125" s="47"/>
      <c r="C125" s="47"/>
      <c r="D125" s="47"/>
      <c r="E125" s="47"/>
      <c r="F125" s="49"/>
    </row>
    <row r="126" spans="1:6">
      <c r="A126" s="47"/>
      <c r="B126" s="47"/>
      <c r="C126" s="47"/>
      <c r="D126" s="47"/>
      <c r="E126" s="47"/>
      <c r="F126" s="49"/>
    </row>
    <row r="127" spans="1:6">
      <c r="A127" s="47"/>
      <c r="B127" s="47"/>
      <c r="C127" s="47"/>
      <c r="D127" s="47"/>
      <c r="E127" s="47"/>
      <c r="F127" s="49"/>
    </row>
    <row r="128" spans="1:6">
      <c r="A128" s="47"/>
      <c r="B128" s="47"/>
      <c r="C128" s="47"/>
      <c r="D128" s="47"/>
      <c r="E128" s="47"/>
      <c r="F128" s="49"/>
    </row>
    <row r="129" spans="1:6">
      <c r="A129" s="47"/>
      <c r="B129" s="47"/>
      <c r="C129" s="47"/>
      <c r="D129" s="47"/>
      <c r="E129" s="47"/>
      <c r="F129" s="49"/>
    </row>
    <row r="130" spans="1:6">
      <c r="A130" s="47"/>
      <c r="B130" s="47"/>
      <c r="C130" s="47"/>
      <c r="D130" s="47"/>
      <c r="E130" s="47"/>
      <c r="F130" s="49"/>
    </row>
    <row r="131" spans="1:6">
      <c r="A131" s="47"/>
      <c r="B131" s="47"/>
      <c r="C131" s="47"/>
      <c r="D131" s="47"/>
      <c r="E131" s="47"/>
      <c r="F131" s="49"/>
    </row>
    <row r="132" spans="1:6">
      <c r="A132" s="47"/>
      <c r="B132" s="47"/>
      <c r="C132" s="47"/>
      <c r="D132" s="47"/>
      <c r="E132" s="47"/>
      <c r="F132" s="49"/>
    </row>
    <row r="133" spans="1:6">
      <c r="A133" s="47"/>
      <c r="B133" s="47"/>
      <c r="C133" s="47"/>
      <c r="D133" s="47"/>
      <c r="E133" s="47"/>
      <c r="F133" s="49"/>
    </row>
    <row r="134" spans="1:6">
      <c r="A134" s="47"/>
      <c r="B134" s="47"/>
      <c r="C134" s="47"/>
      <c r="D134" s="47"/>
      <c r="E134" s="47"/>
      <c r="F134" s="49"/>
    </row>
    <row r="135" spans="1:6">
      <c r="A135" s="47"/>
      <c r="B135" s="47"/>
      <c r="C135" s="47"/>
      <c r="D135" s="47"/>
      <c r="E135" s="47"/>
      <c r="F135" s="49"/>
    </row>
    <row r="136" spans="1:6">
      <c r="A136" s="47"/>
      <c r="B136" s="47"/>
      <c r="C136" s="47"/>
      <c r="D136" s="47"/>
      <c r="E136" s="47"/>
      <c r="F136" s="49"/>
    </row>
    <row r="137" spans="1:6">
      <c r="A137" s="47"/>
      <c r="B137" s="47"/>
      <c r="C137" s="47"/>
      <c r="D137" s="47"/>
      <c r="E137" s="47"/>
      <c r="F137" s="49"/>
    </row>
    <row r="138" spans="1:6">
      <c r="A138" s="47"/>
      <c r="B138" s="47"/>
      <c r="C138" s="47"/>
      <c r="D138" s="47"/>
      <c r="E138" s="47"/>
      <c r="F138" s="49"/>
    </row>
    <row r="139" spans="1:6">
      <c r="A139" s="47"/>
      <c r="B139" s="47"/>
      <c r="C139" s="47"/>
      <c r="D139" s="47"/>
      <c r="E139" s="47"/>
      <c r="F139" s="49"/>
    </row>
    <row r="140" spans="1:6">
      <c r="A140" s="47"/>
      <c r="B140" s="47"/>
      <c r="C140" s="47"/>
      <c r="D140" s="47"/>
      <c r="E140" s="47"/>
      <c r="F140" s="49"/>
    </row>
    <row r="141" spans="1:6">
      <c r="A141" s="47"/>
      <c r="B141" s="47"/>
      <c r="C141" s="47"/>
      <c r="D141" s="47"/>
      <c r="E141" s="47"/>
      <c r="F141" s="49"/>
    </row>
    <row r="142" spans="1:6">
      <c r="A142" s="47"/>
      <c r="B142" s="47"/>
      <c r="C142" s="47"/>
      <c r="D142" s="47"/>
      <c r="E142" s="47"/>
      <c r="F142" s="49"/>
    </row>
    <row r="143" spans="1:6">
      <c r="A143" s="47"/>
      <c r="B143" s="47"/>
      <c r="C143" s="47"/>
      <c r="D143" s="47"/>
      <c r="E143" s="47"/>
      <c r="F143" s="49"/>
    </row>
    <row r="144" spans="1:6">
      <c r="A144" s="47"/>
      <c r="B144" s="47"/>
      <c r="C144" s="47"/>
      <c r="D144" s="47"/>
      <c r="E144" s="47"/>
      <c r="F144" s="49"/>
    </row>
    <row r="145" spans="1:6">
      <c r="A145" s="47"/>
      <c r="B145" s="47"/>
      <c r="C145" s="47"/>
      <c r="D145" s="47"/>
      <c r="E145" s="47"/>
      <c r="F145" s="49"/>
    </row>
    <row r="146" spans="1:6">
      <c r="A146" s="47"/>
      <c r="B146" s="47"/>
      <c r="C146" s="47"/>
      <c r="D146" s="47"/>
      <c r="E146" s="47"/>
      <c r="F146" s="49"/>
    </row>
    <row r="147" spans="1:6">
      <c r="A147" s="47"/>
      <c r="B147" s="47"/>
      <c r="C147" s="47"/>
      <c r="D147" s="47"/>
      <c r="E147" s="47"/>
      <c r="F147" s="49"/>
    </row>
    <row r="148" spans="1:6">
      <c r="A148" s="47"/>
      <c r="B148" s="47"/>
      <c r="C148" s="47"/>
      <c r="D148" s="47"/>
      <c r="E148" s="47"/>
      <c r="F148" s="49"/>
    </row>
    <row r="149" spans="1:6">
      <c r="A149" s="47"/>
      <c r="B149" s="47"/>
      <c r="C149" s="47"/>
      <c r="D149" s="47"/>
      <c r="E149" s="47"/>
      <c r="F149" s="49"/>
    </row>
    <row r="150" spans="1:6">
      <c r="A150" s="47"/>
      <c r="B150" s="47"/>
      <c r="C150" s="47"/>
      <c r="D150" s="47"/>
      <c r="E150" s="47"/>
      <c r="F150" s="49"/>
    </row>
    <row r="151" spans="1:6">
      <c r="A151" s="47"/>
      <c r="B151" s="47"/>
      <c r="C151" s="47"/>
      <c r="D151" s="47"/>
      <c r="E151" s="47"/>
      <c r="F151" s="49"/>
    </row>
    <row r="152" spans="1:6">
      <c r="A152" s="47"/>
      <c r="B152" s="47"/>
      <c r="C152" s="47"/>
      <c r="D152" s="47"/>
      <c r="E152" s="47"/>
      <c r="F152" s="49"/>
    </row>
    <row r="153" spans="1:6">
      <c r="A153" s="47"/>
      <c r="B153" s="47"/>
      <c r="C153" s="47"/>
      <c r="D153" s="47"/>
      <c r="E153" s="47"/>
      <c r="F153" s="49"/>
    </row>
    <row r="154" spans="1:6">
      <c r="A154" s="47"/>
      <c r="B154" s="47"/>
      <c r="C154" s="47"/>
      <c r="D154" s="47"/>
      <c r="E154" s="47"/>
      <c r="F154" s="49"/>
    </row>
    <row r="155" spans="1:6">
      <c r="A155" s="47"/>
      <c r="B155" s="47"/>
      <c r="C155" s="47"/>
      <c r="D155" s="47"/>
      <c r="E155" s="47"/>
      <c r="F155" s="49"/>
    </row>
    <row r="156" spans="1:6">
      <c r="A156" s="47"/>
      <c r="B156" s="47"/>
      <c r="C156" s="47"/>
      <c r="D156" s="47"/>
      <c r="E156" s="47"/>
      <c r="F156" s="49"/>
    </row>
    <row r="157" spans="1:6">
      <c r="A157" s="47"/>
      <c r="B157" s="47"/>
      <c r="C157" s="47"/>
      <c r="D157" s="47"/>
      <c r="E157" s="47"/>
      <c r="F157" s="49"/>
    </row>
    <row r="158" spans="1:6">
      <c r="A158" s="47"/>
      <c r="B158" s="47"/>
      <c r="C158" s="47"/>
      <c r="D158" s="47"/>
      <c r="E158" s="47"/>
      <c r="F158" s="49"/>
    </row>
    <row r="159" spans="1:6">
      <c r="A159" s="47"/>
      <c r="B159" s="47"/>
      <c r="C159" s="47"/>
      <c r="D159" s="47"/>
      <c r="E159" s="47"/>
      <c r="F159" s="49"/>
    </row>
    <row r="160" spans="1:6">
      <c r="A160" s="47"/>
      <c r="B160" s="47"/>
      <c r="C160" s="47"/>
      <c r="D160" s="47"/>
      <c r="E160" s="47"/>
      <c r="F160" s="49"/>
    </row>
    <row r="161" spans="1:6">
      <c r="A161" s="47"/>
      <c r="B161" s="47"/>
      <c r="C161" s="47"/>
      <c r="D161" s="47"/>
      <c r="E161" s="47"/>
      <c r="F161" s="49"/>
    </row>
    <row r="162" spans="1:6">
      <c r="A162" s="47"/>
      <c r="B162" s="47"/>
      <c r="C162" s="47"/>
      <c r="D162" s="47"/>
      <c r="E162" s="47"/>
      <c r="F162" s="49"/>
    </row>
    <row r="163" spans="1:6">
      <c r="A163" s="47"/>
      <c r="B163" s="47"/>
      <c r="C163" s="47"/>
      <c r="D163" s="47"/>
      <c r="E163" s="47"/>
      <c r="F163" s="49"/>
    </row>
    <row r="164" spans="1:6">
      <c r="A164" s="47"/>
      <c r="B164" s="47"/>
      <c r="C164" s="47"/>
      <c r="D164" s="47"/>
      <c r="E164" s="47"/>
      <c r="F164" s="49"/>
    </row>
    <row r="165" spans="1:6">
      <c r="A165" s="47"/>
      <c r="B165" s="47"/>
      <c r="C165" s="47"/>
      <c r="D165" s="47"/>
      <c r="E165" s="47"/>
      <c r="F165" s="49"/>
    </row>
    <row r="166" spans="1:6">
      <c r="A166" s="47"/>
      <c r="B166" s="47"/>
      <c r="C166" s="47"/>
      <c r="D166" s="47"/>
      <c r="E166" s="47"/>
      <c r="F166" s="49"/>
    </row>
    <row r="167" spans="1:6">
      <c r="A167" s="47"/>
      <c r="B167" s="47"/>
      <c r="C167" s="47"/>
      <c r="D167" s="47"/>
      <c r="E167" s="47"/>
      <c r="F167" s="49"/>
    </row>
    <row r="168" spans="1:6">
      <c r="A168" s="47"/>
      <c r="B168" s="47"/>
      <c r="C168" s="47"/>
      <c r="D168" s="47"/>
      <c r="E168" s="47"/>
      <c r="F168" s="49"/>
    </row>
    <row r="169" spans="1:6">
      <c r="A169" s="47"/>
      <c r="B169" s="47"/>
      <c r="C169" s="47"/>
      <c r="D169" s="47"/>
      <c r="E169" s="47"/>
      <c r="F169" s="49"/>
    </row>
    <row r="170" spans="1:6">
      <c r="A170" s="47"/>
      <c r="B170" s="47"/>
      <c r="C170" s="47"/>
      <c r="D170" s="47"/>
      <c r="E170" s="47"/>
      <c r="F170" s="49"/>
    </row>
    <row r="171" spans="1:6">
      <c r="A171" s="47"/>
      <c r="B171" s="47"/>
      <c r="C171" s="47"/>
      <c r="D171" s="47"/>
      <c r="E171" s="47"/>
      <c r="F171" s="49"/>
    </row>
    <row r="172" spans="1:6">
      <c r="A172" s="47"/>
      <c r="B172" s="47"/>
      <c r="C172" s="47"/>
      <c r="D172" s="47"/>
      <c r="E172" s="47"/>
      <c r="F172" s="49"/>
    </row>
    <row r="173" spans="1:6">
      <c r="A173" s="47"/>
      <c r="B173" s="47"/>
      <c r="C173" s="47"/>
      <c r="D173" s="47"/>
      <c r="E173" s="47"/>
      <c r="F173" s="49"/>
    </row>
    <row r="174" spans="1:6">
      <c r="A174" s="47"/>
      <c r="B174" s="47"/>
      <c r="C174" s="47"/>
      <c r="D174" s="47"/>
      <c r="E174" s="47"/>
      <c r="F174" s="49"/>
    </row>
    <row r="175" spans="1:6">
      <c r="A175" s="47"/>
      <c r="B175" s="47"/>
      <c r="C175" s="47"/>
      <c r="D175" s="47"/>
      <c r="E175" s="47"/>
      <c r="F175" s="49"/>
    </row>
    <row r="176" spans="1:6">
      <c r="A176" s="47"/>
      <c r="B176" s="47"/>
      <c r="C176" s="47"/>
      <c r="D176" s="47"/>
      <c r="E176" s="47"/>
      <c r="F176" s="49"/>
    </row>
    <row r="177" spans="1:6">
      <c r="A177" s="47"/>
      <c r="B177" s="47"/>
      <c r="C177" s="47"/>
      <c r="D177" s="47"/>
      <c r="E177" s="47"/>
      <c r="F177" s="49"/>
    </row>
    <row r="178" spans="1:6">
      <c r="A178" s="47"/>
      <c r="B178" s="47"/>
      <c r="C178" s="47"/>
      <c r="D178" s="47"/>
      <c r="E178" s="47"/>
      <c r="F178" s="49"/>
    </row>
    <row r="179" spans="1:6">
      <c r="A179" s="47"/>
      <c r="B179" s="47"/>
      <c r="C179" s="47"/>
      <c r="D179" s="47"/>
      <c r="E179" s="47"/>
      <c r="F179" s="49"/>
    </row>
    <row r="180" spans="1:6">
      <c r="A180" s="47"/>
      <c r="B180" s="47"/>
      <c r="C180" s="47"/>
      <c r="D180" s="47"/>
      <c r="E180" s="47"/>
      <c r="F180" s="49"/>
    </row>
    <row r="181" spans="1:6">
      <c r="A181" s="47"/>
      <c r="B181" s="47"/>
      <c r="C181" s="47"/>
      <c r="D181" s="47"/>
      <c r="E181" s="47"/>
      <c r="F181" s="49"/>
    </row>
    <row r="182" spans="1:6">
      <c r="A182" s="47"/>
      <c r="B182" s="47"/>
      <c r="C182" s="47"/>
      <c r="D182" s="47"/>
      <c r="E182" s="47"/>
      <c r="F182" s="49"/>
    </row>
    <row r="183" spans="1:6">
      <c r="A183" s="47"/>
      <c r="B183" s="47"/>
      <c r="C183" s="47"/>
      <c r="D183" s="47"/>
      <c r="E183" s="47"/>
      <c r="F183" s="49"/>
    </row>
    <row r="184" spans="1:6">
      <c r="A184" s="47"/>
      <c r="B184" s="47"/>
      <c r="C184" s="47"/>
      <c r="D184" s="47"/>
      <c r="E184" s="47"/>
      <c r="F184" s="49"/>
    </row>
    <row r="185" spans="1:6">
      <c r="A185" s="47"/>
      <c r="B185" s="47"/>
      <c r="C185" s="47"/>
      <c r="D185" s="47"/>
      <c r="E185" s="47"/>
      <c r="F185" s="49"/>
    </row>
    <row r="186" spans="1:6">
      <c r="A186" s="47"/>
      <c r="B186" s="47"/>
      <c r="C186" s="47"/>
      <c r="D186" s="47"/>
      <c r="E186" s="47"/>
      <c r="F186" s="49"/>
    </row>
    <row r="187" spans="1:6">
      <c r="A187" s="47"/>
      <c r="B187" s="47"/>
      <c r="C187" s="47"/>
      <c r="D187" s="47"/>
      <c r="E187" s="47"/>
      <c r="F187" s="49"/>
    </row>
    <row r="188" spans="1:6">
      <c r="A188" s="47"/>
      <c r="B188" s="47"/>
      <c r="C188" s="47"/>
      <c r="D188" s="47"/>
      <c r="E188" s="47"/>
      <c r="F188" s="49"/>
    </row>
    <row r="189" spans="1:6">
      <c r="A189" s="47"/>
      <c r="B189" s="47"/>
      <c r="C189" s="47"/>
      <c r="D189" s="47"/>
      <c r="E189" s="47"/>
      <c r="F189" s="49"/>
    </row>
    <row r="190" spans="1:6">
      <c r="A190" s="47"/>
      <c r="B190" s="47"/>
      <c r="C190" s="47"/>
      <c r="D190" s="47"/>
      <c r="E190" s="47"/>
      <c r="F190" s="49"/>
    </row>
    <row r="191" spans="1:6">
      <c r="A191" s="47"/>
      <c r="B191" s="47"/>
      <c r="C191" s="47"/>
      <c r="D191" s="47"/>
      <c r="E191" s="47"/>
      <c r="F191" s="49"/>
    </row>
    <row r="192" spans="1:6">
      <c r="A192" s="47"/>
      <c r="B192" s="47"/>
      <c r="C192" s="47"/>
      <c r="D192" s="47"/>
      <c r="E192" s="47"/>
      <c r="F192" s="49"/>
    </row>
    <row r="193" spans="1:6">
      <c r="A193" s="47"/>
      <c r="B193" s="47"/>
      <c r="C193" s="47"/>
      <c r="D193" s="47"/>
      <c r="E193" s="47"/>
      <c r="F193" s="49"/>
    </row>
    <row r="194" spans="1:6">
      <c r="A194" s="47"/>
      <c r="B194" s="47"/>
      <c r="C194" s="47"/>
      <c r="D194" s="47"/>
      <c r="E194" s="47"/>
      <c r="F194" s="49"/>
    </row>
    <row r="195" spans="1:6">
      <c r="A195" s="47"/>
      <c r="B195" s="47"/>
      <c r="C195" s="47"/>
      <c r="D195" s="47"/>
      <c r="E195" s="47"/>
      <c r="F195" s="49"/>
    </row>
    <row r="196" spans="1:6">
      <c r="A196" s="47"/>
      <c r="B196" s="47"/>
      <c r="C196" s="47"/>
      <c r="D196" s="47"/>
      <c r="E196" s="47"/>
      <c r="F196" s="49"/>
    </row>
    <row r="197" spans="1:6">
      <c r="A197" s="47"/>
      <c r="B197" s="47"/>
      <c r="C197" s="47"/>
      <c r="D197" s="47"/>
      <c r="E197" s="47"/>
      <c r="F197" s="49"/>
    </row>
    <row r="198" spans="1:6">
      <c r="A198" s="47"/>
      <c r="B198" s="47"/>
      <c r="C198" s="47"/>
      <c r="D198" s="47"/>
      <c r="E198" s="47"/>
      <c r="F198" s="49"/>
    </row>
    <row r="199" spans="1:6">
      <c r="A199" s="47"/>
      <c r="B199" s="47"/>
      <c r="C199" s="47"/>
      <c r="D199" s="47"/>
      <c r="E199" s="47"/>
      <c r="F199" s="49"/>
    </row>
    <row r="200" spans="1:6">
      <c r="A200" s="47"/>
      <c r="B200" s="47"/>
      <c r="C200" s="47"/>
      <c r="D200" s="47"/>
      <c r="E200" s="47"/>
      <c r="F200" s="49"/>
    </row>
  </sheetData>
  <phoneticPr fontId="1"/>
  <dataValidations count="2">
    <dataValidation type="list" allowBlank="1" showInputMessage="1" showErrorMessage="1" errorTitle="入力値" error="リストの値を選んでください。" sqref="B2:B2000" xr:uid="{DB144866-EFD4-435C-9F17-9804BD704EF8}">
      <formula1>"GRAVITY,LOAD,UNLOAD,BIRTH,DEATH,SRM,RESET_U,RESET_STRESS,MATSET"</formula1>
    </dataValidation>
    <dataValidation type="list" allowBlank="1" showInputMessage="1" showErrorMessage="1" errorTitle="入力値" error="リストの値を選んでください。" sqref="E2:E2000" xr:uid="{F1836F97-08A2-4721-903E-747570253E0A}">
      <formula1>"1,0"</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D9AA50"/>
  </sheetPr>
  <dimension ref="A1:M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3.625" customWidth="1"/>
    <col min="2" max="4" width="15.625" customWidth="1"/>
    <col min="5" max="9" width="12.625" customWidth="1"/>
    <col min="10" max="10" width="40.625" customWidth="1"/>
    <col min="12" max="12" width="18.625" customWidth="1"/>
    <col min="13" max="13" width="60.625" customWidth="1"/>
  </cols>
  <sheetData>
    <row r="1" spans="1:13" ht="42" customHeight="1">
      <c r="A1" s="46" t="s">
        <v>406</v>
      </c>
      <c r="B1" s="46" t="s">
        <v>411</v>
      </c>
      <c r="C1" s="46" t="s">
        <v>412</v>
      </c>
      <c r="D1" s="46" t="s">
        <v>405</v>
      </c>
      <c r="E1" s="46" t="s">
        <v>413</v>
      </c>
      <c r="F1" s="46" t="s">
        <v>414</v>
      </c>
      <c r="G1" s="46" t="s">
        <v>415</v>
      </c>
      <c r="H1" s="46" t="s">
        <v>875</v>
      </c>
      <c r="I1" s="46" t="s">
        <v>876</v>
      </c>
      <c r="J1" s="46" t="s">
        <v>409</v>
      </c>
      <c r="L1" s="36" t="s">
        <v>410</v>
      </c>
      <c r="M1" s="36"/>
    </row>
    <row r="2" spans="1:13" ht="29.1" customHeight="1">
      <c r="A2" s="47">
        <v>1</v>
      </c>
      <c r="B2" s="47" t="s">
        <v>1134</v>
      </c>
      <c r="C2" s="47" t="s">
        <v>165</v>
      </c>
      <c r="D2" s="47" t="s">
        <v>1135</v>
      </c>
      <c r="E2" s="47">
        <v>-10</v>
      </c>
      <c r="F2" s="47">
        <v>4</v>
      </c>
      <c r="G2" s="47">
        <v>6</v>
      </c>
      <c r="H2" s="47">
        <v>8</v>
      </c>
      <c r="I2" s="47">
        <v>6</v>
      </c>
      <c r="J2" s="47" t="s">
        <v>1136</v>
      </c>
      <c r="L2" s="36" t="s">
        <v>411</v>
      </c>
      <c r="M2" s="36" t="s">
        <v>1124</v>
      </c>
    </row>
    <row r="3" spans="1:13" ht="29.1" customHeight="1">
      <c r="A3" s="47"/>
      <c r="B3" s="47"/>
      <c r="C3" s="47"/>
      <c r="D3" s="47"/>
      <c r="E3" s="47"/>
      <c r="F3" s="47"/>
      <c r="G3" s="47"/>
      <c r="H3" s="47"/>
      <c r="I3" s="47"/>
      <c r="J3" s="47"/>
      <c r="L3" s="36" t="s">
        <v>416</v>
      </c>
      <c r="M3" s="36" t="s">
        <v>488</v>
      </c>
    </row>
    <row r="4" spans="1:13" ht="29.1" customHeight="1">
      <c r="A4" s="47"/>
      <c r="B4" s="47"/>
      <c r="C4" s="47"/>
      <c r="D4" s="47"/>
      <c r="E4" s="47"/>
      <c r="F4" s="47"/>
      <c r="G4" s="47"/>
      <c r="H4" s="47"/>
      <c r="I4" s="47"/>
      <c r="J4" s="47"/>
      <c r="L4" s="36" t="s">
        <v>489</v>
      </c>
      <c r="M4" s="36" t="s">
        <v>490</v>
      </c>
    </row>
    <row r="5" spans="1:13" ht="29.1" customHeight="1">
      <c r="A5" s="47"/>
      <c r="B5" s="47"/>
      <c r="C5" s="47"/>
      <c r="D5" s="47"/>
      <c r="E5" s="47"/>
      <c r="F5" s="47"/>
      <c r="G5" s="47"/>
      <c r="H5" s="47"/>
      <c r="I5" s="47"/>
      <c r="J5" s="47"/>
      <c r="L5" s="36" t="s">
        <v>491</v>
      </c>
      <c r="M5" s="36" t="s">
        <v>492</v>
      </c>
    </row>
    <row r="6" spans="1:13" ht="29.1" customHeight="1">
      <c r="A6" s="47"/>
      <c r="B6" s="47"/>
      <c r="C6" s="47"/>
      <c r="D6" s="47"/>
      <c r="E6" s="47"/>
      <c r="F6" s="47"/>
      <c r="G6" s="47"/>
      <c r="H6" s="47"/>
      <c r="I6" s="47"/>
      <c r="J6" s="47"/>
      <c r="L6" s="36" t="s">
        <v>493</v>
      </c>
      <c r="M6" s="36" t="s">
        <v>494</v>
      </c>
    </row>
    <row r="7" spans="1:13" ht="29.1" customHeight="1">
      <c r="A7" s="47"/>
      <c r="B7" s="47"/>
      <c r="C7" s="47"/>
      <c r="D7" s="47"/>
      <c r="E7" s="47"/>
      <c r="F7" s="47"/>
      <c r="G7" s="47"/>
      <c r="H7" s="47"/>
      <c r="I7" s="47"/>
      <c r="J7" s="47"/>
      <c r="L7" s="36" t="s">
        <v>580</v>
      </c>
      <c r="M7" s="36" t="s">
        <v>581</v>
      </c>
    </row>
    <row r="8" spans="1:13" ht="29.1" customHeight="1">
      <c r="A8" s="47"/>
      <c r="B8" s="47"/>
      <c r="C8" s="47"/>
      <c r="D8" s="47"/>
      <c r="E8" s="47"/>
      <c r="F8" s="47"/>
      <c r="G8" s="47"/>
      <c r="H8" s="47"/>
      <c r="I8" s="47"/>
      <c r="J8" s="47"/>
      <c r="L8" s="36" t="s">
        <v>412</v>
      </c>
      <c r="M8" s="36" t="s">
        <v>582</v>
      </c>
    </row>
    <row r="9" spans="1:13" ht="29.1" customHeight="1">
      <c r="A9" s="47"/>
      <c r="B9" s="47"/>
      <c r="C9" s="47"/>
      <c r="D9" s="47"/>
      <c r="E9" s="47"/>
      <c r="F9" s="47"/>
      <c r="G9" s="47"/>
      <c r="H9" s="47"/>
      <c r="I9" s="47"/>
      <c r="J9" s="47"/>
      <c r="L9" s="36" t="s">
        <v>583</v>
      </c>
      <c r="M9" s="36" t="s">
        <v>584</v>
      </c>
    </row>
    <row r="10" spans="1:13" ht="29.1" customHeight="1">
      <c r="A10" s="47"/>
      <c r="B10" s="47"/>
      <c r="C10" s="47"/>
      <c r="D10" s="47"/>
      <c r="E10" s="47"/>
      <c r="F10" s="47"/>
      <c r="G10" s="47"/>
      <c r="H10" s="47"/>
      <c r="I10" s="47"/>
      <c r="J10" s="47"/>
      <c r="L10" s="36" t="s">
        <v>585</v>
      </c>
      <c r="M10" s="36" t="s">
        <v>586</v>
      </c>
    </row>
    <row r="11" spans="1:13" ht="29.1" customHeight="1">
      <c r="A11" s="47"/>
      <c r="B11" s="47"/>
      <c r="C11" s="47"/>
      <c r="D11" s="47"/>
      <c r="E11" s="47"/>
      <c r="F11" s="47"/>
      <c r="G11" s="47"/>
      <c r="H11" s="47"/>
      <c r="I11" s="47"/>
      <c r="J11" s="47"/>
      <c r="L11" s="36" t="s">
        <v>587</v>
      </c>
      <c r="M11" s="36" t="s">
        <v>588</v>
      </c>
    </row>
    <row r="12" spans="1:13" ht="29.1" customHeight="1">
      <c r="A12" s="47"/>
      <c r="B12" s="47"/>
      <c r="C12" s="47"/>
      <c r="D12" s="47"/>
      <c r="E12" s="47"/>
      <c r="F12" s="47"/>
      <c r="G12" s="47"/>
      <c r="H12" s="47"/>
      <c r="I12" s="47"/>
      <c r="J12" s="47"/>
      <c r="L12" s="36" t="s">
        <v>589</v>
      </c>
      <c r="M12" s="36" t="s">
        <v>1114</v>
      </c>
    </row>
    <row r="13" spans="1:13" ht="29.1" customHeight="1">
      <c r="A13" s="47"/>
      <c r="B13" s="47"/>
      <c r="C13" s="47"/>
      <c r="D13" s="47"/>
      <c r="E13" s="47"/>
      <c r="F13" s="47"/>
      <c r="G13" s="47"/>
      <c r="H13" s="47"/>
      <c r="I13" s="47"/>
      <c r="J13" s="47"/>
      <c r="L13" s="36" t="s">
        <v>406</v>
      </c>
      <c r="M13" s="36" t="s">
        <v>590</v>
      </c>
    </row>
    <row r="14" spans="1:13" ht="29.1" customHeight="1">
      <c r="A14" s="47"/>
      <c r="B14" s="47"/>
      <c r="C14" s="47"/>
      <c r="D14" s="47"/>
      <c r="E14" s="47"/>
      <c r="F14" s="47"/>
      <c r="G14" s="47"/>
      <c r="H14" s="47"/>
      <c r="I14" s="47"/>
      <c r="J14" s="47"/>
    </row>
    <row r="15" spans="1:13" ht="29.1" customHeight="1">
      <c r="A15" s="47"/>
      <c r="B15" s="47"/>
      <c r="C15" s="47"/>
      <c r="D15" s="47"/>
      <c r="E15" s="47"/>
      <c r="F15" s="47"/>
      <c r="G15" s="47"/>
      <c r="H15" s="47"/>
      <c r="I15" s="47"/>
      <c r="J15" s="47"/>
    </row>
    <row r="16" spans="1:13" ht="29.1" customHeight="1">
      <c r="A16" s="47"/>
      <c r="B16" s="47"/>
      <c r="C16" s="47"/>
      <c r="D16" s="47"/>
      <c r="E16" s="47"/>
      <c r="F16" s="47"/>
      <c r="G16" s="47"/>
      <c r="H16" s="47"/>
      <c r="I16" s="47"/>
      <c r="J16" s="47"/>
    </row>
    <row r="17" spans="1:10" ht="29.1" customHeight="1">
      <c r="A17" s="47"/>
      <c r="B17" s="47"/>
      <c r="C17" s="47"/>
      <c r="D17" s="47"/>
      <c r="E17" s="47"/>
      <c r="F17" s="47"/>
      <c r="G17" s="47"/>
      <c r="H17" s="47"/>
      <c r="I17" s="47"/>
      <c r="J17" s="47"/>
    </row>
    <row r="18" spans="1:10" ht="29.1" customHeight="1">
      <c r="A18" s="47"/>
      <c r="B18" s="47"/>
      <c r="C18" s="47"/>
      <c r="D18" s="47"/>
      <c r="E18" s="47"/>
      <c r="F18" s="47"/>
      <c r="G18" s="47"/>
      <c r="H18" s="47"/>
      <c r="I18" s="47"/>
      <c r="J18" s="47"/>
    </row>
    <row r="19" spans="1:10" ht="29.1" customHeight="1">
      <c r="A19" s="47"/>
      <c r="B19" s="47"/>
      <c r="C19" s="47"/>
      <c r="D19" s="47"/>
      <c r="E19" s="47"/>
      <c r="F19" s="47"/>
      <c r="G19" s="47"/>
      <c r="H19" s="47"/>
      <c r="I19" s="47"/>
      <c r="J19" s="47"/>
    </row>
    <row r="20" spans="1:10" ht="29.1" customHeight="1">
      <c r="A20" s="47"/>
      <c r="B20" s="47"/>
      <c r="C20" s="47"/>
      <c r="D20" s="47"/>
      <c r="E20" s="47"/>
      <c r="F20" s="47"/>
      <c r="G20" s="47"/>
      <c r="H20" s="47"/>
      <c r="I20" s="47"/>
      <c r="J20" s="47"/>
    </row>
    <row r="21" spans="1:10" ht="29.1" customHeight="1">
      <c r="A21" s="47"/>
      <c r="B21" s="47"/>
      <c r="C21" s="47"/>
      <c r="D21" s="47"/>
      <c r="E21" s="47"/>
      <c r="F21" s="47"/>
      <c r="G21" s="47"/>
      <c r="H21" s="47"/>
      <c r="I21" s="47"/>
      <c r="J21" s="47"/>
    </row>
    <row r="22" spans="1:10" ht="29.1" customHeight="1">
      <c r="A22" s="47"/>
      <c r="B22" s="47"/>
      <c r="C22" s="47"/>
      <c r="D22" s="47"/>
      <c r="E22" s="47"/>
      <c r="F22" s="47"/>
      <c r="G22" s="47"/>
      <c r="H22" s="47"/>
      <c r="I22" s="47"/>
      <c r="J22" s="47"/>
    </row>
    <row r="23" spans="1:10" ht="29.1" customHeight="1">
      <c r="A23" s="47"/>
      <c r="B23" s="47"/>
      <c r="C23" s="47"/>
      <c r="D23" s="47"/>
      <c r="E23" s="47"/>
      <c r="F23" s="47"/>
      <c r="G23" s="47"/>
      <c r="H23" s="47"/>
      <c r="I23" s="47"/>
      <c r="J23" s="47"/>
    </row>
    <row r="24" spans="1:10" ht="29.1" customHeight="1">
      <c r="A24" s="47"/>
      <c r="B24" s="47"/>
      <c r="C24" s="47"/>
      <c r="D24" s="47"/>
      <c r="E24" s="47"/>
      <c r="F24" s="47"/>
      <c r="G24" s="47"/>
      <c r="H24" s="47"/>
      <c r="I24" s="47"/>
      <c r="J24" s="47"/>
    </row>
    <row r="25" spans="1:10" ht="29.1" customHeight="1">
      <c r="A25" s="47"/>
      <c r="B25" s="47"/>
      <c r="C25" s="47"/>
      <c r="D25" s="47"/>
      <c r="E25" s="47"/>
      <c r="F25" s="47"/>
      <c r="G25" s="47"/>
      <c r="H25" s="47"/>
      <c r="I25" s="47"/>
      <c r="J25" s="47"/>
    </row>
    <row r="26" spans="1:10" ht="29.1" customHeight="1">
      <c r="A26" s="47"/>
      <c r="B26" s="47"/>
      <c r="C26" s="47"/>
      <c r="D26" s="47"/>
      <c r="E26" s="47"/>
      <c r="F26" s="47"/>
      <c r="G26" s="47"/>
      <c r="H26" s="47"/>
      <c r="I26" s="47"/>
      <c r="J26" s="47"/>
    </row>
    <row r="27" spans="1:10" ht="29.1" customHeight="1">
      <c r="A27" s="47"/>
      <c r="B27" s="47"/>
      <c r="C27" s="47"/>
      <c r="D27" s="47"/>
      <c r="E27" s="47"/>
      <c r="F27" s="47"/>
      <c r="G27" s="47"/>
      <c r="H27" s="47"/>
      <c r="I27" s="47"/>
      <c r="J27" s="47"/>
    </row>
    <row r="28" spans="1:10" ht="29.1" customHeight="1">
      <c r="A28" s="47"/>
      <c r="B28" s="47"/>
      <c r="C28" s="47"/>
      <c r="D28" s="47"/>
      <c r="E28" s="47"/>
      <c r="F28" s="47"/>
      <c r="G28" s="47"/>
      <c r="H28" s="47"/>
      <c r="I28" s="47"/>
      <c r="J28" s="47"/>
    </row>
    <row r="29" spans="1:10" ht="29.1" customHeight="1">
      <c r="A29" s="47"/>
      <c r="B29" s="47"/>
      <c r="C29" s="47"/>
      <c r="D29" s="47"/>
      <c r="E29" s="47"/>
      <c r="F29" s="47"/>
      <c r="G29" s="47"/>
      <c r="H29" s="47"/>
      <c r="I29" s="47"/>
      <c r="J29" s="47"/>
    </row>
    <row r="30" spans="1:10" ht="29.1" customHeight="1">
      <c r="A30" s="47"/>
      <c r="B30" s="47"/>
      <c r="C30" s="47"/>
      <c r="D30" s="47"/>
      <c r="E30" s="47"/>
      <c r="F30" s="47"/>
      <c r="G30" s="47"/>
      <c r="H30" s="47"/>
      <c r="I30" s="47"/>
      <c r="J30" s="47"/>
    </row>
    <row r="31" spans="1:10" ht="29.1" customHeight="1">
      <c r="A31" s="47"/>
      <c r="B31" s="47"/>
      <c r="C31" s="47"/>
      <c r="D31" s="47"/>
      <c r="E31" s="47"/>
      <c r="F31" s="47"/>
      <c r="G31" s="47"/>
      <c r="H31" s="47"/>
      <c r="I31" s="47"/>
      <c r="J31" s="47"/>
    </row>
    <row r="32" spans="1:10" ht="29.1" customHeight="1">
      <c r="A32" s="47"/>
      <c r="B32" s="47"/>
      <c r="C32" s="47"/>
      <c r="D32" s="47"/>
      <c r="E32" s="47"/>
      <c r="F32" s="47"/>
      <c r="G32" s="47"/>
      <c r="H32" s="47"/>
      <c r="I32" s="47"/>
      <c r="J32" s="47"/>
    </row>
    <row r="33" spans="1:10" ht="29.1" customHeight="1">
      <c r="A33" s="47"/>
      <c r="B33" s="47"/>
      <c r="C33" s="47"/>
      <c r="D33" s="47"/>
      <c r="E33" s="47"/>
      <c r="F33" s="47"/>
      <c r="G33" s="47"/>
      <c r="H33" s="47"/>
      <c r="I33" s="47"/>
      <c r="J33" s="47"/>
    </row>
    <row r="34" spans="1:10" ht="29.1" customHeight="1">
      <c r="A34" s="47"/>
      <c r="B34" s="47"/>
      <c r="C34" s="47"/>
      <c r="D34" s="47"/>
      <c r="E34" s="47"/>
      <c r="F34" s="47"/>
      <c r="G34" s="47"/>
      <c r="H34" s="47"/>
      <c r="I34" s="47"/>
      <c r="J34" s="47"/>
    </row>
    <row r="35" spans="1:10" ht="29.1" customHeight="1">
      <c r="A35" s="47"/>
      <c r="B35" s="47"/>
      <c r="C35" s="47"/>
      <c r="D35" s="47"/>
      <c r="E35" s="47"/>
      <c r="F35" s="47"/>
      <c r="G35" s="47"/>
      <c r="H35" s="47"/>
      <c r="I35" s="47"/>
      <c r="J35" s="47"/>
    </row>
    <row r="36" spans="1:10" ht="29.1" customHeight="1">
      <c r="A36" s="47"/>
      <c r="B36" s="47"/>
      <c r="C36" s="47"/>
      <c r="D36" s="47"/>
      <c r="E36" s="47"/>
      <c r="F36" s="47"/>
      <c r="G36" s="47"/>
      <c r="H36" s="47"/>
      <c r="I36" s="47"/>
      <c r="J36" s="47"/>
    </row>
    <row r="37" spans="1:10" ht="29.1" customHeight="1">
      <c r="A37" s="47"/>
      <c r="B37" s="47"/>
      <c r="C37" s="47"/>
      <c r="D37" s="47"/>
      <c r="E37" s="47"/>
      <c r="F37" s="47"/>
      <c r="G37" s="47"/>
      <c r="H37" s="47"/>
      <c r="I37" s="47"/>
      <c r="J37" s="47"/>
    </row>
    <row r="38" spans="1:10" ht="29.1" customHeight="1">
      <c r="A38" s="47"/>
      <c r="B38" s="47"/>
      <c r="C38" s="47"/>
      <c r="D38" s="47"/>
      <c r="E38" s="47"/>
      <c r="F38" s="47"/>
      <c r="G38" s="47"/>
      <c r="H38" s="47"/>
      <c r="I38" s="47"/>
      <c r="J38" s="47"/>
    </row>
    <row r="39" spans="1:10" ht="29.1" customHeight="1">
      <c r="A39" s="47"/>
      <c r="B39" s="47"/>
      <c r="C39" s="47"/>
      <c r="D39" s="47"/>
      <c r="E39" s="47"/>
      <c r="F39" s="47"/>
      <c r="G39" s="47"/>
      <c r="H39" s="47"/>
      <c r="I39" s="47"/>
      <c r="J39" s="47"/>
    </row>
    <row r="40" spans="1:10" ht="29.1" customHeight="1">
      <c r="A40" s="47"/>
      <c r="B40" s="47"/>
      <c r="C40" s="47"/>
      <c r="D40" s="47"/>
      <c r="E40" s="47"/>
      <c r="F40" s="47"/>
      <c r="G40" s="47"/>
      <c r="H40" s="47"/>
      <c r="I40" s="47"/>
      <c r="J40" s="47"/>
    </row>
    <row r="41" spans="1:10" ht="29.1" customHeight="1">
      <c r="A41" s="47"/>
      <c r="B41" s="47"/>
      <c r="C41" s="47"/>
      <c r="D41" s="47"/>
      <c r="E41" s="47"/>
      <c r="F41" s="47"/>
      <c r="G41" s="47"/>
      <c r="H41" s="47"/>
      <c r="I41" s="47"/>
      <c r="J41" s="47"/>
    </row>
    <row r="42" spans="1:10" ht="29.1" customHeight="1">
      <c r="A42" s="47"/>
      <c r="B42" s="47"/>
      <c r="C42" s="47"/>
      <c r="D42" s="47"/>
      <c r="E42" s="47"/>
      <c r="F42" s="47"/>
      <c r="G42" s="47"/>
      <c r="H42" s="47"/>
      <c r="I42" s="47"/>
      <c r="J42" s="47"/>
    </row>
    <row r="43" spans="1:10" ht="29.1" customHeight="1">
      <c r="A43" s="47"/>
      <c r="B43" s="47"/>
      <c r="C43" s="47"/>
      <c r="D43" s="47"/>
      <c r="E43" s="47"/>
      <c r="F43" s="47"/>
      <c r="G43" s="47"/>
      <c r="H43" s="47"/>
      <c r="I43" s="47"/>
      <c r="J43" s="47"/>
    </row>
    <row r="44" spans="1:10" ht="29.1" customHeight="1">
      <c r="A44" s="47"/>
      <c r="B44" s="47"/>
      <c r="C44" s="47"/>
      <c r="D44" s="47"/>
      <c r="E44" s="47"/>
      <c r="F44" s="47"/>
      <c r="G44" s="47"/>
      <c r="H44" s="47"/>
      <c r="I44" s="47"/>
      <c r="J44" s="47"/>
    </row>
    <row r="45" spans="1:10" ht="29.1" customHeight="1">
      <c r="A45" s="47"/>
      <c r="B45" s="47"/>
      <c r="C45" s="47"/>
      <c r="D45" s="47"/>
      <c r="E45" s="47"/>
      <c r="F45" s="47"/>
      <c r="G45" s="47"/>
      <c r="H45" s="47"/>
      <c r="I45" s="47"/>
      <c r="J45" s="47"/>
    </row>
    <row r="46" spans="1:10" ht="29.1" customHeight="1">
      <c r="A46" s="47"/>
      <c r="B46" s="47"/>
      <c r="C46" s="47"/>
      <c r="D46" s="47"/>
      <c r="E46" s="47"/>
      <c r="F46" s="47"/>
      <c r="G46" s="47"/>
      <c r="H46" s="47"/>
      <c r="I46" s="47"/>
      <c r="J46" s="47"/>
    </row>
    <row r="47" spans="1:10" ht="29.1" customHeight="1">
      <c r="A47" s="47"/>
      <c r="B47" s="47"/>
      <c r="C47" s="47"/>
      <c r="D47" s="47"/>
      <c r="E47" s="47"/>
      <c r="F47" s="47"/>
      <c r="G47" s="47"/>
      <c r="H47" s="47"/>
      <c r="I47" s="47"/>
      <c r="J47" s="47"/>
    </row>
    <row r="48" spans="1:10" ht="29.1" customHeight="1">
      <c r="A48" s="47"/>
      <c r="B48" s="47"/>
      <c r="C48" s="47"/>
      <c r="D48" s="47"/>
      <c r="E48" s="47"/>
      <c r="F48" s="47"/>
      <c r="G48" s="47"/>
      <c r="H48" s="47"/>
      <c r="I48" s="47"/>
      <c r="J48" s="47"/>
    </row>
    <row r="49" spans="1:10" ht="29.1" customHeight="1">
      <c r="A49" s="47"/>
      <c r="B49" s="47"/>
      <c r="C49" s="47"/>
      <c r="D49" s="47"/>
      <c r="E49" s="47"/>
      <c r="F49" s="47"/>
      <c r="G49" s="47"/>
      <c r="H49" s="47"/>
      <c r="I49" s="47"/>
      <c r="J49" s="47"/>
    </row>
    <row r="50" spans="1:10" ht="29.1" customHeight="1">
      <c r="A50" s="47"/>
      <c r="B50" s="47"/>
      <c r="C50" s="47"/>
      <c r="D50" s="47"/>
      <c r="E50" s="47"/>
      <c r="F50" s="47"/>
      <c r="G50" s="47"/>
      <c r="H50" s="47"/>
      <c r="I50" s="47"/>
      <c r="J50" s="47"/>
    </row>
    <row r="51" spans="1:10" ht="29.1" customHeight="1">
      <c r="A51" s="47"/>
      <c r="B51" s="47"/>
      <c r="C51" s="47"/>
      <c r="D51" s="47"/>
      <c r="E51" s="47"/>
      <c r="F51" s="47"/>
      <c r="G51" s="47"/>
      <c r="H51" s="47"/>
      <c r="I51" s="47"/>
      <c r="J51" s="47"/>
    </row>
    <row r="52" spans="1:10" ht="29.1" customHeight="1">
      <c r="A52" s="47"/>
      <c r="B52" s="47"/>
      <c r="C52" s="47"/>
      <c r="D52" s="47"/>
      <c r="E52" s="47"/>
      <c r="F52" s="47"/>
      <c r="G52" s="47"/>
      <c r="H52" s="47"/>
      <c r="I52" s="47"/>
      <c r="J52" s="47"/>
    </row>
    <row r="53" spans="1:10" ht="29.1" customHeight="1">
      <c r="A53" s="47"/>
      <c r="B53" s="47"/>
      <c r="C53" s="47"/>
      <c r="D53" s="47"/>
      <c r="E53" s="47"/>
      <c r="F53" s="47"/>
      <c r="G53" s="47"/>
      <c r="H53" s="47"/>
      <c r="I53" s="47"/>
      <c r="J53" s="47"/>
    </row>
    <row r="54" spans="1:10" ht="29.1" customHeight="1">
      <c r="A54" s="47"/>
      <c r="B54" s="47"/>
      <c r="C54" s="47"/>
      <c r="D54" s="47"/>
      <c r="E54" s="47"/>
      <c r="F54" s="47"/>
      <c r="G54" s="47"/>
      <c r="H54" s="47"/>
      <c r="I54" s="47"/>
      <c r="J54" s="47"/>
    </row>
    <row r="55" spans="1:10" ht="29.1" customHeight="1">
      <c r="A55" s="47"/>
      <c r="B55" s="47"/>
      <c r="C55" s="47"/>
      <c r="D55" s="47"/>
      <c r="E55" s="47"/>
      <c r="F55" s="47"/>
      <c r="G55" s="47"/>
      <c r="H55" s="47"/>
      <c r="I55" s="47"/>
      <c r="J55" s="47"/>
    </row>
    <row r="56" spans="1:10" ht="29.1" customHeight="1">
      <c r="A56" s="47"/>
      <c r="B56" s="47"/>
      <c r="C56" s="47"/>
      <c r="D56" s="47"/>
      <c r="E56" s="47"/>
      <c r="F56" s="47"/>
      <c r="G56" s="47"/>
      <c r="H56" s="47"/>
      <c r="I56" s="47"/>
      <c r="J56" s="47"/>
    </row>
    <row r="57" spans="1:10" ht="29.1" customHeight="1">
      <c r="A57" s="47"/>
      <c r="B57" s="47"/>
      <c r="C57" s="47"/>
      <c r="D57" s="47"/>
      <c r="E57" s="47"/>
      <c r="F57" s="47"/>
      <c r="G57" s="47"/>
      <c r="H57" s="47"/>
      <c r="I57" s="47"/>
      <c r="J57" s="47"/>
    </row>
    <row r="58" spans="1:10" ht="29.1" customHeight="1">
      <c r="A58" s="47"/>
      <c r="B58" s="47"/>
      <c r="C58" s="47"/>
      <c r="D58" s="47"/>
      <c r="E58" s="47"/>
      <c r="F58" s="47"/>
      <c r="G58" s="47"/>
      <c r="H58" s="47"/>
      <c r="I58" s="47"/>
      <c r="J58" s="47"/>
    </row>
    <row r="59" spans="1:10" ht="29.1" customHeight="1">
      <c r="A59" s="47"/>
      <c r="B59" s="47"/>
      <c r="C59" s="47"/>
      <c r="D59" s="47"/>
      <c r="E59" s="47"/>
      <c r="F59" s="47"/>
      <c r="G59" s="47"/>
      <c r="H59" s="47"/>
      <c r="I59" s="47"/>
      <c r="J59" s="47"/>
    </row>
    <row r="60" spans="1:10" ht="29.1" customHeight="1">
      <c r="A60" s="47"/>
      <c r="B60" s="47"/>
      <c r="C60" s="47"/>
      <c r="D60" s="47"/>
      <c r="E60" s="47"/>
      <c r="F60" s="47"/>
      <c r="G60" s="47"/>
      <c r="H60" s="47"/>
      <c r="I60" s="47"/>
      <c r="J60" s="47"/>
    </row>
    <row r="61" spans="1:10" ht="29.1" customHeight="1">
      <c r="A61" s="47"/>
      <c r="B61" s="47"/>
      <c r="C61" s="47"/>
      <c r="D61" s="47"/>
      <c r="E61" s="47"/>
      <c r="F61" s="47"/>
      <c r="G61" s="47"/>
      <c r="H61" s="47"/>
      <c r="I61" s="47"/>
      <c r="J61" s="47"/>
    </row>
    <row r="62" spans="1:10" ht="29.1" customHeight="1">
      <c r="A62" s="47"/>
      <c r="B62" s="47"/>
      <c r="C62" s="47"/>
      <c r="D62" s="47"/>
      <c r="E62" s="47"/>
      <c r="F62" s="47"/>
      <c r="G62" s="47"/>
      <c r="H62" s="47"/>
      <c r="I62" s="47"/>
      <c r="J62" s="47"/>
    </row>
    <row r="63" spans="1:10" ht="29.1" customHeight="1">
      <c r="A63" s="47"/>
      <c r="B63" s="47"/>
      <c r="C63" s="47"/>
      <c r="D63" s="47"/>
      <c r="E63" s="47"/>
      <c r="F63" s="47"/>
      <c r="G63" s="47"/>
      <c r="H63" s="47"/>
      <c r="I63" s="47"/>
      <c r="J63" s="47"/>
    </row>
    <row r="64" spans="1:10" ht="29.1" customHeight="1">
      <c r="A64" s="47"/>
      <c r="B64" s="47"/>
      <c r="C64" s="47"/>
      <c r="D64" s="47"/>
      <c r="E64" s="47"/>
      <c r="F64" s="47"/>
      <c r="G64" s="47"/>
      <c r="H64" s="47"/>
      <c r="I64" s="47"/>
      <c r="J64" s="47"/>
    </row>
    <row r="65" spans="1:10" ht="29.1" customHeight="1">
      <c r="A65" s="47"/>
      <c r="B65" s="47"/>
      <c r="C65" s="47"/>
      <c r="D65" s="47"/>
      <c r="E65" s="47"/>
      <c r="F65" s="47"/>
      <c r="G65" s="47"/>
      <c r="H65" s="47"/>
      <c r="I65" s="47"/>
      <c r="J65" s="47"/>
    </row>
    <row r="66" spans="1:10" ht="29.1" customHeight="1">
      <c r="A66" s="47"/>
      <c r="B66" s="47"/>
      <c r="C66" s="47"/>
      <c r="D66" s="47"/>
      <c r="E66" s="47"/>
      <c r="F66" s="47"/>
      <c r="G66" s="47"/>
      <c r="H66" s="47"/>
      <c r="I66" s="47"/>
      <c r="J66" s="47"/>
    </row>
    <row r="67" spans="1:10" ht="29.1" customHeight="1">
      <c r="A67" s="47"/>
      <c r="B67" s="47"/>
      <c r="C67" s="47"/>
      <c r="D67" s="47"/>
      <c r="E67" s="47"/>
      <c r="F67" s="47"/>
      <c r="G67" s="47"/>
      <c r="H67" s="47"/>
      <c r="I67" s="47"/>
      <c r="J67" s="47"/>
    </row>
    <row r="68" spans="1:10" ht="29.1" customHeight="1">
      <c r="A68" s="47"/>
      <c r="B68" s="47"/>
      <c r="C68" s="47"/>
      <c r="D68" s="47"/>
      <c r="E68" s="47"/>
      <c r="F68" s="47"/>
      <c r="G68" s="47"/>
      <c r="H68" s="47"/>
      <c r="I68" s="47"/>
      <c r="J68" s="47"/>
    </row>
    <row r="69" spans="1:10" ht="29.1" customHeight="1">
      <c r="A69" s="47"/>
      <c r="B69" s="47"/>
      <c r="C69" s="47"/>
      <c r="D69" s="47"/>
      <c r="E69" s="47"/>
      <c r="F69" s="47"/>
      <c r="G69" s="47"/>
      <c r="H69" s="47"/>
      <c r="I69" s="47"/>
      <c r="J69" s="47"/>
    </row>
    <row r="70" spans="1:10" ht="29.1" customHeight="1">
      <c r="A70" s="47"/>
      <c r="B70" s="47"/>
      <c r="C70" s="47"/>
      <c r="D70" s="47"/>
      <c r="E70" s="47"/>
      <c r="F70" s="47"/>
      <c r="G70" s="47"/>
      <c r="H70" s="47"/>
      <c r="I70" s="47"/>
      <c r="J70" s="47"/>
    </row>
    <row r="71" spans="1:10" ht="29.1" customHeight="1">
      <c r="A71" s="47"/>
      <c r="B71" s="47"/>
      <c r="C71" s="47"/>
      <c r="D71" s="47"/>
      <c r="E71" s="47"/>
      <c r="F71" s="47"/>
      <c r="G71" s="47"/>
      <c r="H71" s="47"/>
      <c r="I71" s="47"/>
      <c r="J71" s="47"/>
    </row>
    <row r="72" spans="1:10" ht="29.1" customHeight="1">
      <c r="A72" s="47"/>
      <c r="B72" s="47"/>
      <c r="C72" s="47"/>
      <c r="D72" s="47"/>
      <c r="E72" s="47"/>
      <c r="F72" s="47"/>
      <c r="G72" s="47"/>
      <c r="H72" s="47"/>
      <c r="I72" s="47"/>
      <c r="J72" s="47"/>
    </row>
    <row r="73" spans="1:10" ht="29.1" customHeight="1">
      <c r="A73" s="47"/>
      <c r="B73" s="47"/>
      <c r="C73" s="47"/>
      <c r="D73" s="47"/>
      <c r="E73" s="47"/>
      <c r="F73" s="47"/>
      <c r="G73" s="47"/>
      <c r="H73" s="47"/>
      <c r="I73" s="47"/>
      <c r="J73" s="47"/>
    </row>
    <row r="74" spans="1:10" ht="29.1" customHeight="1">
      <c r="A74" s="47"/>
      <c r="B74" s="47"/>
      <c r="C74" s="47"/>
      <c r="D74" s="47"/>
      <c r="E74" s="47"/>
      <c r="F74" s="47"/>
      <c r="G74" s="47"/>
      <c r="H74" s="47"/>
      <c r="I74" s="47"/>
      <c r="J74" s="47"/>
    </row>
    <row r="75" spans="1:10" ht="29.1" customHeight="1">
      <c r="A75" s="47"/>
      <c r="B75" s="47"/>
      <c r="C75" s="47"/>
      <c r="D75" s="47"/>
      <c r="E75" s="47"/>
      <c r="F75" s="47"/>
      <c r="G75" s="47"/>
      <c r="H75" s="47"/>
      <c r="I75" s="47"/>
      <c r="J75" s="47"/>
    </row>
    <row r="76" spans="1:10" ht="29.1" customHeight="1">
      <c r="A76" s="47"/>
      <c r="B76" s="47"/>
      <c r="C76" s="47"/>
      <c r="D76" s="47"/>
      <c r="E76" s="47"/>
      <c r="F76" s="47"/>
      <c r="G76" s="47"/>
      <c r="H76" s="47"/>
      <c r="I76" s="47"/>
      <c r="J76" s="47"/>
    </row>
    <row r="77" spans="1:10" ht="29.1" customHeight="1">
      <c r="A77" s="47"/>
      <c r="B77" s="47"/>
      <c r="C77" s="47"/>
      <c r="D77" s="47"/>
      <c r="E77" s="47"/>
      <c r="F77" s="47"/>
      <c r="G77" s="47"/>
      <c r="H77" s="47"/>
      <c r="I77" s="47"/>
      <c r="J77" s="47"/>
    </row>
    <row r="78" spans="1:10" ht="29.1" customHeight="1">
      <c r="A78" s="47"/>
      <c r="B78" s="47"/>
      <c r="C78" s="47"/>
      <c r="D78" s="47"/>
      <c r="E78" s="47"/>
      <c r="F78" s="47"/>
      <c r="G78" s="47"/>
      <c r="H78" s="47"/>
      <c r="I78" s="47"/>
      <c r="J78" s="47"/>
    </row>
    <row r="79" spans="1:10" ht="29.1" customHeight="1">
      <c r="A79" s="47"/>
      <c r="B79" s="47"/>
      <c r="C79" s="47"/>
      <c r="D79" s="47"/>
      <c r="E79" s="47"/>
      <c r="F79" s="47"/>
      <c r="G79" s="47"/>
      <c r="H79" s="47"/>
      <c r="I79" s="47"/>
      <c r="J79" s="47"/>
    </row>
    <row r="80" spans="1:10" ht="29.1" customHeight="1">
      <c r="A80" s="47"/>
      <c r="B80" s="47"/>
      <c r="C80" s="47"/>
      <c r="D80" s="47"/>
      <c r="E80" s="47"/>
      <c r="F80" s="47"/>
      <c r="G80" s="47"/>
      <c r="H80" s="47"/>
      <c r="I80" s="47"/>
      <c r="J80" s="47"/>
    </row>
    <row r="81" spans="1:10" ht="29.1" customHeight="1">
      <c r="A81" s="47"/>
      <c r="B81" s="47"/>
      <c r="C81" s="47"/>
      <c r="D81" s="47"/>
      <c r="E81" s="47"/>
      <c r="F81" s="47"/>
      <c r="G81" s="47"/>
      <c r="H81" s="47"/>
      <c r="I81" s="47"/>
      <c r="J81" s="47"/>
    </row>
    <row r="82" spans="1:10" ht="29.1" customHeight="1">
      <c r="A82" s="47"/>
      <c r="B82" s="47"/>
      <c r="C82" s="47"/>
      <c r="D82" s="47"/>
      <c r="E82" s="47"/>
      <c r="F82" s="47"/>
      <c r="G82" s="47"/>
      <c r="H82" s="47"/>
      <c r="I82" s="47"/>
      <c r="J82" s="47"/>
    </row>
    <row r="83" spans="1:10" ht="29.1" customHeight="1">
      <c r="A83" s="47"/>
      <c r="B83" s="47"/>
      <c r="C83" s="47"/>
      <c r="D83" s="47"/>
      <c r="E83" s="47"/>
      <c r="F83" s="47"/>
      <c r="G83" s="47"/>
      <c r="H83" s="47"/>
      <c r="I83" s="47"/>
      <c r="J83" s="47"/>
    </row>
    <row r="84" spans="1:10" ht="29.1" customHeight="1">
      <c r="A84" s="47"/>
      <c r="B84" s="47"/>
      <c r="C84" s="47"/>
      <c r="D84" s="47"/>
      <c r="E84" s="47"/>
      <c r="F84" s="47"/>
      <c r="G84" s="47"/>
      <c r="H84" s="47"/>
      <c r="I84" s="47"/>
      <c r="J84" s="47"/>
    </row>
    <row r="85" spans="1:10" ht="29.1" customHeight="1">
      <c r="A85" s="47"/>
      <c r="B85" s="47"/>
      <c r="C85" s="47"/>
      <c r="D85" s="47"/>
      <c r="E85" s="47"/>
      <c r="F85" s="47"/>
      <c r="G85" s="47"/>
      <c r="H85" s="47"/>
      <c r="I85" s="47"/>
      <c r="J85" s="47"/>
    </row>
    <row r="86" spans="1:10" ht="29.1" customHeight="1">
      <c r="A86" s="47"/>
      <c r="B86" s="47"/>
      <c r="C86" s="47"/>
      <c r="D86" s="47"/>
      <c r="E86" s="47"/>
      <c r="F86" s="47"/>
      <c r="G86" s="47"/>
      <c r="H86" s="47"/>
      <c r="I86" s="47"/>
      <c r="J86" s="47"/>
    </row>
    <row r="87" spans="1:10" ht="29.1" customHeight="1">
      <c r="A87" s="47"/>
      <c r="B87" s="47"/>
      <c r="C87" s="47"/>
      <c r="D87" s="47"/>
      <c r="E87" s="47"/>
      <c r="F87" s="47"/>
      <c r="G87" s="47"/>
      <c r="H87" s="47"/>
      <c r="I87" s="47"/>
      <c r="J87" s="47"/>
    </row>
    <row r="88" spans="1:10" ht="29.1" customHeight="1">
      <c r="A88" s="47"/>
      <c r="B88" s="47"/>
      <c r="C88" s="47"/>
      <c r="D88" s="47"/>
      <c r="E88" s="47"/>
      <c r="F88" s="47"/>
      <c r="G88" s="47"/>
      <c r="H88" s="47"/>
      <c r="I88" s="47"/>
      <c r="J88" s="47"/>
    </row>
    <row r="89" spans="1:10" ht="29.1" customHeight="1">
      <c r="A89" s="47"/>
      <c r="B89" s="47"/>
      <c r="C89" s="47"/>
      <c r="D89" s="47"/>
      <c r="E89" s="47"/>
      <c r="F89" s="47"/>
      <c r="G89" s="47"/>
      <c r="H89" s="47"/>
      <c r="I89" s="47"/>
      <c r="J89" s="47"/>
    </row>
    <row r="90" spans="1:10" ht="29.1" customHeight="1">
      <c r="A90" s="47"/>
      <c r="B90" s="47"/>
      <c r="C90" s="47"/>
      <c r="D90" s="47"/>
      <c r="E90" s="47"/>
      <c r="F90" s="47"/>
      <c r="G90" s="47"/>
      <c r="H90" s="47"/>
      <c r="I90" s="47"/>
      <c r="J90" s="47"/>
    </row>
    <row r="91" spans="1:10" ht="29.1" customHeight="1">
      <c r="A91" s="47"/>
      <c r="B91" s="47"/>
      <c r="C91" s="47"/>
      <c r="D91" s="47"/>
      <c r="E91" s="47"/>
      <c r="F91" s="47"/>
      <c r="G91" s="47"/>
      <c r="H91" s="47"/>
      <c r="I91" s="47"/>
      <c r="J91" s="47"/>
    </row>
    <row r="92" spans="1:10" ht="29.1" customHeight="1">
      <c r="A92" s="47"/>
      <c r="B92" s="47"/>
      <c r="C92" s="47"/>
      <c r="D92" s="47"/>
      <c r="E92" s="47"/>
      <c r="F92" s="47"/>
      <c r="G92" s="47"/>
      <c r="H92" s="47"/>
      <c r="I92" s="47"/>
      <c r="J92" s="47"/>
    </row>
    <row r="93" spans="1:10" ht="29.1" customHeight="1">
      <c r="A93" s="47"/>
      <c r="B93" s="47"/>
      <c r="C93" s="47"/>
      <c r="D93" s="47"/>
      <c r="E93" s="47"/>
      <c r="F93" s="47"/>
      <c r="G93" s="47"/>
      <c r="H93" s="47"/>
      <c r="I93" s="47"/>
      <c r="J93" s="47"/>
    </row>
    <row r="94" spans="1:10" ht="29.1" customHeight="1">
      <c r="A94" s="47"/>
      <c r="B94" s="47"/>
      <c r="C94" s="47"/>
      <c r="D94" s="47"/>
      <c r="E94" s="47"/>
      <c r="F94" s="47"/>
      <c r="G94" s="47"/>
      <c r="H94" s="47"/>
      <c r="I94" s="47"/>
      <c r="J94" s="47"/>
    </row>
    <row r="95" spans="1:10" ht="29.1" customHeight="1">
      <c r="A95" s="47"/>
      <c r="B95" s="47"/>
      <c r="C95" s="47"/>
      <c r="D95" s="47"/>
      <c r="E95" s="47"/>
      <c r="F95" s="47"/>
      <c r="G95" s="47"/>
      <c r="H95" s="47"/>
      <c r="I95" s="47"/>
      <c r="J95" s="47"/>
    </row>
    <row r="96" spans="1:10" ht="29.1" customHeight="1">
      <c r="A96" s="47"/>
      <c r="B96" s="47"/>
      <c r="C96" s="47"/>
      <c r="D96" s="47"/>
      <c r="E96" s="47"/>
      <c r="F96" s="47"/>
      <c r="G96" s="47"/>
      <c r="H96" s="47"/>
      <c r="I96" s="47"/>
      <c r="J96" s="47"/>
    </row>
    <row r="97" spans="1:10" ht="29.1" customHeight="1">
      <c r="A97" s="47"/>
      <c r="B97" s="47"/>
      <c r="C97" s="47"/>
      <c r="D97" s="47"/>
      <c r="E97" s="47"/>
      <c r="F97" s="47"/>
      <c r="G97" s="47"/>
      <c r="H97" s="47"/>
      <c r="I97" s="47"/>
      <c r="J97" s="47"/>
    </row>
    <row r="98" spans="1:10" ht="29.1" customHeight="1">
      <c r="A98" s="47"/>
      <c r="B98" s="47"/>
      <c r="C98" s="47"/>
      <c r="D98" s="47"/>
      <c r="E98" s="47"/>
      <c r="F98" s="47"/>
      <c r="G98" s="47"/>
      <c r="H98" s="47"/>
      <c r="I98" s="47"/>
      <c r="J98" s="47"/>
    </row>
    <row r="99" spans="1:10" ht="29.1" customHeight="1">
      <c r="A99" s="47"/>
      <c r="B99" s="47"/>
      <c r="C99" s="47"/>
      <c r="D99" s="47"/>
      <c r="E99" s="47"/>
      <c r="F99" s="47"/>
      <c r="G99" s="47"/>
      <c r="H99" s="47"/>
      <c r="I99" s="47"/>
      <c r="J99" s="47"/>
    </row>
    <row r="100" spans="1:10" ht="29.1" customHeight="1">
      <c r="A100" s="47"/>
      <c r="B100" s="47"/>
      <c r="C100" s="47"/>
      <c r="D100" s="47"/>
      <c r="E100" s="47"/>
      <c r="F100" s="47"/>
      <c r="G100" s="47"/>
      <c r="H100" s="47"/>
      <c r="I100" s="47"/>
      <c r="J100" s="47"/>
    </row>
    <row r="101" spans="1:10" ht="29.1" customHeight="1">
      <c r="A101" s="47"/>
      <c r="B101" s="47"/>
      <c r="C101" s="47"/>
      <c r="D101" s="47"/>
      <c r="E101" s="47"/>
      <c r="F101" s="47"/>
      <c r="G101" s="47"/>
      <c r="H101" s="47"/>
      <c r="I101" s="47"/>
      <c r="J101" s="47"/>
    </row>
    <row r="102" spans="1:10" ht="29.1" customHeight="1">
      <c r="A102" s="47"/>
      <c r="B102" s="47"/>
      <c r="C102" s="47"/>
      <c r="D102" s="47"/>
      <c r="E102" s="47"/>
      <c r="F102" s="47"/>
      <c r="G102" s="47"/>
      <c r="H102" s="47"/>
      <c r="I102" s="47"/>
      <c r="J102" s="47"/>
    </row>
    <row r="103" spans="1:10" ht="29.1" customHeight="1">
      <c r="A103" s="47"/>
      <c r="B103" s="47"/>
      <c r="C103" s="47"/>
      <c r="D103" s="47"/>
      <c r="E103" s="47"/>
      <c r="F103" s="47"/>
      <c r="G103" s="47"/>
      <c r="H103" s="47"/>
      <c r="I103" s="47"/>
      <c r="J103" s="47"/>
    </row>
    <row r="104" spans="1:10" ht="29.1" customHeight="1">
      <c r="A104" s="47"/>
      <c r="B104" s="47"/>
      <c r="C104" s="47"/>
      <c r="D104" s="47"/>
      <c r="E104" s="47"/>
      <c r="F104" s="47"/>
      <c r="G104" s="47"/>
      <c r="H104" s="47"/>
      <c r="I104" s="47"/>
      <c r="J104" s="47"/>
    </row>
    <row r="105" spans="1:10" ht="29.1" customHeight="1">
      <c r="A105" s="47"/>
      <c r="B105" s="47"/>
      <c r="C105" s="47"/>
      <c r="D105" s="47"/>
      <c r="E105" s="47"/>
      <c r="F105" s="47"/>
      <c r="G105" s="47"/>
      <c r="H105" s="47"/>
      <c r="I105" s="47"/>
      <c r="J105" s="47"/>
    </row>
    <row r="106" spans="1:10" ht="29.1" customHeight="1">
      <c r="A106" s="47"/>
      <c r="B106" s="47"/>
      <c r="C106" s="47"/>
      <c r="D106" s="47"/>
      <c r="E106" s="47"/>
      <c r="F106" s="47"/>
      <c r="G106" s="47"/>
      <c r="H106" s="47"/>
      <c r="I106" s="47"/>
      <c r="J106" s="47"/>
    </row>
    <row r="107" spans="1:10" ht="29.1" customHeight="1">
      <c r="A107" s="47"/>
      <c r="B107" s="47"/>
      <c r="C107" s="47"/>
      <c r="D107" s="47"/>
      <c r="E107" s="47"/>
      <c r="F107" s="47"/>
      <c r="G107" s="47"/>
      <c r="H107" s="47"/>
      <c r="I107" s="47"/>
      <c r="J107" s="47"/>
    </row>
    <row r="108" spans="1:10" ht="29.1" customHeight="1">
      <c r="A108" s="47"/>
      <c r="B108" s="47"/>
      <c r="C108" s="47"/>
      <c r="D108" s="47"/>
      <c r="E108" s="47"/>
      <c r="F108" s="47"/>
      <c r="G108" s="47"/>
      <c r="H108" s="47"/>
      <c r="I108" s="47"/>
      <c r="J108" s="47"/>
    </row>
    <row r="109" spans="1:10" ht="29.1" customHeight="1">
      <c r="A109" s="47"/>
      <c r="B109" s="47"/>
      <c r="C109" s="47"/>
      <c r="D109" s="47"/>
      <c r="E109" s="47"/>
      <c r="F109" s="47"/>
      <c r="G109" s="47"/>
      <c r="H109" s="47"/>
      <c r="I109" s="47"/>
      <c r="J109" s="47"/>
    </row>
    <row r="110" spans="1:10" ht="29.1" customHeight="1">
      <c r="A110" s="47"/>
      <c r="B110" s="47"/>
      <c r="C110" s="47"/>
      <c r="D110" s="47"/>
      <c r="E110" s="47"/>
      <c r="F110" s="47"/>
      <c r="G110" s="47"/>
      <c r="H110" s="47"/>
      <c r="I110" s="47"/>
      <c r="J110" s="47"/>
    </row>
    <row r="111" spans="1:10" ht="29.1" customHeight="1">
      <c r="A111" s="47"/>
      <c r="B111" s="47"/>
      <c r="C111" s="47"/>
      <c r="D111" s="47"/>
      <c r="E111" s="47"/>
      <c r="F111" s="47"/>
      <c r="G111" s="47"/>
      <c r="H111" s="47"/>
      <c r="I111" s="47"/>
      <c r="J111" s="47"/>
    </row>
    <row r="112" spans="1:10" ht="29.1" customHeight="1">
      <c r="A112" s="47"/>
      <c r="B112" s="47"/>
      <c r="C112" s="47"/>
      <c r="D112" s="47"/>
      <c r="E112" s="47"/>
      <c r="F112" s="47"/>
      <c r="G112" s="47"/>
      <c r="H112" s="47"/>
      <c r="I112" s="47"/>
      <c r="J112" s="47"/>
    </row>
    <row r="113" spans="1:10" ht="29.1" customHeight="1">
      <c r="A113" s="47"/>
      <c r="B113" s="47"/>
      <c r="C113" s="47"/>
      <c r="D113" s="47"/>
      <c r="E113" s="47"/>
      <c r="F113" s="47"/>
      <c r="G113" s="47"/>
      <c r="H113" s="47"/>
      <c r="I113" s="47"/>
      <c r="J113" s="47"/>
    </row>
    <row r="114" spans="1:10" ht="29.1" customHeight="1">
      <c r="A114" s="47"/>
      <c r="B114" s="47"/>
      <c r="C114" s="47"/>
      <c r="D114" s="47"/>
      <c r="E114" s="47"/>
      <c r="F114" s="47"/>
      <c r="G114" s="47"/>
      <c r="H114" s="47"/>
      <c r="I114" s="47"/>
      <c r="J114" s="47"/>
    </row>
    <row r="115" spans="1:10" ht="29.1" customHeight="1">
      <c r="A115" s="47"/>
      <c r="B115" s="47"/>
      <c r="C115" s="47"/>
      <c r="D115" s="47"/>
      <c r="E115" s="47"/>
      <c r="F115" s="47"/>
      <c r="G115" s="47"/>
      <c r="H115" s="47"/>
      <c r="I115" s="47"/>
      <c r="J115" s="47"/>
    </row>
    <row r="116" spans="1:10" ht="29.1" customHeight="1">
      <c r="A116" s="47"/>
      <c r="B116" s="47"/>
      <c r="C116" s="47"/>
      <c r="D116" s="47"/>
      <c r="E116" s="47"/>
      <c r="F116" s="47"/>
      <c r="G116" s="47"/>
      <c r="H116" s="47"/>
      <c r="I116" s="47"/>
      <c r="J116" s="47"/>
    </row>
    <row r="117" spans="1:10" ht="29.1" customHeight="1">
      <c r="A117" s="47"/>
      <c r="B117" s="47"/>
      <c r="C117" s="47"/>
      <c r="D117" s="47"/>
      <c r="E117" s="47"/>
      <c r="F117" s="47"/>
      <c r="G117" s="47"/>
      <c r="H117" s="47"/>
      <c r="I117" s="47"/>
      <c r="J117" s="47"/>
    </row>
    <row r="118" spans="1:10" ht="29.1" customHeight="1">
      <c r="A118" s="47"/>
      <c r="B118" s="47"/>
      <c r="C118" s="47"/>
      <c r="D118" s="47"/>
      <c r="E118" s="47"/>
      <c r="F118" s="47"/>
      <c r="G118" s="47"/>
      <c r="H118" s="47"/>
      <c r="I118" s="47"/>
      <c r="J118" s="47"/>
    </row>
    <row r="119" spans="1:10" ht="29.1" customHeight="1">
      <c r="A119" s="47"/>
      <c r="B119" s="47"/>
      <c r="C119" s="47"/>
      <c r="D119" s="47"/>
      <c r="E119" s="47"/>
      <c r="F119" s="47"/>
      <c r="G119" s="47"/>
      <c r="H119" s="47"/>
      <c r="I119" s="47"/>
      <c r="J119" s="47"/>
    </row>
    <row r="120" spans="1:10" ht="29.1" customHeight="1">
      <c r="A120" s="47"/>
      <c r="B120" s="47"/>
      <c r="C120" s="47"/>
      <c r="D120" s="47"/>
      <c r="E120" s="47"/>
      <c r="F120" s="47"/>
      <c r="G120" s="47"/>
      <c r="H120" s="47"/>
      <c r="I120" s="47"/>
      <c r="J120" s="47"/>
    </row>
    <row r="121" spans="1:10" ht="29.1" customHeight="1">
      <c r="A121" s="47"/>
      <c r="B121" s="47"/>
      <c r="C121" s="47"/>
      <c r="D121" s="47"/>
      <c r="E121" s="47"/>
      <c r="F121" s="47"/>
      <c r="G121" s="47"/>
      <c r="H121" s="47"/>
      <c r="I121" s="47"/>
      <c r="J121" s="47"/>
    </row>
    <row r="122" spans="1:10" ht="29.1" customHeight="1">
      <c r="A122" s="47"/>
      <c r="B122" s="47"/>
      <c r="C122" s="47"/>
      <c r="D122" s="47"/>
      <c r="E122" s="47"/>
      <c r="F122" s="47"/>
      <c r="G122" s="47"/>
      <c r="H122" s="47"/>
      <c r="I122" s="47"/>
      <c r="J122" s="47"/>
    </row>
    <row r="123" spans="1:10" ht="29.1" customHeight="1">
      <c r="A123" s="47"/>
      <c r="B123" s="47"/>
      <c r="C123" s="47"/>
      <c r="D123" s="47"/>
      <c r="E123" s="47"/>
      <c r="F123" s="47"/>
      <c r="G123" s="47"/>
      <c r="H123" s="47"/>
      <c r="I123" s="47"/>
      <c r="J123" s="47"/>
    </row>
    <row r="124" spans="1:10" ht="29.1" customHeight="1">
      <c r="A124" s="47"/>
      <c r="B124" s="47"/>
      <c r="C124" s="47"/>
      <c r="D124" s="47"/>
      <c r="E124" s="47"/>
      <c r="F124" s="47"/>
      <c r="G124" s="47"/>
      <c r="H124" s="47"/>
      <c r="I124" s="47"/>
      <c r="J124" s="47"/>
    </row>
    <row r="125" spans="1:10" ht="29.1" customHeight="1">
      <c r="A125" s="47"/>
      <c r="B125" s="47"/>
      <c r="C125" s="47"/>
      <c r="D125" s="47"/>
      <c r="E125" s="47"/>
      <c r="F125" s="47"/>
      <c r="G125" s="47"/>
      <c r="H125" s="47"/>
      <c r="I125" s="47"/>
      <c r="J125" s="47"/>
    </row>
    <row r="126" spans="1:10" ht="29.1" customHeight="1">
      <c r="A126" s="47"/>
      <c r="B126" s="47"/>
      <c r="C126" s="47"/>
      <c r="D126" s="47"/>
      <c r="E126" s="47"/>
      <c r="F126" s="47"/>
      <c r="G126" s="47"/>
      <c r="H126" s="47"/>
      <c r="I126" s="47"/>
      <c r="J126" s="47"/>
    </row>
    <row r="127" spans="1:10" ht="29.1" customHeight="1">
      <c r="A127" s="47"/>
      <c r="B127" s="47"/>
      <c r="C127" s="47"/>
      <c r="D127" s="47"/>
      <c r="E127" s="47"/>
      <c r="F127" s="47"/>
      <c r="G127" s="47"/>
      <c r="H127" s="47"/>
      <c r="I127" s="47"/>
      <c r="J127" s="47"/>
    </row>
    <row r="128" spans="1:10" ht="29.1" customHeight="1">
      <c r="A128" s="47"/>
      <c r="B128" s="47"/>
      <c r="C128" s="47"/>
      <c r="D128" s="47"/>
      <c r="E128" s="47"/>
      <c r="F128" s="47"/>
      <c r="G128" s="47"/>
      <c r="H128" s="47"/>
      <c r="I128" s="47"/>
      <c r="J128" s="47"/>
    </row>
    <row r="129" spans="1:10" ht="29.1" customHeight="1">
      <c r="A129" s="47"/>
      <c r="B129" s="47"/>
      <c r="C129" s="47"/>
      <c r="D129" s="47"/>
      <c r="E129" s="47"/>
      <c r="F129" s="47"/>
      <c r="G129" s="47"/>
      <c r="H129" s="47"/>
      <c r="I129" s="47"/>
      <c r="J129" s="47"/>
    </row>
    <row r="130" spans="1:10" ht="29.1" customHeight="1">
      <c r="A130" s="47"/>
      <c r="B130" s="47"/>
      <c r="C130" s="47"/>
      <c r="D130" s="47"/>
      <c r="E130" s="47"/>
      <c r="F130" s="47"/>
      <c r="G130" s="47"/>
      <c r="H130" s="47"/>
      <c r="I130" s="47"/>
      <c r="J130" s="47"/>
    </row>
    <row r="131" spans="1:10" ht="29.1" customHeight="1">
      <c r="A131" s="47"/>
      <c r="B131" s="47"/>
      <c r="C131" s="47"/>
      <c r="D131" s="47"/>
      <c r="E131" s="47"/>
      <c r="F131" s="47"/>
      <c r="G131" s="47"/>
      <c r="H131" s="47"/>
      <c r="I131" s="47"/>
      <c r="J131" s="47"/>
    </row>
    <row r="132" spans="1:10" ht="29.1" customHeight="1">
      <c r="A132" s="47"/>
      <c r="B132" s="47"/>
      <c r="C132" s="47"/>
      <c r="D132" s="47"/>
      <c r="E132" s="47"/>
      <c r="F132" s="47"/>
      <c r="G132" s="47"/>
      <c r="H132" s="47"/>
      <c r="I132" s="47"/>
      <c r="J132" s="47"/>
    </row>
    <row r="133" spans="1:10" ht="29.1" customHeight="1">
      <c r="A133" s="47"/>
      <c r="B133" s="47"/>
      <c r="C133" s="47"/>
      <c r="D133" s="47"/>
      <c r="E133" s="47"/>
      <c r="F133" s="47"/>
      <c r="G133" s="47"/>
      <c r="H133" s="47"/>
      <c r="I133" s="47"/>
      <c r="J133" s="47"/>
    </row>
    <row r="134" spans="1:10" ht="29.1" customHeight="1">
      <c r="A134" s="47"/>
      <c r="B134" s="47"/>
      <c r="C134" s="47"/>
      <c r="D134" s="47"/>
      <c r="E134" s="47"/>
      <c r="F134" s="47"/>
      <c r="G134" s="47"/>
      <c r="H134" s="47"/>
      <c r="I134" s="47"/>
      <c r="J134" s="47"/>
    </row>
    <row r="135" spans="1:10" ht="29.1" customHeight="1">
      <c r="A135" s="47"/>
      <c r="B135" s="47"/>
      <c r="C135" s="47"/>
      <c r="D135" s="47"/>
      <c r="E135" s="47"/>
      <c r="F135" s="47"/>
      <c r="G135" s="47"/>
      <c r="H135" s="47"/>
      <c r="I135" s="47"/>
      <c r="J135" s="47"/>
    </row>
    <row r="136" spans="1:10" ht="29.1" customHeight="1">
      <c r="A136" s="47"/>
      <c r="B136" s="47"/>
      <c r="C136" s="47"/>
      <c r="D136" s="47"/>
      <c r="E136" s="47"/>
      <c r="F136" s="47"/>
      <c r="G136" s="47"/>
      <c r="H136" s="47"/>
      <c r="I136" s="47"/>
      <c r="J136" s="47"/>
    </row>
    <row r="137" spans="1:10" ht="29.1" customHeight="1">
      <c r="A137" s="47"/>
      <c r="B137" s="47"/>
      <c r="C137" s="47"/>
      <c r="D137" s="47"/>
      <c r="E137" s="47"/>
      <c r="F137" s="47"/>
      <c r="G137" s="47"/>
      <c r="H137" s="47"/>
      <c r="I137" s="47"/>
      <c r="J137" s="47"/>
    </row>
    <row r="138" spans="1:10" ht="29.1" customHeight="1">
      <c r="A138" s="47"/>
      <c r="B138" s="47"/>
      <c r="C138" s="47"/>
      <c r="D138" s="47"/>
      <c r="E138" s="47"/>
      <c r="F138" s="47"/>
      <c r="G138" s="47"/>
      <c r="H138" s="47"/>
      <c r="I138" s="47"/>
      <c r="J138" s="47"/>
    </row>
    <row r="139" spans="1:10" ht="29.1" customHeight="1">
      <c r="A139" s="47"/>
      <c r="B139" s="47"/>
      <c r="C139" s="47"/>
      <c r="D139" s="47"/>
      <c r="E139" s="47"/>
      <c r="F139" s="47"/>
      <c r="G139" s="47"/>
      <c r="H139" s="47"/>
      <c r="I139" s="47"/>
      <c r="J139" s="47"/>
    </row>
    <row r="140" spans="1:10" ht="29.1" customHeight="1">
      <c r="A140" s="47"/>
      <c r="B140" s="47"/>
      <c r="C140" s="47"/>
      <c r="D140" s="47"/>
      <c r="E140" s="47"/>
      <c r="F140" s="47"/>
      <c r="G140" s="47"/>
      <c r="H140" s="47"/>
      <c r="I140" s="47"/>
      <c r="J140" s="47"/>
    </row>
    <row r="141" spans="1:10" ht="29.1" customHeight="1">
      <c r="A141" s="47"/>
      <c r="B141" s="47"/>
      <c r="C141" s="47"/>
      <c r="D141" s="47"/>
      <c r="E141" s="47"/>
      <c r="F141" s="47"/>
      <c r="G141" s="47"/>
      <c r="H141" s="47"/>
      <c r="I141" s="47"/>
      <c r="J141" s="47"/>
    </row>
    <row r="142" spans="1:10" ht="29.1" customHeight="1">
      <c r="A142" s="47"/>
      <c r="B142" s="47"/>
      <c r="C142" s="47"/>
      <c r="D142" s="47"/>
      <c r="E142" s="47"/>
      <c r="F142" s="47"/>
      <c r="G142" s="47"/>
      <c r="H142" s="47"/>
      <c r="I142" s="47"/>
      <c r="J142" s="47"/>
    </row>
    <row r="143" spans="1:10" ht="29.1" customHeight="1">
      <c r="A143" s="47"/>
      <c r="B143" s="47"/>
      <c r="C143" s="47"/>
      <c r="D143" s="47"/>
      <c r="E143" s="47"/>
      <c r="F143" s="47"/>
      <c r="G143" s="47"/>
      <c r="H143" s="47"/>
      <c r="I143" s="47"/>
      <c r="J143" s="47"/>
    </row>
    <row r="144" spans="1:10" ht="29.1" customHeight="1">
      <c r="A144" s="47"/>
      <c r="B144" s="47"/>
      <c r="C144" s="47"/>
      <c r="D144" s="47"/>
      <c r="E144" s="47"/>
      <c r="F144" s="47"/>
      <c r="G144" s="47"/>
      <c r="H144" s="47"/>
      <c r="I144" s="47"/>
      <c r="J144" s="47"/>
    </row>
    <row r="145" spans="1:10" ht="29.1" customHeight="1">
      <c r="A145" s="47"/>
      <c r="B145" s="47"/>
      <c r="C145" s="47"/>
      <c r="D145" s="47"/>
      <c r="E145" s="47"/>
      <c r="F145" s="47"/>
      <c r="G145" s="47"/>
      <c r="H145" s="47"/>
      <c r="I145" s="47"/>
      <c r="J145" s="47"/>
    </row>
    <row r="146" spans="1:10" ht="29.1" customHeight="1">
      <c r="A146" s="47"/>
      <c r="B146" s="47"/>
      <c r="C146" s="47"/>
      <c r="D146" s="47"/>
      <c r="E146" s="47"/>
      <c r="F146" s="47"/>
      <c r="G146" s="47"/>
      <c r="H146" s="47"/>
      <c r="I146" s="47"/>
      <c r="J146" s="47"/>
    </row>
    <row r="147" spans="1:10" ht="29.1" customHeight="1">
      <c r="A147" s="47"/>
      <c r="B147" s="47"/>
      <c r="C147" s="47"/>
      <c r="D147" s="47"/>
      <c r="E147" s="47"/>
      <c r="F147" s="47"/>
      <c r="G147" s="47"/>
      <c r="H147" s="47"/>
      <c r="I147" s="47"/>
      <c r="J147" s="47"/>
    </row>
    <row r="148" spans="1:10" ht="29.1" customHeight="1">
      <c r="A148" s="47"/>
      <c r="B148" s="47"/>
      <c r="C148" s="47"/>
      <c r="D148" s="47"/>
      <c r="E148" s="47"/>
      <c r="F148" s="47"/>
      <c r="G148" s="47"/>
      <c r="H148" s="47"/>
      <c r="I148" s="47"/>
      <c r="J148" s="47"/>
    </row>
    <row r="149" spans="1:10" ht="29.1" customHeight="1">
      <c r="A149" s="47"/>
      <c r="B149" s="47"/>
      <c r="C149" s="47"/>
      <c r="D149" s="47"/>
      <c r="E149" s="47"/>
      <c r="F149" s="47"/>
      <c r="G149" s="47"/>
      <c r="H149" s="47"/>
      <c r="I149" s="47"/>
      <c r="J149" s="47"/>
    </row>
    <row r="150" spans="1:10" ht="29.1" customHeight="1">
      <c r="A150" s="47"/>
      <c r="B150" s="47"/>
      <c r="C150" s="47"/>
      <c r="D150" s="47"/>
      <c r="E150" s="47"/>
      <c r="F150" s="47"/>
      <c r="G150" s="47"/>
      <c r="H150" s="47"/>
      <c r="I150" s="47"/>
      <c r="J150" s="47"/>
    </row>
    <row r="151" spans="1:10" ht="29.1" customHeight="1">
      <c r="A151" s="47"/>
      <c r="B151" s="47"/>
      <c r="C151" s="47"/>
      <c r="D151" s="47"/>
      <c r="E151" s="47"/>
      <c r="F151" s="47"/>
      <c r="G151" s="47"/>
      <c r="H151" s="47"/>
      <c r="I151" s="47"/>
      <c r="J151" s="47"/>
    </row>
    <row r="152" spans="1:10" ht="29.1" customHeight="1">
      <c r="A152" s="47"/>
      <c r="B152" s="47"/>
      <c r="C152" s="47"/>
      <c r="D152" s="47"/>
      <c r="E152" s="47"/>
      <c r="F152" s="47"/>
      <c r="G152" s="47"/>
      <c r="H152" s="47"/>
      <c r="I152" s="47"/>
      <c r="J152" s="47"/>
    </row>
    <row r="153" spans="1:10" ht="29.1" customHeight="1">
      <c r="A153" s="47"/>
      <c r="B153" s="47"/>
      <c r="C153" s="47"/>
      <c r="D153" s="47"/>
      <c r="E153" s="47"/>
      <c r="F153" s="47"/>
      <c r="G153" s="47"/>
      <c r="H153" s="47"/>
      <c r="I153" s="47"/>
      <c r="J153" s="47"/>
    </row>
    <row r="154" spans="1:10" ht="29.1" customHeight="1">
      <c r="A154" s="47"/>
      <c r="B154" s="47"/>
      <c r="C154" s="47"/>
      <c r="D154" s="47"/>
      <c r="E154" s="47"/>
      <c r="F154" s="47"/>
      <c r="G154" s="47"/>
      <c r="H154" s="47"/>
      <c r="I154" s="47"/>
      <c r="J154" s="47"/>
    </row>
    <row r="155" spans="1:10" ht="29.1" customHeight="1">
      <c r="A155" s="47"/>
      <c r="B155" s="47"/>
      <c r="C155" s="47"/>
      <c r="D155" s="47"/>
      <c r="E155" s="47"/>
      <c r="F155" s="47"/>
      <c r="G155" s="47"/>
      <c r="H155" s="47"/>
      <c r="I155" s="47"/>
      <c r="J155" s="47"/>
    </row>
    <row r="156" spans="1:10" ht="29.1" customHeight="1">
      <c r="A156" s="47"/>
      <c r="B156" s="47"/>
      <c r="C156" s="47"/>
      <c r="D156" s="47"/>
      <c r="E156" s="47"/>
      <c r="F156" s="47"/>
      <c r="G156" s="47"/>
      <c r="H156" s="47"/>
      <c r="I156" s="47"/>
      <c r="J156" s="47"/>
    </row>
    <row r="157" spans="1:10" ht="29.1" customHeight="1">
      <c r="A157" s="47"/>
      <c r="B157" s="47"/>
      <c r="C157" s="47"/>
      <c r="D157" s="47"/>
      <c r="E157" s="47"/>
      <c r="F157" s="47"/>
      <c r="G157" s="47"/>
      <c r="H157" s="47"/>
      <c r="I157" s="47"/>
      <c r="J157" s="47"/>
    </row>
    <row r="158" spans="1:10" ht="29.1" customHeight="1">
      <c r="A158" s="47"/>
      <c r="B158" s="47"/>
      <c r="C158" s="47"/>
      <c r="D158" s="47"/>
      <c r="E158" s="47"/>
      <c r="F158" s="47"/>
      <c r="G158" s="47"/>
      <c r="H158" s="47"/>
      <c r="I158" s="47"/>
      <c r="J158" s="47"/>
    </row>
    <row r="159" spans="1:10" ht="29.1" customHeight="1">
      <c r="A159" s="47"/>
      <c r="B159" s="47"/>
      <c r="C159" s="47"/>
      <c r="D159" s="47"/>
      <c r="E159" s="47"/>
      <c r="F159" s="47"/>
      <c r="G159" s="47"/>
      <c r="H159" s="47"/>
      <c r="I159" s="47"/>
      <c r="J159" s="47"/>
    </row>
    <row r="160" spans="1:10" ht="29.1" customHeight="1">
      <c r="A160" s="47"/>
      <c r="B160" s="47"/>
      <c r="C160" s="47"/>
      <c r="D160" s="47"/>
      <c r="E160" s="47"/>
      <c r="F160" s="47"/>
      <c r="G160" s="47"/>
      <c r="H160" s="47"/>
      <c r="I160" s="47"/>
      <c r="J160" s="47"/>
    </row>
    <row r="161" spans="1:10" ht="29.1" customHeight="1">
      <c r="A161" s="47"/>
      <c r="B161" s="47"/>
      <c r="C161" s="47"/>
      <c r="D161" s="47"/>
      <c r="E161" s="47"/>
      <c r="F161" s="47"/>
      <c r="G161" s="47"/>
      <c r="H161" s="47"/>
      <c r="I161" s="47"/>
      <c r="J161" s="47"/>
    </row>
    <row r="162" spans="1:10" ht="29.1" customHeight="1">
      <c r="A162" s="47"/>
      <c r="B162" s="47"/>
      <c r="C162" s="47"/>
      <c r="D162" s="47"/>
      <c r="E162" s="47"/>
      <c r="F162" s="47"/>
      <c r="G162" s="47"/>
      <c r="H162" s="47"/>
      <c r="I162" s="47"/>
      <c r="J162" s="47"/>
    </row>
    <row r="163" spans="1:10" ht="29.1" customHeight="1">
      <c r="A163" s="47"/>
      <c r="B163" s="47"/>
      <c r="C163" s="47"/>
      <c r="D163" s="47"/>
      <c r="E163" s="47"/>
      <c r="F163" s="47"/>
      <c r="G163" s="47"/>
      <c r="H163" s="47"/>
      <c r="I163" s="47"/>
      <c r="J163" s="47"/>
    </row>
    <row r="164" spans="1:10" ht="29.1" customHeight="1">
      <c r="A164" s="47"/>
      <c r="B164" s="47"/>
      <c r="C164" s="47"/>
      <c r="D164" s="47"/>
      <c r="E164" s="47"/>
      <c r="F164" s="47"/>
      <c r="G164" s="47"/>
      <c r="H164" s="47"/>
      <c r="I164" s="47"/>
      <c r="J164" s="47"/>
    </row>
    <row r="165" spans="1:10" ht="29.1" customHeight="1">
      <c r="A165" s="47"/>
      <c r="B165" s="47"/>
      <c r="C165" s="47"/>
      <c r="D165" s="47"/>
      <c r="E165" s="47"/>
      <c r="F165" s="47"/>
      <c r="G165" s="47"/>
      <c r="H165" s="47"/>
      <c r="I165" s="47"/>
      <c r="J165" s="47"/>
    </row>
    <row r="166" spans="1:10" ht="29.1" customHeight="1">
      <c r="A166" s="47"/>
      <c r="B166" s="47"/>
      <c r="C166" s="47"/>
      <c r="D166" s="47"/>
      <c r="E166" s="47"/>
      <c r="F166" s="47"/>
      <c r="G166" s="47"/>
      <c r="H166" s="47"/>
      <c r="I166" s="47"/>
      <c r="J166" s="47"/>
    </row>
    <row r="167" spans="1:10" ht="29.1" customHeight="1">
      <c r="A167" s="47"/>
      <c r="B167" s="47"/>
      <c r="C167" s="47"/>
      <c r="D167" s="47"/>
      <c r="E167" s="47"/>
      <c r="F167" s="47"/>
      <c r="G167" s="47"/>
      <c r="H167" s="47"/>
      <c r="I167" s="47"/>
      <c r="J167" s="47"/>
    </row>
    <row r="168" spans="1:10" ht="29.1" customHeight="1">
      <c r="A168" s="47"/>
      <c r="B168" s="47"/>
      <c r="C168" s="47"/>
      <c r="D168" s="47"/>
      <c r="E168" s="47"/>
      <c r="F168" s="47"/>
      <c r="G168" s="47"/>
      <c r="H168" s="47"/>
      <c r="I168" s="47"/>
      <c r="J168" s="47"/>
    </row>
    <row r="169" spans="1:10" ht="29.1" customHeight="1">
      <c r="A169" s="47"/>
      <c r="B169" s="47"/>
      <c r="C169" s="47"/>
      <c r="D169" s="47"/>
      <c r="E169" s="47"/>
      <c r="F169" s="47"/>
      <c r="G169" s="47"/>
      <c r="H169" s="47"/>
      <c r="I169" s="47"/>
      <c r="J169" s="47"/>
    </row>
    <row r="170" spans="1:10" ht="29.1" customHeight="1">
      <c r="A170" s="47"/>
      <c r="B170" s="47"/>
      <c r="C170" s="47"/>
      <c r="D170" s="47"/>
      <c r="E170" s="47"/>
      <c r="F170" s="47"/>
      <c r="G170" s="47"/>
      <c r="H170" s="47"/>
      <c r="I170" s="47"/>
      <c r="J170" s="47"/>
    </row>
    <row r="171" spans="1:10" ht="29.1" customHeight="1">
      <c r="A171" s="47"/>
      <c r="B171" s="47"/>
      <c r="C171" s="47"/>
      <c r="D171" s="47"/>
      <c r="E171" s="47"/>
      <c r="F171" s="47"/>
      <c r="G171" s="47"/>
      <c r="H171" s="47"/>
      <c r="I171" s="47"/>
      <c r="J171" s="47"/>
    </row>
    <row r="172" spans="1:10" ht="29.1" customHeight="1">
      <c r="A172" s="47"/>
      <c r="B172" s="47"/>
      <c r="C172" s="47"/>
      <c r="D172" s="47"/>
      <c r="E172" s="47"/>
      <c r="F172" s="47"/>
      <c r="G172" s="47"/>
      <c r="H172" s="47"/>
      <c r="I172" s="47"/>
      <c r="J172" s="47"/>
    </row>
    <row r="173" spans="1:10" ht="29.1" customHeight="1">
      <c r="A173" s="47"/>
      <c r="B173" s="47"/>
      <c r="C173" s="47"/>
      <c r="D173" s="47"/>
      <c r="E173" s="47"/>
      <c r="F173" s="47"/>
      <c r="G173" s="47"/>
      <c r="H173" s="47"/>
      <c r="I173" s="47"/>
      <c r="J173" s="47"/>
    </row>
    <row r="174" spans="1:10" ht="29.1" customHeight="1">
      <c r="A174" s="47"/>
      <c r="B174" s="47"/>
      <c r="C174" s="47"/>
      <c r="D174" s="47"/>
      <c r="E174" s="47"/>
      <c r="F174" s="47"/>
      <c r="G174" s="47"/>
      <c r="H174" s="47"/>
      <c r="I174" s="47"/>
      <c r="J174" s="47"/>
    </row>
    <row r="175" spans="1:10" ht="29.1" customHeight="1">
      <c r="A175" s="47"/>
      <c r="B175" s="47"/>
      <c r="C175" s="47"/>
      <c r="D175" s="47"/>
      <c r="E175" s="47"/>
      <c r="F175" s="47"/>
      <c r="G175" s="47"/>
      <c r="H175" s="47"/>
      <c r="I175" s="47"/>
      <c r="J175" s="47"/>
    </row>
    <row r="176" spans="1:10" ht="29.1" customHeight="1">
      <c r="A176" s="47"/>
      <c r="B176" s="47"/>
      <c r="C176" s="47"/>
      <c r="D176" s="47"/>
      <c r="E176" s="47"/>
      <c r="F176" s="47"/>
      <c r="G176" s="47"/>
      <c r="H176" s="47"/>
      <c r="I176" s="47"/>
      <c r="J176" s="47"/>
    </row>
    <row r="177" spans="1:10" ht="29.1" customHeight="1">
      <c r="A177" s="47"/>
      <c r="B177" s="47"/>
      <c r="C177" s="47"/>
      <c r="D177" s="47"/>
      <c r="E177" s="47"/>
      <c r="F177" s="47"/>
      <c r="G177" s="47"/>
      <c r="H177" s="47"/>
      <c r="I177" s="47"/>
      <c r="J177" s="47"/>
    </row>
    <row r="178" spans="1:10" ht="29.1" customHeight="1">
      <c r="A178" s="47"/>
      <c r="B178" s="47"/>
      <c r="C178" s="47"/>
      <c r="D178" s="47"/>
      <c r="E178" s="47"/>
      <c r="F178" s="47"/>
      <c r="G178" s="47"/>
      <c r="H178" s="47"/>
      <c r="I178" s="47"/>
      <c r="J178" s="47"/>
    </row>
    <row r="179" spans="1:10" ht="29.1" customHeight="1">
      <c r="A179" s="47"/>
      <c r="B179" s="47"/>
      <c r="C179" s="47"/>
      <c r="D179" s="47"/>
      <c r="E179" s="47"/>
      <c r="F179" s="47"/>
      <c r="G179" s="47"/>
      <c r="H179" s="47"/>
      <c r="I179" s="47"/>
      <c r="J179" s="47"/>
    </row>
    <row r="180" spans="1:10" ht="29.1" customHeight="1">
      <c r="A180" s="47"/>
      <c r="B180" s="47"/>
      <c r="C180" s="47"/>
      <c r="D180" s="47"/>
      <c r="E180" s="47"/>
      <c r="F180" s="47"/>
      <c r="G180" s="47"/>
      <c r="H180" s="47"/>
      <c r="I180" s="47"/>
      <c r="J180" s="47"/>
    </row>
    <row r="181" spans="1:10" ht="29.1" customHeight="1">
      <c r="A181" s="47"/>
      <c r="B181" s="47"/>
      <c r="C181" s="47"/>
      <c r="D181" s="47"/>
      <c r="E181" s="47"/>
      <c r="F181" s="47"/>
      <c r="G181" s="47"/>
      <c r="H181" s="47"/>
      <c r="I181" s="47"/>
      <c r="J181" s="47"/>
    </row>
    <row r="182" spans="1:10" ht="29.1" customHeight="1">
      <c r="A182" s="47"/>
      <c r="B182" s="47"/>
      <c r="C182" s="47"/>
      <c r="D182" s="47"/>
      <c r="E182" s="47"/>
      <c r="F182" s="47"/>
      <c r="G182" s="47"/>
      <c r="H182" s="47"/>
      <c r="I182" s="47"/>
      <c r="J182" s="47"/>
    </row>
    <row r="183" spans="1:10" ht="29.1" customHeight="1">
      <c r="A183" s="47"/>
      <c r="B183" s="47"/>
      <c r="C183" s="47"/>
      <c r="D183" s="47"/>
      <c r="E183" s="47"/>
      <c r="F183" s="47"/>
      <c r="G183" s="47"/>
      <c r="H183" s="47"/>
      <c r="I183" s="47"/>
      <c r="J183" s="47"/>
    </row>
    <row r="184" spans="1:10" ht="29.1" customHeight="1">
      <c r="A184" s="47"/>
      <c r="B184" s="47"/>
      <c r="C184" s="47"/>
      <c r="D184" s="47"/>
      <c r="E184" s="47"/>
      <c r="F184" s="47"/>
      <c r="G184" s="47"/>
      <c r="H184" s="47"/>
      <c r="I184" s="47"/>
      <c r="J184" s="47"/>
    </row>
    <row r="185" spans="1:10" ht="29.1" customHeight="1">
      <c r="A185" s="47"/>
      <c r="B185" s="47"/>
      <c r="C185" s="47"/>
      <c r="D185" s="47"/>
      <c r="E185" s="47"/>
      <c r="F185" s="47"/>
      <c r="G185" s="47"/>
      <c r="H185" s="47"/>
      <c r="I185" s="47"/>
      <c r="J185" s="47"/>
    </row>
    <row r="186" spans="1:10" ht="29.1" customHeight="1">
      <c r="A186" s="47"/>
      <c r="B186" s="47"/>
      <c r="C186" s="47"/>
      <c r="D186" s="47"/>
      <c r="E186" s="47"/>
      <c r="F186" s="47"/>
      <c r="G186" s="47"/>
      <c r="H186" s="47"/>
      <c r="I186" s="47"/>
      <c r="J186" s="47"/>
    </row>
    <row r="187" spans="1:10" ht="29.1" customHeight="1">
      <c r="A187" s="47"/>
      <c r="B187" s="47"/>
      <c r="C187" s="47"/>
      <c r="D187" s="47"/>
      <c r="E187" s="47"/>
      <c r="F187" s="47"/>
      <c r="G187" s="47"/>
      <c r="H187" s="47"/>
      <c r="I187" s="47"/>
      <c r="J187" s="47"/>
    </row>
    <row r="188" spans="1:10" ht="29.1" customHeight="1">
      <c r="A188" s="47"/>
      <c r="B188" s="47"/>
      <c r="C188" s="47"/>
      <c r="D188" s="47"/>
      <c r="E188" s="47"/>
      <c r="F188" s="47"/>
      <c r="G188" s="47"/>
      <c r="H188" s="47"/>
      <c r="I188" s="47"/>
      <c r="J188" s="47"/>
    </row>
    <row r="189" spans="1:10" ht="29.1" customHeight="1">
      <c r="A189" s="47"/>
      <c r="B189" s="47"/>
      <c r="C189" s="47"/>
      <c r="D189" s="47"/>
      <c r="E189" s="47"/>
      <c r="F189" s="47"/>
      <c r="G189" s="47"/>
      <c r="H189" s="47"/>
      <c r="I189" s="47"/>
      <c r="J189" s="47"/>
    </row>
    <row r="190" spans="1:10" ht="29.1" customHeight="1">
      <c r="A190" s="47"/>
      <c r="B190" s="47"/>
      <c r="C190" s="47"/>
      <c r="D190" s="47"/>
      <c r="E190" s="47"/>
      <c r="F190" s="47"/>
      <c r="G190" s="47"/>
      <c r="H190" s="47"/>
      <c r="I190" s="47"/>
      <c r="J190" s="47"/>
    </row>
    <row r="191" spans="1:10" ht="29.1" customHeight="1">
      <c r="A191" s="47"/>
      <c r="B191" s="47"/>
      <c r="C191" s="47"/>
      <c r="D191" s="47"/>
      <c r="E191" s="47"/>
      <c r="F191" s="47"/>
      <c r="G191" s="47"/>
      <c r="H191" s="47"/>
      <c r="I191" s="47"/>
      <c r="J191" s="47"/>
    </row>
    <row r="192" spans="1:10" ht="29.1" customHeight="1">
      <c r="A192" s="47"/>
      <c r="B192" s="47"/>
      <c r="C192" s="47"/>
      <c r="D192" s="47"/>
      <c r="E192" s="47"/>
      <c r="F192" s="47"/>
      <c r="G192" s="47"/>
      <c r="H192" s="47"/>
      <c r="I192" s="47"/>
      <c r="J192" s="47"/>
    </row>
    <row r="193" spans="1:10" ht="29.1" customHeight="1">
      <c r="A193" s="47"/>
      <c r="B193" s="47"/>
      <c r="C193" s="47"/>
      <c r="D193" s="47"/>
      <c r="E193" s="47"/>
      <c r="F193" s="47"/>
      <c r="G193" s="47"/>
      <c r="H193" s="47"/>
      <c r="I193" s="47"/>
      <c r="J193" s="47"/>
    </row>
    <row r="194" spans="1:10" ht="29.1" customHeight="1">
      <c r="A194" s="47"/>
      <c r="B194" s="47"/>
      <c r="C194" s="47"/>
      <c r="D194" s="47"/>
      <c r="E194" s="47"/>
      <c r="F194" s="47"/>
      <c r="G194" s="47"/>
      <c r="H194" s="47"/>
      <c r="I194" s="47"/>
      <c r="J194" s="47"/>
    </row>
    <row r="195" spans="1:10" ht="29.1" customHeight="1">
      <c r="A195" s="47"/>
      <c r="B195" s="47"/>
      <c r="C195" s="47"/>
      <c r="D195" s="47"/>
      <c r="E195" s="47"/>
      <c r="F195" s="47"/>
      <c r="G195" s="47"/>
      <c r="H195" s="47"/>
      <c r="I195" s="47"/>
      <c r="J195" s="47"/>
    </row>
    <row r="196" spans="1:10" ht="29.1" customHeight="1">
      <c r="A196" s="47"/>
      <c r="B196" s="47"/>
      <c r="C196" s="47"/>
      <c r="D196" s="47"/>
      <c r="E196" s="47"/>
      <c r="F196" s="47"/>
      <c r="G196" s="47"/>
      <c r="H196" s="47"/>
      <c r="I196" s="47"/>
      <c r="J196" s="47"/>
    </row>
    <row r="197" spans="1:10" ht="29.1" customHeight="1">
      <c r="A197" s="47"/>
      <c r="B197" s="47"/>
      <c r="C197" s="47"/>
      <c r="D197" s="47"/>
      <c r="E197" s="47"/>
      <c r="F197" s="47"/>
      <c r="G197" s="47"/>
      <c r="H197" s="47"/>
      <c r="I197" s="47"/>
      <c r="J197" s="47"/>
    </row>
    <row r="198" spans="1:10" ht="29.1" customHeight="1">
      <c r="A198" s="47"/>
      <c r="B198" s="47"/>
      <c r="C198" s="47"/>
      <c r="D198" s="47"/>
      <c r="E198" s="47"/>
      <c r="F198" s="47"/>
      <c r="G198" s="47"/>
      <c r="H198" s="47"/>
      <c r="I198" s="47"/>
      <c r="J198" s="47"/>
    </row>
    <row r="199" spans="1:10" ht="29.1" customHeight="1">
      <c r="A199" s="47"/>
      <c r="B199" s="47"/>
      <c r="C199" s="47"/>
      <c r="D199" s="47"/>
      <c r="E199" s="47"/>
      <c r="F199" s="47"/>
      <c r="G199" s="47"/>
      <c r="H199" s="47"/>
      <c r="I199" s="47"/>
      <c r="J199" s="47"/>
    </row>
    <row r="200" spans="1:10" ht="29.1" customHeight="1">
      <c r="A200" s="47"/>
      <c r="B200" s="47"/>
      <c r="C200" s="47"/>
      <c r="D200" s="47"/>
      <c r="E200" s="47"/>
      <c r="F200" s="47"/>
      <c r="G200" s="47"/>
      <c r="H200" s="47"/>
      <c r="I200" s="47"/>
      <c r="J200" s="47"/>
    </row>
  </sheetData>
  <phoneticPr fontId="1"/>
  <dataValidations count="3">
    <dataValidation type="list" allowBlank="1" showInputMessage="1" showErrorMessage="1" sqref="C101:C2000 C2:C100" xr:uid="{00000000-0002-0000-0300-000001000000}">
      <formula1>"X,Y"</formula1>
    </dataValidation>
    <dataValidation type="list" allowBlank="1" showInputMessage="1" showErrorMessage="1" sqref="D101:D2000 D2:D100" xr:uid="{00000000-0002-0000-0300-000002000000}">
      <formula1>"DISP,FORCE,FIX"</formula1>
    </dataValidation>
    <dataValidation type="custom" allowBlank="1" showDropDown="1" showInputMessage="1" showErrorMessage="1" errorTitle="入力値" error="TOP/BOTTOM/LEFT/RIGHT/BOX、または節点データに存在する正の節点番号を入力してください。" sqref="B2:B2000" xr:uid="{7D609461-C9F8-4E93-A783-C00375E0FA31}">
      <formula1>OR(B2="TOP",B2="BOTTOM",B2="LEFT",B2="RIGHT",B2="BOX",IFERROR(AND(ISNUMBER(B2),B2=INT(B2),B2&gt;0,COUNTIF(INDIRECT("'節点データ'!$A:$A"),B2)=1),FALSE))</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tabColor rgb="FFD9AA50"/>
  </sheetPr>
  <dimension ref="A1:H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2" width="13" customWidth="1"/>
    <col min="3" max="3" width="15" customWidth="1"/>
    <col min="4" max="4" width="8" customWidth="1"/>
    <col min="5" max="5" width="38" customWidth="1"/>
    <col min="6" max="6" width="3" customWidth="1"/>
    <col min="7" max="7" width="20" customWidth="1"/>
    <col min="8" max="8" width="67" customWidth="1"/>
  </cols>
  <sheetData>
    <row r="1" spans="1:8" ht="42" customHeight="1">
      <c r="A1" s="46" t="s">
        <v>429</v>
      </c>
      <c r="B1" s="46" t="s">
        <v>430</v>
      </c>
      <c r="C1" s="46" t="s">
        <v>431</v>
      </c>
      <c r="D1" s="46" t="s">
        <v>408</v>
      </c>
      <c r="E1" s="46" t="s">
        <v>409</v>
      </c>
      <c r="G1" s="58" t="s">
        <v>410</v>
      </c>
      <c r="H1" s="58" t="s">
        <v>880</v>
      </c>
    </row>
    <row r="2" spans="1:8" ht="51" customHeight="1">
      <c r="A2" s="47"/>
      <c r="B2" s="47"/>
      <c r="C2" s="47"/>
      <c r="D2" s="47"/>
      <c r="E2" s="47"/>
      <c r="G2" s="59" t="s">
        <v>429</v>
      </c>
      <c r="H2" s="59" t="s">
        <v>1169</v>
      </c>
    </row>
    <row r="3" spans="1:8" ht="51" customHeight="1">
      <c r="A3" s="47"/>
      <c r="B3" s="47"/>
      <c r="C3" s="47"/>
      <c r="D3" s="47"/>
      <c r="E3" s="47"/>
      <c r="G3" s="59" t="s">
        <v>430</v>
      </c>
      <c r="H3" s="59" t="s">
        <v>1170</v>
      </c>
    </row>
    <row r="4" spans="1:8" ht="51" customHeight="1">
      <c r="A4" s="47"/>
      <c r="B4" s="47"/>
      <c r="C4" s="47"/>
      <c r="D4" s="47"/>
      <c r="E4" s="47"/>
      <c r="G4" s="59" t="s">
        <v>431</v>
      </c>
      <c r="H4" s="59" t="s">
        <v>1171</v>
      </c>
    </row>
    <row r="5" spans="1:8" ht="51" customHeight="1">
      <c r="A5" s="47"/>
      <c r="B5" s="47"/>
      <c r="C5" s="47"/>
      <c r="D5" s="47"/>
      <c r="E5" s="47"/>
      <c r="G5" s="59" t="s">
        <v>1172</v>
      </c>
      <c r="H5" s="59" t="s">
        <v>1173</v>
      </c>
    </row>
    <row r="6" spans="1:8" ht="51" customHeight="1">
      <c r="A6" s="47"/>
      <c r="B6" s="47"/>
      <c r="C6" s="47"/>
      <c r="D6" s="47"/>
      <c r="E6" s="47"/>
      <c r="G6" s="59" t="s">
        <v>408</v>
      </c>
      <c r="H6" s="59" t="s">
        <v>1174</v>
      </c>
    </row>
    <row r="7" spans="1:8" ht="51" customHeight="1">
      <c r="A7" s="47"/>
      <c r="B7" s="47"/>
      <c r="C7" s="47"/>
      <c r="D7" s="47"/>
      <c r="E7" s="47"/>
      <c r="G7" s="59" t="s">
        <v>1175</v>
      </c>
      <c r="H7" s="59" t="s">
        <v>1176</v>
      </c>
    </row>
    <row r="8" spans="1:8" ht="51" customHeight="1">
      <c r="A8" s="47"/>
      <c r="B8" s="47"/>
      <c r="C8" s="47"/>
      <c r="D8" s="47"/>
      <c r="E8" s="47"/>
      <c r="G8" s="59" t="s">
        <v>881</v>
      </c>
      <c r="H8" s="59" t="s">
        <v>882</v>
      </c>
    </row>
    <row r="9" spans="1:8" ht="51" customHeight="1">
      <c r="A9" s="47"/>
      <c r="B9" s="47"/>
      <c r="C9" s="47"/>
      <c r="D9" s="47"/>
      <c r="E9" s="47"/>
      <c r="G9" s="36" t="s">
        <v>907</v>
      </c>
      <c r="H9" s="36" t="s">
        <v>908</v>
      </c>
    </row>
    <row r="10" spans="1:8" ht="51" customHeight="1">
      <c r="A10" s="47"/>
      <c r="B10" s="47"/>
      <c r="C10" s="47"/>
      <c r="D10" s="47"/>
      <c r="E10" s="47"/>
      <c r="G10" s="36" t="s">
        <v>909</v>
      </c>
      <c r="H10" s="36" t="s">
        <v>910</v>
      </c>
    </row>
    <row r="11" spans="1:8" ht="27" customHeight="1">
      <c r="A11" s="47"/>
      <c r="B11" s="47"/>
      <c r="C11" s="47"/>
      <c r="D11" s="47"/>
      <c r="E11" s="47"/>
    </row>
    <row r="12" spans="1:8" ht="27" customHeight="1">
      <c r="A12" s="47"/>
      <c r="B12" s="47"/>
      <c r="C12" s="47"/>
      <c r="D12" s="47"/>
      <c r="E12" s="47"/>
    </row>
    <row r="13" spans="1:8" ht="27" customHeight="1">
      <c r="A13" s="47"/>
      <c r="B13" s="47"/>
      <c r="C13" s="47"/>
      <c r="D13" s="47"/>
      <c r="E13" s="47"/>
    </row>
    <row r="14" spans="1:8" ht="27" customHeight="1">
      <c r="A14" s="47"/>
      <c r="B14" s="47"/>
      <c r="C14" s="47"/>
      <c r="D14" s="47"/>
      <c r="E14" s="47"/>
    </row>
    <row r="15" spans="1:8" ht="27" customHeight="1">
      <c r="A15" s="47"/>
      <c r="B15" s="47"/>
      <c r="C15" s="47"/>
      <c r="D15" s="47"/>
      <c r="E15" s="47"/>
    </row>
    <row r="16" spans="1:8" ht="27" customHeight="1">
      <c r="A16" s="47"/>
      <c r="B16" s="47"/>
      <c r="C16" s="47"/>
      <c r="D16" s="47"/>
      <c r="E16" s="47"/>
    </row>
    <row r="17" spans="1:5" ht="27" customHeight="1">
      <c r="A17" s="47"/>
      <c r="B17" s="47"/>
      <c r="C17" s="47"/>
      <c r="D17" s="47"/>
      <c r="E17" s="47"/>
    </row>
    <row r="18" spans="1:5" ht="27" customHeight="1">
      <c r="A18" s="47"/>
      <c r="B18" s="47"/>
      <c r="C18" s="47"/>
      <c r="D18" s="47"/>
      <c r="E18" s="47"/>
    </row>
    <row r="19" spans="1:5" ht="27" customHeight="1">
      <c r="A19" s="47"/>
      <c r="B19" s="47"/>
      <c r="C19" s="47"/>
      <c r="D19" s="47"/>
      <c r="E19" s="47"/>
    </row>
    <row r="20" spans="1:5" ht="27" customHeight="1">
      <c r="A20" s="47"/>
      <c r="B20" s="47"/>
      <c r="C20" s="47"/>
      <c r="D20" s="47"/>
      <c r="E20" s="47"/>
    </row>
    <row r="21" spans="1:5" ht="27" customHeight="1">
      <c r="A21" s="47"/>
      <c r="B21" s="47"/>
      <c r="C21" s="47"/>
      <c r="D21" s="47"/>
      <c r="E21" s="47"/>
    </row>
    <row r="22" spans="1:5" ht="27" customHeight="1">
      <c r="A22" s="47"/>
      <c r="B22" s="47"/>
      <c r="C22" s="47"/>
      <c r="D22" s="47"/>
      <c r="E22" s="47"/>
    </row>
    <row r="23" spans="1:5" ht="27" customHeight="1">
      <c r="A23" s="47"/>
      <c r="B23" s="47"/>
      <c r="C23" s="47"/>
      <c r="D23" s="47"/>
      <c r="E23" s="47"/>
    </row>
    <row r="24" spans="1:5" ht="27" customHeight="1">
      <c r="A24" s="47"/>
      <c r="B24" s="47"/>
      <c r="C24" s="47"/>
      <c r="D24" s="47"/>
      <c r="E24" s="47"/>
    </row>
    <row r="25" spans="1:5">
      <c r="A25" s="47"/>
      <c r="B25" s="47"/>
      <c r="C25" s="47"/>
      <c r="D25" s="47"/>
      <c r="E25" s="47"/>
    </row>
    <row r="26" spans="1:5">
      <c r="A26" s="47"/>
      <c r="B26" s="47"/>
      <c r="C26" s="47"/>
      <c r="D26" s="47"/>
      <c r="E26" s="47"/>
    </row>
    <row r="27" spans="1:5">
      <c r="A27" s="47"/>
      <c r="B27" s="47"/>
      <c r="C27" s="47"/>
      <c r="D27" s="47"/>
      <c r="E27" s="47"/>
    </row>
    <row r="28" spans="1:5">
      <c r="A28" s="47"/>
      <c r="B28" s="47"/>
      <c r="C28" s="47"/>
      <c r="D28" s="47"/>
      <c r="E28" s="47"/>
    </row>
    <row r="29" spans="1:5">
      <c r="A29" s="47"/>
      <c r="B29" s="47"/>
      <c r="C29" s="47"/>
      <c r="D29" s="47"/>
      <c r="E29" s="47"/>
    </row>
    <row r="30" spans="1:5">
      <c r="A30" s="47"/>
      <c r="B30" s="47"/>
      <c r="C30" s="47"/>
      <c r="D30" s="47"/>
      <c r="E30" s="47"/>
    </row>
    <row r="31" spans="1:5">
      <c r="A31" s="47"/>
      <c r="B31" s="47"/>
      <c r="C31" s="47"/>
      <c r="D31" s="47"/>
      <c r="E31" s="47"/>
    </row>
    <row r="32" spans="1:5">
      <c r="A32" s="47"/>
      <c r="B32" s="47"/>
      <c r="C32" s="47"/>
      <c r="D32" s="47"/>
      <c r="E32" s="47"/>
    </row>
    <row r="33" spans="1:5">
      <c r="A33" s="47"/>
      <c r="B33" s="47"/>
      <c r="C33" s="47"/>
      <c r="D33" s="47"/>
      <c r="E33" s="47"/>
    </row>
    <row r="34" spans="1:5">
      <c r="A34" s="47"/>
      <c r="B34" s="47"/>
      <c r="C34" s="47"/>
      <c r="D34" s="47"/>
      <c r="E34" s="47"/>
    </row>
    <row r="35" spans="1:5">
      <c r="A35" s="47"/>
      <c r="B35" s="47"/>
      <c r="C35" s="47"/>
      <c r="D35" s="47"/>
      <c r="E35" s="47"/>
    </row>
    <row r="36" spans="1:5">
      <c r="A36" s="47"/>
      <c r="B36" s="47"/>
      <c r="C36" s="47"/>
      <c r="D36" s="47"/>
      <c r="E36" s="47"/>
    </row>
    <row r="37" spans="1:5">
      <c r="A37" s="47"/>
      <c r="B37" s="47"/>
      <c r="C37" s="47"/>
      <c r="D37" s="47"/>
      <c r="E37" s="47"/>
    </row>
    <row r="38" spans="1:5">
      <c r="A38" s="47"/>
      <c r="B38" s="47"/>
      <c r="C38" s="47"/>
      <c r="D38" s="47"/>
      <c r="E38" s="47"/>
    </row>
    <row r="39" spans="1:5">
      <c r="A39" s="47"/>
      <c r="B39" s="47"/>
      <c r="C39" s="47"/>
      <c r="D39" s="47"/>
      <c r="E39" s="47"/>
    </row>
    <row r="40" spans="1:5">
      <c r="A40" s="47"/>
      <c r="B40" s="47"/>
      <c r="C40" s="47"/>
      <c r="D40" s="47"/>
      <c r="E40" s="47"/>
    </row>
    <row r="41" spans="1:5">
      <c r="A41" s="47"/>
      <c r="B41" s="47"/>
      <c r="C41" s="47"/>
      <c r="D41" s="47"/>
      <c r="E41" s="47"/>
    </row>
    <row r="42" spans="1:5">
      <c r="A42" s="47"/>
      <c r="B42" s="47"/>
      <c r="C42" s="47"/>
      <c r="D42" s="47"/>
      <c r="E42" s="47"/>
    </row>
    <row r="43" spans="1:5">
      <c r="A43" s="47"/>
      <c r="B43" s="47"/>
      <c r="C43" s="47"/>
      <c r="D43" s="47"/>
      <c r="E43" s="47"/>
    </row>
    <row r="44" spans="1:5">
      <c r="A44" s="47"/>
      <c r="B44" s="47"/>
      <c r="C44" s="47"/>
      <c r="D44" s="47"/>
      <c r="E44" s="47"/>
    </row>
    <row r="45" spans="1:5">
      <c r="A45" s="47"/>
      <c r="B45" s="47"/>
      <c r="C45" s="47"/>
      <c r="D45" s="47"/>
      <c r="E45" s="47"/>
    </row>
    <row r="46" spans="1:5">
      <c r="A46" s="47"/>
      <c r="B46" s="47"/>
      <c r="C46" s="47"/>
      <c r="D46" s="47"/>
      <c r="E46" s="47"/>
    </row>
    <row r="47" spans="1:5">
      <c r="A47" s="47"/>
      <c r="B47" s="47"/>
      <c r="C47" s="47"/>
      <c r="D47" s="47"/>
      <c r="E47" s="47"/>
    </row>
    <row r="48" spans="1:5">
      <c r="A48" s="47"/>
      <c r="B48" s="47"/>
      <c r="C48" s="47"/>
      <c r="D48" s="47"/>
      <c r="E48" s="47"/>
    </row>
    <row r="49" spans="1:5">
      <c r="A49" s="47"/>
      <c r="B49" s="47"/>
      <c r="C49" s="47"/>
      <c r="D49" s="47"/>
      <c r="E49" s="47"/>
    </row>
    <row r="50" spans="1:5">
      <c r="A50" s="47"/>
      <c r="B50" s="47"/>
      <c r="C50" s="47"/>
      <c r="D50" s="47"/>
      <c r="E50" s="47"/>
    </row>
    <row r="51" spans="1:5">
      <c r="A51" s="47"/>
      <c r="B51" s="47"/>
      <c r="C51" s="47"/>
      <c r="D51" s="47"/>
      <c r="E51" s="47"/>
    </row>
    <row r="52" spans="1:5">
      <c r="A52" s="47"/>
      <c r="B52" s="47"/>
      <c r="C52" s="47"/>
      <c r="D52" s="47"/>
      <c r="E52" s="47"/>
    </row>
    <row r="53" spans="1:5">
      <c r="A53" s="47"/>
      <c r="B53" s="47"/>
      <c r="C53" s="47"/>
      <c r="D53" s="47"/>
      <c r="E53" s="47"/>
    </row>
    <row r="54" spans="1:5">
      <c r="A54" s="47"/>
      <c r="B54" s="47"/>
      <c r="C54" s="47"/>
      <c r="D54" s="47"/>
      <c r="E54" s="47"/>
    </row>
    <row r="55" spans="1:5">
      <c r="A55" s="47"/>
      <c r="B55" s="47"/>
      <c r="C55" s="47"/>
      <c r="D55" s="47"/>
      <c r="E55" s="47"/>
    </row>
    <row r="56" spans="1:5">
      <c r="A56" s="47"/>
      <c r="B56" s="47"/>
      <c r="C56" s="47"/>
      <c r="D56" s="47"/>
      <c r="E56" s="47"/>
    </row>
    <row r="57" spans="1:5">
      <c r="A57" s="47"/>
      <c r="B57" s="47"/>
      <c r="C57" s="47"/>
      <c r="D57" s="47"/>
      <c r="E57" s="47"/>
    </row>
    <row r="58" spans="1:5">
      <c r="A58" s="47"/>
      <c r="B58" s="47"/>
      <c r="C58" s="47"/>
      <c r="D58" s="47"/>
      <c r="E58" s="47"/>
    </row>
    <row r="59" spans="1:5">
      <c r="A59" s="47"/>
      <c r="B59" s="47"/>
      <c r="C59" s="47"/>
      <c r="D59" s="47"/>
      <c r="E59" s="47"/>
    </row>
    <row r="60" spans="1:5">
      <c r="A60" s="47"/>
      <c r="B60" s="47"/>
      <c r="C60" s="47"/>
      <c r="D60" s="47"/>
      <c r="E60" s="47"/>
    </row>
    <row r="61" spans="1:5">
      <c r="A61" s="47"/>
      <c r="B61" s="47"/>
      <c r="C61" s="47"/>
      <c r="D61" s="47"/>
      <c r="E61" s="47"/>
    </row>
    <row r="62" spans="1:5">
      <c r="A62" s="47"/>
      <c r="B62" s="47"/>
      <c r="C62" s="47"/>
      <c r="D62" s="47"/>
      <c r="E62" s="47"/>
    </row>
    <row r="63" spans="1:5">
      <c r="A63" s="47"/>
      <c r="B63" s="47"/>
      <c r="C63" s="47"/>
      <c r="D63" s="47"/>
      <c r="E63" s="47"/>
    </row>
    <row r="64" spans="1:5">
      <c r="A64" s="47"/>
      <c r="B64" s="47"/>
      <c r="C64" s="47"/>
      <c r="D64" s="47"/>
      <c r="E64" s="47"/>
    </row>
    <row r="65" spans="1:5">
      <c r="A65" s="47"/>
      <c r="B65" s="47"/>
      <c r="C65" s="47"/>
      <c r="D65" s="47"/>
      <c r="E65" s="47"/>
    </row>
    <row r="66" spans="1:5">
      <c r="A66" s="47"/>
      <c r="B66" s="47"/>
      <c r="C66" s="47"/>
      <c r="D66" s="47"/>
      <c r="E66" s="47"/>
    </row>
    <row r="67" spans="1:5">
      <c r="A67" s="47"/>
      <c r="B67" s="47"/>
      <c r="C67" s="47"/>
      <c r="D67" s="47"/>
      <c r="E67" s="47"/>
    </row>
    <row r="68" spans="1:5">
      <c r="A68" s="47"/>
      <c r="B68" s="47"/>
      <c r="C68" s="47"/>
      <c r="D68" s="47"/>
      <c r="E68" s="47"/>
    </row>
    <row r="69" spans="1:5">
      <c r="A69" s="47"/>
      <c r="B69" s="47"/>
      <c r="C69" s="47"/>
      <c r="D69" s="47"/>
      <c r="E69" s="47"/>
    </row>
    <row r="70" spans="1:5">
      <c r="A70" s="47"/>
      <c r="B70" s="47"/>
      <c r="C70" s="47"/>
      <c r="D70" s="47"/>
      <c r="E70" s="47"/>
    </row>
    <row r="71" spans="1:5">
      <c r="A71" s="47"/>
      <c r="B71" s="47"/>
      <c r="C71" s="47"/>
      <c r="D71" s="47"/>
      <c r="E71" s="47"/>
    </row>
    <row r="72" spans="1:5">
      <c r="A72" s="47"/>
      <c r="B72" s="47"/>
      <c r="C72" s="47"/>
      <c r="D72" s="47"/>
      <c r="E72" s="47"/>
    </row>
    <row r="73" spans="1:5">
      <c r="A73" s="47"/>
      <c r="B73" s="47"/>
      <c r="C73" s="47"/>
      <c r="D73" s="47"/>
      <c r="E73" s="47"/>
    </row>
    <row r="74" spans="1:5">
      <c r="A74" s="47"/>
      <c r="B74" s="47"/>
      <c r="C74" s="47"/>
      <c r="D74" s="47"/>
      <c r="E74" s="47"/>
    </row>
    <row r="75" spans="1:5">
      <c r="A75" s="47"/>
      <c r="B75" s="47"/>
      <c r="C75" s="47"/>
      <c r="D75" s="47"/>
      <c r="E75" s="47"/>
    </row>
    <row r="76" spans="1:5">
      <c r="A76" s="47"/>
      <c r="B76" s="47"/>
      <c r="C76" s="47"/>
      <c r="D76" s="47"/>
      <c r="E76" s="47"/>
    </row>
    <row r="77" spans="1:5">
      <c r="A77" s="47"/>
      <c r="B77" s="47"/>
      <c r="C77" s="47"/>
      <c r="D77" s="47"/>
      <c r="E77" s="47"/>
    </row>
    <row r="78" spans="1:5">
      <c r="A78" s="47"/>
      <c r="B78" s="47"/>
      <c r="C78" s="47"/>
      <c r="D78" s="47"/>
      <c r="E78" s="47"/>
    </row>
    <row r="79" spans="1:5">
      <c r="A79" s="47"/>
      <c r="B79" s="47"/>
      <c r="C79" s="47"/>
      <c r="D79" s="47"/>
      <c r="E79" s="47"/>
    </row>
    <row r="80" spans="1:5">
      <c r="A80" s="47"/>
      <c r="B80" s="47"/>
      <c r="C80" s="47"/>
      <c r="D80" s="47"/>
      <c r="E80" s="47"/>
    </row>
    <row r="81" spans="1:5">
      <c r="A81" s="47"/>
      <c r="B81" s="47"/>
      <c r="C81" s="47"/>
      <c r="D81" s="47"/>
      <c r="E81" s="47"/>
    </row>
    <row r="82" spans="1:5">
      <c r="A82" s="47"/>
      <c r="B82" s="47"/>
      <c r="C82" s="47"/>
      <c r="D82" s="47"/>
      <c r="E82" s="47"/>
    </row>
    <row r="83" spans="1:5">
      <c r="A83" s="47"/>
      <c r="B83" s="47"/>
      <c r="C83" s="47"/>
      <c r="D83" s="47"/>
      <c r="E83" s="47"/>
    </row>
    <row r="84" spans="1:5">
      <c r="A84" s="47"/>
      <c r="B84" s="47"/>
      <c r="C84" s="47"/>
      <c r="D84" s="47"/>
      <c r="E84" s="47"/>
    </row>
    <row r="85" spans="1:5">
      <c r="A85" s="47"/>
      <c r="B85" s="47"/>
      <c r="C85" s="47"/>
      <c r="D85" s="47"/>
      <c r="E85" s="47"/>
    </row>
    <row r="86" spans="1:5">
      <c r="A86" s="47"/>
      <c r="B86" s="47"/>
      <c r="C86" s="47"/>
      <c r="D86" s="47"/>
      <c r="E86" s="47"/>
    </row>
    <row r="87" spans="1:5">
      <c r="A87" s="47"/>
      <c r="B87" s="47"/>
      <c r="C87" s="47"/>
      <c r="D87" s="47"/>
      <c r="E87" s="47"/>
    </row>
    <row r="88" spans="1:5">
      <c r="A88" s="47"/>
      <c r="B88" s="47"/>
      <c r="C88" s="47"/>
      <c r="D88" s="47"/>
      <c r="E88" s="47"/>
    </row>
    <row r="89" spans="1:5">
      <c r="A89" s="47"/>
      <c r="B89" s="47"/>
      <c r="C89" s="47"/>
      <c r="D89" s="47"/>
      <c r="E89" s="47"/>
    </row>
    <row r="90" spans="1:5">
      <c r="A90" s="47"/>
      <c r="B90" s="47"/>
      <c r="C90" s="47"/>
      <c r="D90" s="47"/>
      <c r="E90" s="47"/>
    </row>
    <row r="91" spans="1:5">
      <c r="A91" s="47"/>
      <c r="B91" s="47"/>
      <c r="C91" s="47"/>
      <c r="D91" s="47"/>
      <c r="E91" s="47"/>
    </row>
    <row r="92" spans="1:5">
      <c r="A92" s="47"/>
      <c r="B92" s="47"/>
      <c r="C92" s="47"/>
      <c r="D92" s="47"/>
      <c r="E92" s="47"/>
    </row>
    <row r="93" spans="1:5">
      <c r="A93" s="47"/>
      <c r="B93" s="47"/>
      <c r="C93" s="47"/>
      <c r="D93" s="47"/>
      <c r="E93" s="47"/>
    </row>
    <row r="94" spans="1:5">
      <c r="A94" s="47"/>
      <c r="B94" s="47"/>
      <c r="C94" s="47"/>
      <c r="D94" s="47"/>
      <c r="E94" s="47"/>
    </row>
    <row r="95" spans="1:5">
      <c r="A95" s="47"/>
      <c r="B95" s="47"/>
      <c r="C95" s="47"/>
      <c r="D95" s="47"/>
      <c r="E95" s="47"/>
    </row>
    <row r="96" spans="1:5">
      <c r="A96" s="47"/>
      <c r="B96" s="47"/>
      <c r="C96" s="47"/>
      <c r="D96" s="47"/>
      <c r="E96" s="47"/>
    </row>
    <row r="97" spans="1:5">
      <c r="A97" s="47"/>
      <c r="B97" s="47"/>
      <c r="C97" s="47"/>
      <c r="D97" s="47"/>
      <c r="E97" s="47"/>
    </row>
    <row r="98" spans="1:5">
      <c r="A98" s="47"/>
      <c r="B98" s="47"/>
      <c r="C98" s="47"/>
      <c r="D98" s="47"/>
      <c r="E98" s="47"/>
    </row>
    <row r="99" spans="1:5">
      <c r="A99" s="47"/>
      <c r="B99" s="47"/>
      <c r="C99" s="47"/>
      <c r="D99" s="47"/>
      <c r="E99" s="47"/>
    </row>
    <row r="100" spans="1:5">
      <c r="A100" s="47"/>
      <c r="B100" s="47"/>
      <c r="C100" s="47"/>
      <c r="D100" s="47"/>
      <c r="E100" s="47"/>
    </row>
    <row r="101" spans="1:5">
      <c r="A101" s="47"/>
      <c r="B101" s="47"/>
      <c r="C101" s="47"/>
      <c r="D101" s="47"/>
      <c r="E101" s="47"/>
    </row>
    <row r="102" spans="1:5">
      <c r="A102" s="47"/>
      <c r="B102" s="47"/>
      <c r="C102" s="47"/>
      <c r="D102" s="47"/>
      <c r="E102" s="47"/>
    </row>
    <row r="103" spans="1:5">
      <c r="A103" s="47"/>
      <c r="B103" s="47"/>
      <c r="C103" s="47"/>
      <c r="D103" s="47"/>
      <c r="E103" s="47"/>
    </row>
    <row r="104" spans="1:5">
      <c r="A104" s="47"/>
      <c r="B104" s="47"/>
      <c r="C104" s="47"/>
      <c r="D104" s="47"/>
      <c r="E104" s="47"/>
    </row>
    <row r="105" spans="1:5">
      <c r="A105" s="47"/>
      <c r="B105" s="47"/>
      <c r="C105" s="47"/>
      <c r="D105" s="47"/>
      <c r="E105" s="47"/>
    </row>
    <row r="106" spans="1:5">
      <c r="A106" s="47"/>
      <c r="B106" s="47"/>
      <c r="C106" s="47"/>
      <c r="D106" s="47"/>
      <c r="E106" s="47"/>
    </row>
    <row r="107" spans="1:5">
      <c r="A107" s="47"/>
      <c r="B107" s="47"/>
      <c r="C107" s="47"/>
      <c r="D107" s="47"/>
      <c r="E107" s="47"/>
    </row>
    <row r="108" spans="1:5">
      <c r="A108" s="47"/>
      <c r="B108" s="47"/>
      <c r="C108" s="47"/>
      <c r="D108" s="47"/>
      <c r="E108" s="47"/>
    </row>
    <row r="109" spans="1:5">
      <c r="A109" s="47"/>
      <c r="B109" s="47"/>
      <c r="C109" s="47"/>
      <c r="D109" s="47"/>
      <c r="E109" s="47"/>
    </row>
    <row r="110" spans="1:5">
      <c r="A110" s="47"/>
      <c r="B110" s="47"/>
      <c r="C110" s="47"/>
      <c r="D110" s="47"/>
      <c r="E110" s="47"/>
    </row>
    <row r="111" spans="1:5">
      <c r="A111" s="47"/>
      <c r="B111" s="47"/>
      <c r="C111" s="47"/>
      <c r="D111" s="47"/>
      <c r="E111" s="47"/>
    </row>
    <row r="112" spans="1:5">
      <c r="A112" s="47"/>
      <c r="B112" s="47"/>
      <c r="C112" s="47"/>
      <c r="D112" s="47"/>
      <c r="E112" s="47"/>
    </row>
    <row r="113" spans="1:5">
      <c r="A113" s="47"/>
      <c r="B113" s="47"/>
      <c r="C113" s="47"/>
      <c r="D113" s="47"/>
      <c r="E113" s="47"/>
    </row>
    <row r="114" spans="1:5">
      <c r="A114" s="47"/>
      <c r="B114" s="47"/>
      <c r="C114" s="47"/>
      <c r="D114" s="47"/>
      <c r="E114" s="47"/>
    </row>
    <row r="115" spans="1:5">
      <c r="A115" s="47"/>
      <c r="B115" s="47"/>
      <c r="C115" s="47"/>
      <c r="D115" s="47"/>
      <c r="E115" s="47"/>
    </row>
    <row r="116" spans="1:5">
      <c r="A116" s="47"/>
      <c r="B116" s="47"/>
      <c r="C116" s="47"/>
      <c r="D116" s="47"/>
      <c r="E116" s="47"/>
    </row>
    <row r="117" spans="1:5">
      <c r="A117" s="47"/>
      <c r="B117" s="47"/>
      <c r="C117" s="47"/>
      <c r="D117" s="47"/>
      <c r="E117" s="47"/>
    </row>
    <row r="118" spans="1:5">
      <c r="A118" s="47"/>
      <c r="B118" s="47"/>
      <c r="C118" s="47"/>
      <c r="D118" s="47"/>
      <c r="E118" s="47"/>
    </row>
    <row r="119" spans="1:5">
      <c r="A119" s="47"/>
      <c r="B119" s="47"/>
      <c r="C119" s="47"/>
      <c r="D119" s="47"/>
      <c r="E119" s="47"/>
    </row>
    <row r="120" spans="1:5">
      <c r="A120" s="47"/>
      <c r="B120" s="47"/>
      <c r="C120" s="47"/>
      <c r="D120" s="47"/>
      <c r="E120" s="47"/>
    </row>
    <row r="121" spans="1:5">
      <c r="A121" s="47"/>
      <c r="B121" s="47"/>
      <c r="C121" s="47"/>
      <c r="D121" s="47"/>
      <c r="E121" s="47"/>
    </row>
    <row r="122" spans="1:5">
      <c r="A122" s="47"/>
      <c r="B122" s="47"/>
      <c r="C122" s="47"/>
      <c r="D122" s="47"/>
      <c r="E122" s="47"/>
    </row>
    <row r="123" spans="1:5">
      <c r="A123" s="47"/>
      <c r="B123" s="47"/>
      <c r="C123" s="47"/>
      <c r="D123" s="47"/>
      <c r="E123" s="47"/>
    </row>
    <row r="124" spans="1:5">
      <c r="A124" s="47"/>
      <c r="B124" s="47"/>
      <c r="C124" s="47"/>
      <c r="D124" s="47"/>
      <c r="E124" s="47"/>
    </row>
    <row r="125" spans="1:5">
      <c r="A125" s="47"/>
      <c r="B125" s="47"/>
      <c r="C125" s="47"/>
      <c r="D125" s="47"/>
      <c r="E125" s="47"/>
    </row>
    <row r="126" spans="1:5">
      <c r="A126" s="47"/>
      <c r="B126" s="47"/>
      <c r="C126" s="47"/>
      <c r="D126" s="47"/>
      <c r="E126" s="47"/>
    </row>
    <row r="127" spans="1:5">
      <c r="A127" s="47"/>
      <c r="B127" s="47"/>
      <c r="C127" s="47"/>
      <c r="D127" s="47"/>
      <c r="E127" s="47"/>
    </row>
    <row r="128" spans="1:5">
      <c r="A128" s="47"/>
      <c r="B128" s="47"/>
      <c r="C128" s="47"/>
      <c r="D128" s="47"/>
      <c r="E128" s="47"/>
    </row>
    <row r="129" spans="1:5">
      <c r="A129" s="47"/>
      <c r="B129" s="47"/>
      <c r="C129" s="47"/>
      <c r="D129" s="47"/>
      <c r="E129" s="47"/>
    </row>
    <row r="130" spans="1:5">
      <c r="A130" s="47"/>
      <c r="B130" s="47"/>
      <c r="C130" s="47"/>
      <c r="D130" s="47"/>
      <c r="E130" s="47"/>
    </row>
    <row r="131" spans="1:5">
      <c r="A131" s="47"/>
      <c r="B131" s="47"/>
      <c r="C131" s="47"/>
      <c r="D131" s="47"/>
      <c r="E131" s="47"/>
    </row>
    <row r="132" spans="1:5">
      <c r="A132" s="47"/>
      <c r="B132" s="47"/>
      <c r="C132" s="47"/>
      <c r="D132" s="47"/>
      <c r="E132" s="47"/>
    </row>
    <row r="133" spans="1:5">
      <c r="A133" s="47"/>
      <c r="B133" s="47"/>
      <c r="C133" s="47"/>
      <c r="D133" s="47"/>
      <c r="E133" s="47"/>
    </row>
    <row r="134" spans="1:5">
      <c r="A134" s="47"/>
      <c r="B134" s="47"/>
      <c r="C134" s="47"/>
      <c r="D134" s="47"/>
      <c r="E134" s="47"/>
    </row>
    <row r="135" spans="1:5">
      <c r="A135" s="47"/>
      <c r="B135" s="47"/>
      <c r="C135" s="47"/>
      <c r="D135" s="47"/>
      <c r="E135" s="47"/>
    </row>
    <row r="136" spans="1:5">
      <c r="A136" s="47"/>
      <c r="B136" s="47"/>
      <c r="C136" s="47"/>
      <c r="D136" s="47"/>
      <c r="E136" s="47"/>
    </row>
    <row r="137" spans="1:5">
      <c r="A137" s="47"/>
      <c r="B137" s="47"/>
      <c r="C137" s="47"/>
      <c r="D137" s="47"/>
      <c r="E137" s="47"/>
    </row>
    <row r="138" spans="1:5">
      <c r="A138" s="47"/>
      <c r="B138" s="47"/>
      <c r="C138" s="47"/>
      <c r="D138" s="47"/>
      <c r="E138" s="47"/>
    </row>
    <row r="139" spans="1:5">
      <c r="A139" s="47"/>
      <c r="B139" s="47"/>
      <c r="C139" s="47"/>
      <c r="D139" s="47"/>
      <c r="E139" s="47"/>
    </row>
    <row r="140" spans="1:5">
      <c r="A140" s="47"/>
      <c r="B140" s="47"/>
      <c r="C140" s="47"/>
      <c r="D140" s="47"/>
      <c r="E140" s="47"/>
    </row>
    <row r="141" spans="1:5">
      <c r="A141" s="47"/>
      <c r="B141" s="47"/>
      <c r="C141" s="47"/>
      <c r="D141" s="47"/>
      <c r="E141" s="47"/>
    </row>
    <row r="142" spans="1:5">
      <c r="A142" s="47"/>
      <c r="B142" s="47"/>
      <c r="C142" s="47"/>
      <c r="D142" s="47"/>
      <c r="E142" s="47"/>
    </row>
    <row r="143" spans="1:5">
      <c r="A143" s="47"/>
      <c r="B143" s="47"/>
      <c r="C143" s="47"/>
      <c r="D143" s="47"/>
      <c r="E143" s="47"/>
    </row>
    <row r="144" spans="1:5">
      <c r="A144" s="47"/>
      <c r="B144" s="47"/>
      <c r="C144" s="47"/>
      <c r="D144" s="47"/>
      <c r="E144" s="47"/>
    </row>
    <row r="145" spans="1:5">
      <c r="A145" s="47"/>
      <c r="B145" s="47"/>
      <c r="C145" s="47"/>
      <c r="D145" s="47"/>
      <c r="E145" s="47"/>
    </row>
    <row r="146" spans="1:5">
      <c r="A146" s="47"/>
      <c r="B146" s="47"/>
      <c r="C146" s="47"/>
      <c r="D146" s="47"/>
      <c r="E146" s="47"/>
    </row>
    <row r="147" spans="1:5">
      <c r="A147" s="47"/>
      <c r="B147" s="47"/>
      <c r="C147" s="47"/>
      <c r="D147" s="47"/>
      <c r="E147" s="47"/>
    </row>
    <row r="148" spans="1:5">
      <c r="A148" s="47"/>
      <c r="B148" s="47"/>
      <c r="C148" s="47"/>
      <c r="D148" s="47"/>
      <c r="E148" s="47"/>
    </row>
    <row r="149" spans="1:5">
      <c r="A149" s="47"/>
      <c r="B149" s="47"/>
      <c r="C149" s="47"/>
      <c r="D149" s="47"/>
      <c r="E149" s="47"/>
    </row>
    <row r="150" spans="1:5">
      <c r="A150" s="47"/>
      <c r="B150" s="47"/>
      <c r="C150" s="47"/>
      <c r="D150" s="47"/>
      <c r="E150" s="47"/>
    </row>
    <row r="151" spans="1:5">
      <c r="A151" s="47"/>
      <c r="B151" s="47"/>
      <c r="C151" s="47"/>
      <c r="D151" s="47"/>
      <c r="E151" s="47"/>
    </row>
    <row r="152" spans="1:5">
      <c r="A152" s="47"/>
      <c r="B152" s="47"/>
      <c r="C152" s="47"/>
      <c r="D152" s="47"/>
      <c r="E152" s="47"/>
    </row>
    <row r="153" spans="1:5">
      <c r="A153" s="47"/>
      <c r="B153" s="47"/>
      <c r="C153" s="47"/>
      <c r="D153" s="47"/>
      <c r="E153" s="47"/>
    </row>
    <row r="154" spans="1:5">
      <c r="A154" s="47"/>
      <c r="B154" s="47"/>
      <c r="C154" s="47"/>
      <c r="D154" s="47"/>
      <c r="E154" s="47"/>
    </row>
    <row r="155" spans="1:5">
      <c r="A155" s="47"/>
      <c r="B155" s="47"/>
      <c r="C155" s="47"/>
      <c r="D155" s="47"/>
      <c r="E155" s="47"/>
    </row>
    <row r="156" spans="1:5">
      <c r="A156" s="47"/>
      <c r="B156" s="47"/>
      <c r="C156" s="47"/>
      <c r="D156" s="47"/>
      <c r="E156" s="47"/>
    </row>
    <row r="157" spans="1:5">
      <c r="A157" s="47"/>
      <c r="B157" s="47"/>
      <c r="C157" s="47"/>
      <c r="D157" s="47"/>
      <c r="E157" s="47"/>
    </row>
    <row r="158" spans="1:5">
      <c r="A158" s="47"/>
      <c r="B158" s="47"/>
      <c r="C158" s="47"/>
      <c r="D158" s="47"/>
      <c r="E158" s="47"/>
    </row>
    <row r="159" spans="1:5">
      <c r="A159" s="47"/>
      <c r="B159" s="47"/>
      <c r="C159" s="47"/>
      <c r="D159" s="47"/>
      <c r="E159" s="47"/>
    </row>
    <row r="160" spans="1:5">
      <c r="A160" s="47"/>
      <c r="B160" s="47"/>
      <c r="C160" s="47"/>
      <c r="D160" s="47"/>
      <c r="E160" s="47"/>
    </row>
    <row r="161" spans="1:5">
      <c r="A161" s="47"/>
      <c r="B161" s="47"/>
      <c r="C161" s="47"/>
      <c r="D161" s="47"/>
      <c r="E161" s="47"/>
    </row>
    <row r="162" spans="1:5">
      <c r="A162" s="47"/>
      <c r="B162" s="47"/>
      <c r="C162" s="47"/>
      <c r="D162" s="47"/>
      <c r="E162" s="47"/>
    </row>
    <row r="163" spans="1:5">
      <c r="A163" s="47"/>
      <c r="B163" s="47"/>
      <c r="C163" s="47"/>
      <c r="D163" s="47"/>
      <c r="E163" s="47"/>
    </row>
    <row r="164" spans="1:5">
      <c r="A164" s="47"/>
      <c r="B164" s="47"/>
      <c r="C164" s="47"/>
      <c r="D164" s="47"/>
      <c r="E164" s="47"/>
    </row>
    <row r="165" spans="1:5">
      <c r="A165" s="47"/>
      <c r="B165" s="47"/>
      <c r="C165" s="47"/>
      <c r="D165" s="47"/>
      <c r="E165" s="47"/>
    </row>
    <row r="166" spans="1:5">
      <c r="A166" s="47"/>
      <c r="B166" s="47"/>
      <c r="C166" s="47"/>
      <c r="D166" s="47"/>
      <c r="E166" s="47"/>
    </row>
    <row r="167" spans="1:5">
      <c r="A167" s="47"/>
      <c r="B167" s="47"/>
      <c r="C167" s="47"/>
      <c r="D167" s="47"/>
      <c r="E167" s="47"/>
    </row>
    <row r="168" spans="1:5">
      <c r="A168" s="47"/>
      <c r="B168" s="47"/>
      <c r="C168" s="47"/>
      <c r="D168" s="47"/>
      <c r="E168" s="47"/>
    </row>
    <row r="169" spans="1:5">
      <c r="A169" s="47"/>
      <c r="B169" s="47"/>
      <c r="C169" s="47"/>
      <c r="D169" s="47"/>
      <c r="E169" s="47"/>
    </row>
    <row r="170" spans="1:5">
      <c r="A170" s="47"/>
      <c r="B170" s="47"/>
      <c r="C170" s="47"/>
      <c r="D170" s="47"/>
      <c r="E170" s="47"/>
    </row>
    <row r="171" spans="1:5">
      <c r="A171" s="47"/>
      <c r="B171" s="47"/>
      <c r="C171" s="47"/>
      <c r="D171" s="47"/>
      <c r="E171" s="47"/>
    </row>
    <row r="172" spans="1:5">
      <c r="A172" s="47"/>
      <c r="B172" s="47"/>
      <c r="C172" s="47"/>
      <c r="D172" s="47"/>
      <c r="E172" s="47"/>
    </row>
    <row r="173" spans="1:5">
      <c r="A173" s="47"/>
      <c r="B173" s="47"/>
      <c r="C173" s="47"/>
      <c r="D173" s="47"/>
      <c r="E173" s="47"/>
    </row>
    <row r="174" spans="1:5">
      <c r="A174" s="47"/>
      <c r="B174" s="47"/>
      <c r="C174" s="47"/>
      <c r="D174" s="47"/>
      <c r="E174" s="47"/>
    </row>
    <row r="175" spans="1:5">
      <c r="A175" s="47"/>
      <c r="B175" s="47"/>
      <c r="C175" s="47"/>
      <c r="D175" s="47"/>
      <c r="E175" s="47"/>
    </row>
    <row r="176" spans="1:5">
      <c r="A176" s="47"/>
      <c r="B176" s="47"/>
      <c r="C176" s="47"/>
      <c r="D176" s="47"/>
      <c r="E176" s="47"/>
    </row>
    <row r="177" spans="1:5">
      <c r="A177" s="47"/>
      <c r="B177" s="47"/>
      <c r="C177" s="47"/>
      <c r="D177" s="47"/>
      <c r="E177" s="47"/>
    </row>
    <row r="178" spans="1:5">
      <c r="A178" s="47"/>
      <c r="B178" s="47"/>
      <c r="C178" s="47"/>
      <c r="D178" s="47"/>
      <c r="E178" s="47"/>
    </row>
    <row r="179" spans="1:5">
      <c r="A179" s="47"/>
      <c r="B179" s="47"/>
      <c r="C179" s="47"/>
      <c r="D179" s="47"/>
      <c r="E179" s="47"/>
    </row>
    <row r="180" spans="1:5">
      <c r="A180" s="47"/>
      <c r="B180" s="47"/>
      <c r="C180" s="47"/>
      <c r="D180" s="47"/>
      <c r="E180" s="47"/>
    </row>
    <row r="181" spans="1:5">
      <c r="A181" s="47"/>
      <c r="B181" s="47"/>
      <c r="C181" s="47"/>
      <c r="D181" s="47"/>
      <c r="E181" s="47"/>
    </row>
    <row r="182" spans="1:5">
      <c r="A182" s="47"/>
      <c r="B182" s="47"/>
      <c r="C182" s="47"/>
      <c r="D182" s="47"/>
      <c r="E182" s="47"/>
    </row>
    <row r="183" spans="1:5">
      <c r="A183" s="47"/>
      <c r="B183" s="47"/>
      <c r="C183" s="47"/>
      <c r="D183" s="47"/>
      <c r="E183" s="47"/>
    </row>
    <row r="184" spans="1:5">
      <c r="A184" s="47"/>
      <c r="B184" s="47"/>
      <c r="C184" s="47"/>
      <c r="D184" s="47"/>
      <c r="E184" s="47"/>
    </row>
    <row r="185" spans="1:5">
      <c r="A185" s="47"/>
      <c r="B185" s="47"/>
      <c r="C185" s="47"/>
      <c r="D185" s="47"/>
      <c r="E185" s="47"/>
    </row>
    <row r="186" spans="1:5">
      <c r="A186" s="47"/>
      <c r="B186" s="47"/>
      <c r="C186" s="47"/>
      <c r="D186" s="47"/>
      <c r="E186" s="47"/>
    </row>
    <row r="187" spans="1:5">
      <c r="A187" s="47"/>
      <c r="B187" s="47"/>
      <c r="C187" s="47"/>
      <c r="D187" s="47"/>
      <c r="E187" s="47"/>
    </row>
    <row r="188" spans="1:5">
      <c r="A188" s="47"/>
      <c r="B188" s="47"/>
      <c r="C188" s="47"/>
      <c r="D188" s="47"/>
      <c r="E188" s="47"/>
    </row>
    <row r="189" spans="1:5">
      <c r="A189" s="47"/>
      <c r="B189" s="47"/>
      <c r="C189" s="47"/>
      <c r="D189" s="47"/>
      <c r="E189" s="47"/>
    </row>
    <row r="190" spans="1:5">
      <c r="A190" s="47"/>
      <c r="B190" s="47"/>
      <c r="C190" s="47"/>
      <c r="D190" s="47"/>
      <c r="E190" s="47"/>
    </row>
    <row r="191" spans="1:5">
      <c r="A191" s="47"/>
      <c r="B191" s="47"/>
      <c r="C191" s="47"/>
      <c r="D191" s="47"/>
      <c r="E191" s="47"/>
    </row>
    <row r="192" spans="1:5">
      <c r="A192" s="47"/>
      <c r="B192" s="47"/>
      <c r="C192" s="47"/>
      <c r="D192" s="47"/>
      <c r="E192" s="47"/>
    </row>
    <row r="193" spans="1:5">
      <c r="A193" s="47"/>
      <c r="B193" s="47"/>
      <c r="C193" s="47"/>
      <c r="D193" s="47"/>
      <c r="E193" s="47"/>
    </row>
    <row r="194" spans="1:5">
      <c r="A194" s="47"/>
      <c r="B194" s="47"/>
      <c r="C194" s="47"/>
      <c r="D194" s="47"/>
      <c r="E194" s="47"/>
    </row>
    <row r="195" spans="1:5">
      <c r="A195" s="47"/>
      <c r="B195" s="47"/>
      <c r="C195" s="47"/>
      <c r="D195" s="47"/>
      <c r="E195" s="47"/>
    </row>
    <row r="196" spans="1:5">
      <c r="A196" s="47"/>
      <c r="B196" s="47"/>
      <c r="C196" s="47"/>
      <c r="D196" s="47"/>
      <c r="E196" s="47"/>
    </row>
    <row r="197" spans="1:5">
      <c r="A197" s="47"/>
      <c r="B197" s="47"/>
      <c r="C197" s="47"/>
      <c r="D197" s="47"/>
      <c r="E197" s="47"/>
    </row>
    <row r="198" spans="1:5">
      <c r="A198" s="47"/>
      <c r="B198" s="47"/>
      <c r="C198" s="47"/>
      <c r="D198" s="47"/>
      <c r="E198" s="47"/>
    </row>
    <row r="199" spans="1:5">
      <c r="A199" s="47"/>
      <c r="B199" s="47"/>
      <c r="C199" s="47"/>
      <c r="D199" s="47"/>
      <c r="E199" s="47"/>
    </row>
    <row r="200" spans="1:5">
      <c r="A200" s="47"/>
      <c r="B200" s="47"/>
      <c r="C200" s="47"/>
      <c r="D200" s="47"/>
      <c r="E200" s="47"/>
    </row>
  </sheetData>
  <phoneticPr fontId="1"/>
  <dataValidations count="1">
    <dataValidation type="list" allowBlank="1" showInputMessage="1" showErrorMessage="1" sqref="D2:D2000" xr:uid="{EEDFBF12-58D4-4CC1-A784-97DDE57D22C8}">
      <formula1>"1,0"</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D9AA50"/>
  </sheetPr>
  <dimension ref="A1:P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1.625" customWidth="1"/>
    <col min="2" max="3" width="15.625" style="23" customWidth="1"/>
    <col min="4" max="6" width="15.625" customWidth="1"/>
    <col min="7" max="8" width="15.625" style="23" customWidth="1"/>
    <col min="9" max="13" width="13.625" customWidth="1"/>
    <col min="15" max="15" width="20.625" customWidth="1"/>
    <col min="16" max="16" width="68.625" customWidth="1"/>
  </cols>
  <sheetData>
    <row r="1" spans="1:16" ht="42" customHeight="1">
      <c r="A1" s="46" t="s">
        <v>406</v>
      </c>
      <c r="B1" s="46" t="s">
        <v>417</v>
      </c>
      <c r="C1" s="46" t="s">
        <v>418</v>
      </c>
      <c r="D1" s="46" t="s">
        <v>419</v>
      </c>
      <c r="E1" s="46" t="s">
        <v>420</v>
      </c>
      <c r="F1" s="46" t="s">
        <v>421</v>
      </c>
      <c r="G1" s="46" t="s">
        <v>422</v>
      </c>
      <c r="H1" s="46" t="s">
        <v>423</v>
      </c>
      <c r="I1" s="46" t="s">
        <v>424</v>
      </c>
      <c r="J1" s="46" t="s">
        <v>425</v>
      </c>
      <c r="K1" s="46" t="s">
        <v>405</v>
      </c>
      <c r="L1" s="46" t="s">
        <v>426</v>
      </c>
      <c r="M1" s="46" t="s">
        <v>427</v>
      </c>
      <c r="O1" s="36" t="s">
        <v>410</v>
      </c>
      <c r="P1" s="36"/>
    </row>
    <row r="2" spans="1:16" ht="29.1" customHeight="1">
      <c r="A2" s="47">
        <v>1</v>
      </c>
      <c r="B2" s="48">
        <v>20000</v>
      </c>
      <c r="C2" s="47">
        <v>0.3</v>
      </c>
      <c r="D2" s="47">
        <v>1</v>
      </c>
      <c r="E2" s="47">
        <v>18</v>
      </c>
      <c r="F2" s="47">
        <v>30</v>
      </c>
      <c r="G2" s="47">
        <v>10</v>
      </c>
      <c r="H2" s="47">
        <v>0</v>
      </c>
      <c r="I2" s="47">
        <v>1</v>
      </c>
      <c r="J2" s="47" t="s">
        <v>164</v>
      </c>
      <c r="K2" s="47" t="s">
        <v>620</v>
      </c>
      <c r="L2" s="47"/>
      <c r="M2" s="47"/>
      <c r="O2" s="36" t="s">
        <v>424</v>
      </c>
      <c r="P2" s="36" t="s">
        <v>495</v>
      </c>
    </row>
    <row r="3" spans="1:16" ht="29.1" customHeight="1">
      <c r="A3" s="47"/>
      <c r="B3" s="48"/>
      <c r="C3" s="47"/>
      <c r="D3" s="47"/>
      <c r="E3" s="47"/>
      <c r="F3" s="47"/>
      <c r="G3" s="47"/>
      <c r="H3" s="47"/>
      <c r="I3" s="47"/>
      <c r="J3" s="47"/>
      <c r="K3" s="48"/>
      <c r="L3" s="47"/>
      <c r="M3" s="47"/>
      <c r="O3" s="36" t="s">
        <v>425</v>
      </c>
      <c r="P3" s="36" t="s">
        <v>496</v>
      </c>
    </row>
    <row r="4" spans="1:16" ht="29.1" customHeight="1">
      <c r="A4" s="47"/>
      <c r="B4" s="48"/>
      <c r="C4" s="47"/>
      <c r="D4" s="47"/>
      <c r="E4" s="47"/>
      <c r="F4" s="47"/>
      <c r="G4" s="47"/>
      <c r="H4" s="47"/>
      <c r="I4" s="47"/>
      <c r="J4" s="47"/>
      <c r="K4" s="47"/>
      <c r="L4" s="47"/>
      <c r="M4" s="47"/>
      <c r="O4" s="36" t="s">
        <v>405</v>
      </c>
      <c r="P4" s="36" t="s">
        <v>497</v>
      </c>
    </row>
    <row r="5" spans="1:16" ht="29.1" customHeight="1">
      <c r="A5" s="47"/>
      <c r="B5" s="47"/>
      <c r="C5" s="47"/>
      <c r="D5" s="47"/>
      <c r="E5" s="47"/>
      <c r="F5" s="47"/>
      <c r="G5" s="47"/>
      <c r="H5" s="47"/>
      <c r="I5" s="47"/>
      <c r="J5" s="47"/>
      <c r="K5" s="47"/>
      <c r="L5" s="47"/>
      <c r="M5" s="47"/>
      <c r="O5" s="36" t="s">
        <v>428</v>
      </c>
      <c r="P5" s="36" t="s">
        <v>902</v>
      </c>
    </row>
    <row r="6" spans="1:16" ht="29.1" customHeight="1">
      <c r="A6" s="47"/>
      <c r="B6" s="47"/>
      <c r="C6" s="47"/>
      <c r="D6" s="47"/>
      <c r="E6" s="47"/>
      <c r="F6" s="47"/>
      <c r="G6" s="47"/>
      <c r="H6" s="47"/>
      <c r="I6" s="47"/>
      <c r="J6" s="47"/>
      <c r="K6" s="47"/>
      <c r="L6" s="47"/>
      <c r="M6" s="47"/>
      <c r="O6" s="36" t="s">
        <v>591</v>
      </c>
      <c r="P6" s="36" t="s">
        <v>592</v>
      </c>
    </row>
    <row r="7" spans="1:16" ht="29.1" customHeight="1">
      <c r="A7" s="47"/>
      <c r="B7" s="47"/>
      <c r="C7" s="47"/>
      <c r="D7" s="47"/>
      <c r="E7" s="47"/>
      <c r="F7" s="47"/>
      <c r="G7" s="47"/>
      <c r="H7" s="47"/>
      <c r="I7" s="47"/>
      <c r="J7" s="47"/>
      <c r="K7" s="47"/>
      <c r="L7" s="47"/>
      <c r="M7" s="47"/>
      <c r="O7" s="36" t="s">
        <v>593</v>
      </c>
      <c r="P7" s="36" t="s">
        <v>594</v>
      </c>
    </row>
    <row r="8" spans="1:16" ht="29.1" customHeight="1">
      <c r="A8" s="47"/>
      <c r="B8" s="47"/>
      <c r="C8" s="47"/>
      <c r="D8" s="47"/>
      <c r="E8" s="47"/>
      <c r="F8" s="47"/>
      <c r="G8" s="47"/>
      <c r="H8" s="47"/>
      <c r="I8" s="47"/>
      <c r="J8" s="47"/>
      <c r="K8" s="47"/>
      <c r="L8" s="47"/>
      <c r="M8" s="47"/>
    </row>
    <row r="9" spans="1:16" ht="29.1" customHeight="1">
      <c r="A9" s="47"/>
      <c r="B9" s="47"/>
      <c r="C9" s="47"/>
      <c r="D9" s="47"/>
      <c r="E9" s="47"/>
      <c r="F9" s="47"/>
      <c r="G9" s="47"/>
      <c r="H9" s="47"/>
      <c r="I9" s="47"/>
      <c r="J9" s="47"/>
      <c r="K9" s="47"/>
      <c r="L9" s="47"/>
      <c r="M9" s="47"/>
    </row>
    <row r="10" spans="1:16" ht="29.1" customHeight="1">
      <c r="A10" s="47"/>
      <c r="B10" s="47"/>
      <c r="C10" s="47"/>
      <c r="D10" s="47"/>
      <c r="E10" s="47"/>
      <c r="F10" s="47"/>
      <c r="G10" s="47"/>
      <c r="H10" s="47"/>
      <c r="I10" s="47"/>
      <c r="J10" s="47"/>
      <c r="K10" s="47"/>
      <c r="L10" s="47"/>
      <c r="M10" s="47"/>
    </row>
    <row r="11" spans="1:16" ht="29.1" customHeight="1">
      <c r="A11" s="47"/>
      <c r="B11" s="47"/>
      <c r="C11" s="47"/>
      <c r="D11" s="47"/>
      <c r="E11" s="47"/>
      <c r="F11" s="47"/>
      <c r="G11" s="47"/>
      <c r="H11" s="47"/>
      <c r="I11" s="47"/>
      <c r="J11" s="47"/>
      <c r="K11" s="47"/>
      <c r="L11" s="47"/>
      <c r="M11" s="47"/>
    </row>
    <row r="12" spans="1:16" ht="29.1" customHeight="1">
      <c r="A12" s="47"/>
      <c r="B12" s="47"/>
      <c r="C12" s="47"/>
      <c r="D12" s="47"/>
      <c r="E12" s="47"/>
      <c r="F12" s="47"/>
      <c r="G12" s="47"/>
      <c r="H12" s="47"/>
      <c r="I12" s="47"/>
      <c r="J12" s="47"/>
      <c r="K12" s="47"/>
      <c r="L12" s="47"/>
      <c r="M12" s="47"/>
    </row>
    <row r="13" spans="1:16" ht="29.1" customHeight="1">
      <c r="A13" s="47"/>
      <c r="B13" s="47"/>
      <c r="C13" s="47"/>
      <c r="D13" s="47"/>
      <c r="E13" s="47"/>
      <c r="F13" s="47"/>
      <c r="G13" s="47"/>
      <c r="H13" s="47"/>
      <c r="I13" s="47"/>
      <c r="J13" s="47"/>
      <c r="K13" s="47"/>
      <c r="L13" s="47"/>
      <c r="M13" s="47"/>
    </row>
    <row r="14" spans="1:16" ht="29.1" customHeight="1">
      <c r="A14" s="47"/>
      <c r="B14" s="47"/>
      <c r="C14" s="47"/>
      <c r="D14" s="47"/>
      <c r="E14" s="47"/>
      <c r="F14" s="47"/>
      <c r="G14" s="47"/>
      <c r="H14" s="47"/>
      <c r="I14" s="47"/>
      <c r="J14" s="47"/>
      <c r="K14" s="47"/>
      <c r="L14" s="47"/>
      <c r="M14" s="47"/>
    </row>
    <row r="15" spans="1:16" ht="29.1" customHeight="1">
      <c r="A15" s="47"/>
      <c r="B15" s="47"/>
      <c r="C15" s="47"/>
      <c r="D15" s="47"/>
      <c r="E15" s="47"/>
      <c r="F15" s="47"/>
      <c r="G15" s="47"/>
      <c r="H15" s="47"/>
      <c r="I15" s="47"/>
      <c r="J15" s="47"/>
      <c r="K15" s="47"/>
      <c r="L15" s="47"/>
      <c r="M15" s="47"/>
    </row>
    <row r="16" spans="1:16" ht="29.1" customHeight="1">
      <c r="A16" s="47"/>
      <c r="B16" s="47"/>
      <c r="C16" s="47"/>
      <c r="D16" s="47"/>
      <c r="E16" s="47"/>
      <c r="F16" s="47"/>
      <c r="G16" s="47"/>
      <c r="H16" s="47"/>
      <c r="I16" s="47"/>
      <c r="J16" s="47"/>
      <c r="K16" s="47"/>
      <c r="L16" s="47"/>
      <c r="M16" s="47"/>
    </row>
    <row r="17" spans="1:13" ht="29.1" customHeight="1">
      <c r="A17" s="47"/>
      <c r="B17" s="47"/>
      <c r="C17" s="47"/>
      <c r="D17" s="47"/>
      <c r="E17" s="47"/>
      <c r="F17" s="47"/>
      <c r="G17" s="47"/>
      <c r="H17" s="47"/>
      <c r="I17" s="47"/>
      <c r="J17" s="47"/>
      <c r="K17" s="47"/>
      <c r="L17" s="47"/>
      <c r="M17" s="47"/>
    </row>
    <row r="18" spans="1:13" ht="29.1" customHeight="1">
      <c r="A18" s="47"/>
      <c r="B18" s="47"/>
      <c r="C18" s="47"/>
      <c r="D18" s="47"/>
      <c r="E18" s="47"/>
      <c r="F18" s="47"/>
      <c r="G18" s="47"/>
      <c r="H18" s="47"/>
      <c r="I18" s="47"/>
      <c r="J18" s="47"/>
      <c r="K18" s="47"/>
      <c r="L18" s="47"/>
      <c r="M18" s="47"/>
    </row>
    <row r="19" spans="1:13" ht="29.1" customHeight="1">
      <c r="A19" s="47"/>
      <c r="B19" s="47"/>
      <c r="C19" s="47"/>
      <c r="D19" s="47"/>
      <c r="E19" s="47"/>
      <c r="F19" s="47"/>
      <c r="G19" s="47"/>
      <c r="H19" s="47"/>
      <c r="I19" s="47"/>
      <c r="J19" s="47"/>
      <c r="K19" s="47"/>
      <c r="L19" s="47"/>
      <c r="M19" s="47"/>
    </row>
    <row r="20" spans="1:13" ht="29.1" customHeight="1">
      <c r="A20" s="47"/>
      <c r="B20" s="47"/>
      <c r="C20" s="47"/>
      <c r="D20" s="47"/>
      <c r="E20" s="47"/>
      <c r="F20" s="47"/>
      <c r="G20" s="47"/>
      <c r="H20" s="47"/>
      <c r="I20" s="47"/>
      <c r="J20" s="47"/>
      <c r="K20" s="47"/>
      <c r="L20" s="47"/>
      <c r="M20" s="47"/>
    </row>
    <row r="21" spans="1:13" ht="29.1" customHeight="1">
      <c r="A21" s="47"/>
      <c r="B21" s="47"/>
      <c r="C21" s="47"/>
      <c r="D21" s="47"/>
      <c r="E21" s="47"/>
      <c r="F21" s="47"/>
      <c r="G21" s="47"/>
      <c r="H21" s="47"/>
      <c r="I21" s="47"/>
      <c r="J21" s="47"/>
      <c r="K21" s="47"/>
      <c r="L21" s="47"/>
      <c r="M21" s="47"/>
    </row>
    <row r="22" spans="1:13" ht="29.1" customHeight="1">
      <c r="A22" s="47"/>
      <c r="B22" s="47"/>
      <c r="C22" s="47"/>
      <c r="D22" s="47"/>
      <c r="E22" s="47"/>
      <c r="F22" s="47"/>
      <c r="G22" s="47"/>
      <c r="H22" s="47"/>
      <c r="I22" s="47"/>
      <c r="J22" s="47"/>
      <c r="K22" s="47"/>
      <c r="L22" s="47"/>
      <c r="M22" s="47"/>
    </row>
    <row r="23" spans="1:13" ht="29.1" customHeight="1">
      <c r="A23" s="47"/>
      <c r="B23" s="47"/>
      <c r="C23" s="47"/>
      <c r="D23" s="47"/>
      <c r="E23" s="47"/>
      <c r="F23" s="47"/>
      <c r="G23" s="47"/>
      <c r="H23" s="47"/>
      <c r="I23" s="47"/>
      <c r="J23" s="47"/>
      <c r="K23" s="47"/>
      <c r="L23" s="47"/>
      <c r="M23" s="47"/>
    </row>
    <row r="24" spans="1:13" ht="29.1" customHeight="1">
      <c r="A24" s="47"/>
      <c r="B24" s="47"/>
      <c r="C24" s="47"/>
      <c r="D24" s="47"/>
      <c r="E24" s="47"/>
      <c r="F24" s="47"/>
      <c r="G24" s="47"/>
      <c r="H24" s="47"/>
      <c r="I24" s="47"/>
      <c r="J24" s="47"/>
      <c r="K24" s="47"/>
      <c r="L24" s="47"/>
      <c r="M24" s="47"/>
    </row>
    <row r="25" spans="1:13" ht="29.1" customHeight="1">
      <c r="A25" s="47"/>
      <c r="B25" s="47"/>
      <c r="C25" s="47"/>
      <c r="D25" s="47"/>
      <c r="E25" s="47"/>
      <c r="F25" s="47"/>
      <c r="G25" s="47"/>
      <c r="H25" s="47"/>
      <c r="I25" s="47"/>
      <c r="J25" s="47"/>
      <c r="K25" s="47"/>
      <c r="L25" s="47"/>
      <c r="M25" s="47"/>
    </row>
    <row r="26" spans="1:13" ht="29.1" customHeight="1">
      <c r="A26" s="47"/>
      <c r="B26" s="47"/>
      <c r="C26" s="47"/>
      <c r="D26" s="47"/>
      <c r="E26" s="47"/>
      <c r="F26" s="47"/>
      <c r="G26" s="47"/>
      <c r="H26" s="47"/>
      <c r="I26" s="47"/>
      <c r="J26" s="47"/>
      <c r="K26" s="47"/>
      <c r="L26" s="47"/>
      <c r="M26" s="47"/>
    </row>
    <row r="27" spans="1:13" ht="29.1" customHeight="1">
      <c r="A27" s="47"/>
      <c r="B27" s="47"/>
      <c r="C27" s="47"/>
      <c r="D27" s="47"/>
      <c r="E27" s="47"/>
      <c r="F27" s="47"/>
      <c r="G27" s="47"/>
      <c r="H27" s="47"/>
      <c r="I27" s="47"/>
      <c r="J27" s="47"/>
      <c r="K27" s="47"/>
      <c r="L27" s="47"/>
      <c r="M27" s="47"/>
    </row>
    <row r="28" spans="1:13" ht="29.1" customHeight="1">
      <c r="A28" s="47"/>
      <c r="B28" s="47"/>
      <c r="C28" s="47"/>
      <c r="D28" s="47"/>
      <c r="E28" s="47"/>
      <c r="F28" s="47"/>
      <c r="G28" s="47"/>
      <c r="H28" s="47"/>
      <c r="I28" s="47"/>
      <c r="J28" s="47"/>
      <c r="K28" s="47"/>
      <c r="L28" s="47"/>
      <c r="M28" s="47"/>
    </row>
    <row r="29" spans="1:13" ht="29.1" customHeight="1">
      <c r="A29" s="47"/>
      <c r="B29" s="47"/>
      <c r="C29" s="47"/>
      <c r="D29" s="47"/>
      <c r="E29" s="47"/>
      <c r="F29" s="47"/>
      <c r="G29" s="47"/>
      <c r="H29" s="47"/>
      <c r="I29" s="47"/>
      <c r="J29" s="47"/>
      <c r="K29" s="47"/>
      <c r="L29" s="47"/>
      <c r="M29" s="47"/>
    </row>
    <row r="30" spans="1:13" ht="29.1" customHeight="1">
      <c r="A30" s="47"/>
      <c r="B30" s="47"/>
      <c r="C30" s="47"/>
      <c r="D30" s="47"/>
      <c r="E30" s="47"/>
      <c r="F30" s="47"/>
      <c r="G30" s="47"/>
      <c r="H30" s="47"/>
      <c r="I30" s="47"/>
      <c r="J30" s="47"/>
      <c r="K30" s="47"/>
      <c r="L30" s="47"/>
      <c r="M30" s="47"/>
    </row>
    <row r="31" spans="1:13" ht="29.1" customHeight="1">
      <c r="A31" s="47"/>
      <c r="B31" s="47"/>
      <c r="C31" s="47"/>
      <c r="D31" s="47"/>
      <c r="E31" s="47"/>
      <c r="F31" s="47"/>
      <c r="G31" s="47"/>
      <c r="H31" s="47"/>
      <c r="I31" s="47"/>
      <c r="J31" s="47"/>
      <c r="K31" s="47"/>
      <c r="L31" s="47"/>
      <c r="M31" s="47"/>
    </row>
    <row r="32" spans="1:13" ht="29.1" customHeight="1">
      <c r="A32" s="47"/>
      <c r="B32" s="47"/>
      <c r="C32" s="47"/>
      <c r="D32" s="47"/>
      <c r="E32" s="47"/>
      <c r="F32" s="47"/>
      <c r="G32" s="47"/>
      <c r="H32" s="47"/>
      <c r="I32" s="47"/>
      <c r="J32" s="47"/>
      <c r="K32" s="47"/>
      <c r="L32" s="47"/>
      <c r="M32" s="47"/>
    </row>
    <row r="33" spans="1:13" ht="29.1" customHeight="1">
      <c r="A33" s="47"/>
      <c r="B33" s="47"/>
      <c r="C33" s="47"/>
      <c r="D33" s="47"/>
      <c r="E33" s="47"/>
      <c r="F33" s="47"/>
      <c r="G33" s="47"/>
      <c r="H33" s="47"/>
      <c r="I33" s="47"/>
      <c r="J33" s="47"/>
      <c r="K33" s="47"/>
      <c r="L33" s="47"/>
      <c r="M33" s="47"/>
    </row>
    <row r="34" spans="1:13" ht="29.1" customHeight="1">
      <c r="A34" s="47"/>
      <c r="B34" s="47"/>
      <c r="C34" s="47"/>
      <c r="D34" s="47"/>
      <c r="E34" s="47"/>
      <c r="F34" s="47"/>
      <c r="G34" s="47"/>
      <c r="H34" s="47"/>
      <c r="I34" s="47"/>
      <c r="J34" s="47"/>
      <c r="K34" s="47"/>
      <c r="L34" s="47"/>
      <c r="M34" s="47"/>
    </row>
    <row r="35" spans="1:13" ht="29.1" customHeight="1">
      <c r="A35" s="47"/>
      <c r="B35" s="47"/>
      <c r="C35" s="47"/>
      <c r="D35" s="47"/>
      <c r="E35" s="47"/>
      <c r="F35" s="47"/>
      <c r="G35" s="47"/>
      <c r="H35" s="47"/>
      <c r="I35" s="47"/>
      <c r="J35" s="47"/>
      <c r="K35" s="47"/>
      <c r="L35" s="47"/>
      <c r="M35" s="47"/>
    </row>
    <row r="36" spans="1:13" ht="29.1" customHeight="1">
      <c r="A36" s="47"/>
      <c r="B36" s="47"/>
      <c r="C36" s="47"/>
      <c r="D36" s="47"/>
      <c r="E36" s="47"/>
      <c r="F36" s="47"/>
      <c r="G36" s="47"/>
      <c r="H36" s="47"/>
      <c r="I36" s="47"/>
      <c r="J36" s="47"/>
      <c r="K36" s="47"/>
      <c r="L36" s="47"/>
      <c r="M36" s="47"/>
    </row>
    <row r="37" spans="1:13" ht="29.1" customHeight="1">
      <c r="A37" s="47"/>
      <c r="B37" s="47"/>
      <c r="C37" s="47"/>
      <c r="D37" s="47"/>
      <c r="E37" s="47"/>
      <c r="F37" s="47"/>
      <c r="G37" s="47"/>
      <c r="H37" s="47"/>
      <c r="I37" s="47"/>
      <c r="J37" s="47"/>
      <c r="K37" s="47"/>
      <c r="L37" s="47"/>
      <c r="M37" s="47"/>
    </row>
    <row r="38" spans="1:13" ht="29.1" customHeight="1">
      <c r="A38" s="47"/>
      <c r="B38" s="47"/>
      <c r="C38" s="47"/>
      <c r="D38" s="47"/>
      <c r="E38" s="47"/>
      <c r="F38" s="47"/>
      <c r="G38" s="47"/>
      <c r="H38" s="47"/>
      <c r="I38" s="47"/>
      <c r="J38" s="47"/>
      <c r="K38" s="47"/>
      <c r="L38" s="47"/>
      <c r="M38" s="47"/>
    </row>
    <row r="39" spans="1:13" ht="29.1" customHeight="1">
      <c r="A39" s="47"/>
      <c r="B39" s="47"/>
      <c r="C39" s="47"/>
      <c r="D39" s="47"/>
      <c r="E39" s="47"/>
      <c r="F39" s="47"/>
      <c r="G39" s="47"/>
      <c r="H39" s="47"/>
      <c r="I39" s="47"/>
      <c r="J39" s="47"/>
      <c r="K39" s="47"/>
      <c r="L39" s="47"/>
      <c r="M39" s="47"/>
    </row>
    <row r="40" spans="1:13" ht="29.1" customHeight="1">
      <c r="A40" s="47"/>
      <c r="B40" s="47"/>
      <c r="C40" s="47"/>
      <c r="D40" s="47"/>
      <c r="E40" s="47"/>
      <c r="F40" s="47"/>
      <c r="G40" s="47"/>
      <c r="H40" s="47"/>
      <c r="I40" s="47"/>
      <c r="J40" s="47"/>
      <c r="K40" s="47"/>
      <c r="L40" s="47"/>
      <c r="M40" s="47"/>
    </row>
    <row r="41" spans="1:13" ht="29.1" customHeight="1">
      <c r="A41" s="47"/>
      <c r="B41" s="47"/>
      <c r="C41" s="47"/>
      <c r="D41" s="47"/>
      <c r="E41" s="47"/>
      <c r="F41" s="47"/>
      <c r="G41" s="47"/>
      <c r="H41" s="47"/>
      <c r="I41" s="47"/>
      <c r="J41" s="47"/>
      <c r="K41" s="47"/>
      <c r="L41" s="47"/>
      <c r="M41" s="47"/>
    </row>
    <row r="42" spans="1:13" ht="29.1" customHeight="1">
      <c r="A42" s="47"/>
      <c r="B42" s="47"/>
      <c r="C42" s="47"/>
      <c r="D42" s="47"/>
      <c r="E42" s="47"/>
      <c r="F42" s="47"/>
      <c r="G42" s="47"/>
      <c r="H42" s="47"/>
      <c r="I42" s="47"/>
      <c r="J42" s="47"/>
      <c r="K42" s="47"/>
      <c r="L42" s="47"/>
      <c r="M42" s="47"/>
    </row>
    <row r="43" spans="1:13" ht="29.1" customHeight="1">
      <c r="A43" s="47"/>
      <c r="B43" s="47"/>
      <c r="C43" s="47"/>
      <c r="D43" s="47"/>
      <c r="E43" s="47"/>
      <c r="F43" s="47"/>
      <c r="G43" s="47"/>
      <c r="H43" s="47"/>
      <c r="I43" s="47"/>
      <c r="J43" s="47"/>
      <c r="K43" s="47"/>
      <c r="L43" s="47"/>
      <c r="M43" s="47"/>
    </row>
    <row r="44" spans="1:13" ht="29.1" customHeight="1">
      <c r="A44" s="47"/>
      <c r="B44" s="47"/>
      <c r="C44" s="47"/>
      <c r="D44" s="47"/>
      <c r="E44" s="47"/>
      <c r="F44" s="47"/>
      <c r="G44" s="47"/>
      <c r="H44" s="47"/>
      <c r="I44" s="47"/>
      <c r="J44" s="47"/>
      <c r="K44" s="47"/>
      <c r="L44" s="47"/>
      <c r="M44" s="47"/>
    </row>
    <row r="45" spans="1:13" ht="29.1" customHeight="1">
      <c r="A45" s="47"/>
      <c r="B45" s="47"/>
      <c r="C45" s="47"/>
      <c r="D45" s="47"/>
      <c r="E45" s="47"/>
      <c r="F45" s="47"/>
      <c r="G45" s="47"/>
      <c r="H45" s="47"/>
      <c r="I45" s="47"/>
      <c r="J45" s="47"/>
      <c r="K45" s="47"/>
      <c r="L45" s="47"/>
      <c r="M45" s="47"/>
    </row>
    <row r="46" spans="1:13" ht="29.1" customHeight="1">
      <c r="A46" s="47"/>
      <c r="B46" s="47"/>
      <c r="C46" s="47"/>
      <c r="D46" s="47"/>
      <c r="E46" s="47"/>
      <c r="F46" s="47"/>
      <c r="G46" s="47"/>
      <c r="H46" s="47"/>
      <c r="I46" s="47"/>
      <c r="J46" s="47"/>
      <c r="K46" s="47"/>
      <c r="L46" s="47"/>
      <c r="M46" s="47"/>
    </row>
    <row r="47" spans="1:13" ht="29.1" customHeight="1">
      <c r="A47" s="47"/>
      <c r="B47" s="47"/>
      <c r="C47" s="47"/>
      <c r="D47" s="47"/>
      <c r="E47" s="47"/>
      <c r="F47" s="47"/>
      <c r="G47" s="47"/>
      <c r="H47" s="47"/>
      <c r="I47" s="47"/>
      <c r="J47" s="47"/>
      <c r="K47" s="47"/>
      <c r="L47" s="47"/>
      <c r="M47" s="47"/>
    </row>
    <row r="48" spans="1:13" ht="29.1" customHeight="1">
      <c r="A48" s="47"/>
      <c r="B48" s="47"/>
      <c r="C48" s="47"/>
      <c r="D48" s="47"/>
      <c r="E48" s="47"/>
      <c r="F48" s="47"/>
      <c r="G48" s="47"/>
      <c r="H48" s="47"/>
      <c r="I48" s="47"/>
      <c r="J48" s="47"/>
      <c r="K48" s="47"/>
      <c r="L48" s="47"/>
      <c r="M48" s="47"/>
    </row>
    <row r="49" spans="1:13" ht="29.1" customHeight="1">
      <c r="A49" s="47"/>
      <c r="B49" s="47"/>
      <c r="C49" s="47"/>
      <c r="D49" s="47"/>
      <c r="E49" s="47"/>
      <c r="F49" s="47"/>
      <c r="G49" s="47"/>
      <c r="H49" s="47"/>
      <c r="I49" s="47"/>
      <c r="J49" s="47"/>
      <c r="K49" s="47"/>
      <c r="L49" s="47"/>
      <c r="M49" s="47"/>
    </row>
    <row r="50" spans="1:13" ht="29.1" customHeight="1">
      <c r="A50" s="47"/>
      <c r="B50" s="47"/>
      <c r="C50" s="47"/>
      <c r="D50" s="47"/>
      <c r="E50" s="47"/>
      <c r="F50" s="47"/>
      <c r="G50" s="47"/>
      <c r="H50" s="47"/>
      <c r="I50" s="47"/>
      <c r="J50" s="47"/>
      <c r="K50" s="47"/>
      <c r="L50" s="47"/>
      <c r="M50" s="47"/>
    </row>
    <row r="51" spans="1:13" ht="29.1" customHeight="1">
      <c r="A51" s="47"/>
      <c r="B51" s="47"/>
      <c r="C51" s="47"/>
      <c r="D51" s="47"/>
      <c r="E51" s="47"/>
      <c r="F51" s="47"/>
      <c r="G51" s="47"/>
      <c r="H51" s="47"/>
      <c r="I51" s="47"/>
      <c r="J51" s="47"/>
      <c r="K51" s="47"/>
      <c r="L51" s="47"/>
      <c r="M51" s="47"/>
    </row>
    <row r="52" spans="1:13" ht="29.1" customHeight="1">
      <c r="A52" s="47"/>
      <c r="B52" s="47"/>
      <c r="C52" s="47"/>
      <c r="D52" s="47"/>
      <c r="E52" s="47"/>
      <c r="F52" s="47"/>
      <c r="G52" s="47"/>
      <c r="H52" s="47"/>
      <c r="I52" s="47"/>
      <c r="J52" s="47"/>
      <c r="K52" s="47"/>
      <c r="L52" s="47"/>
      <c r="M52" s="47"/>
    </row>
    <row r="53" spans="1:13" ht="29.1" customHeight="1">
      <c r="A53" s="47"/>
      <c r="B53" s="47"/>
      <c r="C53" s="47"/>
      <c r="D53" s="47"/>
      <c r="E53" s="47"/>
      <c r="F53" s="47"/>
      <c r="G53" s="47"/>
      <c r="H53" s="47"/>
      <c r="I53" s="47"/>
      <c r="J53" s="47"/>
      <c r="K53" s="47"/>
      <c r="L53" s="47"/>
      <c r="M53" s="47"/>
    </row>
    <row r="54" spans="1:13" ht="29.1" customHeight="1">
      <c r="A54" s="47"/>
      <c r="B54" s="47"/>
      <c r="C54" s="47"/>
      <c r="D54" s="47"/>
      <c r="E54" s="47"/>
      <c r="F54" s="47"/>
      <c r="G54" s="47"/>
      <c r="H54" s="47"/>
      <c r="I54" s="47"/>
      <c r="J54" s="47"/>
      <c r="K54" s="47"/>
      <c r="L54" s="47"/>
      <c r="M54" s="47"/>
    </row>
    <row r="55" spans="1:13" ht="29.1" customHeight="1">
      <c r="A55" s="47"/>
      <c r="B55" s="47"/>
      <c r="C55" s="47"/>
      <c r="D55" s="47"/>
      <c r="E55" s="47"/>
      <c r="F55" s="47"/>
      <c r="G55" s="47"/>
      <c r="H55" s="47"/>
      <c r="I55" s="47"/>
      <c r="J55" s="47"/>
      <c r="K55" s="47"/>
      <c r="L55" s="47"/>
      <c r="M55" s="47"/>
    </row>
    <row r="56" spans="1:13" ht="29.1" customHeight="1">
      <c r="A56" s="47"/>
      <c r="B56" s="47"/>
      <c r="C56" s="47"/>
      <c r="D56" s="47"/>
      <c r="E56" s="47"/>
      <c r="F56" s="47"/>
      <c r="G56" s="47"/>
      <c r="H56" s="47"/>
      <c r="I56" s="47"/>
      <c r="J56" s="47"/>
      <c r="K56" s="47"/>
      <c r="L56" s="47"/>
      <c r="M56" s="47"/>
    </row>
    <row r="57" spans="1:13" ht="29.1" customHeight="1">
      <c r="A57" s="47"/>
      <c r="B57" s="47"/>
      <c r="C57" s="47"/>
      <c r="D57" s="47"/>
      <c r="E57" s="47"/>
      <c r="F57" s="47"/>
      <c r="G57" s="47"/>
      <c r="H57" s="47"/>
      <c r="I57" s="47"/>
      <c r="J57" s="47"/>
      <c r="K57" s="47"/>
      <c r="L57" s="47"/>
      <c r="M57" s="47"/>
    </row>
    <row r="58" spans="1:13" ht="29.1" customHeight="1">
      <c r="A58" s="47"/>
      <c r="B58" s="47"/>
      <c r="C58" s="47"/>
      <c r="D58" s="47"/>
      <c r="E58" s="47"/>
      <c r="F58" s="47"/>
      <c r="G58" s="47"/>
      <c r="H58" s="47"/>
      <c r="I58" s="47"/>
      <c r="J58" s="47"/>
      <c r="K58" s="47"/>
      <c r="L58" s="47"/>
      <c r="M58" s="47"/>
    </row>
    <row r="59" spans="1:13" ht="29.1" customHeight="1">
      <c r="A59" s="47"/>
      <c r="B59" s="47"/>
      <c r="C59" s="47"/>
      <c r="D59" s="47"/>
      <c r="E59" s="47"/>
      <c r="F59" s="47"/>
      <c r="G59" s="47"/>
      <c r="H59" s="47"/>
      <c r="I59" s="47"/>
      <c r="J59" s="47"/>
      <c r="K59" s="47"/>
      <c r="L59" s="47"/>
      <c r="M59" s="47"/>
    </row>
    <row r="60" spans="1:13" ht="29.1" customHeight="1">
      <c r="A60" s="47"/>
      <c r="B60" s="47"/>
      <c r="C60" s="47"/>
      <c r="D60" s="47"/>
      <c r="E60" s="47"/>
      <c r="F60" s="47"/>
      <c r="G60" s="47"/>
      <c r="H60" s="47"/>
      <c r="I60" s="47"/>
      <c r="J60" s="47"/>
      <c r="K60" s="47"/>
      <c r="L60" s="47"/>
      <c r="M60" s="47"/>
    </row>
    <row r="61" spans="1:13" ht="29.1" customHeight="1">
      <c r="A61" s="47"/>
      <c r="B61" s="47"/>
      <c r="C61" s="47"/>
      <c r="D61" s="47"/>
      <c r="E61" s="47"/>
      <c r="F61" s="47"/>
      <c r="G61" s="47"/>
      <c r="H61" s="47"/>
      <c r="I61" s="47"/>
      <c r="J61" s="47"/>
      <c r="K61" s="47"/>
      <c r="L61" s="47"/>
      <c r="M61" s="47"/>
    </row>
    <row r="62" spans="1:13" ht="29.1" customHeight="1">
      <c r="A62" s="47"/>
      <c r="B62" s="47"/>
      <c r="C62" s="47"/>
      <c r="D62" s="47"/>
      <c r="E62" s="47"/>
      <c r="F62" s="47"/>
      <c r="G62" s="47"/>
      <c r="H62" s="47"/>
      <c r="I62" s="47"/>
      <c r="J62" s="47"/>
      <c r="K62" s="47"/>
      <c r="L62" s="47"/>
      <c r="M62" s="47"/>
    </row>
    <row r="63" spans="1:13" ht="29.1" customHeight="1">
      <c r="A63" s="47"/>
      <c r="B63" s="47"/>
      <c r="C63" s="47"/>
      <c r="D63" s="47"/>
      <c r="E63" s="47"/>
      <c r="F63" s="47"/>
      <c r="G63" s="47"/>
      <c r="H63" s="47"/>
      <c r="I63" s="47"/>
      <c r="J63" s="47"/>
      <c r="K63" s="47"/>
      <c r="L63" s="47"/>
      <c r="M63" s="47"/>
    </row>
    <row r="64" spans="1:13" ht="29.1" customHeight="1">
      <c r="A64" s="47"/>
      <c r="B64" s="47"/>
      <c r="C64" s="47"/>
      <c r="D64" s="47"/>
      <c r="E64" s="47"/>
      <c r="F64" s="47"/>
      <c r="G64" s="47"/>
      <c r="H64" s="47"/>
      <c r="I64" s="47"/>
      <c r="J64" s="47"/>
      <c r="K64" s="47"/>
      <c r="L64" s="47"/>
      <c r="M64" s="47"/>
    </row>
    <row r="65" spans="1:13" ht="29.1" customHeight="1">
      <c r="A65" s="47"/>
      <c r="B65" s="47"/>
      <c r="C65" s="47"/>
      <c r="D65" s="47"/>
      <c r="E65" s="47"/>
      <c r="F65" s="47"/>
      <c r="G65" s="47"/>
      <c r="H65" s="47"/>
      <c r="I65" s="47"/>
      <c r="J65" s="47"/>
      <c r="K65" s="47"/>
      <c r="L65" s="47"/>
      <c r="M65" s="47"/>
    </row>
    <row r="66" spans="1:13" ht="29.1" customHeight="1">
      <c r="A66" s="47"/>
      <c r="B66" s="47"/>
      <c r="C66" s="47"/>
      <c r="D66" s="47"/>
      <c r="E66" s="47"/>
      <c r="F66" s="47"/>
      <c r="G66" s="47"/>
      <c r="H66" s="47"/>
      <c r="I66" s="47"/>
      <c r="J66" s="47"/>
      <c r="K66" s="47"/>
      <c r="L66" s="47"/>
      <c r="M66" s="47"/>
    </row>
    <row r="67" spans="1:13" ht="29.1" customHeight="1">
      <c r="A67" s="47"/>
      <c r="B67" s="47"/>
      <c r="C67" s="47"/>
      <c r="D67" s="47"/>
      <c r="E67" s="47"/>
      <c r="F67" s="47"/>
      <c r="G67" s="47"/>
      <c r="H67" s="47"/>
      <c r="I67" s="47"/>
      <c r="J67" s="47"/>
      <c r="K67" s="47"/>
      <c r="L67" s="47"/>
      <c r="M67" s="47"/>
    </row>
    <row r="68" spans="1:13" ht="29.1" customHeight="1">
      <c r="A68" s="47"/>
      <c r="B68" s="47"/>
      <c r="C68" s="47"/>
      <c r="D68" s="47"/>
      <c r="E68" s="47"/>
      <c r="F68" s="47"/>
      <c r="G68" s="47"/>
      <c r="H68" s="47"/>
      <c r="I68" s="47"/>
      <c r="J68" s="47"/>
      <c r="K68" s="47"/>
      <c r="L68" s="47"/>
      <c r="M68" s="47"/>
    </row>
    <row r="69" spans="1:13" ht="29.1" customHeight="1">
      <c r="A69" s="47"/>
      <c r="B69" s="47"/>
      <c r="C69" s="47"/>
      <c r="D69" s="47"/>
      <c r="E69" s="47"/>
      <c r="F69" s="47"/>
      <c r="G69" s="47"/>
      <c r="H69" s="47"/>
      <c r="I69" s="47"/>
      <c r="J69" s="47"/>
      <c r="K69" s="47"/>
      <c r="L69" s="47"/>
      <c r="M69" s="47"/>
    </row>
    <row r="70" spans="1:13" ht="29.1" customHeight="1">
      <c r="A70" s="47"/>
      <c r="B70" s="47"/>
      <c r="C70" s="47"/>
      <c r="D70" s="47"/>
      <c r="E70" s="47"/>
      <c r="F70" s="47"/>
      <c r="G70" s="47"/>
      <c r="H70" s="47"/>
      <c r="I70" s="47"/>
      <c r="J70" s="47"/>
      <c r="K70" s="47"/>
      <c r="L70" s="47"/>
      <c r="M70" s="47"/>
    </row>
    <row r="71" spans="1:13" ht="29.1" customHeight="1">
      <c r="A71" s="47"/>
      <c r="B71" s="47"/>
      <c r="C71" s="47"/>
      <c r="D71" s="47"/>
      <c r="E71" s="47"/>
      <c r="F71" s="47"/>
      <c r="G71" s="47"/>
      <c r="H71" s="47"/>
      <c r="I71" s="47"/>
      <c r="J71" s="47"/>
      <c r="K71" s="47"/>
      <c r="L71" s="47"/>
      <c r="M71" s="47"/>
    </row>
    <row r="72" spans="1:13" ht="29.1" customHeight="1">
      <c r="A72" s="47"/>
      <c r="B72" s="47"/>
      <c r="C72" s="47"/>
      <c r="D72" s="47"/>
      <c r="E72" s="47"/>
      <c r="F72" s="47"/>
      <c r="G72" s="47"/>
      <c r="H72" s="47"/>
      <c r="I72" s="47"/>
      <c r="J72" s="47"/>
      <c r="K72" s="47"/>
      <c r="L72" s="47"/>
      <c r="M72" s="47"/>
    </row>
    <row r="73" spans="1:13" ht="29.1" customHeight="1">
      <c r="A73" s="47"/>
      <c r="B73" s="47"/>
      <c r="C73" s="47"/>
      <c r="D73" s="47"/>
      <c r="E73" s="47"/>
      <c r="F73" s="47"/>
      <c r="G73" s="47"/>
      <c r="H73" s="47"/>
      <c r="I73" s="47"/>
      <c r="J73" s="47"/>
      <c r="K73" s="47"/>
      <c r="L73" s="47"/>
      <c r="M73" s="47"/>
    </row>
    <row r="74" spans="1:13" ht="29.1" customHeight="1">
      <c r="A74" s="47"/>
      <c r="B74" s="47"/>
      <c r="C74" s="47"/>
      <c r="D74" s="47"/>
      <c r="E74" s="47"/>
      <c r="F74" s="47"/>
      <c r="G74" s="47"/>
      <c r="H74" s="47"/>
      <c r="I74" s="47"/>
      <c r="J74" s="47"/>
      <c r="K74" s="47"/>
      <c r="L74" s="47"/>
      <c r="M74" s="47"/>
    </row>
    <row r="75" spans="1:13" ht="29.1" customHeight="1">
      <c r="A75" s="47"/>
      <c r="B75" s="47"/>
      <c r="C75" s="47"/>
      <c r="D75" s="47"/>
      <c r="E75" s="47"/>
      <c r="F75" s="47"/>
      <c r="G75" s="47"/>
      <c r="H75" s="47"/>
      <c r="I75" s="47"/>
      <c r="J75" s="47"/>
      <c r="K75" s="47"/>
      <c r="L75" s="47"/>
      <c r="M75" s="47"/>
    </row>
    <row r="76" spans="1:13" ht="29.1" customHeight="1">
      <c r="A76" s="47"/>
      <c r="B76" s="47"/>
      <c r="C76" s="47"/>
      <c r="D76" s="47"/>
      <c r="E76" s="47"/>
      <c r="F76" s="47"/>
      <c r="G76" s="47"/>
      <c r="H76" s="47"/>
      <c r="I76" s="47"/>
      <c r="J76" s="47"/>
      <c r="K76" s="47"/>
      <c r="L76" s="47"/>
      <c r="M76" s="47"/>
    </row>
    <row r="77" spans="1:13" ht="29.1" customHeight="1">
      <c r="A77" s="47"/>
      <c r="B77" s="47"/>
      <c r="C77" s="47"/>
      <c r="D77" s="47"/>
      <c r="E77" s="47"/>
      <c r="F77" s="47"/>
      <c r="G77" s="47"/>
      <c r="H77" s="47"/>
      <c r="I77" s="47"/>
      <c r="J77" s="47"/>
      <c r="K77" s="47"/>
      <c r="L77" s="47"/>
      <c r="M77" s="47"/>
    </row>
    <row r="78" spans="1:13" ht="29.1" customHeight="1">
      <c r="A78" s="47"/>
      <c r="B78" s="47"/>
      <c r="C78" s="47"/>
      <c r="D78" s="47"/>
      <c r="E78" s="47"/>
      <c r="F78" s="47"/>
      <c r="G78" s="47"/>
      <c r="H78" s="47"/>
      <c r="I78" s="47"/>
      <c r="J78" s="47"/>
      <c r="K78" s="47"/>
      <c r="L78" s="47"/>
      <c r="M78" s="47"/>
    </row>
    <row r="79" spans="1:13" ht="29.1" customHeight="1">
      <c r="A79" s="47"/>
      <c r="B79" s="47"/>
      <c r="C79" s="47"/>
      <c r="D79" s="47"/>
      <c r="E79" s="47"/>
      <c r="F79" s="47"/>
      <c r="G79" s="47"/>
      <c r="H79" s="47"/>
      <c r="I79" s="47"/>
      <c r="J79" s="47"/>
      <c r="K79" s="47"/>
      <c r="L79" s="47"/>
      <c r="M79" s="47"/>
    </row>
    <row r="80" spans="1:13" ht="29.1" customHeight="1">
      <c r="A80" s="47"/>
      <c r="B80" s="47"/>
      <c r="C80" s="47"/>
      <c r="D80" s="47"/>
      <c r="E80" s="47"/>
      <c r="F80" s="47"/>
      <c r="G80" s="47"/>
      <c r="H80" s="47"/>
      <c r="I80" s="47"/>
      <c r="J80" s="47"/>
      <c r="K80" s="47"/>
      <c r="L80" s="47"/>
      <c r="M80" s="47"/>
    </row>
    <row r="81" spans="1:13" ht="29.1" customHeight="1">
      <c r="A81" s="47"/>
      <c r="B81" s="47"/>
      <c r="C81" s="47"/>
      <c r="D81" s="47"/>
      <c r="E81" s="47"/>
      <c r="F81" s="47"/>
      <c r="G81" s="47"/>
      <c r="H81" s="47"/>
      <c r="I81" s="47"/>
      <c r="J81" s="47"/>
      <c r="K81" s="47"/>
      <c r="L81" s="47"/>
      <c r="M81" s="47"/>
    </row>
    <row r="82" spans="1:13" ht="29.1" customHeight="1">
      <c r="A82" s="47"/>
      <c r="B82" s="47"/>
      <c r="C82" s="47"/>
      <c r="D82" s="47"/>
      <c r="E82" s="47"/>
      <c r="F82" s="47"/>
      <c r="G82" s="47"/>
      <c r="H82" s="47"/>
      <c r="I82" s="47"/>
      <c r="J82" s="47"/>
      <c r="K82" s="47"/>
      <c r="L82" s="47"/>
      <c r="M82" s="47"/>
    </row>
    <row r="83" spans="1:13" ht="29.1" customHeight="1">
      <c r="A83" s="47"/>
      <c r="B83" s="47"/>
      <c r="C83" s="47"/>
      <c r="D83" s="47"/>
      <c r="E83" s="47"/>
      <c r="F83" s="47"/>
      <c r="G83" s="47"/>
      <c r="H83" s="47"/>
      <c r="I83" s="47"/>
      <c r="J83" s="47"/>
      <c r="K83" s="47"/>
      <c r="L83" s="47"/>
      <c r="M83" s="47"/>
    </row>
    <row r="84" spans="1:13" ht="29.1" customHeight="1">
      <c r="A84" s="47"/>
      <c r="B84" s="47"/>
      <c r="C84" s="47"/>
      <c r="D84" s="47"/>
      <c r="E84" s="47"/>
      <c r="F84" s="47"/>
      <c r="G84" s="47"/>
      <c r="H84" s="47"/>
      <c r="I84" s="47"/>
      <c r="J84" s="47"/>
      <c r="K84" s="47"/>
      <c r="L84" s="47"/>
      <c r="M84" s="47"/>
    </row>
    <row r="85" spans="1:13" ht="29.1" customHeight="1">
      <c r="A85" s="47"/>
      <c r="B85" s="47"/>
      <c r="C85" s="47"/>
      <c r="D85" s="47"/>
      <c r="E85" s="47"/>
      <c r="F85" s="47"/>
      <c r="G85" s="47"/>
      <c r="H85" s="47"/>
      <c r="I85" s="47"/>
      <c r="J85" s="47"/>
      <c r="K85" s="47"/>
      <c r="L85" s="47"/>
      <c r="M85" s="47"/>
    </row>
    <row r="86" spans="1:13" ht="29.1" customHeight="1">
      <c r="A86" s="47"/>
      <c r="B86" s="47"/>
      <c r="C86" s="47"/>
      <c r="D86" s="47"/>
      <c r="E86" s="47"/>
      <c r="F86" s="47"/>
      <c r="G86" s="47"/>
      <c r="H86" s="47"/>
      <c r="I86" s="47"/>
      <c r="J86" s="47"/>
      <c r="K86" s="47"/>
      <c r="L86" s="47"/>
      <c r="M86" s="47"/>
    </row>
    <row r="87" spans="1:13" ht="29.1" customHeight="1">
      <c r="A87" s="47"/>
      <c r="B87" s="47"/>
      <c r="C87" s="47"/>
      <c r="D87" s="47"/>
      <c r="E87" s="47"/>
      <c r="F87" s="47"/>
      <c r="G87" s="47"/>
      <c r="H87" s="47"/>
      <c r="I87" s="47"/>
      <c r="J87" s="47"/>
      <c r="K87" s="47"/>
      <c r="L87" s="47"/>
      <c r="M87" s="47"/>
    </row>
    <row r="88" spans="1:13" ht="29.1" customHeight="1">
      <c r="A88" s="47"/>
      <c r="B88" s="47"/>
      <c r="C88" s="47"/>
      <c r="D88" s="47"/>
      <c r="E88" s="47"/>
      <c r="F88" s="47"/>
      <c r="G88" s="47"/>
      <c r="H88" s="47"/>
      <c r="I88" s="47"/>
      <c r="J88" s="47"/>
      <c r="K88" s="47"/>
      <c r="L88" s="47"/>
      <c r="M88" s="47"/>
    </row>
    <row r="89" spans="1:13" ht="29.1" customHeight="1">
      <c r="A89" s="47"/>
      <c r="B89" s="47"/>
      <c r="C89" s="47"/>
      <c r="D89" s="47"/>
      <c r="E89" s="47"/>
      <c r="F89" s="47"/>
      <c r="G89" s="47"/>
      <c r="H89" s="47"/>
      <c r="I89" s="47"/>
      <c r="J89" s="47"/>
      <c r="K89" s="47"/>
      <c r="L89" s="47"/>
      <c r="M89" s="47"/>
    </row>
    <row r="90" spans="1:13" ht="29.1" customHeight="1">
      <c r="A90" s="47"/>
      <c r="B90" s="47"/>
      <c r="C90" s="47"/>
      <c r="D90" s="47"/>
      <c r="E90" s="47"/>
      <c r="F90" s="47"/>
      <c r="G90" s="47"/>
      <c r="H90" s="47"/>
      <c r="I90" s="47"/>
      <c r="J90" s="47"/>
      <c r="K90" s="47"/>
      <c r="L90" s="47"/>
      <c r="M90" s="47"/>
    </row>
    <row r="91" spans="1:13" ht="29.1" customHeight="1">
      <c r="A91" s="47"/>
      <c r="B91" s="47"/>
      <c r="C91" s="47"/>
      <c r="D91" s="47"/>
      <c r="E91" s="47"/>
      <c r="F91" s="47"/>
      <c r="G91" s="47"/>
      <c r="H91" s="47"/>
      <c r="I91" s="47"/>
      <c r="J91" s="47"/>
      <c r="K91" s="47"/>
      <c r="L91" s="47"/>
      <c r="M91" s="47"/>
    </row>
    <row r="92" spans="1:13" ht="29.1" customHeight="1">
      <c r="A92" s="47"/>
      <c r="B92" s="47"/>
      <c r="C92" s="47"/>
      <c r="D92" s="47"/>
      <c r="E92" s="47"/>
      <c r="F92" s="47"/>
      <c r="G92" s="47"/>
      <c r="H92" s="47"/>
      <c r="I92" s="47"/>
      <c r="J92" s="47"/>
      <c r="K92" s="47"/>
      <c r="L92" s="47"/>
      <c r="M92" s="47"/>
    </row>
    <row r="93" spans="1:13" ht="29.1" customHeight="1">
      <c r="A93" s="47"/>
      <c r="B93" s="47"/>
      <c r="C93" s="47"/>
      <c r="D93" s="47"/>
      <c r="E93" s="47"/>
      <c r="F93" s="47"/>
      <c r="G93" s="47"/>
      <c r="H93" s="47"/>
      <c r="I93" s="47"/>
      <c r="J93" s="47"/>
      <c r="K93" s="47"/>
      <c r="L93" s="47"/>
      <c r="M93" s="47"/>
    </row>
    <row r="94" spans="1:13" ht="29.1" customHeight="1">
      <c r="A94" s="47"/>
      <c r="B94" s="47"/>
      <c r="C94" s="47"/>
      <c r="D94" s="47"/>
      <c r="E94" s="47"/>
      <c r="F94" s="47"/>
      <c r="G94" s="47"/>
      <c r="H94" s="47"/>
      <c r="I94" s="47"/>
      <c r="J94" s="47"/>
      <c r="K94" s="47"/>
      <c r="L94" s="47"/>
      <c r="M94" s="47"/>
    </row>
    <row r="95" spans="1:13" ht="29.1" customHeight="1">
      <c r="A95" s="47"/>
      <c r="B95" s="47"/>
      <c r="C95" s="47"/>
      <c r="D95" s="47"/>
      <c r="E95" s="47"/>
      <c r="F95" s="47"/>
      <c r="G95" s="47"/>
      <c r="H95" s="47"/>
      <c r="I95" s="47"/>
      <c r="J95" s="47"/>
      <c r="K95" s="47"/>
      <c r="L95" s="47"/>
      <c r="M95" s="47"/>
    </row>
    <row r="96" spans="1:13" ht="29.1" customHeight="1">
      <c r="A96" s="47"/>
      <c r="B96" s="47"/>
      <c r="C96" s="47"/>
      <c r="D96" s="47"/>
      <c r="E96" s="47"/>
      <c r="F96" s="47"/>
      <c r="G96" s="47"/>
      <c r="H96" s="47"/>
      <c r="I96" s="47"/>
      <c r="J96" s="47"/>
      <c r="K96" s="47"/>
      <c r="L96" s="47"/>
      <c r="M96" s="47"/>
    </row>
    <row r="97" spans="1:13" ht="29.1" customHeight="1">
      <c r="A97" s="47"/>
      <c r="B97" s="47"/>
      <c r="C97" s="47"/>
      <c r="D97" s="47"/>
      <c r="E97" s="47"/>
      <c r="F97" s="47"/>
      <c r="G97" s="47"/>
      <c r="H97" s="47"/>
      <c r="I97" s="47"/>
      <c r="J97" s="47"/>
      <c r="K97" s="47"/>
      <c r="L97" s="47"/>
      <c r="M97" s="47"/>
    </row>
    <row r="98" spans="1:13" ht="29.1" customHeight="1">
      <c r="A98" s="47"/>
      <c r="B98" s="47"/>
      <c r="C98" s="47"/>
      <c r="D98" s="47"/>
      <c r="E98" s="47"/>
      <c r="F98" s="47"/>
      <c r="G98" s="47"/>
      <c r="H98" s="47"/>
      <c r="I98" s="47"/>
      <c r="J98" s="47"/>
      <c r="K98" s="47"/>
      <c r="L98" s="47"/>
      <c r="M98" s="47"/>
    </row>
    <row r="99" spans="1:13" ht="29.1" customHeight="1">
      <c r="A99" s="47"/>
      <c r="B99" s="47"/>
      <c r="C99" s="47"/>
      <c r="D99" s="47"/>
      <c r="E99" s="47"/>
      <c r="F99" s="47"/>
      <c r="G99" s="47"/>
      <c r="H99" s="47"/>
      <c r="I99" s="47"/>
      <c r="J99" s="47"/>
      <c r="K99" s="47"/>
      <c r="L99" s="47"/>
      <c r="M99" s="47"/>
    </row>
    <row r="100" spans="1:13" ht="29.1" customHeight="1">
      <c r="A100" s="47"/>
      <c r="B100" s="47"/>
      <c r="C100" s="47"/>
      <c r="D100" s="47"/>
      <c r="E100" s="47"/>
      <c r="F100" s="47"/>
      <c r="G100" s="47"/>
      <c r="H100" s="47"/>
      <c r="I100" s="47"/>
      <c r="J100" s="47"/>
      <c r="K100" s="47"/>
      <c r="L100" s="47"/>
      <c r="M100" s="47"/>
    </row>
    <row r="101" spans="1:13" ht="29.1" customHeight="1">
      <c r="A101" s="47"/>
      <c r="B101" s="47"/>
      <c r="C101" s="47"/>
      <c r="D101" s="47"/>
      <c r="E101" s="47"/>
      <c r="F101" s="47"/>
      <c r="G101" s="47"/>
      <c r="H101" s="47"/>
      <c r="I101" s="47"/>
      <c r="J101" s="47"/>
      <c r="K101" s="47"/>
      <c r="L101" s="47"/>
      <c r="M101" s="47"/>
    </row>
    <row r="102" spans="1:13" ht="29.1" customHeight="1">
      <c r="A102" s="47"/>
      <c r="B102" s="47"/>
      <c r="C102" s="47"/>
      <c r="D102" s="47"/>
      <c r="E102" s="47"/>
      <c r="F102" s="47"/>
      <c r="G102" s="47"/>
      <c r="H102" s="47"/>
      <c r="I102" s="47"/>
      <c r="J102" s="47"/>
      <c r="K102" s="47"/>
      <c r="L102" s="47"/>
      <c r="M102" s="47"/>
    </row>
    <row r="103" spans="1:13" ht="29.1" customHeight="1">
      <c r="A103" s="47"/>
      <c r="B103" s="47"/>
      <c r="C103" s="47"/>
      <c r="D103" s="47"/>
      <c r="E103" s="47"/>
      <c r="F103" s="47"/>
      <c r="G103" s="47"/>
      <c r="H103" s="47"/>
      <c r="I103" s="47"/>
      <c r="J103" s="47"/>
      <c r="K103" s="47"/>
      <c r="L103" s="47"/>
      <c r="M103" s="47"/>
    </row>
    <row r="104" spans="1:13" ht="29.1" customHeight="1">
      <c r="A104" s="47"/>
      <c r="B104" s="47"/>
      <c r="C104" s="47"/>
      <c r="D104" s="47"/>
      <c r="E104" s="47"/>
      <c r="F104" s="47"/>
      <c r="G104" s="47"/>
      <c r="H104" s="47"/>
      <c r="I104" s="47"/>
      <c r="J104" s="47"/>
      <c r="K104" s="47"/>
      <c r="L104" s="47"/>
      <c r="M104" s="47"/>
    </row>
    <row r="105" spans="1:13" ht="29.1" customHeight="1">
      <c r="A105" s="47"/>
      <c r="B105" s="47"/>
      <c r="C105" s="47"/>
      <c r="D105" s="47"/>
      <c r="E105" s="47"/>
      <c r="F105" s="47"/>
      <c r="G105" s="47"/>
      <c r="H105" s="47"/>
      <c r="I105" s="47"/>
      <c r="J105" s="47"/>
      <c r="K105" s="47"/>
      <c r="L105" s="47"/>
      <c r="M105" s="47"/>
    </row>
    <row r="106" spans="1:13" ht="29.1" customHeight="1">
      <c r="A106" s="47"/>
      <c r="B106" s="47"/>
      <c r="C106" s="47"/>
      <c r="D106" s="47"/>
      <c r="E106" s="47"/>
      <c r="F106" s="47"/>
      <c r="G106" s="47"/>
      <c r="H106" s="47"/>
      <c r="I106" s="47"/>
      <c r="J106" s="47"/>
      <c r="K106" s="47"/>
      <c r="L106" s="47"/>
      <c r="M106" s="47"/>
    </row>
    <row r="107" spans="1:13" ht="29.1" customHeight="1">
      <c r="A107" s="47"/>
      <c r="B107" s="47"/>
      <c r="C107" s="47"/>
      <c r="D107" s="47"/>
      <c r="E107" s="47"/>
      <c r="F107" s="47"/>
      <c r="G107" s="47"/>
      <c r="H107" s="47"/>
      <c r="I107" s="47"/>
      <c r="J107" s="47"/>
      <c r="K107" s="47"/>
      <c r="L107" s="47"/>
      <c r="M107" s="47"/>
    </row>
    <row r="108" spans="1:13" ht="29.1" customHeight="1">
      <c r="A108" s="47"/>
      <c r="B108" s="47"/>
      <c r="C108" s="47"/>
      <c r="D108" s="47"/>
      <c r="E108" s="47"/>
      <c r="F108" s="47"/>
      <c r="G108" s="47"/>
      <c r="H108" s="47"/>
      <c r="I108" s="47"/>
      <c r="J108" s="47"/>
      <c r="K108" s="47"/>
      <c r="L108" s="47"/>
      <c r="M108" s="47"/>
    </row>
    <row r="109" spans="1:13" ht="29.1" customHeight="1">
      <c r="A109" s="47"/>
      <c r="B109" s="47"/>
      <c r="C109" s="47"/>
      <c r="D109" s="47"/>
      <c r="E109" s="47"/>
      <c r="F109" s="47"/>
      <c r="G109" s="47"/>
      <c r="H109" s="47"/>
      <c r="I109" s="47"/>
      <c r="J109" s="47"/>
      <c r="K109" s="47"/>
      <c r="L109" s="47"/>
      <c r="M109" s="47"/>
    </row>
    <row r="110" spans="1:13" ht="29.1" customHeight="1">
      <c r="A110" s="47"/>
      <c r="B110" s="47"/>
      <c r="C110" s="47"/>
      <c r="D110" s="47"/>
      <c r="E110" s="47"/>
      <c r="F110" s="47"/>
      <c r="G110" s="47"/>
      <c r="H110" s="47"/>
      <c r="I110" s="47"/>
      <c r="J110" s="47"/>
      <c r="K110" s="47"/>
      <c r="L110" s="47"/>
      <c r="M110" s="47"/>
    </row>
    <row r="111" spans="1:13" ht="29.1" customHeight="1">
      <c r="A111" s="47"/>
      <c r="B111" s="47"/>
      <c r="C111" s="47"/>
      <c r="D111" s="47"/>
      <c r="E111" s="47"/>
      <c r="F111" s="47"/>
      <c r="G111" s="47"/>
      <c r="H111" s="47"/>
      <c r="I111" s="47"/>
      <c r="J111" s="47"/>
      <c r="K111" s="47"/>
      <c r="L111" s="47"/>
      <c r="M111" s="47"/>
    </row>
    <row r="112" spans="1:13" ht="29.1" customHeight="1">
      <c r="A112" s="47"/>
      <c r="B112" s="47"/>
      <c r="C112" s="47"/>
      <c r="D112" s="47"/>
      <c r="E112" s="47"/>
      <c r="F112" s="47"/>
      <c r="G112" s="47"/>
      <c r="H112" s="47"/>
      <c r="I112" s="47"/>
      <c r="J112" s="47"/>
      <c r="K112" s="47"/>
      <c r="L112" s="47"/>
      <c r="M112" s="47"/>
    </row>
    <row r="113" spans="1:13" ht="29.1" customHeight="1">
      <c r="A113" s="47"/>
      <c r="B113" s="47"/>
      <c r="C113" s="47"/>
      <c r="D113" s="47"/>
      <c r="E113" s="47"/>
      <c r="F113" s="47"/>
      <c r="G113" s="47"/>
      <c r="H113" s="47"/>
      <c r="I113" s="47"/>
      <c r="J113" s="47"/>
      <c r="K113" s="47"/>
      <c r="L113" s="47"/>
      <c r="M113" s="47"/>
    </row>
    <row r="114" spans="1:13" ht="29.1" customHeight="1">
      <c r="A114" s="47"/>
      <c r="B114" s="47"/>
      <c r="C114" s="47"/>
      <c r="D114" s="47"/>
      <c r="E114" s="47"/>
      <c r="F114" s="47"/>
      <c r="G114" s="47"/>
      <c r="H114" s="47"/>
      <c r="I114" s="47"/>
      <c r="J114" s="47"/>
      <c r="K114" s="47"/>
      <c r="L114" s="47"/>
      <c r="M114" s="47"/>
    </row>
    <row r="115" spans="1:13" ht="29.1" customHeight="1">
      <c r="A115" s="47"/>
      <c r="B115" s="47"/>
      <c r="C115" s="47"/>
      <c r="D115" s="47"/>
      <c r="E115" s="47"/>
      <c r="F115" s="47"/>
      <c r="G115" s="47"/>
      <c r="H115" s="47"/>
      <c r="I115" s="47"/>
      <c r="J115" s="47"/>
      <c r="K115" s="47"/>
      <c r="L115" s="47"/>
      <c r="M115" s="47"/>
    </row>
    <row r="116" spans="1:13" ht="29.1" customHeight="1">
      <c r="A116" s="47"/>
      <c r="B116" s="47"/>
      <c r="C116" s="47"/>
      <c r="D116" s="47"/>
      <c r="E116" s="47"/>
      <c r="F116" s="47"/>
      <c r="G116" s="47"/>
      <c r="H116" s="47"/>
      <c r="I116" s="47"/>
      <c r="J116" s="47"/>
      <c r="K116" s="47"/>
      <c r="L116" s="47"/>
      <c r="M116" s="47"/>
    </row>
    <row r="117" spans="1:13" ht="29.1" customHeight="1">
      <c r="A117" s="47"/>
      <c r="B117" s="47"/>
      <c r="C117" s="47"/>
      <c r="D117" s="47"/>
      <c r="E117" s="47"/>
      <c r="F117" s="47"/>
      <c r="G117" s="47"/>
      <c r="H117" s="47"/>
      <c r="I117" s="47"/>
      <c r="J117" s="47"/>
      <c r="K117" s="47"/>
      <c r="L117" s="47"/>
      <c r="M117" s="47"/>
    </row>
    <row r="118" spans="1:13" ht="29.1" customHeight="1">
      <c r="A118" s="47"/>
      <c r="B118" s="47"/>
      <c r="C118" s="47"/>
      <c r="D118" s="47"/>
      <c r="E118" s="47"/>
      <c r="F118" s="47"/>
      <c r="G118" s="47"/>
      <c r="H118" s="47"/>
      <c r="I118" s="47"/>
      <c r="J118" s="47"/>
      <c r="K118" s="47"/>
      <c r="L118" s="47"/>
      <c r="M118" s="47"/>
    </row>
    <row r="119" spans="1:13" ht="29.1" customHeight="1">
      <c r="A119" s="47"/>
      <c r="B119" s="47"/>
      <c r="C119" s="47"/>
      <c r="D119" s="47"/>
      <c r="E119" s="47"/>
      <c r="F119" s="47"/>
      <c r="G119" s="47"/>
      <c r="H119" s="47"/>
      <c r="I119" s="47"/>
      <c r="J119" s="47"/>
      <c r="K119" s="47"/>
      <c r="L119" s="47"/>
      <c r="M119" s="47"/>
    </row>
    <row r="120" spans="1:13" ht="29.1" customHeight="1">
      <c r="A120" s="47"/>
      <c r="B120" s="47"/>
      <c r="C120" s="47"/>
      <c r="D120" s="47"/>
      <c r="E120" s="47"/>
      <c r="F120" s="47"/>
      <c r="G120" s="47"/>
      <c r="H120" s="47"/>
      <c r="I120" s="47"/>
      <c r="J120" s="47"/>
      <c r="K120" s="47"/>
      <c r="L120" s="47"/>
      <c r="M120" s="47"/>
    </row>
    <row r="121" spans="1:13" ht="29.1" customHeight="1">
      <c r="A121" s="47"/>
      <c r="B121" s="47"/>
      <c r="C121" s="47"/>
      <c r="D121" s="47"/>
      <c r="E121" s="47"/>
      <c r="F121" s="47"/>
      <c r="G121" s="47"/>
      <c r="H121" s="47"/>
      <c r="I121" s="47"/>
      <c r="J121" s="47"/>
      <c r="K121" s="47"/>
      <c r="L121" s="47"/>
      <c r="M121" s="47"/>
    </row>
    <row r="122" spans="1:13" ht="29.1" customHeight="1">
      <c r="A122" s="47"/>
      <c r="B122" s="47"/>
      <c r="C122" s="47"/>
      <c r="D122" s="47"/>
      <c r="E122" s="47"/>
      <c r="F122" s="47"/>
      <c r="G122" s="47"/>
      <c r="H122" s="47"/>
      <c r="I122" s="47"/>
      <c r="J122" s="47"/>
      <c r="K122" s="47"/>
      <c r="L122" s="47"/>
      <c r="M122" s="47"/>
    </row>
    <row r="123" spans="1:13" ht="29.1" customHeight="1">
      <c r="A123" s="47"/>
      <c r="B123" s="47"/>
      <c r="C123" s="47"/>
      <c r="D123" s="47"/>
      <c r="E123" s="47"/>
      <c r="F123" s="47"/>
      <c r="G123" s="47"/>
      <c r="H123" s="47"/>
      <c r="I123" s="47"/>
      <c r="J123" s="47"/>
      <c r="K123" s="47"/>
      <c r="L123" s="47"/>
      <c r="M123" s="47"/>
    </row>
    <row r="124" spans="1:13" ht="29.1" customHeight="1">
      <c r="A124" s="47"/>
      <c r="B124" s="47"/>
      <c r="C124" s="47"/>
      <c r="D124" s="47"/>
      <c r="E124" s="47"/>
      <c r="F124" s="47"/>
      <c r="G124" s="47"/>
      <c r="H124" s="47"/>
      <c r="I124" s="47"/>
      <c r="J124" s="47"/>
      <c r="K124" s="47"/>
      <c r="L124" s="47"/>
      <c r="M124" s="47"/>
    </row>
    <row r="125" spans="1:13" ht="29.1" customHeight="1">
      <c r="A125" s="47"/>
      <c r="B125" s="47"/>
      <c r="C125" s="47"/>
      <c r="D125" s="47"/>
      <c r="E125" s="47"/>
      <c r="F125" s="47"/>
      <c r="G125" s="47"/>
      <c r="H125" s="47"/>
      <c r="I125" s="47"/>
      <c r="J125" s="47"/>
      <c r="K125" s="47"/>
      <c r="L125" s="47"/>
      <c r="M125" s="47"/>
    </row>
    <row r="126" spans="1:13" ht="29.1" customHeight="1">
      <c r="A126" s="47"/>
      <c r="B126" s="47"/>
      <c r="C126" s="47"/>
      <c r="D126" s="47"/>
      <c r="E126" s="47"/>
      <c r="F126" s="47"/>
      <c r="G126" s="47"/>
      <c r="H126" s="47"/>
      <c r="I126" s="47"/>
      <c r="J126" s="47"/>
      <c r="K126" s="47"/>
      <c r="L126" s="47"/>
      <c r="M126" s="47"/>
    </row>
    <row r="127" spans="1:13" ht="29.1" customHeight="1">
      <c r="A127" s="47"/>
      <c r="B127" s="47"/>
      <c r="C127" s="47"/>
      <c r="D127" s="47"/>
      <c r="E127" s="47"/>
      <c r="F127" s="47"/>
      <c r="G127" s="47"/>
      <c r="H127" s="47"/>
      <c r="I127" s="47"/>
      <c r="J127" s="47"/>
      <c r="K127" s="47"/>
      <c r="L127" s="47"/>
      <c r="M127" s="47"/>
    </row>
    <row r="128" spans="1:13" ht="29.1" customHeight="1">
      <c r="A128" s="47"/>
      <c r="B128" s="47"/>
      <c r="C128" s="47"/>
      <c r="D128" s="47"/>
      <c r="E128" s="47"/>
      <c r="F128" s="47"/>
      <c r="G128" s="47"/>
      <c r="H128" s="47"/>
      <c r="I128" s="47"/>
      <c r="J128" s="47"/>
      <c r="K128" s="47"/>
      <c r="L128" s="47"/>
      <c r="M128" s="47"/>
    </row>
    <row r="129" spans="1:13" ht="29.1" customHeight="1">
      <c r="A129" s="47"/>
      <c r="B129" s="47"/>
      <c r="C129" s="47"/>
      <c r="D129" s="47"/>
      <c r="E129" s="47"/>
      <c r="F129" s="47"/>
      <c r="G129" s="47"/>
      <c r="H129" s="47"/>
      <c r="I129" s="47"/>
      <c r="J129" s="47"/>
      <c r="K129" s="47"/>
      <c r="L129" s="47"/>
      <c r="M129" s="47"/>
    </row>
    <row r="130" spans="1:13" ht="29.1" customHeight="1">
      <c r="A130" s="47"/>
      <c r="B130" s="47"/>
      <c r="C130" s="47"/>
      <c r="D130" s="47"/>
      <c r="E130" s="47"/>
      <c r="F130" s="47"/>
      <c r="G130" s="47"/>
      <c r="H130" s="47"/>
      <c r="I130" s="47"/>
      <c r="J130" s="47"/>
      <c r="K130" s="47"/>
      <c r="L130" s="47"/>
      <c r="M130" s="47"/>
    </row>
    <row r="131" spans="1:13" ht="29.1" customHeight="1">
      <c r="A131" s="47"/>
      <c r="B131" s="47"/>
      <c r="C131" s="47"/>
      <c r="D131" s="47"/>
      <c r="E131" s="47"/>
      <c r="F131" s="47"/>
      <c r="G131" s="47"/>
      <c r="H131" s="47"/>
      <c r="I131" s="47"/>
      <c r="J131" s="47"/>
      <c r="K131" s="47"/>
      <c r="L131" s="47"/>
      <c r="M131" s="47"/>
    </row>
    <row r="132" spans="1:13" ht="29.1" customHeight="1">
      <c r="A132" s="47"/>
      <c r="B132" s="47"/>
      <c r="C132" s="47"/>
      <c r="D132" s="47"/>
      <c r="E132" s="47"/>
      <c r="F132" s="47"/>
      <c r="G132" s="47"/>
      <c r="H132" s="47"/>
      <c r="I132" s="47"/>
      <c r="J132" s="47"/>
      <c r="K132" s="47"/>
      <c r="L132" s="47"/>
      <c r="M132" s="47"/>
    </row>
    <row r="133" spans="1:13" ht="29.1" customHeight="1">
      <c r="A133" s="47"/>
      <c r="B133" s="47"/>
      <c r="C133" s="47"/>
      <c r="D133" s="47"/>
      <c r="E133" s="47"/>
      <c r="F133" s="47"/>
      <c r="G133" s="47"/>
      <c r="H133" s="47"/>
      <c r="I133" s="47"/>
      <c r="J133" s="47"/>
      <c r="K133" s="47"/>
      <c r="L133" s="47"/>
      <c r="M133" s="47"/>
    </row>
    <row r="134" spans="1:13" ht="29.1" customHeight="1">
      <c r="A134" s="47"/>
      <c r="B134" s="47"/>
      <c r="C134" s="47"/>
      <c r="D134" s="47"/>
      <c r="E134" s="47"/>
      <c r="F134" s="47"/>
      <c r="G134" s="47"/>
      <c r="H134" s="47"/>
      <c r="I134" s="47"/>
      <c r="J134" s="47"/>
      <c r="K134" s="47"/>
      <c r="L134" s="47"/>
      <c r="M134" s="47"/>
    </row>
    <row r="135" spans="1:13" ht="29.1" customHeight="1">
      <c r="A135" s="47"/>
      <c r="B135" s="47"/>
      <c r="C135" s="47"/>
      <c r="D135" s="47"/>
      <c r="E135" s="47"/>
      <c r="F135" s="47"/>
      <c r="G135" s="47"/>
      <c r="H135" s="47"/>
      <c r="I135" s="47"/>
      <c r="J135" s="47"/>
      <c r="K135" s="47"/>
      <c r="L135" s="47"/>
      <c r="M135" s="47"/>
    </row>
    <row r="136" spans="1:13" ht="29.1" customHeight="1">
      <c r="A136" s="47"/>
      <c r="B136" s="47"/>
      <c r="C136" s="47"/>
      <c r="D136" s="47"/>
      <c r="E136" s="47"/>
      <c r="F136" s="47"/>
      <c r="G136" s="47"/>
      <c r="H136" s="47"/>
      <c r="I136" s="47"/>
      <c r="J136" s="47"/>
      <c r="K136" s="47"/>
      <c r="L136" s="47"/>
      <c r="M136" s="47"/>
    </row>
    <row r="137" spans="1:13" ht="29.1" customHeight="1">
      <c r="A137" s="47"/>
      <c r="B137" s="47"/>
      <c r="C137" s="47"/>
      <c r="D137" s="47"/>
      <c r="E137" s="47"/>
      <c r="F137" s="47"/>
      <c r="G137" s="47"/>
      <c r="H137" s="47"/>
      <c r="I137" s="47"/>
      <c r="J137" s="47"/>
      <c r="K137" s="47"/>
      <c r="L137" s="47"/>
      <c r="M137" s="47"/>
    </row>
    <row r="138" spans="1:13" ht="29.1" customHeight="1">
      <c r="A138" s="47"/>
      <c r="B138" s="47"/>
      <c r="C138" s="47"/>
      <c r="D138" s="47"/>
      <c r="E138" s="47"/>
      <c r="F138" s="47"/>
      <c r="G138" s="47"/>
      <c r="H138" s="47"/>
      <c r="I138" s="47"/>
      <c r="J138" s="47"/>
      <c r="K138" s="47"/>
      <c r="L138" s="47"/>
      <c r="M138" s="47"/>
    </row>
    <row r="139" spans="1:13" ht="29.1" customHeight="1">
      <c r="A139" s="47"/>
      <c r="B139" s="47"/>
      <c r="C139" s="47"/>
      <c r="D139" s="47"/>
      <c r="E139" s="47"/>
      <c r="F139" s="47"/>
      <c r="G139" s="47"/>
      <c r="H139" s="47"/>
      <c r="I139" s="47"/>
      <c r="J139" s="47"/>
      <c r="K139" s="47"/>
      <c r="L139" s="47"/>
      <c r="M139" s="47"/>
    </row>
    <row r="140" spans="1:13" ht="29.1" customHeight="1">
      <c r="A140" s="47"/>
      <c r="B140" s="47"/>
      <c r="C140" s="47"/>
      <c r="D140" s="47"/>
      <c r="E140" s="47"/>
      <c r="F140" s="47"/>
      <c r="G140" s="47"/>
      <c r="H140" s="47"/>
      <c r="I140" s="47"/>
      <c r="J140" s="47"/>
      <c r="K140" s="47"/>
      <c r="L140" s="47"/>
      <c r="M140" s="47"/>
    </row>
    <row r="141" spans="1:13" ht="29.1" customHeight="1">
      <c r="A141" s="47"/>
      <c r="B141" s="47"/>
      <c r="C141" s="47"/>
      <c r="D141" s="47"/>
      <c r="E141" s="47"/>
      <c r="F141" s="47"/>
      <c r="G141" s="47"/>
      <c r="H141" s="47"/>
      <c r="I141" s="47"/>
      <c r="J141" s="47"/>
      <c r="K141" s="47"/>
      <c r="L141" s="47"/>
      <c r="M141" s="47"/>
    </row>
    <row r="142" spans="1:13" ht="29.1" customHeight="1">
      <c r="A142" s="47"/>
      <c r="B142" s="47"/>
      <c r="C142" s="47"/>
      <c r="D142" s="47"/>
      <c r="E142" s="47"/>
      <c r="F142" s="47"/>
      <c r="G142" s="47"/>
      <c r="H142" s="47"/>
      <c r="I142" s="47"/>
      <c r="J142" s="47"/>
      <c r="K142" s="47"/>
      <c r="L142" s="47"/>
      <c r="M142" s="47"/>
    </row>
    <row r="143" spans="1:13" ht="29.1" customHeight="1">
      <c r="A143" s="47"/>
      <c r="B143" s="47"/>
      <c r="C143" s="47"/>
      <c r="D143" s="47"/>
      <c r="E143" s="47"/>
      <c r="F143" s="47"/>
      <c r="G143" s="47"/>
      <c r="H143" s="47"/>
      <c r="I143" s="47"/>
      <c r="J143" s="47"/>
      <c r="K143" s="47"/>
      <c r="L143" s="47"/>
      <c r="M143" s="47"/>
    </row>
    <row r="144" spans="1:13" ht="29.1" customHeight="1">
      <c r="A144" s="47"/>
      <c r="B144" s="47"/>
      <c r="C144" s="47"/>
      <c r="D144" s="47"/>
      <c r="E144" s="47"/>
      <c r="F144" s="47"/>
      <c r="G144" s="47"/>
      <c r="H144" s="47"/>
      <c r="I144" s="47"/>
      <c r="J144" s="47"/>
      <c r="K144" s="47"/>
      <c r="L144" s="47"/>
      <c r="M144" s="47"/>
    </row>
    <row r="145" spans="1:13" ht="29.1" customHeight="1">
      <c r="A145" s="47"/>
      <c r="B145" s="47"/>
      <c r="C145" s="47"/>
      <c r="D145" s="47"/>
      <c r="E145" s="47"/>
      <c r="F145" s="47"/>
      <c r="G145" s="47"/>
      <c r="H145" s="47"/>
      <c r="I145" s="47"/>
      <c r="J145" s="47"/>
      <c r="K145" s="47"/>
      <c r="L145" s="47"/>
      <c r="M145" s="47"/>
    </row>
    <row r="146" spans="1:13" ht="29.1" customHeight="1">
      <c r="A146" s="47"/>
      <c r="B146" s="47"/>
      <c r="C146" s="47"/>
      <c r="D146" s="47"/>
      <c r="E146" s="47"/>
      <c r="F146" s="47"/>
      <c r="G146" s="47"/>
      <c r="H146" s="47"/>
      <c r="I146" s="47"/>
      <c r="J146" s="47"/>
      <c r="K146" s="47"/>
      <c r="L146" s="47"/>
      <c r="M146" s="47"/>
    </row>
    <row r="147" spans="1:13" ht="29.1" customHeight="1">
      <c r="A147" s="47"/>
      <c r="B147" s="47"/>
      <c r="C147" s="47"/>
      <c r="D147" s="47"/>
      <c r="E147" s="47"/>
      <c r="F147" s="47"/>
      <c r="G147" s="47"/>
      <c r="H147" s="47"/>
      <c r="I147" s="47"/>
      <c r="J147" s="47"/>
      <c r="K147" s="47"/>
      <c r="L147" s="47"/>
      <c r="M147" s="47"/>
    </row>
    <row r="148" spans="1:13" ht="29.1" customHeight="1">
      <c r="A148" s="47"/>
      <c r="B148" s="47"/>
      <c r="C148" s="47"/>
      <c r="D148" s="47"/>
      <c r="E148" s="47"/>
      <c r="F148" s="47"/>
      <c r="G148" s="47"/>
      <c r="H148" s="47"/>
      <c r="I148" s="47"/>
      <c r="J148" s="47"/>
      <c r="K148" s="47"/>
      <c r="L148" s="47"/>
      <c r="M148" s="47"/>
    </row>
    <row r="149" spans="1:13" ht="29.1" customHeight="1">
      <c r="A149" s="47"/>
      <c r="B149" s="47"/>
      <c r="C149" s="47"/>
      <c r="D149" s="47"/>
      <c r="E149" s="47"/>
      <c r="F149" s="47"/>
      <c r="G149" s="47"/>
      <c r="H149" s="47"/>
      <c r="I149" s="47"/>
      <c r="J149" s="47"/>
      <c r="K149" s="47"/>
      <c r="L149" s="47"/>
      <c r="M149" s="47"/>
    </row>
    <row r="150" spans="1:13" ht="29.1" customHeight="1">
      <c r="A150" s="47"/>
      <c r="B150" s="47"/>
      <c r="C150" s="47"/>
      <c r="D150" s="47"/>
      <c r="E150" s="47"/>
      <c r="F150" s="47"/>
      <c r="G150" s="47"/>
      <c r="H150" s="47"/>
      <c r="I150" s="47"/>
      <c r="J150" s="47"/>
      <c r="K150" s="47"/>
      <c r="L150" s="47"/>
      <c r="M150" s="47"/>
    </row>
    <row r="151" spans="1:13" ht="29.1" customHeight="1">
      <c r="A151" s="47"/>
      <c r="B151" s="47"/>
      <c r="C151" s="47"/>
      <c r="D151" s="47"/>
      <c r="E151" s="47"/>
      <c r="F151" s="47"/>
      <c r="G151" s="47"/>
      <c r="H151" s="47"/>
      <c r="I151" s="47"/>
      <c r="J151" s="47"/>
      <c r="K151" s="47"/>
      <c r="L151" s="47"/>
      <c r="M151" s="47"/>
    </row>
    <row r="152" spans="1:13" ht="29.1" customHeight="1">
      <c r="A152" s="47"/>
      <c r="B152" s="47"/>
      <c r="C152" s="47"/>
      <c r="D152" s="47"/>
      <c r="E152" s="47"/>
      <c r="F152" s="47"/>
      <c r="G152" s="47"/>
      <c r="H152" s="47"/>
      <c r="I152" s="47"/>
      <c r="J152" s="47"/>
      <c r="K152" s="47"/>
      <c r="L152" s="47"/>
      <c r="M152" s="47"/>
    </row>
    <row r="153" spans="1:13" ht="29.1" customHeight="1">
      <c r="A153" s="47"/>
      <c r="B153" s="47"/>
      <c r="C153" s="47"/>
      <c r="D153" s="47"/>
      <c r="E153" s="47"/>
      <c r="F153" s="47"/>
      <c r="G153" s="47"/>
      <c r="H153" s="47"/>
      <c r="I153" s="47"/>
      <c r="J153" s="47"/>
      <c r="K153" s="47"/>
      <c r="L153" s="47"/>
      <c r="M153" s="47"/>
    </row>
    <row r="154" spans="1:13" ht="29.1" customHeight="1">
      <c r="A154" s="47"/>
      <c r="B154" s="47"/>
      <c r="C154" s="47"/>
      <c r="D154" s="47"/>
      <c r="E154" s="47"/>
      <c r="F154" s="47"/>
      <c r="G154" s="47"/>
      <c r="H154" s="47"/>
      <c r="I154" s="47"/>
      <c r="J154" s="47"/>
      <c r="K154" s="47"/>
      <c r="L154" s="47"/>
      <c r="M154" s="47"/>
    </row>
    <row r="155" spans="1:13" ht="29.1" customHeight="1">
      <c r="A155" s="47"/>
      <c r="B155" s="47"/>
      <c r="C155" s="47"/>
      <c r="D155" s="47"/>
      <c r="E155" s="47"/>
      <c r="F155" s="47"/>
      <c r="G155" s="47"/>
      <c r="H155" s="47"/>
      <c r="I155" s="47"/>
      <c r="J155" s="47"/>
      <c r="K155" s="47"/>
      <c r="L155" s="47"/>
      <c r="M155" s="47"/>
    </row>
    <row r="156" spans="1:13" ht="29.1" customHeight="1">
      <c r="A156" s="47"/>
      <c r="B156" s="47"/>
      <c r="C156" s="47"/>
      <c r="D156" s="47"/>
      <c r="E156" s="47"/>
      <c r="F156" s="47"/>
      <c r="G156" s="47"/>
      <c r="H156" s="47"/>
      <c r="I156" s="47"/>
      <c r="J156" s="47"/>
      <c r="K156" s="47"/>
      <c r="L156" s="47"/>
      <c r="M156" s="47"/>
    </row>
    <row r="157" spans="1:13" ht="29.1" customHeight="1">
      <c r="A157" s="47"/>
      <c r="B157" s="47"/>
      <c r="C157" s="47"/>
      <c r="D157" s="47"/>
      <c r="E157" s="47"/>
      <c r="F157" s="47"/>
      <c r="G157" s="47"/>
      <c r="H157" s="47"/>
      <c r="I157" s="47"/>
      <c r="J157" s="47"/>
      <c r="K157" s="47"/>
      <c r="L157" s="47"/>
      <c r="M157" s="47"/>
    </row>
    <row r="158" spans="1:13" ht="29.1" customHeight="1">
      <c r="A158" s="47"/>
      <c r="B158" s="47"/>
      <c r="C158" s="47"/>
      <c r="D158" s="47"/>
      <c r="E158" s="47"/>
      <c r="F158" s="47"/>
      <c r="G158" s="47"/>
      <c r="H158" s="47"/>
      <c r="I158" s="47"/>
      <c r="J158" s="47"/>
      <c r="K158" s="47"/>
      <c r="L158" s="47"/>
      <c r="M158" s="47"/>
    </row>
    <row r="159" spans="1:13" ht="29.1" customHeight="1">
      <c r="A159" s="47"/>
      <c r="B159" s="47"/>
      <c r="C159" s="47"/>
      <c r="D159" s="47"/>
      <c r="E159" s="47"/>
      <c r="F159" s="47"/>
      <c r="G159" s="47"/>
      <c r="H159" s="47"/>
      <c r="I159" s="47"/>
      <c r="J159" s="47"/>
      <c r="K159" s="47"/>
      <c r="L159" s="47"/>
      <c r="M159" s="47"/>
    </row>
    <row r="160" spans="1:13" ht="29.1" customHeight="1">
      <c r="A160" s="47"/>
      <c r="B160" s="47"/>
      <c r="C160" s="47"/>
      <c r="D160" s="47"/>
      <c r="E160" s="47"/>
      <c r="F160" s="47"/>
      <c r="G160" s="47"/>
      <c r="H160" s="47"/>
      <c r="I160" s="47"/>
      <c r="J160" s="47"/>
      <c r="K160" s="47"/>
      <c r="L160" s="47"/>
      <c r="M160" s="47"/>
    </row>
    <row r="161" spans="1:13" ht="29.1" customHeight="1">
      <c r="A161" s="47"/>
      <c r="B161" s="47"/>
      <c r="C161" s="47"/>
      <c r="D161" s="47"/>
      <c r="E161" s="47"/>
      <c r="F161" s="47"/>
      <c r="G161" s="47"/>
      <c r="H161" s="47"/>
      <c r="I161" s="47"/>
      <c r="J161" s="47"/>
      <c r="K161" s="47"/>
      <c r="L161" s="47"/>
      <c r="M161" s="47"/>
    </row>
    <row r="162" spans="1:13" ht="29.1" customHeight="1">
      <c r="A162" s="47"/>
      <c r="B162" s="47"/>
      <c r="C162" s="47"/>
      <c r="D162" s="47"/>
      <c r="E162" s="47"/>
      <c r="F162" s="47"/>
      <c r="G162" s="47"/>
      <c r="H162" s="47"/>
      <c r="I162" s="47"/>
      <c r="J162" s="47"/>
      <c r="K162" s="47"/>
      <c r="L162" s="47"/>
      <c r="M162" s="47"/>
    </row>
    <row r="163" spans="1:13" ht="29.1" customHeight="1">
      <c r="A163" s="47"/>
      <c r="B163" s="47"/>
      <c r="C163" s="47"/>
      <c r="D163" s="47"/>
      <c r="E163" s="47"/>
      <c r="F163" s="47"/>
      <c r="G163" s="47"/>
      <c r="H163" s="47"/>
      <c r="I163" s="47"/>
      <c r="J163" s="47"/>
      <c r="K163" s="47"/>
      <c r="L163" s="47"/>
      <c r="M163" s="47"/>
    </row>
    <row r="164" spans="1:13" ht="29.1" customHeight="1">
      <c r="A164" s="47"/>
      <c r="B164" s="47"/>
      <c r="C164" s="47"/>
      <c r="D164" s="47"/>
      <c r="E164" s="47"/>
      <c r="F164" s="47"/>
      <c r="G164" s="47"/>
      <c r="H164" s="47"/>
      <c r="I164" s="47"/>
      <c r="J164" s="47"/>
      <c r="K164" s="47"/>
      <c r="L164" s="47"/>
      <c r="M164" s="47"/>
    </row>
    <row r="165" spans="1:13" ht="29.1" customHeight="1">
      <c r="A165" s="47"/>
      <c r="B165" s="47"/>
      <c r="C165" s="47"/>
      <c r="D165" s="47"/>
      <c r="E165" s="47"/>
      <c r="F165" s="47"/>
      <c r="G165" s="47"/>
      <c r="H165" s="47"/>
      <c r="I165" s="47"/>
      <c r="J165" s="47"/>
      <c r="K165" s="47"/>
      <c r="L165" s="47"/>
      <c r="M165" s="47"/>
    </row>
    <row r="166" spans="1:13" ht="29.1" customHeight="1">
      <c r="A166" s="47"/>
      <c r="B166" s="47"/>
      <c r="C166" s="47"/>
      <c r="D166" s="47"/>
      <c r="E166" s="47"/>
      <c r="F166" s="47"/>
      <c r="G166" s="47"/>
      <c r="H166" s="47"/>
      <c r="I166" s="47"/>
      <c r="J166" s="47"/>
      <c r="K166" s="47"/>
      <c r="L166" s="47"/>
      <c r="M166" s="47"/>
    </row>
    <row r="167" spans="1:13" ht="29.1" customHeight="1">
      <c r="A167" s="47"/>
      <c r="B167" s="47"/>
      <c r="C167" s="47"/>
      <c r="D167" s="47"/>
      <c r="E167" s="47"/>
      <c r="F167" s="47"/>
      <c r="G167" s="47"/>
      <c r="H167" s="47"/>
      <c r="I167" s="47"/>
      <c r="J167" s="47"/>
      <c r="K167" s="47"/>
      <c r="L167" s="47"/>
      <c r="M167" s="47"/>
    </row>
    <row r="168" spans="1:13" ht="29.1" customHeight="1">
      <c r="A168" s="47"/>
      <c r="B168" s="47"/>
      <c r="C168" s="47"/>
      <c r="D168" s="47"/>
      <c r="E168" s="47"/>
      <c r="F168" s="47"/>
      <c r="G168" s="47"/>
      <c r="H168" s="47"/>
      <c r="I168" s="47"/>
      <c r="J168" s="47"/>
      <c r="K168" s="47"/>
      <c r="L168" s="47"/>
      <c r="M168" s="47"/>
    </row>
    <row r="169" spans="1:13" ht="29.1" customHeight="1">
      <c r="A169" s="47"/>
      <c r="B169" s="47"/>
      <c r="C169" s="47"/>
      <c r="D169" s="47"/>
      <c r="E169" s="47"/>
      <c r="F169" s="47"/>
      <c r="G169" s="47"/>
      <c r="H169" s="47"/>
      <c r="I169" s="47"/>
      <c r="J169" s="47"/>
      <c r="K169" s="47"/>
      <c r="L169" s="47"/>
      <c r="M169" s="47"/>
    </row>
    <row r="170" spans="1:13" ht="29.1" customHeight="1">
      <c r="A170" s="47"/>
      <c r="B170" s="47"/>
      <c r="C170" s="47"/>
      <c r="D170" s="47"/>
      <c r="E170" s="47"/>
      <c r="F170" s="47"/>
      <c r="G170" s="47"/>
      <c r="H170" s="47"/>
      <c r="I170" s="47"/>
      <c r="J170" s="47"/>
      <c r="K170" s="47"/>
      <c r="L170" s="47"/>
      <c r="M170" s="47"/>
    </row>
    <row r="171" spans="1:13" ht="29.1" customHeight="1">
      <c r="A171" s="47"/>
      <c r="B171" s="47"/>
      <c r="C171" s="47"/>
      <c r="D171" s="47"/>
      <c r="E171" s="47"/>
      <c r="F171" s="47"/>
      <c r="G171" s="47"/>
      <c r="H171" s="47"/>
      <c r="I171" s="47"/>
      <c r="J171" s="47"/>
      <c r="K171" s="47"/>
      <c r="L171" s="47"/>
      <c r="M171" s="47"/>
    </row>
    <row r="172" spans="1:13" ht="29.1" customHeight="1">
      <c r="A172" s="47"/>
      <c r="B172" s="47"/>
      <c r="C172" s="47"/>
      <c r="D172" s="47"/>
      <c r="E172" s="47"/>
      <c r="F172" s="47"/>
      <c r="G172" s="47"/>
      <c r="H172" s="47"/>
      <c r="I172" s="47"/>
      <c r="J172" s="47"/>
      <c r="K172" s="47"/>
      <c r="L172" s="47"/>
      <c r="M172" s="47"/>
    </row>
    <row r="173" spans="1:13" ht="29.1" customHeight="1">
      <c r="A173" s="47"/>
      <c r="B173" s="47"/>
      <c r="C173" s="47"/>
      <c r="D173" s="47"/>
      <c r="E173" s="47"/>
      <c r="F173" s="47"/>
      <c r="G173" s="47"/>
      <c r="H173" s="47"/>
      <c r="I173" s="47"/>
      <c r="J173" s="47"/>
      <c r="K173" s="47"/>
      <c r="L173" s="47"/>
      <c r="M173" s="47"/>
    </row>
    <row r="174" spans="1:13" ht="29.1" customHeight="1">
      <c r="A174" s="47"/>
      <c r="B174" s="47"/>
      <c r="C174" s="47"/>
      <c r="D174" s="47"/>
      <c r="E174" s="47"/>
      <c r="F174" s="47"/>
      <c r="G174" s="47"/>
      <c r="H174" s="47"/>
      <c r="I174" s="47"/>
      <c r="J174" s="47"/>
      <c r="K174" s="47"/>
      <c r="L174" s="47"/>
      <c r="M174" s="47"/>
    </row>
    <row r="175" spans="1:13" ht="29.1" customHeight="1">
      <c r="A175" s="47"/>
      <c r="B175" s="47"/>
      <c r="C175" s="47"/>
      <c r="D175" s="47"/>
      <c r="E175" s="47"/>
      <c r="F175" s="47"/>
      <c r="G175" s="47"/>
      <c r="H175" s="47"/>
      <c r="I175" s="47"/>
      <c r="J175" s="47"/>
      <c r="K175" s="47"/>
      <c r="L175" s="47"/>
      <c r="M175" s="47"/>
    </row>
    <row r="176" spans="1:13" ht="29.1" customHeight="1">
      <c r="A176" s="47"/>
      <c r="B176" s="47"/>
      <c r="C176" s="47"/>
      <c r="D176" s="47"/>
      <c r="E176" s="47"/>
      <c r="F176" s="47"/>
      <c r="G176" s="47"/>
      <c r="H176" s="47"/>
      <c r="I176" s="47"/>
      <c r="J176" s="47"/>
      <c r="K176" s="47"/>
      <c r="L176" s="47"/>
      <c r="M176" s="47"/>
    </row>
    <row r="177" spans="1:13" ht="29.1" customHeight="1">
      <c r="A177" s="47"/>
      <c r="B177" s="47"/>
      <c r="C177" s="47"/>
      <c r="D177" s="47"/>
      <c r="E177" s="47"/>
      <c r="F177" s="47"/>
      <c r="G177" s="47"/>
      <c r="H177" s="47"/>
      <c r="I177" s="47"/>
      <c r="J177" s="47"/>
      <c r="K177" s="47"/>
      <c r="L177" s="47"/>
      <c r="M177" s="47"/>
    </row>
    <row r="178" spans="1:13" ht="29.1" customHeight="1">
      <c r="A178" s="47"/>
      <c r="B178" s="47"/>
      <c r="C178" s="47"/>
      <c r="D178" s="47"/>
      <c r="E178" s="47"/>
      <c r="F178" s="47"/>
      <c r="G178" s="47"/>
      <c r="H178" s="47"/>
      <c r="I178" s="47"/>
      <c r="J178" s="47"/>
      <c r="K178" s="47"/>
      <c r="L178" s="47"/>
      <c r="M178" s="47"/>
    </row>
    <row r="179" spans="1:13" ht="29.1" customHeight="1">
      <c r="A179" s="47"/>
      <c r="B179" s="47"/>
      <c r="C179" s="47"/>
      <c r="D179" s="47"/>
      <c r="E179" s="47"/>
      <c r="F179" s="47"/>
      <c r="G179" s="47"/>
      <c r="H179" s="47"/>
      <c r="I179" s="47"/>
      <c r="J179" s="47"/>
      <c r="K179" s="47"/>
      <c r="L179" s="47"/>
      <c r="M179" s="47"/>
    </row>
    <row r="180" spans="1:13" ht="29.1" customHeight="1">
      <c r="A180" s="47"/>
      <c r="B180" s="47"/>
      <c r="C180" s="47"/>
      <c r="D180" s="47"/>
      <c r="E180" s="47"/>
      <c r="F180" s="47"/>
      <c r="G180" s="47"/>
      <c r="H180" s="47"/>
      <c r="I180" s="47"/>
      <c r="J180" s="47"/>
      <c r="K180" s="47"/>
      <c r="L180" s="47"/>
      <c r="M180" s="47"/>
    </row>
    <row r="181" spans="1:13" ht="29.1" customHeight="1">
      <c r="A181" s="47"/>
      <c r="B181" s="47"/>
      <c r="C181" s="47"/>
      <c r="D181" s="47"/>
      <c r="E181" s="47"/>
      <c r="F181" s="47"/>
      <c r="G181" s="47"/>
      <c r="H181" s="47"/>
      <c r="I181" s="47"/>
      <c r="J181" s="47"/>
      <c r="K181" s="47"/>
      <c r="L181" s="47"/>
      <c r="M181" s="47"/>
    </row>
    <row r="182" spans="1:13" ht="29.1" customHeight="1">
      <c r="A182" s="47"/>
      <c r="B182" s="47"/>
      <c r="C182" s="47"/>
      <c r="D182" s="47"/>
      <c r="E182" s="47"/>
      <c r="F182" s="47"/>
      <c r="G182" s="47"/>
      <c r="H182" s="47"/>
      <c r="I182" s="47"/>
      <c r="J182" s="47"/>
      <c r="K182" s="47"/>
      <c r="L182" s="47"/>
      <c r="M182" s="47"/>
    </row>
    <row r="183" spans="1:13" ht="29.1" customHeight="1">
      <c r="A183" s="47"/>
      <c r="B183" s="47"/>
      <c r="C183" s="47"/>
      <c r="D183" s="47"/>
      <c r="E183" s="47"/>
      <c r="F183" s="47"/>
      <c r="G183" s="47"/>
      <c r="H183" s="47"/>
      <c r="I183" s="47"/>
      <c r="J183" s="47"/>
      <c r="K183" s="47"/>
      <c r="L183" s="47"/>
      <c r="M183" s="47"/>
    </row>
    <row r="184" spans="1:13" ht="29.1" customHeight="1">
      <c r="A184" s="47"/>
      <c r="B184" s="47"/>
      <c r="C184" s="47"/>
      <c r="D184" s="47"/>
      <c r="E184" s="47"/>
      <c r="F184" s="47"/>
      <c r="G184" s="47"/>
      <c r="H184" s="47"/>
      <c r="I184" s="47"/>
      <c r="J184" s="47"/>
      <c r="K184" s="47"/>
      <c r="L184" s="47"/>
      <c r="M184" s="47"/>
    </row>
    <row r="185" spans="1:13" ht="29.1" customHeight="1">
      <c r="A185" s="47"/>
      <c r="B185" s="47"/>
      <c r="C185" s="47"/>
      <c r="D185" s="47"/>
      <c r="E185" s="47"/>
      <c r="F185" s="47"/>
      <c r="G185" s="47"/>
      <c r="H185" s="47"/>
      <c r="I185" s="47"/>
      <c r="J185" s="47"/>
      <c r="K185" s="47"/>
      <c r="L185" s="47"/>
      <c r="M185" s="47"/>
    </row>
    <row r="186" spans="1:13" ht="29.1" customHeight="1">
      <c r="A186" s="47"/>
      <c r="B186" s="47"/>
      <c r="C186" s="47"/>
      <c r="D186" s="47"/>
      <c r="E186" s="47"/>
      <c r="F186" s="47"/>
      <c r="G186" s="47"/>
      <c r="H186" s="47"/>
      <c r="I186" s="47"/>
      <c r="J186" s="47"/>
      <c r="K186" s="47"/>
      <c r="L186" s="47"/>
      <c r="M186" s="47"/>
    </row>
    <row r="187" spans="1:13" ht="29.1" customHeight="1">
      <c r="A187" s="47"/>
      <c r="B187" s="47"/>
      <c r="C187" s="47"/>
      <c r="D187" s="47"/>
      <c r="E187" s="47"/>
      <c r="F187" s="47"/>
      <c r="G187" s="47"/>
      <c r="H187" s="47"/>
      <c r="I187" s="47"/>
      <c r="J187" s="47"/>
      <c r="K187" s="47"/>
      <c r="L187" s="47"/>
      <c r="M187" s="47"/>
    </row>
    <row r="188" spans="1:13" ht="29.1" customHeight="1">
      <c r="A188" s="47"/>
      <c r="B188" s="47"/>
      <c r="C188" s="47"/>
      <c r="D188" s="47"/>
      <c r="E188" s="47"/>
      <c r="F188" s="47"/>
      <c r="G188" s="47"/>
      <c r="H188" s="47"/>
      <c r="I188" s="47"/>
      <c r="J188" s="47"/>
      <c r="K188" s="47"/>
      <c r="L188" s="47"/>
      <c r="M188" s="47"/>
    </row>
    <row r="189" spans="1:13" ht="29.1" customHeight="1">
      <c r="A189" s="47"/>
      <c r="B189" s="47"/>
      <c r="C189" s="47"/>
      <c r="D189" s="47"/>
      <c r="E189" s="47"/>
      <c r="F189" s="47"/>
      <c r="G189" s="47"/>
      <c r="H189" s="47"/>
      <c r="I189" s="47"/>
      <c r="J189" s="47"/>
      <c r="K189" s="47"/>
      <c r="L189" s="47"/>
      <c r="M189" s="47"/>
    </row>
    <row r="190" spans="1:13" ht="29.1" customHeight="1">
      <c r="A190" s="47"/>
      <c r="B190" s="47"/>
      <c r="C190" s="47"/>
      <c r="D190" s="47"/>
      <c r="E190" s="47"/>
      <c r="F190" s="47"/>
      <c r="G190" s="47"/>
      <c r="H190" s="47"/>
      <c r="I190" s="47"/>
      <c r="J190" s="47"/>
      <c r="K190" s="47"/>
      <c r="L190" s="47"/>
      <c r="M190" s="47"/>
    </row>
    <row r="191" spans="1:13" ht="29.1" customHeight="1">
      <c r="A191" s="47"/>
      <c r="B191" s="47"/>
      <c r="C191" s="47"/>
      <c r="D191" s="47"/>
      <c r="E191" s="47"/>
      <c r="F191" s="47"/>
      <c r="G191" s="47"/>
      <c r="H191" s="47"/>
      <c r="I191" s="47"/>
      <c r="J191" s="47"/>
      <c r="K191" s="47"/>
      <c r="L191" s="47"/>
      <c r="M191" s="47"/>
    </row>
    <row r="192" spans="1:13" ht="29.1" customHeight="1">
      <c r="A192" s="47"/>
      <c r="B192" s="47"/>
      <c r="C192" s="47"/>
      <c r="D192" s="47"/>
      <c r="E192" s="47"/>
      <c r="F192" s="47"/>
      <c r="G192" s="47"/>
      <c r="H192" s="47"/>
      <c r="I192" s="47"/>
      <c r="J192" s="47"/>
      <c r="K192" s="47"/>
      <c r="L192" s="47"/>
      <c r="M192" s="47"/>
    </row>
    <row r="193" spans="1:13" ht="29.1" customHeight="1">
      <c r="A193" s="47"/>
      <c r="B193" s="47"/>
      <c r="C193" s="47"/>
      <c r="D193" s="47"/>
      <c r="E193" s="47"/>
      <c r="F193" s="47"/>
      <c r="G193" s="47"/>
      <c r="H193" s="47"/>
      <c r="I193" s="47"/>
      <c r="J193" s="47"/>
      <c r="K193" s="47"/>
      <c r="L193" s="47"/>
      <c r="M193" s="47"/>
    </row>
    <row r="194" spans="1:13" ht="29.1" customHeight="1">
      <c r="A194" s="47"/>
      <c r="B194" s="47"/>
      <c r="C194" s="47"/>
      <c r="D194" s="47"/>
      <c r="E194" s="47"/>
      <c r="F194" s="47"/>
      <c r="G194" s="47"/>
      <c r="H194" s="47"/>
      <c r="I194" s="47"/>
      <c r="J194" s="47"/>
      <c r="K194" s="47"/>
      <c r="L194" s="47"/>
      <c r="M194" s="47"/>
    </row>
    <row r="195" spans="1:13" ht="29.1" customHeight="1">
      <c r="A195" s="47"/>
      <c r="B195" s="47"/>
      <c r="C195" s="47"/>
      <c r="D195" s="47"/>
      <c r="E195" s="47"/>
      <c r="F195" s="47"/>
      <c r="G195" s="47"/>
      <c r="H195" s="47"/>
      <c r="I195" s="47"/>
      <c r="J195" s="47"/>
      <c r="K195" s="47"/>
      <c r="L195" s="47"/>
      <c r="M195" s="47"/>
    </row>
    <row r="196" spans="1:13" ht="29.1" customHeight="1">
      <c r="A196" s="47"/>
      <c r="B196" s="47"/>
      <c r="C196" s="47"/>
      <c r="D196" s="47"/>
      <c r="E196" s="47"/>
      <c r="F196" s="47"/>
      <c r="G196" s="47"/>
      <c r="H196" s="47"/>
      <c r="I196" s="47"/>
      <c r="J196" s="47"/>
      <c r="K196" s="47"/>
      <c r="L196" s="47"/>
      <c r="M196" s="47"/>
    </row>
    <row r="197" spans="1:13" ht="29.1" customHeight="1">
      <c r="A197" s="47"/>
      <c r="B197" s="47"/>
      <c r="C197" s="47"/>
      <c r="D197" s="47"/>
      <c r="E197" s="47"/>
      <c r="F197" s="47"/>
      <c r="G197" s="47"/>
      <c r="H197" s="47"/>
      <c r="I197" s="47"/>
      <c r="J197" s="47"/>
      <c r="K197" s="47"/>
      <c r="L197" s="47"/>
      <c r="M197" s="47"/>
    </row>
    <row r="198" spans="1:13" ht="29.1" customHeight="1">
      <c r="A198" s="47"/>
      <c r="B198" s="47"/>
      <c r="C198" s="47"/>
      <c r="D198" s="47"/>
      <c r="E198" s="47"/>
      <c r="F198" s="47"/>
      <c r="G198" s="47"/>
      <c r="H198" s="47"/>
      <c r="I198" s="47"/>
      <c r="J198" s="47"/>
      <c r="K198" s="47"/>
      <c r="L198" s="47"/>
      <c r="M198" s="47"/>
    </row>
    <row r="199" spans="1:13" ht="29.1" customHeight="1">
      <c r="A199" s="47"/>
      <c r="B199" s="47"/>
      <c r="C199" s="47"/>
      <c r="D199" s="47"/>
      <c r="E199" s="47"/>
      <c r="F199" s="47"/>
      <c r="G199" s="47"/>
      <c r="H199" s="47"/>
      <c r="I199" s="47"/>
      <c r="J199" s="47"/>
      <c r="K199" s="47"/>
      <c r="L199" s="47"/>
      <c r="M199" s="47"/>
    </row>
    <row r="200" spans="1:13" ht="29.1" customHeight="1">
      <c r="A200" s="47"/>
      <c r="B200" s="47"/>
      <c r="C200" s="47"/>
      <c r="D200" s="47"/>
      <c r="E200" s="47"/>
      <c r="F200" s="47"/>
      <c r="G200" s="47"/>
      <c r="H200" s="47"/>
      <c r="I200" s="47"/>
      <c r="J200" s="47"/>
      <c r="K200" s="47"/>
      <c r="L200" s="47"/>
      <c r="M200" s="47"/>
    </row>
  </sheetData>
  <phoneticPr fontId="1"/>
  <dataValidations count="4">
    <dataValidation type="list" allowBlank="1" showInputMessage="1" showErrorMessage="1" errorTitle="入力値" error="リストの値を選んでください。" sqref="I2:I2000" xr:uid="{0425F0B8-0AB3-4F7E-B35D-B756F963F733}">
      <formula1>"1,0"</formula1>
    </dataValidation>
    <dataValidation type="list" allowBlank="1" showInputMessage="1" showErrorMessage="1" errorTitle="入力値" error="リストの値を選んでください。" sqref="J2:J2000" xr:uid="{106678F2-C27B-4CEE-B206-2B6967A72D3B}">
      <formula1>"ON,OFF"</formula1>
    </dataValidation>
    <dataValidation type="list" allowBlank="1" showInputMessage="1" showErrorMessage="1" errorTitle="入力値" error="リストの値を選んでください。" sqref="K2:K2000" xr:uid="{20B297B6-741D-4B30-BAEE-E6E2BDC6FC54}">
      <formula1>"SOIL,STRUCT,JOINT"</formula1>
    </dataValidation>
    <dataValidation type="list" allowBlank="1" showInputMessage="1" showErrorMessage="1" errorTitle="入力値" error="リストの値を選んでください。" sqref="M2:M2000" xr:uid="{ED91BBFF-3942-4FF2-B2CD-348E3998146E}">
      <formula1>"0,1"</formula1>
    </dataValidation>
  </dataValidations>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3">
    <tabColor rgb="FF557DAA"/>
  </sheetPr>
  <dimension ref="A1:J3"/>
  <sheetViews>
    <sheetView tabSelected="1" zoomScaleNormal="100" workbookViewId="0"/>
  </sheetViews>
  <sheetFormatPr defaultRowHeight="18.75"/>
  <sheetData>
    <row r="1" spans="1:10">
      <c r="A1" t="s">
        <v>404</v>
      </c>
      <c r="B1" t="s">
        <v>405</v>
      </c>
      <c r="C1" t="s">
        <v>406</v>
      </c>
      <c r="D1" t="s">
        <v>432</v>
      </c>
      <c r="E1" t="s">
        <v>433</v>
      </c>
      <c r="F1" t="s">
        <v>434</v>
      </c>
      <c r="G1" t="s">
        <v>435</v>
      </c>
      <c r="H1" t="s">
        <v>436</v>
      </c>
      <c r="I1" t="s">
        <v>437</v>
      </c>
      <c r="J1" t="s">
        <v>438</v>
      </c>
    </row>
    <row r="2" spans="1:10">
      <c r="A2">
        <v>1</v>
      </c>
      <c r="B2" t="s">
        <v>3</v>
      </c>
      <c r="D2" t="s">
        <v>621</v>
      </c>
      <c r="E2">
        <v>1</v>
      </c>
      <c r="F2">
        <v>1.203428571428598E-2</v>
      </c>
      <c r="G2">
        <v>2.8554936193359026E-13</v>
      </c>
      <c r="H2">
        <v>1296.0000000000171</v>
      </c>
      <c r="I2">
        <v>0</v>
      </c>
      <c r="J2" t="s">
        <v>58</v>
      </c>
    </row>
    <row r="3" spans="1:10">
      <c r="A3">
        <v>2</v>
      </c>
      <c r="B3" t="s">
        <v>1192</v>
      </c>
      <c r="C3">
        <v>1</v>
      </c>
      <c r="D3" t="s">
        <v>621</v>
      </c>
      <c r="E3">
        <v>1</v>
      </c>
      <c r="F3">
        <v>1.9641477742660136E-2</v>
      </c>
      <c r="G3">
        <v>2.9132252166164108E-12</v>
      </c>
      <c r="H3">
        <v>1466.0000000001767</v>
      </c>
      <c r="I3">
        <v>0</v>
      </c>
      <c r="J3" t="s">
        <v>513</v>
      </c>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84AA8-220B-49AD-8830-758FDF705951}">
  <sheetPr codeName="Sheet28"/>
  <dimension ref="A1:D52"/>
  <sheetViews>
    <sheetView workbookViewId="0"/>
  </sheetViews>
  <sheetFormatPr defaultRowHeight="18.75"/>
  <cols>
    <col min="1" max="1" width="38" bestFit="1" customWidth="1"/>
    <col min="2" max="2" width="23.5" bestFit="1" customWidth="1"/>
    <col min="3" max="3" width="47.875" style="20" bestFit="1" customWidth="1"/>
    <col min="4" max="4" width="115.75" bestFit="1" customWidth="1"/>
  </cols>
  <sheetData>
    <row r="1" spans="1:4">
      <c r="A1" t="s">
        <v>501</v>
      </c>
    </row>
    <row r="2" spans="1:4">
      <c r="A2" t="s">
        <v>502</v>
      </c>
      <c r="B2" t="s">
        <v>5</v>
      </c>
      <c r="C2" s="20" t="s">
        <v>503</v>
      </c>
      <c r="D2" t="s">
        <v>477</v>
      </c>
    </row>
    <row r="3" spans="1:4">
      <c r="A3" t="s">
        <v>504</v>
      </c>
      <c r="B3" t="s">
        <v>505</v>
      </c>
      <c r="C3" s="20" t="s">
        <v>506</v>
      </c>
      <c r="D3" t="s">
        <v>507</v>
      </c>
    </row>
    <row r="4" spans="1:4">
      <c r="A4" t="s">
        <v>504</v>
      </c>
      <c r="B4" t="s">
        <v>508</v>
      </c>
      <c r="C4" s="20" t="s">
        <v>509</v>
      </c>
      <c r="D4" t="s">
        <v>510</v>
      </c>
    </row>
    <row r="5" spans="1:4">
      <c r="A5" t="s">
        <v>504</v>
      </c>
      <c r="B5" t="s">
        <v>182</v>
      </c>
      <c r="C5" s="20" t="s">
        <v>511</v>
      </c>
      <c r="D5" t="s">
        <v>512</v>
      </c>
    </row>
    <row r="6" spans="1:4">
      <c r="A6" t="s">
        <v>504</v>
      </c>
      <c r="B6" t="s">
        <v>513</v>
      </c>
      <c r="C6" s="20" t="s">
        <v>514</v>
      </c>
      <c r="D6" t="s">
        <v>515</v>
      </c>
    </row>
    <row r="7" spans="1:4">
      <c r="A7" t="s">
        <v>504</v>
      </c>
      <c r="B7" t="s">
        <v>516</v>
      </c>
      <c r="C7" s="20" t="s">
        <v>517</v>
      </c>
      <c r="D7" t="s">
        <v>518</v>
      </c>
    </row>
    <row r="8" spans="1:4">
      <c r="A8" t="s">
        <v>504</v>
      </c>
      <c r="B8" t="s">
        <v>519</v>
      </c>
      <c r="C8" s="20" t="s">
        <v>15</v>
      </c>
      <c r="D8" t="s">
        <v>520</v>
      </c>
    </row>
    <row r="9" spans="1:4">
      <c r="A9" t="s">
        <v>504</v>
      </c>
      <c r="B9" t="s">
        <v>521</v>
      </c>
      <c r="C9" s="20" t="s">
        <v>522</v>
      </c>
      <c r="D9" t="s">
        <v>523</v>
      </c>
    </row>
    <row r="10" spans="1:4">
      <c r="A10" t="s">
        <v>182</v>
      </c>
      <c r="B10" t="s">
        <v>3</v>
      </c>
      <c r="C10" s="20" t="s">
        <v>403</v>
      </c>
      <c r="D10" t="s">
        <v>524</v>
      </c>
    </row>
    <row r="11" spans="1:4">
      <c r="A11" t="s">
        <v>182</v>
      </c>
      <c r="B11" t="s">
        <v>478</v>
      </c>
      <c r="C11" s="20" t="s">
        <v>1</v>
      </c>
      <c r="D11" t="s">
        <v>525</v>
      </c>
    </row>
    <row r="12" spans="1:4">
      <c r="A12" t="s">
        <v>182</v>
      </c>
      <c r="B12" t="s">
        <v>479</v>
      </c>
      <c r="C12" s="20" t="s">
        <v>1</v>
      </c>
      <c r="D12" t="s">
        <v>480</v>
      </c>
    </row>
    <row r="13" spans="1:4">
      <c r="A13" t="s">
        <v>182</v>
      </c>
      <c r="B13" t="s">
        <v>481</v>
      </c>
      <c r="C13" s="20" t="s">
        <v>1</v>
      </c>
      <c r="D13" t="s">
        <v>526</v>
      </c>
    </row>
    <row r="14" spans="1:4">
      <c r="A14" t="s">
        <v>182</v>
      </c>
      <c r="B14" t="s">
        <v>482</v>
      </c>
      <c r="C14" s="20" t="s">
        <v>1</v>
      </c>
      <c r="D14" t="s">
        <v>527</v>
      </c>
    </row>
    <row r="15" spans="1:4">
      <c r="A15" t="s">
        <v>182</v>
      </c>
      <c r="B15" t="s">
        <v>69</v>
      </c>
      <c r="C15" s="20" t="s">
        <v>528</v>
      </c>
      <c r="D15" t="s">
        <v>1125</v>
      </c>
    </row>
    <row r="16" spans="1:4">
      <c r="A16" t="s">
        <v>182</v>
      </c>
      <c r="B16" t="s">
        <v>483</v>
      </c>
      <c r="C16" s="20" t="s">
        <v>403</v>
      </c>
      <c r="D16" t="s">
        <v>529</v>
      </c>
    </row>
    <row r="17" spans="1:4">
      <c r="A17" t="s">
        <v>182</v>
      </c>
      <c r="B17" t="s">
        <v>484</v>
      </c>
      <c r="C17" s="20" t="s">
        <v>403</v>
      </c>
      <c r="D17" t="s">
        <v>530</v>
      </c>
    </row>
    <row r="18" spans="1:4">
      <c r="A18" t="s">
        <v>182</v>
      </c>
      <c r="B18" t="s">
        <v>485</v>
      </c>
      <c r="C18" s="20" t="s">
        <v>531</v>
      </c>
      <c r="D18" t="s">
        <v>532</v>
      </c>
    </row>
    <row r="19" spans="1:4">
      <c r="A19" t="s">
        <v>182</v>
      </c>
      <c r="B19" t="s">
        <v>476</v>
      </c>
      <c r="C19" s="20" t="s">
        <v>596</v>
      </c>
      <c r="D19" t="s">
        <v>533</v>
      </c>
    </row>
    <row r="20" spans="1:4">
      <c r="A20" t="s">
        <v>505</v>
      </c>
      <c r="B20" t="s">
        <v>534</v>
      </c>
      <c r="C20" s="20" t="s">
        <v>50</v>
      </c>
      <c r="D20" t="s">
        <v>535</v>
      </c>
    </row>
    <row r="21" spans="1:4">
      <c r="A21" t="s">
        <v>505</v>
      </c>
      <c r="B21" t="s">
        <v>54</v>
      </c>
      <c r="C21" s="20" t="s">
        <v>466</v>
      </c>
      <c r="D21" t="s">
        <v>536</v>
      </c>
    </row>
    <row r="22" spans="1:4">
      <c r="A22" t="s">
        <v>505</v>
      </c>
      <c r="B22" t="s">
        <v>58</v>
      </c>
      <c r="C22" s="20" t="s">
        <v>441</v>
      </c>
      <c r="D22" t="s">
        <v>903</v>
      </c>
    </row>
    <row r="23" spans="1:4">
      <c r="A23" t="s">
        <v>505</v>
      </c>
      <c r="B23" t="s">
        <v>63</v>
      </c>
      <c r="C23" s="20" t="s">
        <v>64</v>
      </c>
      <c r="D23" t="s">
        <v>537</v>
      </c>
    </row>
    <row r="24" spans="1:4">
      <c r="A24" t="s">
        <v>505</v>
      </c>
      <c r="B24" t="s">
        <v>66</v>
      </c>
      <c r="C24" s="20" t="s">
        <v>467</v>
      </c>
      <c r="D24" t="s">
        <v>916</v>
      </c>
    </row>
    <row r="25" spans="1:4">
      <c r="A25" t="s">
        <v>505</v>
      </c>
      <c r="B25" t="s">
        <v>75</v>
      </c>
      <c r="C25" s="20" t="s">
        <v>468</v>
      </c>
      <c r="D25" t="s">
        <v>538</v>
      </c>
    </row>
    <row r="26" spans="1:4">
      <c r="A26" t="s">
        <v>505</v>
      </c>
      <c r="B26" t="s">
        <v>539</v>
      </c>
      <c r="C26" s="20" t="s">
        <v>442</v>
      </c>
      <c r="D26" t="s">
        <v>540</v>
      </c>
    </row>
    <row r="27" spans="1:4">
      <c r="A27" t="s">
        <v>505</v>
      </c>
      <c r="B27" t="s">
        <v>81</v>
      </c>
      <c r="C27" s="20" t="s">
        <v>469</v>
      </c>
      <c r="D27" t="s">
        <v>541</v>
      </c>
    </row>
    <row r="28" spans="1:4">
      <c r="A28" t="s">
        <v>505</v>
      </c>
      <c r="B28" t="s">
        <v>83</v>
      </c>
      <c r="C28" s="20" t="s">
        <v>470</v>
      </c>
      <c r="D28" t="s">
        <v>542</v>
      </c>
    </row>
    <row r="29" spans="1:4">
      <c r="A29" t="s">
        <v>505</v>
      </c>
      <c r="B29" t="s">
        <v>86</v>
      </c>
      <c r="C29" s="20" t="s">
        <v>471</v>
      </c>
      <c r="D29" t="s">
        <v>543</v>
      </c>
    </row>
    <row r="30" spans="1:4">
      <c r="A30" t="s">
        <v>505</v>
      </c>
      <c r="B30" t="s">
        <v>91</v>
      </c>
      <c r="C30" s="20" t="s">
        <v>472</v>
      </c>
      <c r="D30" t="s">
        <v>544</v>
      </c>
    </row>
    <row r="31" spans="1:4">
      <c r="A31" t="s">
        <v>505</v>
      </c>
      <c r="B31" t="s">
        <v>93</v>
      </c>
      <c r="C31" s="20" t="s">
        <v>473</v>
      </c>
      <c r="D31" t="s">
        <v>545</v>
      </c>
    </row>
    <row r="32" spans="1:4">
      <c r="A32" t="s">
        <v>505</v>
      </c>
      <c r="B32" t="s">
        <v>112</v>
      </c>
      <c r="C32" s="20" t="s">
        <v>113</v>
      </c>
      <c r="D32" t="s">
        <v>546</v>
      </c>
    </row>
    <row r="33" spans="1:4">
      <c r="A33" t="s">
        <v>505</v>
      </c>
      <c r="B33" t="s">
        <v>115</v>
      </c>
      <c r="C33" s="20" t="s">
        <v>116</v>
      </c>
      <c r="D33" t="s">
        <v>547</v>
      </c>
    </row>
    <row r="34" spans="1:4">
      <c r="A34" t="s">
        <v>505</v>
      </c>
      <c r="B34" t="s">
        <v>118</v>
      </c>
      <c r="C34" s="20" t="s">
        <v>474</v>
      </c>
      <c r="D34" t="s">
        <v>548</v>
      </c>
    </row>
    <row r="35" spans="1:4">
      <c r="A35" t="s">
        <v>505</v>
      </c>
      <c r="B35" t="s">
        <v>149</v>
      </c>
      <c r="C35" s="20" t="s">
        <v>602</v>
      </c>
      <c r="D35" t="s">
        <v>603</v>
      </c>
    </row>
    <row r="36" spans="1:4">
      <c r="A36" t="s">
        <v>549</v>
      </c>
      <c r="B36" t="s">
        <v>162</v>
      </c>
      <c r="C36" s="20" t="s">
        <v>596</v>
      </c>
      <c r="D36" t="s">
        <v>550</v>
      </c>
    </row>
    <row r="37" spans="1:4">
      <c r="A37" t="s">
        <v>549</v>
      </c>
      <c r="B37" t="s">
        <v>163</v>
      </c>
      <c r="C37" s="20" t="s">
        <v>551</v>
      </c>
      <c r="D37" t="s">
        <v>552</v>
      </c>
    </row>
    <row r="38" spans="1:4">
      <c r="A38" t="s">
        <v>549</v>
      </c>
      <c r="B38" t="s">
        <v>0</v>
      </c>
      <c r="C38" s="20" t="s">
        <v>553</v>
      </c>
      <c r="D38" t="s">
        <v>554</v>
      </c>
    </row>
    <row r="39" spans="1:4">
      <c r="A39" t="s">
        <v>549</v>
      </c>
      <c r="B39" t="s">
        <v>555</v>
      </c>
      <c r="C39" s="20" t="s">
        <v>597</v>
      </c>
      <c r="D39" t="s">
        <v>556</v>
      </c>
    </row>
    <row r="40" spans="1:4">
      <c r="A40" t="s">
        <v>549</v>
      </c>
      <c r="B40" t="s">
        <v>904</v>
      </c>
      <c r="C40" s="20" t="s">
        <v>905</v>
      </c>
      <c r="D40" t="s">
        <v>906</v>
      </c>
    </row>
    <row r="41" spans="1:4">
      <c r="A41" t="s">
        <v>513</v>
      </c>
      <c r="B41" t="s">
        <v>486</v>
      </c>
      <c r="C41" s="20" t="s">
        <v>1122</v>
      </c>
      <c r="D41" t="s">
        <v>1123</v>
      </c>
    </row>
    <row r="42" spans="1:4">
      <c r="A42" t="s">
        <v>513</v>
      </c>
      <c r="B42" t="s">
        <v>487</v>
      </c>
      <c r="C42" s="20" t="s">
        <v>557</v>
      </c>
      <c r="D42" t="s">
        <v>558</v>
      </c>
    </row>
    <row r="43" spans="1:4">
      <c r="A43" t="s">
        <v>513</v>
      </c>
      <c r="B43" t="s">
        <v>0</v>
      </c>
      <c r="C43" s="20" t="s">
        <v>559</v>
      </c>
      <c r="D43" t="s">
        <v>1115</v>
      </c>
    </row>
    <row r="44" spans="1:4">
      <c r="A44" t="s">
        <v>516</v>
      </c>
      <c r="B44" t="s">
        <v>498</v>
      </c>
      <c r="C44" s="20" t="s">
        <v>475</v>
      </c>
      <c r="D44" t="s">
        <v>560</v>
      </c>
    </row>
    <row r="45" spans="1:4">
      <c r="A45" t="s">
        <v>516</v>
      </c>
      <c r="B45" t="s">
        <v>499</v>
      </c>
      <c r="C45" s="20" t="s">
        <v>475</v>
      </c>
      <c r="D45" t="s">
        <v>561</v>
      </c>
    </row>
    <row r="46" spans="1:4">
      <c r="A46" t="s">
        <v>516</v>
      </c>
      <c r="B46" t="s">
        <v>500</v>
      </c>
      <c r="C46" s="20" t="s">
        <v>562</v>
      </c>
      <c r="D46" t="s">
        <v>563</v>
      </c>
    </row>
    <row r="47" spans="1:4">
      <c r="A47" t="s">
        <v>564</v>
      </c>
      <c r="B47" t="s">
        <v>565</v>
      </c>
      <c r="C47" s="20" t="s">
        <v>597</v>
      </c>
      <c r="D47" t="s">
        <v>566</v>
      </c>
    </row>
    <row r="48" spans="1:4">
      <c r="A48" t="s">
        <v>567</v>
      </c>
      <c r="B48" t="s">
        <v>568</v>
      </c>
      <c r="C48" s="20" t="s">
        <v>569</v>
      </c>
      <c r="D48" t="s">
        <v>570</v>
      </c>
    </row>
    <row r="49" spans="1:4">
      <c r="A49" t="s">
        <v>567</v>
      </c>
      <c r="B49" t="s">
        <v>571</v>
      </c>
      <c r="C49" s="20" t="s">
        <v>572</v>
      </c>
      <c r="D49" t="s">
        <v>573</v>
      </c>
    </row>
    <row r="50" spans="1:4">
      <c r="A50" t="s">
        <v>567</v>
      </c>
      <c r="B50" t="s">
        <v>574</v>
      </c>
      <c r="C50" s="20" t="s">
        <v>575</v>
      </c>
      <c r="D50" t="s">
        <v>576</v>
      </c>
    </row>
    <row r="51" spans="1:4">
      <c r="A51" t="s">
        <v>567</v>
      </c>
      <c r="B51" t="s">
        <v>577</v>
      </c>
      <c r="C51" s="20" t="s">
        <v>578</v>
      </c>
      <c r="D51" t="s">
        <v>579</v>
      </c>
    </row>
    <row r="52" spans="1:4">
      <c r="A52" t="s">
        <v>521</v>
      </c>
      <c r="B52" t="s">
        <v>598</v>
      </c>
      <c r="C52" s="20" t="s">
        <v>599</v>
      </c>
      <c r="D52" t="s">
        <v>600</v>
      </c>
    </row>
  </sheetData>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rgb="FF557DAA"/>
  </sheetPr>
  <dimension ref="A1:BA1258"/>
  <sheetViews>
    <sheetView topLeftCell="A97" workbookViewId="0">
      <selection activeCell="F118" sqref="F118"/>
    </sheetView>
  </sheetViews>
  <sheetFormatPr defaultRowHeight="18.75"/>
  <cols>
    <col min="1" max="1" width="32.625" style="23" bestFit="1" customWidth="1"/>
    <col min="2" max="2" width="109.125" style="23" bestFit="1" customWidth="1"/>
    <col min="40" max="40" width="38.75" style="23" bestFit="1" customWidth="1"/>
    <col min="41" max="41" width="101" style="23" bestFit="1" customWidth="1"/>
    <col min="42" max="43" width="14" style="23" bestFit="1" customWidth="1"/>
    <col min="44" max="44" width="13.875" style="23" bestFit="1" customWidth="1"/>
    <col min="45" max="45" width="17.25" style="23" bestFit="1" customWidth="1"/>
    <col min="46" max="46" width="16.25" style="23" bestFit="1" customWidth="1"/>
    <col min="47" max="47" width="13.875" style="23" bestFit="1" customWidth="1"/>
    <col min="48" max="48" width="8" style="23" bestFit="1" customWidth="1"/>
    <col min="49" max="49" width="14.125" style="23" bestFit="1" customWidth="1"/>
    <col min="50" max="51" width="13.875" style="23" bestFit="1" customWidth="1"/>
    <col min="52" max="52" width="19.875" style="23" bestFit="1" customWidth="1"/>
    <col min="53" max="53" width="19" style="23" bestFit="1" customWidth="1"/>
  </cols>
  <sheetData>
    <row r="1" spans="1:14">
      <c r="A1" t="s">
        <v>724</v>
      </c>
      <c r="D1" t="s">
        <v>1137</v>
      </c>
    </row>
    <row r="2" spans="1:14">
      <c r="A2" t="s">
        <v>179</v>
      </c>
      <c r="B2" t="s">
        <v>621</v>
      </c>
      <c r="D2" t="s">
        <v>180</v>
      </c>
      <c r="E2" t="s">
        <v>181</v>
      </c>
      <c r="F2" t="s">
        <v>182</v>
      </c>
      <c r="G2" t="s">
        <v>0</v>
      </c>
      <c r="H2" t="s">
        <v>183</v>
      </c>
      <c r="I2" t="s">
        <v>184</v>
      </c>
      <c r="J2" t="s">
        <v>185</v>
      </c>
      <c r="K2" t="s">
        <v>186</v>
      </c>
      <c r="L2" t="s">
        <v>187</v>
      </c>
      <c r="M2" t="s">
        <v>188</v>
      </c>
      <c r="N2" t="s">
        <v>2</v>
      </c>
    </row>
    <row r="3" spans="1:14">
      <c r="A3" t="s">
        <v>189</v>
      </c>
      <c r="B3" s="23" t="b">
        <v>1</v>
      </c>
      <c r="D3">
        <v>1</v>
      </c>
      <c r="E3" t="s">
        <v>730</v>
      </c>
      <c r="H3" t="s">
        <v>1180</v>
      </c>
      <c r="I3">
        <v>1</v>
      </c>
      <c r="J3">
        <v>-1</v>
      </c>
      <c r="K3">
        <v>-1</v>
      </c>
      <c r="L3">
        <v>0</v>
      </c>
      <c r="M3">
        <v>0</v>
      </c>
      <c r="N3" t="s">
        <v>1181</v>
      </c>
    </row>
    <row r="4" spans="1:14">
      <c r="A4" t="s">
        <v>190</v>
      </c>
      <c r="D4">
        <v>2</v>
      </c>
      <c r="E4" t="s">
        <v>730</v>
      </c>
      <c r="H4" t="s">
        <v>1182</v>
      </c>
      <c r="I4">
        <v>1</v>
      </c>
      <c r="J4">
        <v>-1</v>
      </c>
      <c r="K4">
        <v>-1</v>
      </c>
      <c r="L4">
        <v>0</v>
      </c>
      <c r="M4">
        <v>0</v>
      </c>
      <c r="N4" t="s">
        <v>1183</v>
      </c>
    </row>
    <row r="5" spans="1:14">
      <c r="A5" t="s">
        <v>191</v>
      </c>
      <c r="B5" s="23">
        <v>0</v>
      </c>
      <c r="D5">
        <v>3</v>
      </c>
      <c r="E5" t="s">
        <v>730</v>
      </c>
      <c r="H5" t="s">
        <v>1182</v>
      </c>
      <c r="I5">
        <v>1</v>
      </c>
      <c r="J5">
        <v>-1</v>
      </c>
      <c r="K5">
        <v>-1</v>
      </c>
      <c r="L5">
        <v>0</v>
      </c>
      <c r="M5">
        <v>0</v>
      </c>
      <c r="N5" t="s">
        <v>1184</v>
      </c>
    </row>
    <row r="6" spans="1:14">
      <c r="A6" t="s">
        <v>192</v>
      </c>
      <c r="B6" s="23">
        <v>287</v>
      </c>
      <c r="D6">
        <v>4</v>
      </c>
      <c r="E6" t="s">
        <v>1185</v>
      </c>
      <c r="F6">
        <v>1</v>
      </c>
      <c r="G6" t="s">
        <v>3</v>
      </c>
      <c r="H6" t="s">
        <v>1186</v>
      </c>
      <c r="I6">
        <v>1</v>
      </c>
      <c r="J6">
        <v>0</v>
      </c>
      <c r="K6">
        <v>0</v>
      </c>
      <c r="L6">
        <v>0</v>
      </c>
      <c r="M6">
        <v>0</v>
      </c>
      <c r="N6" t="s">
        <v>3</v>
      </c>
    </row>
    <row r="7" spans="1:14">
      <c r="A7" t="s">
        <v>193</v>
      </c>
      <c r="B7" s="23">
        <v>-1</v>
      </c>
      <c r="D7">
        <v>5</v>
      </c>
      <c r="E7" t="s">
        <v>1187</v>
      </c>
      <c r="F7">
        <v>1</v>
      </c>
      <c r="G7" t="s">
        <v>3</v>
      </c>
      <c r="H7" t="s">
        <v>1188</v>
      </c>
      <c r="I7">
        <v>1</v>
      </c>
      <c r="J7">
        <v>0</v>
      </c>
      <c r="K7">
        <v>0</v>
      </c>
      <c r="L7">
        <v>0</v>
      </c>
      <c r="M7">
        <v>0</v>
      </c>
      <c r="N7" t="s">
        <v>1189</v>
      </c>
    </row>
    <row r="8" spans="1:14">
      <c r="A8" t="s">
        <v>194</v>
      </c>
      <c r="B8" s="23">
        <v>-1</v>
      </c>
      <c r="D8">
        <v>6</v>
      </c>
      <c r="E8" t="s">
        <v>1190</v>
      </c>
      <c r="F8">
        <v>1</v>
      </c>
      <c r="G8" t="s">
        <v>3</v>
      </c>
      <c r="H8" t="s">
        <v>621</v>
      </c>
      <c r="I8">
        <v>1</v>
      </c>
      <c r="J8">
        <v>6</v>
      </c>
      <c r="K8">
        <v>0</v>
      </c>
      <c r="L8">
        <v>1.2886329310875623E-13</v>
      </c>
      <c r="M8">
        <v>1</v>
      </c>
      <c r="N8" t="s">
        <v>1191</v>
      </c>
    </row>
    <row r="9" spans="1:14">
      <c r="A9" t="s">
        <v>195</v>
      </c>
      <c r="B9" s="23">
        <v>-1</v>
      </c>
      <c r="D9">
        <v>7</v>
      </c>
      <c r="E9" t="s">
        <v>1185</v>
      </c>
      <c r="F9">
        <v>2</v>
      </c>
      <c r="G9" t="s">
        <v>1192</v>
      </c>
      <c r="H9" t="s">
        <v>1186</v>
      </c>
      <c r="I9">
        <v>1</v>
      </c>
      <c r="J9">
        <v>6</v>
      </c>
      <c r="K9">
        <v>0</v>
      </c>
      <c r="L9">
        <v>1.2886329310875623E-13</v>
      </c>
      <c r="M9">
        <v>1</v>
      </c>
      <c r="N9" t="s">
        <v>1192</v>
      </c>
    </row>
    <row r="10" spans="1:14">
      <c r="A10" t="s">
        <v>196</v>
      </c>
      <c r="B10" s="23">
        <v>937</v>
      </c>
      <c r="D10">
        <v>8</v>
      </c>
      <c r="E10" t="s">
        <v>1187</v>
      </c>
      <c r="F10">
        <v>2</v>
      </c>
      <c r="G10" t="s">
        <v>1192</v>
      </c>
      <c r="H10" t="s">
        <v>1188</v>
      </c>
      <c r="I10">
        <v>1</v>
      </c>
      <c r="J10">
        <v>6</v>
      </c>
      <c r="K10">
        <v>0</v>
      </c>
      <c r="L10">
        <v>1.2886329310875623E-13</v>
      </c>
      <c r="M10">
        <v>1</v>
      </c>
      <c r="N10" t="s">
        <v>1189</v>
      </c>
    </row>
    <row r="11" spans="1:14">
      <c r="A11" t="s">
        <v>197</v>
      </c>
      <c r="B11" s="23">
        <v>288</v>
      </c>
    </row>
    <row r="12" spans="1:14">
      <c r="A12" t="s">
        <v>198</v>
      </c>
      <c r="B12" s="23">
        <v>1</v>
      </c>
    </row>
    <row r="13" spans="1:14">
      <c r="A13" t="s">
        <v>199</v>
      </c>
      <c r="B13" s="23">
        <v>937</v>
      </c>
    </row>
    <row r="14" spans="1:14">
      <c r="A14" t="s">
        <v>200</v>
      </c>
      <c r="B14" s="23">
        <v>1874</v>
      </c>
    </row>
    <row r="15" spans="1:14">
      <c r="A15" t="s">
        <v>201</v>
      </c>
      <c r="B15" s="23">
        <v>1873</v>
      </c>
    </row>
    <row r="16" spans="1:14">
      <c r="A16" t="s">
        <v>202</v>
      </c>
      <c r="B16" s="23">
        <v>153</v>
      </c>
    </row>
    <row r="17" spans="1:2">
      <c r="A17" t="s">
        <v>203</v>
      </c>
      <c r="B17" s="23">
        <v>1.1671695470248324E-12</v>
      </c>
    </row>
    <row r="18" spans="1:2">
      <c r="A18" t="s">
        <v>204</v>
      </c>
      <c r="B18" s="23">
        <v>42.991013791681411</v>
      </c>
    </row>
    <row r="19" spans="1:2">
      <c r="A19" t="s">
        <v>205</v>
      </c>
      <c r="B19" s="23">
        <v>2.0479618001445488E-11</v>
      </c>
    </row>
    <row r="20" spans="1:2">
      <c r="A20" t="s">
        <v>206</v>
      </c>
      <c r="B20" s="23">
        <v>1.22352194288079E-13</v>
      </c>
    </row>
    <row r="21" spans="1:2">
      <c r="A21" t="s">
        <v>207</v>
      </c>
      <c r="B21" s="23">
        <v>2.1282176020645047E-16</v>
      </c>
    </row>
    <row r="22" spans="1:2">
      <c r="A22" t="s">
        <v>208</v>
      </c>
      <c r="B22" s="23">
        <v>0</v>
      </c>
    </row>
    <row r="23" spans="1:2">
      <c r="A23" t="s">
        <v>209</v>
      </c>
      <c r="B23" s="23">
        <v>-1296.0000000000005</v>
      </c>
    </row>
    <row r="24" spans="1:2">
      <c r="A24" t="s">
        <v>210</v>
      </c>
      <c r="B24" s="23">
        <v>1296</v>
      </c>
    </row>
    <row r="25" spans="1:2">
      <c r="A25" t="s">
        <v>211</v>
      </c>
      <c r="B25" s="23">
        <v>6.25E-2</v>
      </c>
    </row>
    <row r="26" spans="1:2">
      <c r="A26" t="s">
        <v>212</v>
      </c>
      <c r="B26" s="23">
        <v>6.25E-2</v>
      </c>
    </row>
    <row r="27" spans="1:2">
      <c r="A27" t="s">
        <v>213</v>
      </c>
      <c r="B27" s="23">
        <v>6.2499999999999348E-2</v>
      </c>
    </row>
    <row r="28" spans="1:2">
      <c r="A28" t="s">
        <v>214</v>
      </c>
      <c r="B28" s="23">
        <v>6.2500000000000625E-2</v>
      </c>
    </row>
    <row r="29" spans="1:2">
      <c r="A29" t="s">
        <v>215</v>
      </c>
      <c r="B29" s="23">
        <v>1</v>
      </c>
    </row>
    <row r="30" spans="1:2">
      <c r="A30" t="s">
        <v>216</v>
      </c>
      <c r="B30" s="23">
        <v>1</v>
      </c>
    </row>
    <row r="31" spans="1:2">
      <c r="A31" t="s">
        <v>217</v>
      </c>
      <c r="B31" s="23">
        <v>0.15625</v>
      </c>
    </row>
    <row r="32" spans="1:2">
      <c r="A32" t="s">
        <v>218</v>
      </c>
      <c r="B32" s="23">
        <v>0.25</v>
      </c>
    </row>
    <row r="33" spans="1:2">
      <c r="A33" t="s">
        <v>219</v>
      </c>
      <c r="B33" s="23">
        <v>8.59375E-2</v>
      </c>
    </row>
    <row r="34" spans="1:2">
      <c r="A34" t="s">
        <v>220</v>
      </c>
      <c r="B34" s="23">
        <v>0</v>
      </c>
    </row>
    <row r="35" spans="1:2">
      <c r="A35" t="s">
        <v>221</v>
      </c>
      <c r="B35" s="23">
        <v>0.5390625</v>
      </c>
    </row>
    <row r="36" spans="1:2">
      <c r="A36" t="s">
        <v>222</v>
      </c>
      <c r="B36" s="23">
        <v>8.59375E-2</v>
      </c>
    </row>
    <row r="37" spans="1:2">
      <c r="A37" t="s">
        <v>223</v>
      </c>
      <c r="B37" s="23" t="s">
        <v>615</v>
      </c>
    </row>
    <row r="38" spans="1:2">
      <c r="A38" t="s">
        <v>224</v>
      </c>
      <c r="B38" s="23" t="b">
        <v>1</v>
      </c>
    </row>
    <row r="39" spans="1:2">
      <c r="A39" t="s">
        <v>225</v>
      </c>
      <c r="B39" s="23">
        <v>1</v>
      </c>
    </row>
    <row r="40" spans="1:2">
      <c r="A40" t="s">
        <v>226</v>
      </c>
      <c r="B40" s="23" t="s">
        <v>616</v>
      </c>
    </row>
    <row r="41" spans="1:2">
      <c r="A41" t="s">
        <v>227</v>
      </c>
      <c r="B41" s="23">
        <v>13</v>
      </c>
    </row>
    <row r="42" spans="1:2">
      <c r="A42" t="s">
        <v>228</v>
      </c>
      <c r="B42" s="23">
        <v>3</v>
      </c>
    </row>
    <row r="43" spans="1:2">
      <c r="A43" t="s">
        <v>229</v>
      </c>
      <c r="B43" s="23">
        <v>0</v>
      </c>
    </row>
    <row r="44" spans="1:2">
      <c r="A44" t="s">
        <v>230</v>
      </c>
      <c r="B44" s="23">
        <v>1</v>
      </c>
    </row>
    <row r="45" spans="1:2">
      <c r="A45" t="s">
        <v>231</v>
      </c>
      <c r="B45" s="23">
        <v>1</v>
      </c>
    </row>
    <row r="46" spans="1:2">
      <c r="A46" t="s">
        <v>232</v>
      </c>
      <c r="B46" s="23" t="b">
        <v>1</v>
      </c>
    </row>
    <row r="47" spans="1:2">
      <c r="A47" t="s">
        <v>233</v>
      </c>
      <c r="B47" s="23">
        <v>100</v>
      </c>
    </row>
    <row r="48" spans="1:2">
      <c r="A48" t="s">
        <v>234</v>
      </c>
      <c r="B48" s="23" t="s">
        <v>617</v>
      </c>
    </row>
    <row r="49" spans="1:2">
      <c r="A49" t="s">
        <v>235</v>
      </c>
      <c r="B49" s="23">
        <v>1.9641477742660136E-2</v>
      </c>
    </row>
    <row r="50" spans="1:2">
      <c r="A50" t="s">
        <v>236</v>
      </c>
      <c r="B50" s="23">
        <v>1</v>
      </c>
    </row>
    <row r="51" spans="1:2">
      <c r="A51" t="s">
        <v>237</v>
      </c>
      <c r="B51" s="23">
        <v>8.616996319259206E-13</v>
      </c>
    </row>
    <row r="52" spans="1:2">
      <c r="A52" t="s">
        <v>238</v>
      </c>
      <c r="B52" s="23">
        <v>12</v>
      </c>
    </row>
    <row r="53" spans="1:2">
      <c r="A53" t="s">
        <v>239</v>
      </c>
      <c r="B53" s="23">
        <v>1.2E-9</v>
      </c>
    </row>
    <row r="54" spans="1:2">
      <c r="A54" t="s">
        <v>240</v>
      </c>
      <c r="B54" s="23">
        <v>1.4399999999999999E-10</v>
      </c>
    </row>
    <row r="55" spans="1:2">
      <c r="A55" t="s">
        <v>241</v>
      </c>
      <c r="B55" s="23">
        <v>0.25</v>
      </c>
    </row>
    <row r="56" spans="1:2">
      <c r="A56" t="s">
        <v>242</v>
      </c>
      <c r="B56" s="23">
        <v>6.2499999999999327E-2</v>
      </c>
    </row>
    <row r="57" spans="1:2">
      <c r="A57" t="s">
        <v>243</v>
      </c>
      <c r="B57" s="23">
        <v>1</v>
      </c>
    </row>
    <row r="58" spans="1:2">
      <c r="A58" t="s">
        <v>244</v>
      </c>
      <c r="B58" s="23">
        <v>90.000000000000298</v>
      </c>
    </row>
    <row r="59" spans="1:2">
      <c r="A59" t="s">
        <v>245</v>
      </c>
      <c r="B59" s="23">
        <v>90.000000000000298</v>
      </c>
    </row>
    <row r="60" spans="1:2">
      <c r="A60" t="s">
        <v>246</v>
      </c>
      <c r="B60" s="23">
        <v>612</v>
      </c>
    </row>
    <row r="61" spans="1:2">
      <c r="A61" t="s">
        <v>247</v>
      </c>
      <c r="B61" s="23">
        <v>540</v>
      </c>
    </row>
    <row r="62" spans="1:2">
      <c r="A62" t="s">
        <v>248</v>
      </c>
      <c r="B62" s="23">
        <v>0</v>
      </c>
    </row>
    <row r="63" spans="1:2">
      <c r="A63" t="s">
        <v>249</v>
      </c>
      <c r="B63" s="23">
        <v>0</v>
      </c>
    </row>
    <row r="64" spans="1:2">
      <c r="A64" t="s">
        <v>250</v>
      </c>
      <c r="B64" s="23">
        <v>1</v>
      </c>
    </row>
    <row r="65" spans="1:2">
      <c r="A65" t="s">
        <v>251</v>
      </c>
      <c r="B65" s="23">
        <v>0</v>
      </c>
    </row>
    <row r="66" spans="1:2">
      <c r="A66" t="s">
        <v>252</v>
      </c>
      <c r="B66" s="23">
        <v>0</v>
      </c>
    </row>
    <row r="67" spans="1:2">
      <c r="A67" t="s">
        <v>253</v>
      </c>
      <c r="B67" s="23">
        <v>0</v>
      </c>
    </row>
    <row r="68" spans="1:2">
      <c r="A68" t="s">
        <v>254</v>
      </c>
      <c r="B68" s="23">
        <v>0</v>
      </c>
    </row>
    <row r="69" spans="1:2">
      <c r="A69" t="s">
        <v>255</v>
      </c>
      <c r="B69" s="23">
        <v>0</v>
      </c>
    </row>
    <row r="70" spans="1:2">
      <c r="A70" t="s">
        <v>256</v>
      </c>
      <c r="B70" s="23">
        <v>0</v>
      </c>
    </row>
    <row r="71" spans="1:2">
      <c r="A71" t="s">
        <v>257</v>
      </c>
    </row>
    <row r="72" spans="1:2">
      <c r="A72" t="s">
        <v>258</v>
      </c>
      <c r="B72" s="23" t="s">
        <v>1215</v>
      </c>
    </row>
    <row r="73" spans="1:2">
      <c r="A73" t="s">
        <v>259</v>
      </c>
      <c r="B73" s="23">
        <v>288596</v>
      </c>
    </row>
    <row r="74" spans="1:2">
      <c r="A74" t="s">
        <v>260</v>
      </c>
      <c r="B74" s="23">
        <v>2308768</v>
      </c>
    </row>
    <row r="75" spans="1:2">
      <c r="A75" t="s">
        <v>261</v>
      </c>
      <c r="B75" s="23">
        <v>28095008</v>
      </c>
    </row>
    <row r="76" spans="1:2">
      <c r="A76" t="s">
        <v>262</v>
      </c>
      <c r="B76" s="23">
        <v>1565828</v>
      </c>
    </row>
    <row r="77" spans="1:2">
      <c r="A77" t="s">
        <v>263</v>
      </c>
      <c r="B77" s="23">
        <v>3</v>
      </c>
    </row>
    <row r="78" spans="1:2">
      <c r="A78" t="s">
        <v>264</v>
      </c>
      <c r="B78" s="23">
        <v>1</v>
      </c>
    </row>
    <row r="79" spans="1:2">
      <c r="A79" t="s">
        <v>265</v>
      </c>
      <c r="B79" s="23">
        <v>2</v>
      </c>
    </row>
    <row r="80" spans="1:2">
      <c r="A80" t="s">
        <v>266</v>
      </c>
      <c r="B80" s="23" t="b">
        <v>1</v>
      </c>
    </row>
    <row r="81" spans="1:2">
      <c r="A81" t="s">
        <v>267</v>
      </c>
      <c r="B81" s="23" t="s">
        <v>1216</v>
      </c>
    </row>
    <row r="82" spans="1:2">
      <c r="A82" t="s">
        <v>268</v>
      </c>
      <c r="B82" s="23">
        <v>1.1171875</v>
      </c>
    </row>
    <row r="83" spans="1:2">
      <c r="A83" t="s">
        <v>269</v>
      </c>
      <c r="B83" s="23">
        <v>0.15625</v>
      </c>
    </row>
    <row r="84" spans="1:2">
      <c r="A84" t="s">
        <v>270</v>
      </c>
      <c r="B84" s="23">
        <v>0.25</v>
      </c>
    </row>
    <row r="85" spans="1:2">
      <c r="A85" t="s">
        <v>271</v>
      </c>
      <c r="B85" s="23">
        <v>8.59375E-2</v>
      </c>
    </row>
    <row r="86" spans="1:2">
      <c r="A86" t="s">
        <v>272</v>
      </c>
      <c r="B86" s="23">
        <v>0</v>
      </c>
    </row>
    <row r="87" spans="1:2">
      <c r="A87" t="s">
        <v>273</v>
      </c>
      <c r="B87" s="23">
        <v>0.5390625</v>
      </c>
    </row>
    <row r="88" spans="1:2">
      <c r="A88" t="s">
        <v>274</v>
      </c>
      <c r="B88" s="23">
        <v>8.59375E-2</v>
      </c>
    </row>
    <row r="89" spans="1:2">
      <c r="A89" t="s">
        <v>275</v>
      </c>
      <c r="B89" s="23" t="s">
        <v>1217</v>
      </c>
    </row>
    <row r="90" spans="1:2">
      <c r="A90" t="s">
        <v>276</v>
      </c>
      <c r="B90" s="23" t="s">
        <v>1218</v>
      </c>
    </row>
    <row r="91" spans="1:2">
      <c r="A91" t="s">
        <v>277</v>
      </c>
      <c r="B91" s="23">
        <v>1277</v>
      </c>
    </row>
    <row r="92" spans="1:2">
      <c r="A92" t="s">
        <v>278</v>
      </c>
      <c r="B92" s="23">
        <v>153</v>
      </c>
    </row>
    <row r="93" spans="1:2">
      <c r="A93" t="s">
        <v>279</v>
      </c>
      <c r="B93" s="23" t="s">
        <v>1219</v>
      </c>
    </row>
    <row r="94" spans="1:2">
      <c r="A94" t="s">
        <v>280</v>
      </c>
      <c r="B94" s="23" t="b">
        <v>0</v>
      </c>
    </row>
    <row r="95" spans="1:2">
      <c r="A95" t="s">
        <v>281</v>
      </c>
      <c r="B95" s="23" t="s">
        <v>1220</v>
      </c>
    </row>
    <row r="96" spans="1:2">
      <c r="A96" t="s">
        <v>282</v>
      </c>
      <c r="B96" s="23" t="s">
        <v>1221</v>
      </c>
    </row>
    <row r="97" spans="1:53">
      <c r="A97" t="s">
        <v>283</v>
      </c>
      <c r="B97" s="23" t="s">
        <v>1222</v>
      </c>
    </row>
    <row r="98" spans="1:53">
      <c r="A98" s="16" t="s">
        <v>284</v>
      </c>
      <c r="B98" s="23">
        <v>536870912</v>
      </c>
      <c r="C98" s="12"/>
    </row>
    <row r="99" spans="1:53">
      <c r="A99" t="s">
        <v>285</v>
      </c>
      <c r="B99" s="23" t="s">
        <v>1223</v>
      </c>
    </row>
    <row r="100" spans="1:53">
      <c r="A100" t="s">
        <v>286</v>
      </c>
      <c r="B100" s="23" t="s">
        <v>1224</v>
      </c>
      <c r="AN100" s="23" t="s">
        <v>723</v>
      </c>
    </row>
    <row r="101" spans="1:53">
      <c r="A101" t="s">
        <v>287</v>
      </c>
      <c r="B101" s="23" t="s">
        <v>1225</v>
      </c>
      <c r="AN101" s="23" t="s">
        <v>700</v>
      </c>
      <c r="AO101" s="23" t="s">
        <v>615</v>
      </c>
    </row>
    <row r="102" spans="1:53">
      <c r="A102" t="s">
        <v>288</v>
      </c>
      <c r="B102" s="23">
        <v>72</v>
      </c>
      <c r="AN102" s="23" t="s">
        <v>701</v>
      </c>
      <c r="AO102" s="23" t="s">
        <v>702</v>
      </c>
    </row>
    <row r="103" spans="1:53">
      <c r="A103" t="s">
        <v>289</v>
      </c>
      <c r="B103" s="23">
        <v>1</v>
      </c>
      <c r="AN103" s="23" t="s">
        <v>703</v>
      </c>
      <c r="AO103" s="23" t="s">
        <v>704</v>
      </c>
    </row>
    <row r="104" spans="1:53">
      <c r="A104" t="s">
        <v>290</v>
      </c>
      <c r="B104" s="23">
        <v>1</v>
      </c>
      <c r="AN104" s="23" t="s">
        <v>705</v>
      </c>
      <c r="AO104" s="23" t="s">
        <v>706</v>
      </c>
    </row>
    <row r="105" spans="1:53">
      <c r="A105" t="s">
        <v>291</v>
      </c>
      <c r="B105" s="23">
        <v>2</v>
      </c>
      <c r="C105" t="s">
        <v>619</v>
      </c>
      <c r="D105">
        <v>0</v>
      </c>
      <c r="AN105" s="23" t="s">
        <v>707</v>
      </c>
      <c r="AO105" s="23" t="s">
        <v>708</v>
      </c>
    </row>
    <row r="106" spans="1:53">
      <c r="A106" t="s">
        <v>292</v>
      </c>
      <c r="B106" s="23">
        <v>1</v>
      </c>
      <c r="AN106" s="23" t="s">
        <v>709</v>
      </c>
      <c r="AO106" s="23" t="s">
        <v>710</v>
      </c>
      <c r="AP106" s="23" t="s">
        <v>711</v>
      </c>
      <c r="AQ106" s="23" t="s">
        <v>712</v>
      </c>
      <c r="AR106" s="23" t="s">
        <v>713</v>
      </c>
      <c r="AS106" s="23" t="s">
        <v>714</v>
      </c>
      <c r="AT106" s="23" t="s">
        <v>715</v>
      </c>
      <c r="AU106" s="23" t="s">
        <v>716</v>
      </c>
      <c r="AV106" s="23" t="s">
        <v>717</v>
      </c>
      <c r="AW106" s="23" t="s">
        <v>718</v>
      </c>
      <c r="AX106" s="23" t="s">
        <v>719</v>
      </c>
      <c r="AY106" s="23" t="s">
        <v>720</v>
      </c>
      <c r="AZ106" s="23" t="s">
        <v>721</v>
      </c>
      <c r="BA106" s="23" t="s">
        <v>722</v>
      </c>
    </row>
    <row r="107" spans="1:53">
      <c r="A107" t="s">
        <v>293</v>
      </c>
      <c r="AN107" s="23">
        <v>1</v>
      </c>
      <c r="AO107" s="23">
        <v>0</v>
      </c>
      <c r="AP107" s="23">
        <v>0</v>
      </c>
      <c r="AQ107" s="23">
        <v>0</v>
      </c>
      <c r="AR107" s="23">
        <v>0</v>
      </c>
      <c r="AS107" s="23">
        <v>0</v>
      </c>
      <c r="AT107" s="23">
        <v>0</v>
      </c>
      <c r="AU107" s="23">
        <v>-33.806778762324925</v>
      </c>
      <c r="AV107" s="23" t="b">
        <v>0</v>
      </c>
      <c r="AW107" s="23">
        <v>113.63251121675438</v>
      </c>
      <c r="AX107" s="23">
        <v>49.26199166105323</v>
      </c>
      <c r="AY107" s="23">
        <v>48.868350863342272</v>
      </c>
      <c r="AZ107" s="23">
        <v>48.868350863342272</v>
      </c>
      <c r="BA107" s="23">
        <v>89.824818624087683</v>
      </c>
    </row>
    <row r="108" spans="1:53">
      <c r="A108" t="s">
        <v>294</v>
      </c>
      <c r="B108" s="23" t="s">
        <v>1138</v>
      </c>
      <c r="AN108" s="23">
        <v>1</v>
      </c>
      <c r="AO108" s="23">
        <v>1</v>
      </c>
      <c r="AP108" s="23">
        <v>0</v>
      </c>
      <c r="AQ108" s="23">
        <v>0</v>
      </c>
      <c r="AR108" s="23">
        <v>0</v>
      </c>
      <c r="AS108" s="23">
        <v>0</v>
      </c>
      <c r="AT108" s="23">
        <v>0</v>
      </c>
      <c r="AU108" s="23">
        <v>-33.816206949830899</v>
      </c>
      <c r="AV108" s="23" t="b">
        <v>0</v>
      </c>
      <c r="AW108" s="23">
        <v>113.75687059096893</v>
      </c>
      <c r="AX108" s="23">
        <v>49.296760897090287</v>
      </c>
      <c r="AY108" s="23">
        <v>48.916089446417772</v>
      </c>
      <c r="AZ108" s="23">
        <v>48.916089446417772</v>
      </c>
      <c r="BA108" s="23">
        <v>89.349179277757386</v>
      </c>
    </row>
    <row r="109" spans="1:53">
      <c r="A109" t="s">
        <v>62</v>
      </c>
      <c r="B109" s="23">
        <v>0.05</v>
      </c>
      <c r="AN109" s="23">
        <v>1</v>
      </c>
      <c r="AO109" s="23">
        <v>2</v>
      </c>
      <c r="AP109" s="23">
        <v>0</v>
      </c>
      <c r="AQ109" s="23">
        <v>0</v>
      </c>
      <c r="AR109" s="23">
        <v>0</v>
      </c>
      <c r="AS109" s="23">
        <v>0</v>
      </c>
      <c r="AT109" s="23">
        <v>0</v>
      </c>
      <c r="AU109" s="23">
        <v>-33.612953494969986</v>
      </c>
      <c r="AV109" s="23" t="b">
        <v>0</v>
      </c>
      <c r="AW109" s="23">
        <v>108.04851357259838</v>
      </c>
      <c r="AX109" s="23">
        <v>48.21082466202494</v>
      </c>
      <c r="AY109" s="23">
        <v>46.877801470386977</v>
      </c>
      <c r="AZ109" s="23">
        <v>46.877801470386977</v>
      </c>
      <c r="BA109" s="23">
        <v>89.349846021269002</v>
      </c>
    </row>
    <row r="110" spans="1:53">
      <c r="A110" t="s">
        <v>295</v>
      </c>
      <c r="B110" s="23">
        <v>288</v>
      </c>
      <c r="AN110" s="23">
        <v>1</v>
      </c>
      <c r="AO110" s="23">
        <v>3</v>
      </c>
      <c r="AP110" s="23">
        <v>0</v>
      </c>
      <c r="AQ110" s="23">
        <v>0</v>
      </c>
      <c r="AR110" s="23">
        <v>0</v>
      </c>
      <c r="AS110" s="23">
        <v>0</v>
      </c>
      <c r="AT110" s="23">
        <v>0</v>
      </c>
      <c r="AU110" s="23">
        <v>-33.611478598015957</v>
      </c>
      <c r="AV110" s="23" t="b">
        <v>0</v>
      </c>
      <c r="AW110" s="23">
        <v>107.9178048555018</v>
      </c>
      <c r="AX110" s="23">
        <v>48.19302392244964</v>
      </c>
      <c r="AY110" s="23">
        <v>46.833248633385431</v>
      </c>
      <c r="AZ110" s="23">
        <v>46.833248633385431</v>
      </c>
      <c r="BA110" s="23">
        <v>89.824219559483296</v>
      </c>
    </row>
    <row r="111" spans="1:53">
      <c r="A111" t="s">
        <v>296</v>
      </c>
      <c r="B111" s="23" t="b">
        <v>0</v>
      </c>
      <c r="AN111" s="23">
        <v>2</v>
      </c>
      <c r="AO111" s="23">
        <v>0</v>
      </c>
      <c r="AP111" s="23">
        <v>0</v>
      </c>
      <c r="AQ111" s="23">
        <v>0</v>
      </c>
      <c r="AR111" s="23">
        <v>0</v>
      </c>
      <c r="AS111" s="23">
        <v>0</v>
      </c>
      <c r="AT111" s="23">
        <v>0</v>
      </c>
      <c r="AU111" s="23">
        <v>-33.829084617013599</v>
      </c>
      <c r="AV111" s="23" t="b">
        <v>0</v>
      </c>
      <c r="AW111" s="23">
        <v>113.93724076229657</v>
      </c>
      <c r="AX111" s="23">
        <v>49.345419065421652</v>
      </c>
      <c r="AY111" s="23">
        <v>48.984797948315453</v>
      </c>
      <c r="AZ111" s="23">
        <v>48.984797948315453</v>
      </c>
      <c r="BA111" s="23">
        <v>89.009827503267672</v>
      </c>
    </row>
    <row r="112" spans="1:53">
      <c r="A112" t="s">
        <v>297</v>
      </c>
      <c r="B112" s="23">
        <v>0</v>
      </c>
      <c r="AN112" s="23">
        <v>2</v>
      </c>
      <c r="AO112" s="23">
        <v>1</v>
      </c>
      <c r="AP112" s="23">
        <v>0</v>
      </c>
      <c r="AQ112" s="23">
        <v>0</v>
      </c>
      <c r="AR112" s="23">
        <v>0</v>
      </c>
      <c r="AS112" s="23">
        <v>0</v>
      </c>
      <c r="AT112" s="23">
        <v>0</v>
      </c>
      <c r="AU112" s="23">
        <v>-33.857544665885698</v>
      </c>
      <c r="AV112" s="23" t="b">
        <v>0</v>
      </c>
      <c r="AW112" s="23">
        <v>114.30455498650622</v>
      </c>
      <c r="AX112" s="23">
        <v>49.449476310049619</v>
      </c>
      <c r="AY112" s="23">
        <v>49.126209388966736</v>
      </c>
      <c r="AZ112" s="23">
        <v>49.126209388966736</v>
      </c>
      <c r="BA112" s="23">
        <v>88.564036675330911</v>
      </c>
    </row>
    <row r="113" spans="1:53">
      <c r="A113" t="s">
        <v>298</v>
      </c>
      <c r="B113" s="23">
        <v>0</v>
      </c>
      <c r="AN113" s="23">
        <v>2</v>
      </c>
      <c r="AO113" s="23">
        <v>2</v>
      </c>
      <c r="AP113" s="23">
        <v>0</v>
      </c>
      <c r="AQ113" s="23">
        <v>0</v>
      </c>
      <c r="AR113" s="23">
        <v>0</v>
      </c>
      <c r="AS113" s="23">
        <v>0</v>
      </c>
      <c r="AT113" s="23">
        <v>0</v>
      </c>
      <c r="AU113" s="23">
        <v>-33.619548784493205</v>
      </c>
      <c r="AV113" s="23" t="b">
        <v>0</v>
      </c>
      <c r="AW113" s="23">
        <v>108.62628598942815</v>
      </c>
      <c r="AX113" s="23">
        <v>48.289677796168647</v>
      </c>
      <c r="AY113" s="23">
        <v>47.074789135679048</v>
      </c>
      <c r="AZ113" s="23">
        <v>47.074789135679048</v>
      </c>
      <c r="BA113" s="23">
        <v>88.567158350952553</v>
      </c>
    </row>
    <row r="114" spans="1:53">
      <c r="A114" t="s">
        <v>299</v>
      </c>
      <c r="B114" s="23" t="b">
        <v>0</v>
      </c>
      <c r="AN114" s="23">
        <v>2</v>
      </c>
      <c r="AO114" s="23">
        <v>3</v>
      </c>
      <c r="AP114" s="23">
        <v>0</v>
      </c>
      <c r="AQ114" s="23">
        <v>0</v>
      </c>
      <c r="AR114" s="23">
        <v>0</v>
      </c>
      <c r="AS114" s="23">
        <v>0</v>
      </c>
      <c r="AT114" s="23">
        <v>0</v>
      </c>
      <c r="AU114" s="23">
        <v>-33.615214954921278</v>
      </c>
      <c r="AV114" s="23" t="b">
        <v>0</v>
      </c>
      <c r="AW114" s="23">
        <v>108.23951993977707</v>
      </c>
      <c r="AX114" s="23">
        <v>48.237073058269829</v>
      </c>
      <c r="AY114" s="23">
        <v>46.942977899414068</v>
      </c>
      <c r="AZ114" s="23">
        <v>46.942977899414068</v>
      </c>
      <c r="BA114" s="23">
        <v>89.009909220172773</v>
      </c>
    </row>
    <row r="115" spans="1:53">
      <c r="A115" t="s">
        <v>300</v>
      </c>
      <c r="B115" s="23">
        <v>0</v>
      </c>
      <c r="AN115" s="23">
        <v>3</v>
      </c>
      <c r="AO115" s="23">
        <v>0</v>
      </c>
      <c r="AP115" s="23">
        <v>0</v>
      </c>
      <c r="AQ115" s="23">
        <v>0</v>
      </c>
      <c r="AR115" s="23">
        <v>0</v>
      </c>
      <c r="AS115" s="23">
        <v>0</v>
      </c>
      <c r="AT115" s="23">
        <v>0</v>
      </c>
      <c r="AU115" s="23">
        <v>-33.883468252937405</v>
      </c>
      <c r="AV115" s="23" t="b">
        <v>0</v>
      </c>
      <c r="AW115" s="23">
        <v>114.65680635245587</v>
      </c>
      <c r="AX115" s="23">
        <v>49.546223321936672</v>
      </c>
      <c r="AY115" s="23">
        <v>49.260908902317759</v>
      </c>
      <c r="AZ115" s="23">
        <v>49.260908902317759</v>
      </c>
      <c r="BA115" s="23">
        <v>88.25731793417323</v>
      </c>
    </row>
    <row r="116" spans="1:53">
      <c r="A116" t="s">
        <v>301</v>
      </c>
      <c r="B116" s="23">
        <v>0</v>
      </c>
      <c r="AN116" s="23">
        <v>3</v>
      </c>
      <c r="AO116" s="23">
        <v>1</v>
      </c>
      <c r="AP116" s="23">
        <v>0</v>
      </c>
      <c r="AQ116" s="23">
        <v>0</v>
      </c>
      <c r="AR116" s="23">
        <v>0</v>
      </c>
      <c r="AS116" s="23">
        <v>0</v>
      </c>
      <c r="AT116" s="23">
        <v>0</v>
      </c>
      <c r="AU116" s="23">
        <v>-33.93134255431935</v>
      </c>
      <c r="AV116" s="23" t="b">
        <v>0</v>
      </c>
      <c r="AW116" s="23">
        <v>115.24929352714206</v>
      </c>
      <c r="AX116" s="23">
        <v>49.718442566639467</v>
      </c>
      <c r="AY116" s="23">
        <v>49.49032082813445</v>
      </c>
      <c r="AZ116" s="23">
        <v>49.49032082813445</v>
      </c>
      <c r="BA116" s="23">
        <v>87.870113115145344</v>
      </c>
    </row>
    <row r="117" spans="1:53">
      <c r="A117" t="s">
        <v>302</v>
      </c>
      <c r="B117" s="23">
        <v>0</v>
      </c>
      <c r="AN117" s="23">
        <v>3</v>
      </c>
      <c r="AO117" s="23">
        <v>2</v>
      </c>
      <c r="AP117" s="23">
        <v>0</v>
      </c>
      <c r="AQ117" s="23">
        <v>0</v>
      </c>
      <c r="AR117" s="23">
        <v>0</v>
      </c>
      <c r="AS117" s="23">
        <v>0</v>
      </c>
      <c r="AT117" s="23">
        <v>0</v>
      </c>
      <c r="AU117" s="23">
        <v>-33.630858715841327</v>
      </c>
      <c r="AV117" s="23" t="b">
        <v>0</v>
      </c>
      <c r="AW117" s="23">
        <v>109.62632208909503</v>
      </c>
      <c r="AX117" s="23">
        <v>48.42592609912748</v>
      </c>
      <c r="AY117" s="23">
        <v>47.415674456466753</v>
      </c>
      <c r="AZ117" s="23">
        <v>47.415674456466753</v>
      </c>
      <c r="BA117" s="23">
        <v>87.880566597535676</v>
      </c>
    </row>
    <row r="118" spans="1:53">
      <c r="A118" t="s">
        <v>303</v>
      </c>
      <c r="B118" s="23">
        <v>0</v>
      </c>
      <c r="AN118" s="23">
        <v>3</v>
      </c>
      <c r="AO118" s="23">
        <v>3</v>
      </c>
      <c r="AP118" s="23">
        <v>0</v>
      </c>
      <c r="AQ118" s="23">
        <v>0</v>
      </c>
      <c r="AR118" s="23">
        <v>0</v>
      </c>
      <c r="AS118" s="23">
        <v>0</v>
      </c>
      <c r="AT118" s="23">
        <v>0</v>
      </c>
      <c r="AU118" s="23">
        <v>-33.623871328822027</v>
      </c>
      <c r="AV118" s="23" t="b">
        <v>0</v>
      </c>
      <c r="AW118" s="23">
        <v>109.00027527915759</v>
      </c>
      <c r="AX118" s="23">
        <v>48.340837815758277</v>
      </c>
      <c r="AY118" s="23">
        <v>47.202333928474744</v>
      </c>
      <c r="AZ118" s="23">
        <v>47.202333928474744</v>
      </c>
      <c r="BA118" s="23">
        <v>88.261582014435234</v>
      </c>
    </row>
    <row r="119" spans="1:53">
      <c r="A119" t="s">
        <v>304</v>
      </c>
      <c r="B119" s="23" t="s">
        <v>441</v>
      </c>
      <c r="AN119" s="23">
        <v>4</v>
      </c>
      <c r="AO119" s="23">
        <v>0</v>
      </c>
      <c r="AP119" s="23">
        <v>0</v>
      </c>
      <c r="AQ119" s="23">
        <v>0</v>
      </c>
      <c r="AR119" s="23">
        <v>0</v>
      </c>
      <c r="AS119" s="23">
        <v>0</v>
      </c>
      <c r="AT119" s="23">
        <v>0</v>
      </c>
      <c r="AU119" s="23">
        <v>-33.970472793564014</v>
      </c>
      <c r="AV119" s="23" t="b">
        <v>0</v>
      </c>
      <c r="AW119" s="23">
        <v>115.75579825771925</v>
      </c>
      <c r="AX119" s="23">
        <v>49.861676957247276</v>
      </c>
      <c r="AY119" s="23">
        <v>49.685242564489954</v>
      </c>
      <c r="AZ119" s="23">
        <v>49.685242564489954</v>
      </c>
      <c r="BA119" s="23">
        <v>87.616323609989081</v>
      </c>
    </row>
    <row r="120" spans="1:53">
      <c r="A120" t="s">
        <v>305</v>
      </c>
      <c r="B120" s="23" t="s">
        <v>618</v>
      </c>
      <c r="AN120" s="23">
        <v>4</v>
      </c>
      <c r="AO120" s="23">
        <v>1</v>
      </c>
      <c r="AP120" s="23">
        <v>0</v>
      </c>
      <c r="AQ120" s="23">
        <v>0</v>
      </c>
      <c r="AR120" s="23">
        <v>0</v>
      </c>
      <c r="AS120" s="23">
        <v>0</v>
      </c>
      <c r="AT120" s="23">
        <v>0</v>
      </c>
      <c r="AU120" s="23">
        <v>-34.037912394167741</v>
      </c>
      <c r="AV120" s="23" t="b">
        <v>0</v>
      </c>
      <c r="AW120" s="23">
        <v>116.54251733595311</v>
      </c>
      <c r="AX120" s="23">
        <v>50.098955967281562</v>
      </c>
      <c r="AY120" s="23">
        <v>49.992441990970391</v>
      </c>
      <c r="AZ120" s="23">
        <v>49.992441990970391</v>
      </c>
      <c r="BA120" s="23">
        <v>87.313908246200938</v>
      </c>
    </row>
    <row r="121" spans="1:53">
      <c r="A121" t="s">
        <v>306</v>
      </c>
      <c r="B121" s="23">
        <v>0</v>
      </c>
      <c r="AN121" s="23">
        <v>4</v>
      </c>
      <c r="AO121" s="23">
        <v>2</v>
      </c>
      <c r="AP121" s="23">
        <v>0</v>
      </c>
      <c r="AQ121" s="23">
        <v>0</v>
      </c>
      <c r="AR121" s="23">
        <v>0</v>
      </c>
      <c r="AS121" s="23">
        <v>0</v>
      </c>
      <c r="AT121" s="23">
        <v>0</v>
      </c>
      <c r="AU121" s="23">
        <v>-33.646420924068956</v>
      </c>
      <c r="AV121" s="23" t="b">
        <v>0</v>
      </c>
      <c r="AW121" s="23">
        <v>111.00168815369406</v>
      </c>
      <c r="AX121" s="23">
        <v>48.613327235699892</v>
      </c>
      <c r="AY121" s="23">
        <v>47.884504616818184</v>
      </c>
      <c r="AZ121" s="23">
        <v>47.884504616818184</v>
      </c>
      <c r="BA121" s="23">
        <v>87.337866391568099</v>
      </c>
    </row>
    <row r="122" spans="1:53">
      <c r="A122" t="s">
        <v>307</v>
      </c>
      <c r="B122" s="23">
        <v>0</v>
      </c>
      <c r="AN122" s="23">
        <v>4</v>
      </c>
      <c r="AO122" s="23">
        <v>3</v>
      </c>
      <c r="AP122" s="23">
        <v>0</v>
      </c>
      <c r="AQ122" s="23">
        <v>0</v>
      </c>
      <c r="AR122" s="23">
        <v>0</v>
      </c>
      <c r="AS122" s="23">
        <v>0</v>
      </c>
      <c r="AT122" s="23">
        <v>0</v>
      </c>
      <c r="AU122" s="23">
        <v>-33.636949522418362</v>
      </c>
      <c r="AV122" s="23" t="b">
        <v>0</v>
      </c>
      <c r="AW122" s="23">
        <v>110.16628410488167</v>
      </c>
      <c r="AX122" s="23">
        <v>48.499457004386102</v>
      </c>
      <c r="AY122" s="23">
        <v>47.599722332780324</v>
      </c>
      <c r="AZ122" s="23">
        <v>47.599722332780324</v>
      </c>
      <c r="BA122" s="23">
        <v>87.630400646492163</v>
      </c>
    </row>
    <row r="123" spans="1:53">
      <c r="A123" t="s">
        <v>308</v>
      </c>
      <c r="B123" s="23">
        <v>2.9132252166164108E-12</v>
      </c>
      <c r="AN123" s="23">
        <v>5</v>
      </c>
      <c r="AO123" s="23">
        <v>0</v>
      </c>
      <c r="AP123" s="23">
        <v>0</v>
      </c>
      <c r="AQ123" s="23">
        <v>0</v>
      </c>
      <c r="AR123" s="23">
        <v>0</v>
      </c>
      <c r="AS123" s="23">
        <v>0</v>
      </c>
      <c r="AT123" s="23">
        <v>0</v>
      </c>
      <c r="AU123" s="23">
        <v>-34.090039625897461</v>
      </c>
      <c r="AV123" s="23" t="b">
        <v>0</v>
      </c>
      <c r="AW123" s="23">
        <v>117.17566255704017</v>
      </c>
      <c r="AX123" s="23">
        <v>50.285143729023993</v>
      </c>
      <c r="AY123" s="23">
        <v>50.238241885819228</v>
      </c>
      <c r="AZ123" s="23">
        <v>50.238241885819228</v>
      </c>
      <c r="BA123" s="23">
        <v>87.130798510502032</v>
      </c>
    </row>
    <row r="124" spans="1:53">
      <c r="A124" t="s">
        <v>309</v>
      </c>
      <c r="B124" s="23">
        <v>1466.0000000001767</v>
      </c>
      <c r="AN124" s="23">
        <v>5</v>
      </c>
      <c r="AO124" s="23">
        <v>1</v>
      </c>
      <c r="AP124" s="23">
        <v>0</v>
      </c>
      <c r="AQ124" s="23">
        <v>0</v>
      </c>
      <c r="AR124" s="23">
        <v>0</v>
      </c>
      <c r="AS124" s="23">
        <v>0</v>
      </c>
      <c r="AT124" s="23">
        <v>0</v>
      </c>
      <c r="AU124" s="23">
        <v>-34.135768523913839</v>
      </c>
      <c r="AV124" s="23" t="b">
        <v>0</v>
      </c>
      <c r="AW124" s="23">
        <v>118.11160518982564</v>
      </c>
      <c r="AX124" s="23">
        <v>50.607694165575282</v>
      </c>
      <c r="AY124" s="23">
        <v>50.580708695425301</v>
      </c>
      <c r="AZ124" s="23">
        <v>50.607694165575282</v>
      </c>
      <c r="BA124" s="23">
        <v>86.935002269140469</v>
      </c>
    </row>
    <row r="125" spans="1:53">
      <c r="A125" t="s">
        <v>310</v>
      </c>
      <c r="B125" s="23" t="b">
        <v>0</v>
      </c>
      <c r="AN125" s="23">
        <v>5</v>
      </c>
      <c r="AO125" s="23">
        <v>2</v>
      </c>
      <c r="AP125" s="23">
        <v>0</v>
      </c>
      <c r="AQ125" s="23">
        <v>0</v>
      </c>
      <c r="AR125" s="23">
        <v>0</v>
      </c>
      <c r="AS125" s="23">
        <v>0</v>
      </c>
      <c r="AT125" s="23">
        <v>0</v>
      </c>
      <c r="AU125" s="23">
        <v>-33.665970774839757</v>
      </c>
      <c r="AV125" s="23" t="b">
        <v>0</v>
      </c>
      <c r="AW125" s="23">
        <v>112.68013359963278</v>
      </c>
      <c r="AX125" s="23">
        <v>48.843265286961568</v>
      </c>
      <c r="AY125" s="23">
        <v>48.457019665978294</v>
      </c>
      <c r="AZ125" s="23">
        <v>48.457019665978294</v>
      </c>
      <c r="BA125" s="23">
        <v>86.978058421959616</v>
      </c>
    </row>
    <row r="126" spans="1:53">
      <c r="A126" t="s">
        <v>311</v>
      </c>
      <c r="B126" s="23">
        <v>0</v>
      </c>
      <c r="AN126" s="23">
        <v>5</v>
      </c>
      <c r="AO126" s="23">
        <v>3</v>
      </c>
      <c r="AP126" s="23">
        <v>0</v>
      </c>
      <c r="AQ126" s="23">
        <v>0</v>
      </c>
      <c r="AR126" s="23">
        <v>0</v>
      </c>
      <c r="AS126" s="23">
        <v>0</v>
      </c>
      <c r="AT126" s="23">
        <v>0</v>
      </c>
      <c r="AU126" s="23">
        <v>-33.654042328704023</v>
      </c>
      <c r="AV126" s="23" t="b">
        <v>0</v>
      </c>
      <c r="AW126" s="23">
        <v>111.68022219764538</v>
      </c>
      <c r="AX126" s="23">
        <v>48.705656361994635</v>
      </c>
      <c r="AY126" s="23">
        <v>48.115763567892003</v>
      </c>
      <c r="AZ126" s="23">
        <v>48.115763567892003</v>
      </c>
      <c r="BA126" s="23">
        <v>87.160971709677568</v>
      </c>
    </row>
    <row r="127" spans="1:53">
      <c r="A127" t="s">
        <v>312</v>
      </c>
      <c r="B127" s="23">
        <v>0</v>
      </c>
      <c r="AN127" s="23">
        <v>6</v>
      </c>
      <c r="AO127" s="23">
        <v>0</v>
      </c>
      <c r="AP127" s="23">
        <v>0</v>
      </c>
      <c r="AQ127" s="23">
        <v>0</v>
      </c>
      <c r="AR127" s="23">
        <v>0</v>
      </c>
      <c r="AS127" s="23">
        <v>0</v>
      </c>
      <c r="AT127" s="23">
        <v>0</v>
      </c>
      <c r="AU127" s="23">
        <v>-34.108516977026291</v>
      </c>
      <c r="AV127" s="23" t="b">
        <v>0</v>
      </c>
      <c r="AW127" s="23">
        <v>118.83351039086155</v>
      </c>
      <c r="AX127" s="23">
        <v>50.891005936612125</v>
      </c>
      <c r="AY127" s="23">
        <v>50.803176064512243</v>
      </c>
      <c r="AZ127" s="23">
        <v>50.891005936612125</v>
      </c>
      <c r="BA127" s="23">
        <v>86.83630388518597</v>
      </c>
    </row>
    <row r="128" spans="1:53">
      <c r="A128" t="s">
        <v>313</v>
      </c>
      <c r="B128" s="23">
        <v>0</v>
      </c>
      <c r="AN128" s="23">
        <v>6</v>
      </c>
      <c r="AO128" s="23">
        <v>1</v>
      </c>
      <c r="AP128" s="23">
        <v>0</v>
      </c>
      <c r="AQ128" s="23">
        <v>0</v>
      </c>
      <c r="AR128" s="23">
        <v>0</v>
      </c>
      <c r="AS128" s="23">
        <v>0</v>
      </c>
      <c r="AT128" s="23">
        <v>0</v>
      </c>
      <c r="AU128" s="23">
        <v>-34.107477627074445</v>
      </c>
      <c r="AV128" s="23" t="b">
        <v>0</v>
      </c>
      <c r="AW128" s="23">
        <v>119.86004911168874</v>
      </c>
      <c r="AX128" s="23">
        <v>51.301413554952639</v>
      </c>
      <c r="AY128" s="23">
        <v>51.144662738153407</v>
      </c>
      <c r="AZ128" s="23">
        <v>51.301413554952639</v>
      </c>
      <c r="BA128" s="23">
        <v>86.762525000874092</v>
      </c>
    </row>
    <row r="129" spans="1:53">
      <c r="A129" t="s">
        <v>314</v>
      </c>
      <c r="B129" s="23" t="s">
        <v>1226</v>
      </c>
      <c r="AN129" s="23">
        <v>6</v>
      </c>
      <c r="AO129" s="23">
        <v>2</v>
      </c>
      <c r="AP129" s="23">
        <v>0</v>
      </c>
      <c r="AQ129" s="23">
        <v>0</v>
      </c>
      <c r="AR129" s="23">
        <v>0</v>
      </c>
      <c r="AS129" s="23">
        <v>0</v>
      </c>
      <c r="AT129" s="23">
        <v>0</v>
      </c>
      <c r="AU129" s="23">
        <v>-33.689455058075367</v>
      </c>
      <c r="AV129" s="23" t="b">
        <v>0</v>
      </c>
      <c r="AW129" s="23">
        <v>114.5626529124624</v>
      </c>
      <c r="AX129" s="23">
        <v>49.104621395577311</v>
      </c>
      <c r="AY129" s="23">
        <v>49.100182292411908</v>
      </c>
      <c r="AZ129" s="23">
        <v>49.100182292411908</v>
      </c>
      <c r="BA129" s="23">
        <v>86.827415411167351</v>
      </c>
    </row>
    <row r="130" spans="1:53">
      <c r="A130" t="s">
        <v>315</v>
      </c>
      <c r="B130" s="23" t="s">
        <v>1227</v>
      </c>
      <c r="AN130" s="23">
        <v>6</v>
      </c>
      <c r="AO130" s="23">
        <v>3</v>
      </c>
      <c r="AP130" s="23">
        <v>0</v>
      </c>
      <c r="AQ130" s="23">
        <v>0</v>
      </c>
      <c r="AR130" s="23">
        <v>0</v>
      </c>
      <c r="AS130" s="23">
        <v>0</v>
      </c>
      <c r="AT130" s="23">
        <v>0</v>
      </c>
      <c r="AU130" s="23">
        <v>-33.675022076320978</v>
      </c>
      <c r="AV130" s="23" t="b">
        <v>0</v>
      </c>
      <c r="AW130" s="23">
        <v>113.45850715219325</v>
      </c>
      <c r="AX130" s="23">
        <v>48.949865240537683</v>
      </c>
      <c r="AY130" s="23">
        <v>48.722511717819266</v>
      </c>
      <c r="AZ130" s="23">
        <v>48.722511717819266</v>
      </c>
      <c r="BA130" s="23">
        <v>86.887400560187274</v>
      </c>
    </row>
    <row r="131" spans="1:53">
      <c r="A131" t="s">
        <v>316</v>
      </c>
      <c r="B131" s="23">
        <v>1152</v>
      </c>
      <c r="AN131" s="23">
        <v>7</v>
      </c>
      <c r="AO131" s="23">
        <v>0</v>
      </c>
      <c r="AP131" s="23">
        <v>0</v>
      </c>
      <c r="AQ131" s="23">
        <v>0</v>
      </c>
      <c r="AR131" s="23">
        <v>0</v>
      </c>
      <c r="AS131" s="23">
        <v>0</v>
      </c>
      <c r="AT131" s="23">
        <v>0</v>
      </c>
      <c r="AU131" s="23">
        <v>-34.097315259253456</v>
      </c>
      <c r="AV131" s="23" t="b">
        <v>0</v>
      </c>
      <c r="AW131" s="23">
        <v>120.62362794790698</v>
      </c>
      <c r="AX131" s="23">
        <v>51.604812615875723</v>
      </c>
      <c r="AY131" s="23">
        <v>51.392414105012165</v>
      </c>
      <c r="AZ131" s="23">
        <v>51.604812615875723</v>
      </c>
      <c r="BA131" s="23">
        <v>86.756482185721239</v>
      </c>
    </row>
    <row r="132" spans="1:53">
      <c r="A132" t="s">
        <v>317</v>
      </c>
      <c r="B132" s="23">
        <v>0</v>
      </c>
      <c r="AN132" s="23">
        <v>7</v>
      </c>
      <c r="AO132" s="23">
        <v>1</v>
      </c>
      <c r="AP132" s="23">
        <v>0</v>
      </c>
      <c r="AQ132" s="23">
        <v>0</v>
      </c>
      <c r="AR132" s="23">
        <v>0</v>
      </c>
      <c r="AS132" s="23">
        <v>0</v>
      </c>
      <c r="AT132" s="23">
        <v>0</v>
      </c>
      <c r="AU132" s="23">
        <v>-34.125519336251394</v>
      </c>
      <c r="AV132" s="23" t="b">
        <v>0</v>
      </c>
      <c r="AW132" s="23">
        <v>121.67120946140852</v>
      </c>
      <c r="AX132" s="23">
        <v>52.029486036675948</v>
      </c>
      <c r="AY132" s="23">
        <v>51.760410660844634</v>
      </c>
      <c r="AZ132" s="23">
        <v>52.029486036675948</v>
      </c>
      <c r="BA132" s="23">
        <v>86.811846761044379</v>
      </c>
    </row>
    <row r="133" spans="1:53">
      <c r="A133" t="s">
        <v>318</v>
      </c>
      <c r="B133" s="23">
        <v>171.875</v>
      </c>
      <c r="AN133" s="23">
        <v>7</v>
      </c>
      <c r="AO133" s="23">
        <v>2</v>
      </c>
      <c r="AP133" s="23">
        <v>0</v>
      </c>
      <c r="AQ133" s="23">
        <v>0</v>
      </c>
      <c r="AR133" s="23">
        <v>0</v>
      </c>
      <c r="AS133" s="23">
        <v>0</v>
      </c>
      <c r="AT133" s="23">
        <v>0</v>
      </c>
      <c r="AU133" s="23">
        <v>-33.132412364173035</v>
      </c>
      <c r="AV133" s="23" t="b">
        <v>0</v>
      </c>
      <c r="AW133" s="23">
        <v>116.52598117350375</v>
      </c>
      <c r="AX133" s="23">
        <v>49.772773327098371</v>
      </c>
      <c r="AY133" s="23">
        <v>49.383263250157469</v>
      </c>
      <c r="AZ133" s="23">
        <v>49.772773327098371</v>
      </c>
      <c r="BA133" s="23">
        <v>86.896422314269387</v>
      </c>
    </row>
    <row r="134" spans="1:53">
      <c r="A134" t="s">
        <v>319</v>
      </c>
      <c r="B134" s="23">
        <v>85.9375</v>
      </c>
      <c r="AN134" s="23">
        <v>7</v>
      </c>
      <c r="AO134" s="23">
        <v>3</v>
      </c>
      <c r="AP134" s="23">
        <v>0</v>
      </c>
      <c r="AQ134" s="23">
        <v>0</v>
      </c>
      <c r="AR134" s="23">
        <v>0</v>
      </c>
      <c r="AS134" s="23">
        <v>0</v>
      </c>
      <c r="AT134" s="23">
        <v>0</v>
      </c>
      <c r="AU134" s="23">
        <v>-33.45471476636115</v>
      </c>
      <c r="AV134" s="23" t="b">
        <v>0</v>
      </c>
      <c r="AW134" s="23">
        <v>115.39130653035581</v>
      </c>
      <c r="AX134" s="23">
        <v>49.383363950276824</v>
      </c>
      <c r="AY134" s="23">
        <v>49.219906637233564</v>
      </c>
      <c r="AZ134" s="23">
        <v>49.383363950276824</v>
      </c>
      <c r="BA134" s="23">
        <v>86.829568522364028</v>
      </c>
    </row>
    <row r="135" spans="1:53">
      <c r="A135" t="s">
        <v>320</v>
      </c>
      <c r="B135" s="23">
        <v>31.25</v>
      </c>
      <c r="AN135" s="23">
        <v>8</v>
      </c>
      <c r="AO135" s="23">
        <v>0</v>
      </c>
      <c r="AP135" s="23">
        <v>0</v>
      </c>
      <c r="AQ135" s="23">
        <v>0</v>
      </c>
      <c r="AR135" s="23">
        <v>0</v>
      </c>
      <c r="AS135" s="23">
        <v>0</v>
      </c>
      <c r="AT135" s="23">
        <v>0</v>
      </c>
      <c r="AU135" s="23">
        <v>-34.135262961333019</v>
      </c>
      <c r="AV135" s="23" t="b">
        <v>0</v>
      </c>
      <c r="AW135" s="23">
        <v>122.42301837897057</v>
      </c>
      <c r="AX135" s="23">
        <v>52.332158328717071</v>
      </c>
      <c r="AY135" s="23">
        <v>52.017509383419736</v>
      </c>
      <c r="AZ135" s="23">
        <v>52.332158328717071</v>
      </c>
      <c r="BA135" s="23">
        <v>86.900115953285507</v>
      </c>
    </row>
    <row r="136" spans="1:53">
      <c r="A136" t="s">
        <v>321</v>
      </c>
      <c r="B136" s="23">
        <v>0</v>
      </c>
      <c r="AN136" s="23">
        <v>8</v>
      </c>
      <c r="AO136" s="23">
        <v>1</v>
      </c>
      <c r="AP136" s="23">
        <v>0</v>
      </c>
      <c r="AQ136" s="23">
        <v>0</v>
      </c>
      <c r="AR136" s="23">
        <v>0</v>
      </c>
      <c r="AS136" s="23">
        <v>0</v>
      </c>
      <c r="AT136" s="23">
        <v>0</v>
      </c>
      <c r="AU136" s="23">
        <v>-34.190500019845935</v>
      </c>
      <c r="AV136" s="23" t="b">
        <v>0</v>
      </c>
      <c r="AW136" s="23">
        <v>123.4162866662931</v>
      </c>
      <c r="AX136" s="23">
        <v>52.740513055348679</v>
      </c>
      <c r="AY136" s="23">
        <v>52.385423518202522</v>
      </c>
      <c r="AZ136" s="23">
        <v>52.740513055348679</v>
      </c>
      <c r="BA136" s="23">
        <v>87.08233155888874</v>
      </c>
    </row>
    <row r="137" spans="1:53">
      <c r="A137" t="s">
        <v>322</v>
      </c>
      <c r="B137" s="23">
        <v>7.8125</v>
      </c>
      <c r="AN137" s="23">
        <v>8</v>
      </c>
      <c r="AO137" s="23">
        <v>2</v>
      </c>
      <c r="AP137" s="23">
        <v>0</v>
      </c>
      <c r="AQ137" s="23">
        <v>0</v>
      </c>
      <c r="AR137" s="23">
        <v>0</v>
      </c>
      <c r="AS137" s="23">
        <v>0</v>
      </c>
      <c r="AT137" s="23">
        <v>0</v>
      </c>
      <c r="AU137" s="23">
        <v>-32.597670559450421</v>
      </c>
      <c r="AV137" s="23" t="b">
        <v>0</v>
      </c>
      <c r="AW137" s="23">
        <v>118.43021076827628</v>
      </c>
      <c r="AX137" s="23">
        <v>50.427516804062861</v>
      </c>
      <c r="AY137" s="23">
        <v>49.661511911933239</v>
      </c>
      <c r="AZ137" s="23">
        <v>50.427516804062861</v>
      </c>
      <c r="BA137" s="23">
        <v>87.178625979780065</v>
      </c>
    </row>
    <row r="138" spans="1:53">
      <c r="A138" t="s">
        <v>323</v>
      </c>
      <c r="B138" s="23">
        <v>31.25</v>
      </c>
      <c r="AN138" s="23">
        <v>8</v>
      </c>
      <c r="AO138" s="23">
        <v>3</v>
      </c>
      <c r="AP138" s="23">
        <v>0</v>
      </c>
      <c r="AQ138" s="23">
        <v>0</v>
      </c>
      <c r="AR138" s="23">
        <v>0</v>
      </c>
      <c r="AS138" s="23">
        <v>0</v>
      </c>
      <c r="AT138" s="23">
        <v>0</v>
      </c>
      <c r="AU138" s="23">
        <v>-32.897484544371899</v>
      </c>
      <c r="AV138" s="23" t="b">
        <v>0</v>
      </c>
      <c r="AW138" s="23">
        <v>117.34713868224387</v>
      </c>
      <c r="AX138" s="23">
        <v>50.054250766634183</v>
      </c>
      <c r="AY138" s="23">
        <v>49.500363873203419</v>
      </c>
      <c r="AZ138" s="23">
        <v>50.054250766634183</v>
      </c>
      <c r="BA138" s="23">
        <v>86.990775483077073</v>
      </c>
    </row>
    <row r="139" spans="1:53">
      <c r="A139" t="s">
        <v>324</v>
      </c>
      <c r="B139" s="23">
        <v>15</v>
      </c>
      <c r="AN139" s="23">
        <v>9</v>
      </c>
      <c r="AO139" s="23">
        <v>0</v>
      </c>
      <c r="AP139" s="23">
        <v>0</v>
      </c>
      <c r="AQ139" s="23">
        <v>0</v>
      </c>
      <c r="AR139" s="23">
        <v>0</v>
      </c>
      <c r="AS139" s="23">
        <v>0</v>
      </c>
      <c r="AT139" s="23">
        <v>0</v>
      </c>
      <c r="AU139" s="23">
        <v>-34.217280181582517</v>
      </c>
      <c r="AV139" s="23" t="b">
        <v>0</v>
      </c>
      <c r="AW139" s="23">
        <v>124.10099031950389</v>
      </c>
      <c r="AX139" s="23">
        <v>53.019750548980319</v>
      </c>
      <c r="AY139" s="23">
        <v>52.631511510430506</v>
      </c>
      <c r="AZ139" s="23">
        <v>53.019750548980319</v>
      </c>
      <c r="BA139" s="23">
        <v>87.259547634182852</v>
      </c>
    </row>
    <row r="140" spans="1:53">
      <c r="A140" t="s">
        <v>325</v>
      </c>
      <c r="B140" s="23">
        <v>7.8125</v>
      </c>
      <c r="AN140" s="23">
        <v>9</v>
      </c>
      <c r="AO140" s="23">
        <v>1</v>
      </c>
      <c r="AP140" s="23">
        <v>0</v>
      </c>
      <c r="AQ140" s="23">
        <v>0</v>
      </c>
      <c r="AR140" s="23">
        <v>0</v>
      </c>
      <c r="AS140" s="23">
        <v>0</v>
      </c>
      <c r="AT140" s="23">
        <v>0</v>
      </c>
      <c r="AU140" s="23">
        <v>-34.288850568182589</v>
      </c>
      <c r="AV140" s="23" t="b">
        <v>0</v>
      </c>
      <c r="AW140" s="23">
        <v>124.96563033692757</v>
      </c>
      <c r="AX140" s="23">
        <v>53.379920633269826</v>
      </c>
      <c r="AY140" s="23">
        <v>52.967438440638453</v>
      </c>
      <c r="AZ140" s="23">
        <v>53.379920633269826</v>
      </c>
      <c r="BA140" s="23">
        <v>87.556761043648436</v>
      </c>
    </row>
    <row r="141" spans="1:53">
      <c r="A141" t="s">
        <v>67</v>
      </c>
      <c r="B141" s="23" t="s">
        <v>1139</v>
      </c>
      <c r="AN141" s="23">
        <v>9</v>
      </c>
      <c r="AO141" s="23">
        <v>2</v>
      </c>
      <c r="AP141" s="23">
        <v>0</v>
      </c>
      <c r="AQ141" s="23">
        <v>0</v>
      </c>
      <c r="AR141" s="23">
        <v>0</v>
      </c>
      <c r="AS141" s="23">
        <v>0</v>
      </c>
      <c r="AT141" s="23">
        <v>0</v>
      </c>
      <c r="AU141" s="23">
        <v>-32.132444930575211</v>
      </c>
      <c r="AV141" s="23" t="b">
        <v>0</v>
      </c>
      <c r="AW141" s="23">
        <v>120.13100175866565</v>
      </c>
      <c r="AX141" s="23">
        <v>51.014788074443565</v>
      </c>
      <c r="AY141" s="23">
        <v>49.91829182281289</v>
      </c>
      <c r="AZ141" s="23">
        <v>51.014788074443565</v>
      </c>
      <c r="BA141" s="23">
        <v>87.651799484363082</v>
      </c>
    </row>
    <row r="142" spans="1:53">
      <c r="A142" s="23" t="s">
        <v>918</v>
      </c>
      <c r="B142" s="23" t="s">
        <v>919</v>
      </c>
      <c r="AN142" s="23">
        <v>9</v>
      </c>
      <c r="AO142" s="23">
        <v>3</v>
      </c>
      <c r="AP142" s="23">
        <v>0</v>
      </c>
      <c r="AQ142" s="23">
        <v>0</v>
      </c>
      <c r="AR142" s="23">
        <v>0</v>
      </c>
      <c r="AS142" s="23">
        <v>0</v>
      </c>
      <c r="AT142" s="23">
        <v>0</v>
      </c>
      <c r="AU142" s="23">
        <v>-32.387467175719081</v>
      </c>
      <c r="AV142" s="23" t="b">
        <v>0</v>
      </c>
      <c r="AW142" s="23">
        <v>119.18257856210641</v>
      </c>
      <c r="AX142" s="23">
        <v>50.68642324484864</v>
      </c>
      <c r="AY142" s="23">
        <v>49.772165587389054</v>
      </c>
      <c r="AZ142" s="23">
        <v>50.68642324484864</v>
      </c>
      <c r="BA142" s="23">
        <v>87.357580636295438</v>
      </c>
    </row>
    <row r="143" spans="1:53">
      <c r="A143" s="23" t="s">
        <v>920</v>
      </c>
      <c r="B143" s="23" t="s">
        <v>917</v>
      </c>
      <c r="AN143" s="23">
        <v>10</v>
      </c>
      <c r="AO143" s="23">
        <v>0</v>
      </c>
      <c r="AP143" s="23">
        <v>0</v>
      </c>
      <c r="AQ143" s="23">
        <v>0</v>
      </c>
      <c r="AR143" s="23">
        <v>0</v>
      </c>
      <c r="AS143" s="23">
        <v>0</v>
      </c>
      <c r="AT143" s="23">
        <v>0</v>
      </c>
      <c r="AU143" s="23">
        <v>-34.324421243340716</v>
      </c>
      <c r="AV143" s="23" t="b">
        <v>0</v>
      </c>
      <c r="AW143" s="23">
        <v>125.5312985331125</v>
      </c>
      <c r="AX143" s="23">
        <v>53.613302046775424</v>
      </c>
      <c r="AY143" s="23">
        <v>53.179708289472181</v>
      </c>
      <c r="AZ143" s="23">
        <v>53.613302046775424</v>
      </c>
      <c r="BA143" s="23">
        <v>87.810875727301124</v>
      </c>
    </row>
    <row r="144" spans="1:53">
      <c r="A144" s="23" t="s">
        <v>921</v>
      </c>
      <c r="B144" s="23" t="s">
        <v>917</v>
      </c>
      <c r="AN144" s="23">
        <v>10</v>
      </c>
      <c r="AO144" s="23">
        <v>1</v>
      </c>
      <c r="AP144" s="23">
        <v>0</v>
      </c>
      <c r="AQ144" s="23">
        <v>0</v>
      </c>
      <c r="AR144" s="23">
        <v>0</v>
      </c>
      <c r="AS144" s="23">
        <v>0</v>
      </c>
      <c r="AT144" s="23">
        <v>0</v>
      </c>
      <c r="AU144" s="23">
        <v>-34.395421956519989</v>
      </c>
      <c r="AV144" s="23" t="b">
        <v>0</v>
      </c>
      <c r="AW144" s="23">
        <v>126.2012611903769</v>
      </c>
      <c r="AX144" s="23">
        <v>53.895487252317025</v>
      </c>
      <c r="AY144" s="23">
        <v>53.450362984013161</v>
      </c>
      <c r="AZ144" s="23">
        <v>53.895487252317025</v>
      </c>
      <c r="BA144" s="23">
        <v>88.202563262705496</v>
      </c>
    </row>
    <row r="145" spans="1:53">
      <c r="A145" s="23" t="s">
        <v>922</v>
      </c>
      <c r="B145" s="23">
        <v>0</v>
      </c>
      <c r="AN145" s="23">
        <v>10</v>
      </c>
      <c r="AO145" s="23">
        <v>2</v>
      </c>
      <c r="AP145" s="23">
        <v>0</v>
      </c>
      <c r="AQ145" s="23">
        <v>0</v>
      </c>
      <c r="AR145" s="23">
        <v>0</v>
      </c>
      <c r="AS145" s="23">
        <v>0</v>
      </c>
      <c r="AT145" s="23">
        <v>0</v>
      </c>
      <c r="AU145" s="23">
        <v>-31.769396695456052</v>
      </c>
      <c r="AV145" s="23" t="b">
        <v>0</v>
      </c>
      <c r="AW145" s="23">
        <v>121.49419213894564</v>
      </c>
      <c r="AX145" s="23">
        <v>51.487454579531722</v>
      </c>
      <c r="AY145" s="23">
        <v>50.130656459493444</v>
      </c>
      <c r="AZ145" s="23">
        <v>51.487454579531722</v>
      </c>
      <c r="BA145" s="23">
        <v>88.280960031992223</v>
      </c>
    </row>
    <row r="146" spans="1:53">
      <c r="A146" s="23" t="s">
        <v>923</v>
      </c>
      <c r="B146" s="23">
        <v>0</v>
      </c>
      <c r="AN146" s="23">
        <v>10</v>
      </c>
      <c r="AO146" s="23">
        <v>3</v>
      </c>
      <c r="AP146" s="23">
        <v>0</v>
      </c>
      <c r="AQ146" s="23">
        <v>0</v>
      </c>
      <c r="AR146" s="23">
        <v>0</v>
      </c>
      <c r="AS146" s="23">
        <v>0</v>
      </c>
      <c r="AT146" s="23">
        <v>0</v>
      </c>
      <c r="AU146" s="23">
        <v>-31.962405241537397</v>
      </c>
      <c r="AV146" s="23" t="b">
        <v>0</v>
      </c>
      <c r="AW146" s="23">
        <v>120.75579429033471</v>
      </c>
      <c r="AX146" s="23">
        <v>51.230697149303623</v>
      </c>
      <c r="AY146" s="23">
        <v>50.013196207344031</v>
      </c>
      <c r="AZ146" s="23">
        <v>51.230697149303623</v>
      </c>
      <c r="BA146" s="23">
        <v>87.901869969085695</v>
      </c>
    </row>
    <row r="147" spans="1:53">
      <c r="A147" s="23" t="s">
        <v>924</v>
      </c>
      <c r="B147" s="23">
        <v>0</v>
      </c>
      <c r="AN147" s="23">
        <v>11</v>
      </c>
      <c r="AO147" s="23">
        <v>0</v>
      </c>
      <c r="AP147" s="23">
        <v>0</v>
      </c>
      <c r="AQ147" s="23">
        <v>0</v>
      </c>
      <c r="AR147" s="23">
        <v>0</v>
      </c>
      <c r="AS147" s="23">
        <v>0</v>
      </c>
      <c r="AT147" s="23">
        <v>0</v>
      </c>
      <c r="AU147" s="23">
        <v>-34.428466589930117</v>
      </c>
      <c r="AV147" s="23" t="b">
        <v>0</v>
      </c>
      <c r="AW147" s="23">
        <v>126.60442987511939</v>
      </c>
      <c r="AX147" s="23">
        <v>54.063363652896051</v>
      </c>
      <c r="AY147" s="23">
        <v>53.606782301200745</v>
      </c>
      <c r="AZ147" s="23">
        <v>54.063363652896051</v>
      </c>
      <c r="BA147" s="23">
        <v>88.515852246895491</v>
      </c>
    </row>
    <row r="148" spans="1:53">
      <c r="A148" s="23" t="s">
        <v>925</v>
      </c>
      <c r="B148" s="23">
        <v>0</v>
      </c>
      <c r="AN148" s="23">
        <v>11</v>
      </c>
      <c r="AO148" s="23">
        <v>1</v>
      </c>
      <c r="AP148" s="23">
        <v>0</v>
      </c>
      <c r="AQ148" s="23">
        <v>0</v>
      </c>
      <c r="AR148" s="23">
        <v>0</v>
      </c>
      <c r="AS148" s="23">
        <v>0</v>
      </c>
      <c r="AT148" s="23">
        <v>0</v>
      </c>
      <c r="AU148" s="23">
        <v>-34.480564567706253</v>
      </c>
      <c r="AV148" s="23" t="b">
        <v>0</v>
      </c>
      <c r="AW148" s="23">
        <v>127.02817893812394</v>
      </c>
      <c r="AX148" s="23">
        <v>54.243282873653094</v>
      </c>
      <c r="AY148" s="23">
        <v>53.782763974053019</v>
      </c>
      <c r="AZ148" s="23">
        <v>54.243282873653094</v>
      </c>
      <c r="BA148" s="23">
        <v>88.97452094448893</v>
      </c>
    </row>
    <row r="149" spans="1:53">
      <c r="A149" s="23" t="s">
        <v>926</v>
      </c>
      <c r="B149" s="23">
        <v>0</v>
      </c>
      <c r="AN149" s="23">
        <v>11</v>
      </c>
      <c r="AO149" s="23">
        <v>2</v>
      </c>
      <c r="AP149" s="23">
        <v>0</v>
      </c>
      <c r="AQ149" s="23">
        <v>0</v>
      </c>
      <c r="AR149" s="23">
        <v>0</v>
      </c>
      <c r="AS149" s="23">
        <v>0</v>
      </c>
      <c r="AT149" s="23">
        <v>0</v>
      </c>
      <c r="AU149" s="23">
        <v>-31.53090293793819</v>
      </c>
      <c r="AV149" s="23" t="b">
        <v>0</v>
      </c>
      <c r="AW149" s="23">
        <v>122.40986974010535</v>
      </c>
      <c r="AX149" s="23">
        <v>51.806026868492047</v>
      </c>
      <c r="AY149" s="23">
        <v>50.276886488201441</v>
      </c>
      <c r="AZ149" s="23">
        <v>51.806026868492047</v>
      </c>
      <c r="BA149" s="23">
        <v>89.022200317060623</v>
      </c>
    </row>
    <row r="150" spans="1:53">
      <c r="A150" s="23" t="s">
        <v>927</v>
      </c>
      <c r="B150" s="23">
        <v>0</v>
      </c>
      <c r="AN150" s="23">
        <v>11</v>
      </c>
      <c r="AO150" s="23">
        <v>3</v>
      </c>
      <c r="AP150" s="23">
        <v>0</v>
      </c>
      <c r="AQ150" s="23">
        <v>0</v>
      </c>
      <c r="AR150" s="23">
        <v>0</v>
      </c>
      <c r="AS150" s="23">
        <v>0</v>
      </c>
      <c r="AT150" s="23">
        <v>0</v>
      </c>
      <c r="AU150" s="23">
        <v>-31.650633694063821</v>
      </c>
      <c r="AV150" s="23" t="b">
        <v>0</v>
      </c>
      <c r="AW150" s="23">
        <v>121.94127933256038</v>
      </c>
      <c r="AX150" s="23">
        <v>51.642536856699195</v>
      </c>
      <c r="AY150" s="23">
        <v>50.200510189770206</v>
      </c>
      <c r="AZ150" s="23">
        <v>51.642536856699195</v>
      </c>
      <c r="BA150" s="23">
        <v>88.584375324589004</v>
      </c>
    </row>
    <row r="151" spans="1:53">
      <c r="AN151" s="23">
        <v>12</v>
      </c>
      <c r="AO151" s="23">
        <v>0</v>
      </c>
      <c r="AP151" s="23">
        <v>0</v>
      </c>
      <c r="AQ151" s="23">
        <v>0</v>
      </c>
      <c r="AR151" s="23">
        <v>0</v>
      </c>
      <c r="AS151" s="23">
        <v>0</v>
      </c>
      <c r="AT151" s="23">
        <v>0</v>
      </c>
      <c r="AU151" s="23">
        <v>-34.50034058988166</v>
      </c>
      <c r="AV151" s="23" t="b">
        <v>0</v>
      </c>
      <c r="AW151" s="23">
        <v>127.23781169195846</v>
      </c>
      <c r="AX151" s="23">
        <v>54.331091179621971</v>
      </c>
      <c r="AY151" s="23">
        <v>53.865825573448127</v>
      </c>
      <c r="AZ151" s="23">
        <v>54.331091179621971</v>
      </c>
      <c r="BA151" s="23">
        <v>89.325030866357963</v>
      </c>
    </row>
    <row r="152" spans="1:53">
      <c r="AN152" s="23">
        <v>12</v>
      </c>
      <c r="AO152" s="23">
        <v>1</v>
      </c>
      <c r="AP152" s="23">
        <v>0</v>
      </c>
      <c r="AQ152" s="23">
        <v>0</v>
      </c>
      <c r="AR152" s="23">
        <v>0</v>
      </c>
      <c r="AS152" s="23">
        <v>0</v>
      </c>
      <c r="AT152" s="23">
        <v>0</v>
      </c>
      <c r="AU152" s="23">
        <v>-34.519462217517365</v>
      </c>
      <c r="AV152" s="23" t="b">
        <v>0</v>
      </c>
      <c r="AW152" s="23">
        <v>127.3827683976497</v>
      </c>
      <c r="AX152" s="23">
        <v>54.392898187425622</v>
      </c>
      <c r="AY152" s="23">
        <v>53.926892227102343</v>
      </c>
      <c r="AZ152" s="23">
        <v>54.392898187425622</v>
      </c>
      <c r="BA152" s="23">
        <v>89.818398215426882</v>
      </c>
    </row>
    <row r="153" spans="1:53">
      <c r="AN153" s="23">
        <v>12</v>
      </c>
      <c r="AO153" s="23">
        <v>2</v>
      </c>
      <c r="AP153" s="23">
        <v>0</v>
      </c>
      <c r="AQ153" s="23">
        <v>0</v>
      </c>
      <c r="AR153" s="23">
        <v>0</v>
      </c>
      <c r="AS153" s="23">
        <v>0</v>
      </c>
      <c r="AT153" s="23">
        <v>0</v>
      </c>
      <c r="AU153" s="23">
        <v>-31.429544047171724</v>
      </c>
      <c r="AV153" s="23" t="b">
        <v>0</v>
      </c>
      <c r="AW153" s="23">
        <v>122.80349369176042</v>
      </c>
      <c r="AX153" s="23">
        <v>51.9432046710008</v>
      </c>
      <c r="AY153" s="23">
        <v>50.340521878242157</v>
      </c>
      <c r="AZ153" s="23">
        <v>51.9432046710008</v>
      </c>
      <c r="BA153" s="23">
        <v>89.826288514463343</v>
      </c>
    </row>
    <row r="154" spans="1:53">
      <c r="A154" s="23" t="s">
        <v>1211</v>
      </c>
      <c r="AN154" s="23">
        <v>12</v>
      </c>
      <c r="AO154" s="23">
        <v>3</v>
      </c>
      <c r="AP154" s="23">
        <v>0</v>
      </c>
      <c r="AQ154" s="23">
        <v>0</v>
      </c>
      <c r="AR154" s="23">
        <v>0</v>
      </c>
      <c r="AS154" s="23">
        <v>0</v>
      </c>
      <c r="AT154" s="23">
        <v>0</v>
      </c>
      <c r="AU154" s="23">
        <v>-31.470053047367553</v>
      </c>
      <c r="AV154" s="23" t="b">
        <v>0</v>
      </c>
      <c r="AW154" s="23">
        <v>122.64292420043591</v>
      </c>
      <c r="AX154" s="23">
        <v>51.887078674510114</v>
      </c>
      <c r="AY154" s="23">
        <v>50.314004714597871</v>
      </c>
      <c r="AZ154" s="23">
        <v>51.887078674510114</v>
      </c>
      <c r="BA154" s="23">
        <v>89.358520229306734</v>
      </c>
    </row>
    <row r="155" spans="1:53">
      <c r="A155" s="23" t="s">
        <v>1212</v>
      </c>
      <c r="B155" s="23">
        <v>288</v>
      </c>
      <c r="AN155" s="23">
        <v>13</v>
      </c>
      <c r="AO155" s="23">
        <v>0</v>
      </c>
      <c r="AP155" s="23">
        <v>0</v>
      </c>
      <c r="AQ155" s="23">
        <v>0</v>
      </c>
      <c r="AR155" s="23">
        <v>0</v>
      </c>
      <c r="AS155" s="23">
        <v>0</v>
      </c>
      <c r="AT155" s="23">
        <v>0</v>
      </c>
      <c r="AU155" s="23">
        <v>-34.519462217518644</v>
      </c>
      <c r="AV155" s="23" t="b">
        <v>0</v>
      </c>
      <c r="AW155" s="23">
        <v>127.38276839764771</v>
      </c>
      <c r="AX155" s="23">
        <v>54.392898187425061</v>
      </c>
      <c r="AY155" s="23">
        <v>53.926892227102535</v>
      </c>
      <c r="AZ155" s="23">
        <v>54.392898187425061</v>
      </c>
      <c r="BA155" s="23">
        <v>-89.818398215418441</v>
      </c>
    </row>
    <row r="156" spans="1:53">
      <c r="A156" s="23" t="s">
        <v>1213</v>
      </c>
      <c r="B156" s="23">
        <v>937</v>
      </c>
      <c r="AN156" s="23">
        <v>13</v>
      </c>
      <c r="AO156" s="23">
        <v>1</v>
      </c>
      <c r="AP156" s="23">
        <v>0</v>
      </c>
      <c r="AQ156" s="23">
        <v>0</v>
      </c>
      <c r="AR156" s="23">
        <v>0</v>
      </c>
      <c r="AS156" s="23">
        <v>0</v>
      </c>
      <c r="AT156" s="23">
        <v>0</v>
      </c>
      <c r="AU156" s="23">
        <v>-34.500340589883642</v>
      </c>
      <c r="AV156" s="23" t="b">
        <v>0</v>
      </c>
      <c r="AW156" s="23">
        <v>127.2378116919491</v>
      </c>
      <c r="AX156" s="23">
        <v>54.331091179618625</v>
      </c>
      <c r="AY156" s="23">
        <v>53.86582557344633</v>
      </c>
      <c r="AZ156" s="23">
        <v>54.331091179618625</v>
      </c>
      <c r="BA156" s="23">
        <v>-89.325030866350502</v>
      </c>
    </row>
    <row r="157" spans="1:53">
      <c r="A157" s="23" t="s">
        <v>1214</v>
      </c>
      <c r="AN157" s="23">
        <v>13</v>
      </c>
      <c r="AO157" s="23">
        <v>2</v>
      </c>
      <c r="AP157" s="23">
        <v>0</v>
      </c>
      <c r="AQ157" s="23">
        <v>0</v>
      </c>
      <c r="AR157" s="23">
        <v>0</v>
      </c>
      <c r="AS157" s="23">
        <v>0</v>
      </c>
      <c r="AT157" s="23">
        <v>0</v>
      </c>
      <c r="AU157" s="23">
        <v>-31.470053047374812</v>
      </c>
      <c r="AV157" s="23" t="b">
        <v>0</v>
      </c>
      <c r="AW157" s="23">
        <v>122.64292420042398</v>
      </c>
      <c r="AX157" s="23">
        <v>51.887078674506803</v>
      </c>
      <c r="AY157" s="23">
        <v>50.314004714598731</v>
      </c>
      <c r="AZ157" s="23">
        <v>51.887078674506803</v>
      </c>
      <c r="BA157" s="23">
        <v>-89.358520229298378</v>
      </c>
    </row>
    <row r="158" spans="1:53">
      <c r="AN158" s="23">
        <v>13</v>
      </c>
      <c r="AO158" s="23">
        <v>3</v>
      </c>
      <c r="AP158" s="23">
        <v>0</v>
      </c>
      <c r="AQ158" s="23">
        <v>0</v>
      </c>
      <c r="AR158" s="23">
        <v>0</v>
      </c>
      <c r="AS158" s="23">
        <v>0</v>
      </c>
      <c r="AT158" s="23">
        <v>0</v>
      </c>
      <c r="AU158" s="23">
        <v>-31.429544047173021</v>
      </c>
      <c r="AV158" s="23" t="b">
        <v>0</v>
      </c>
      <c r="AW158" s="23">
        <v>122.8034936917573</v>
      </c>
      <c r="AX158" s="23">
        <v>51.943204670999769</v>
      </c>
      <c r="AY158" s="23">
        <v>50.340521878241979</v>
      </c>
      <c r="AZ158" s="23">
        <v>51.943204670999769</v>
      </c>
      <c r="BA158" s="23">
        <v>-89.82628851445557</v>
      </c>
    </row>
    <row r="159" spans="1:53">
      <c r="AN159" s="23">
        <v>14</v>
      </c>
      <c r="AO159" s="23">
        <v>0</v>
      </c>
      <c r="AP159" s="23">
        <v>0</v>
      </c>
      <c r="AQ159" s="23">
        <v>0</v>
      </c>
      <c r="AR159" s="23">
        <v>0</v>
      </c>
      <c r="AS159" s="23">
        <v>0</v>
      </c>
      <c r="AT159" s="23">
        <v>0</v>
      </c>
      <c r="AU159" s="23">
        <v>-34.480564567706992</v>
      </c>
      <c r="AV159" s="23" t="b">
        <v>0</v>
      </c>
      <c r="AW159" s="23">
        <v>127.02817893811155</v>
      </c>
      <c r="AX159" s="23">
        <v>54.243282873648276</v>
      </c>
      <c r="AY159" s="23">
        <v>53.782763974049381</v>
      </c>
      <c r="AZ159" s="23">
        <v>54.243282873648276</v>
      </c>
      <c r="BA159" s="23">
        <v>-88.974520944483459</v>
      </c>
    </row>
    <row r="160" spans="1:53">
      <c r="AN160" s="23">
        <v>14</v>
      </c>
      <c r="AO160" s="23">
        <v>1</v>
      </c>
      <c r="AP160" s="23">
        <v>0</v>
      </c>
      <c r="AQ160" s="23">
        <v>0</v>
      </c>
      <c r="AR160" s="23">
        <v>0</v>
      </c>
      <c r="AS160" s="23">
        <v>0</v>
      </c>
      <c r="AT160" s="23">
        <v>0</v>
      </c>
      <c r="AU160" s="23">
        <v>-34.428466589930061</v>
      </c>
      <c r="AV160" s="23" t="b">
        <v>0</v>
      </c>
      <c r="AW160" s="23">
        <v>126.60442987511132</v>
      </c>
      <c r="AX160" s="23">
        <v>54.063363652892804</v>
      </c>
      <c r="AY160" s="23">
        <v>53.606782301198017</v>
      </c>
      <c r="AZ160" s="23">
        <v>54.063363652892804</v>
      </c>
      <c r="BA160" s="23">
        <v>-88.515852246891498</v>
      </c>
    </row>
    <row r="161" spans="40:53">
      <c r="AN161" s="23">
        <v>14</v>
      </c>
      <c r="AO161" s="23">
        <v>2</v>
      </c>
      <c r="AP161" s="23">
        <v>0</v>
      </c>
      <c r="AQ161" s="23">
        <v>0</v>
      </c>
      <c r="AR161" s="23">
        <v>0</v>
      </c>
      <c r="AS161" s="23">
        <v>0</v>
      </c>
      <c r="AT161" s="23">
        <v>0</v>
      </c>
      <c r="AU161" s="23">
        <v>-31.650633694065572</v>
      </c>
      <c r="AV161" s="23" t="b">
        <v>0</v>
      </c>
      <c r="AW161" s="23">
        <v>121.94127933254957</v>
      </c>
      <c r="AX161" s="23">
        <v>51.642536856695195</v>
      </c>
      <c r="AY161" s="23">
        <v>50.200510189767769</v>
      </c>
      <c r="AZ161" s="23">
        <v>51.642536856695195</v>
      </c>
      <c r="BA161" s="23">
        <v>-88.584375324587015</v>
      </c>
    </row>
    <row r="162" spans="40:53">
      <c r="AN162" s="23">
        <v>14</v>
      </c>
      <c r="AO162" s="23">
        <v>3</v>
      </c>
      <c r="AP162" s="23">
        <v>0</v>
      </c>
      <c r="AQ162" s="23">
        <v>0</v>
      </c>
      <c r="AR162" s="23">
        <v>0</v>
      </c>
      <c r="AS162" s="23">
        <v>0</v>
      </c>
      <c r="AT162" s="23">
        <v>0</v>
      </c>
      <c r="AU162" s="23">
        <v>-31.5309029379445</v>
      </c>
      <c r="AV162" s="23" t="b">
        <v>0</v>
      </c>
      <c r="AW162" s="23">
        <v>122.40986974008979</v>
      </c>
      <c r="AX162" s="23">
        <v>51.806026868487081</v>
      </c>
      <c r="AY162" s="23">
        <v>50.276886488200461</v>
      </c>
      <c r="AZ162" s="23">
        <v>51.806026868487081</v>
      </c>
      <c r="BA162" s="23">
        <v>-89.02220031705663</v>
      </c>
    </row>
    <row r="163" spans="40:53">
      <c r="AN163" s="23">
        <v>15</v>
      </c>
      <c r="AO163" s="23">
        <v>0</v>
      </c>
      <c r="AP163" s="23">
        <v>0</v>
      </c>
      <c r="AQ163" s="23">
        <v>0</v>
      </c>
      <c r="AR163" s="23">
        <v>0</v>
      </c>
      <c r="AS163" s="23">
        <v>0</v>
      </c>
      <c r="AT163" s="23">
        <v>0</v>
      </c>
      <c r="AU163" s="23">
        <v>-34.395421956517822</v>
      </c>
      <c r="AV163" s="23" t="b">
        <v>0</v>
      </c>
      <c r="AW163" s="23">
        <v>126.201261190369</v>
      </c>
      <c r="AX163" s="23">
        <v>53.895487252313416</v>
      </c>
      <c r="AY163" s="23">
        <v>53.450362984009082</v>
      </c>
      <c r="AZ163" s="23">
        <v>53.895487252313416</v>
      </c>
      <c r="BA163" s="23">
        <v>-88.202563262700735</v>
      </c>
    </row>
    <row r="164" spans="40:53">
      <c r="AN164" s="23">
        <v>15</v>
      </c>
      <c r="AO164" s="23">
        <v>1</v>
      </c>
      <c r="AP164" s="23">
        <v>0</v>
      </c>
      <c r="AQ164" s="23">
        <v>0</v>
      </c>
      <c r="AR164" s="23">
        <v>0</v>
      </c>
      <c r="AS164" s="23">
        <v>0</v>
      </c>
      <c r="AT164" s="23">
        <v>0</v>
      </c>
      <c r="AU164" s="23">
        <v>-34.324421243338371</v>
      </c>
      <c r="AV164" s="23" t="b">
        <v>0</v>
      </c>
      <c r="AW164" s="23">
        <v>125.53129853310482</v>
      </c>
      <c r="AX164" s="23">
        <v>53.613302046771857</v>
      </c>
      <c r="AY164" s="23">
        <v>53.179708289468053</v>
      </c>
      <c r="AZ164" s="23">
        <v>53.613302046771857</v>
      </c>
      <c r="BA164" s="23">
        <v>-87.810875727297088</v>
      </c>
    </row>
    <row r="165" spans="40:53">
      <c r="AN165" s="23">
        <v>15</v>
      </c>
      <c r="AO165" s="23">
        <v>2</v>
      </c>
      <c r="AP165" s="23">
        <v>0</v>
      </c>
      <c r="AQ165" s="23">
        <v>0</v>
      </c>
      <c r="AR165" s="23">
        <v>0</v>
      </c>
      <c r="AS165" s="23">
        <v>0</v>
      </c>
      <c r="AT165" s="23">
        <v>0</v>
      </c>
      <c r="AU165" s="23">
        <v>-31.962405241536182</v>
      </c>
      <c r="AV165" s="23" t="b">
        <v>0</v>
      </c>
      <c r="AW165" s="23">
        <v>120.75579429032464</v>
      </c>
      <c r="AX165" s="23">
        <v>51.230697149299353</v>
      </c>
      <c r="AY165" s="23">
        <v>50.013196207339867</v>
      </c>
      <c r="AZ165" s="23">
        <v>51.230697149299353</v>
      </c>
      <c r="BA165" s="23">
        <v>-87.901869969083535</v>
      </c>
    </row>
    <row r="166" spans="40:53">
      <c r="AN166" s="23">
        <v>15</v>
      </c>
      <c r="AO166" s="23">
        <v>3</v>
      </c>
      <c r="AP166" s="23">
        <v>0</v>
      </c>
      <c r="AQ166" s="23">
        <v>0</v>
      </c>
      <c r="AR166" s="23">
        <v>0</v>
      </c>
      <c r="AS166" s="23">
        <v>0</v>
      </c>
      <c r="AT166" s="23">
        <v>0</v>
      </c>
      <c r="AU166" s="23">
        <v>-31.769396695455125</v>
      </c>
      <c r="AV166" s="23" t="b">
        <v>0</v>
      </c>
      <c r="AW166" s="23">
        <v>121.49419213893583</v>
      </c>
      <c r="AX166" s="23">
        <v>51.487454579527615</v>
      </c>
      <c r="AY166" s="23">
        <v>50.130656459489558</v>
      </c>
      <c r="AZ166" s="23">
        <v>51.487454579527615</v>
      </c>
      <c r="BA166" s="23">
        <v>-88.280960031986453</v>
      </c>
    </row>
    <row r="167" spans="40:53">
      <c r="AN167" s="23">
        <v>16</v>
      </c>
      <c r="AO167" s="23">
        <v>0</v>
      </c>
      <c r="AP167" s="23">
        <v>0</v>
      </c>
      <c r="AQ167" s="23">
        <v>0</v>
      </c>
      <c r="AR167" s="23">
        <v>0</v>
      </c>
      <c r="AS167" s="23">
        <v>0</v>
      </c>
      <c r="AT167" s="23">
        <v>0</v>
      </c>
      <c r="AU167" s="23">
        <v>-34.288850568180472</v>
      </c>
      <c r="AV167" s="23" t="b">
        <v>0</v>
      </c>
      <c r="AW167" s="23">
        <v>124.96563033691969</v>
      </c>
      <c r="AX167" s="23">
        <v>53.379920633266245</v>
      </c>
      <c r="AY167" s="23">
        <v>52.96743844063441</v>
      </c>
      <c r="AZ167" s="23">
        <v>53.379920633266245</v>
      </c>
      <c r="BA167" s="23">
        <v>-87.556761043643235</v>
      </c>
    </row>
    <row r="168" spans="40:53">
      <c r="AN168" s="23">
        <v>16</v>
      </c>
      <c r="AO168" s="23">
        <v>1</v>
      </c>
      <c r="AP168" s="23">
        <v>0</v>
      </c>
      <c r="AQ168" s="23">
        <v>0</v>
      </c>
      <c r="AR168" s="23">
        <v>0</v>
      </c>
      <c r="AS168" s="23">
        <v>0</v>
      </c>
      <c r="AT168" s="23">
        <v>0</v>
      </c>
      <c r="AU168" s="23">
        <v>-34.217280181579646</v>
      </c>
      <c r="AV168" s="23" t="b">
        <v>0</v>
      </c>
      <c r="AW168" s="23">
        <v>124.10099031949068</v>
      </c>
      <c r="AX168" s="23">
        <v>53.01975054897445</v>
      </c>
      <c r="AY168" s="23">
        <v>52.63151151042419</v>
      </c>
      <c r="AZ168" s="23">
        <v>53.01975054897445</v>
      </c>
      <c r="BA168" s="23">
        <v>-87.25954763417792</v>
      </c>
    </row>
    <row r="169" spans="40:53">
      <c r="AN169" s="23">
        <v>16</v>
      </c>
      <c r="AO169" s="23">
        <v>2</v>
      </c>
      <c r="AP169" s="23">
        <v>0</v>
      </c>
      <c r="AQ169" s="23">
        <v>0</v>
      </c>
      <c r="AR169" s="23">
        <v>0</v>
      </c>
      <c r="AS169" s="23">
        <v>0</v>
      </c>
      <c r="AT169" s="23">
        <v>0</v>
      </c>
      <c r="AU169" s="23">
        <v>-32.387467175715642</v>
      </c>
      <c r="AV169" s="23" t="b">
        <v>0</v>
      </c>
      <c r="AW169" s="23">
        <v>119.18257856209254</v>
      </c>
      <c r="AX169" s="23">
        <v>50.686423244842402</v>
      </c>
      <c r="AY169" s="23">
        <v>49.77216558738214</v>
      </c>
      <c r="AZ169" s="23">
        <v>50.686423244842402</v>
      </c>
      <c r="BA169" s="23">
        <v>-87.357580636290436</v>
      </c>
    </row>
    <row r="170" spans="40:53">
      <c r="AN170" s="23">
        <v>16</v>
      </c>
      <c r="AO170" s="23">
        <v>3</v>
      </c>
      <c r="AP170" s="23">
        <v>0</v>
      </c>
      <c r="AQ170" s="23">
        <v>0</v>
      </c>
      <c r="AR170" s="23">
        <v>0</v>
      </c>
      <c r="AS170" s="23">
        <v>0</v>
      </c>
      <c r="AT170" s="23">
        <v>0</v>
      </c>
      <c r="AU170" s="23">
        <v>-32.132444930572028</v>
      </c>
      <c r="AV170" s="23" t="b">
        <v>0</v>
      </c>
      <c r="AW170" s="23">
        <v>120.1310017586556</v>
      </c>
      <c r="AX170" s="23">
        <v>51.014788074438897</v>
      </c>
      <c r="AY170" s="23">
        <v>49.918291822807419</v>
      </c>
      <c r="AZ170" s="23">
        <v>51.014788074438897</v>
      </c>
      <c r="BA170" s="23">
        <v>-87.651799484357042</v>
      </c>
    </row>
    <row r="171" spans="40:53">
      <c r="AN171" s="23">
        <v>17</v>
      </c>
      <c r="AO171" s="23">
        <v>0</v>
      </c>
      <c r="AP171" s="23">
        <v>0</v>
      </c>
      <c r="AQ171" s="23">
        <v>0</v>
      </c>
      <c r="AR171" s="23">
        <v>0</v>
      </c>
      <c r="AS171" s="23">
        <v>0</v>
      </c>
      <c r="AT171" s="23">
        <v>0</v>
      </c>
      <c r="AU171" s="23">
        <v>-34.190500019843164</v>
      </c>
      <c r="AV171" s="23" t="b">
        <v>0</v>
      </c>
      <c r="AW171" s="23">
        <v>123.41628666627862</v>
      </c>
      <c r="AX171" s="23">
        <v>52.74051305534234</v>
      </c>
      <c r="AY171" s="23">
        <v>52.38542351819585</v>
      </c>
      <c r="AZ171" s="23">
        <v>52.74051305534234</v>
      </c>
      <c r="BA171" s="23">
        <v>-87.082331558883979</v>
      </c>
    </row>
    <row r="172" spans="40:53">
      <c r="AN172" s="23">
        <v>17</v>
      </c>
      <c r="AO172" s="23">
        <v>1</v>
      </c>
      <c r="AP172" s="23">
        <v>0</v>
      </c>
      <c r="AQ172" s="23">
        <v>0</v>
      </c>
      <c r="AR172" s="23">
        <v>0</v>
      </c>
      <c r="AS172" s="23">
        <v>0</v>
      </c>
      <c r="AT172" s="23">
        <v>0</v>
      </c>
      <c r="AU172" s="23">
        <v>-34.135262961330177</v>
      </c>
      <c r="AV172" s="23" t="b">
        <v>0</v>
      </c>
      <c r="AW172" s="23">
        <v>122.42301837895408</v>
      </c>
      <c r="AX172" s="23">
        <v>52.33215832870993</v>
      </c>
      <c r="AY172" s="23">
        <v>52.017509383412346</v>
      </c>
      <c r="AZ172" s="23">
        <v>52.33215832870993</v>
      </c>
      <c r="BA172" s="23">
        <v>-86.900115953280917</v>
      </c>
    </row>
    <row r="173" spans="40:53">
      <c r="AN173" s="23">
        <v>17</v>
      </c>
      <c r="AO173" s="23">
        <v>2</v>
      </c>
      <c r="AP173" s="23">
        <v>0</v>
      </c>
      <c r="AQ173" s="23">
        <v>0</v>
      </c>
      <c r="AR173" s="23">
        <v>0</v>
      </c>
      <c r="AS173" s="23">
        <v>0</v>
      </c>
      <c r="AT173" s="23">
        <v>0</v>
      </c>
      <c r="AU173" s="23">
        <v>-32.897484544371807</v>
      </c>
      <c r="AV173" s="23" t="b">
        <v>0</v>
      </c>
      <c r="AW173" s="23">
        <v>117.3471386822284</v>
      </c>
      <c r="AX173" s="23">
        <v>50.054250766627973</v>
      </c>
      <c r="AY173" s="23">
        <v>49.500363873198204</v>
      </c>
      <c r="AZ173" s="23">
        <v>50.054250766627973</v>
      </c>
      <c r="BA173" s="23">
        <v>-86.990775483072355</v>
      </c>
    </row>
    <row r="174" spans="40:53">
      <c r="AN174" s="23">
        <v>17</v>
      </c>
      <c r="AO174" s="23">
        <v>3</v>
      </c>
      <c r="AP174" s="23">
        <v>0</v>
      </c>
      <c r="AQ174" s="23">
        <v>0</v>
      </c>
      <c r="AR174" s="23">
        <v>0</v>
      </c>
      <c r="AS174" s="23">
        <v>0</v>
      </c>
      <c r="AT174" s="23">
        <v>0</v>
      </c>
      <c r="AU174" s="23">
        <v>-32.597670559449853</v>
      </c>
      <c r="AV174" s="23" t="b">
        <v>0</v>
      </c>
      <c r="AW174" s="23">
        <v>118.4302107682627</v>
      </c>
      <c r="AX174" s="23">
        <v>50.427516804057305</v>
      </c>
      <c r="AY174" s="23">
        <v>49.661511911928329</v>
      </c>
      <c r="AZ174" s="23">
        <v>50.427516804057305</v>
      </c>
      <c r="BA174" s="23">
        <v>-87.178625979775248</v>
      </c>
    </row>
    <row r="175" spans="40:53">
      <c r="AN175" s="23">
        <v>18</v>
      </c>
      <c r="AO175" s="23">
        <v>0</v>
      </c>
      <c r="AP175" s="23">
        <v>0</v>
      </c>
      <c r="AQ175" s="23">
        <v>0</v>
      </c>
      <c r="AR175" s="23">
        <v>0</v>
      </c>
      <c r="AS175" s="23">
        <v>0</v>
      </c>
      <c r="AT175" s="23">
        <v>0</v>
      </c>
      <c r="AU175" s="23">
        <v>-34.125519336248765</v>
      </c>
      <c r="AV175" s="23" t="b">
        <v>0</v>
      </c>
      <c r="AW175" s="23">
        <v>121.67120946139056</v>
      </c>
      <c r="AX175" s="23">
        <v>52.029486036668239</v>
      </c>
      <c r="AY175" s="23">
        <v>51.760410660836897</v>
      </c>
      <c r="AZ175" s="23">
        <v>52.029486036668239</v>
      </c>
      <c r="BA175" s="23">
        <v>-86.811846761040144</v>
      </c>
    </row>
    <row r="176" spans="40:53">
      <c r="AN176" s="23">
        <v>18</v>
      </c>
      <c r="AO176" s="23">
        <v>1</v>
      </c>
      <c r="AP176" s="23">
        <v>0</v>
      </c>
      <c r="AQ176" s="23">
        <v>0</v>
      </c>
      <c r="AR176" s="23">
        <v>0</v>
      </c>
      <c r="AS176" s="23">
        <v>0</v>
      </c>
      <c r="AT176" s="23">
        <v>0</v>
      </c>
      <c r="AU176" s="23">
        <v>-34.097315259251133</v>
      </c>
      <c r="AV176" s="23" t="b">
        <v>0</v>
      </c>
      <c r="AW176" s="23">
        <v>120.6236279478874</v>
      </c>
      <c r="AX176" s="23">
        <v>51.604812615867438</v>
      </c>
      <c r="AY176" s="23">
        <v>51.392414105004086</v>
      </c>
      <c r="AZ176" s="23">
        <v>51.604812615867438</v>
      </c>
      <c r="BA176" s="23">
        <v>-86.75648218571753</v>
      </c>
    </row>
    <row r="177" spans="40:53">
      <c r="AN177" s="23">
        <v>18</v>
      </c>
      <c r="AO177" s="23">
        <v>2</v>
      </c>
      <c r="AP177" s="23">
        <v>0</v>
      </c>
      <c r="AQ177" s="23">
        <v>0</v>
      </c>
      <c r="AR177" s="23">
        <v>0</v>
      </c>
      <c r="AS177" s="23">
        <v>0</v>
      </c>
      <c r="AT177" s="23">
        <v>0</v>
      </c>
      <c r="AU177" s="23">
        <v>-33.454714766362898</v>
      </c>
      <c r="AV177" s="23" t="b">
        <v>0</v>
      </c>
      <c r="AW177" s="23">
        <v>115.39130653033709</v>
      </c>
      <c r="AX177" s="23">
        <v>49.383363950269661</v>
      </c>
      <c r="AY177" s="23">
        <v>49.21990663722849</v>
      </c>
      <c r="AZ177" s="23">
        <v>49.383363950269661</v>
      </c>
      <c r="BA177" s="23">
        <v>-86.829568522360248</v>
      </c>
    </row>
    <row r="178" spans="40:53">
      <c r="AN178" s="23">
        <v>18</v>
      </c>
      <c r="AO178" s="23">
        <v>3</v>
      </c>
      <c r="AP178" s="23">
        <v>0</v>
      </c>
      <c r="AQ178" s="23">
        <v>0</v>
      </c>
      <c r="AR178" s="23">
        <v>0</v>
      </c>
      <c r="AS178" s="23">
        <v>0</v>
      </c>
      <c r="AT178" s="23">
        <v>0</v>
      </c>
      <c r="AU178" s="23">
        <v>-33.132412364173383</v>
      </c>
      <c r="AV178" s="23" t="b">
        <v>0</v>
      </c>
      <c r="AW178" s="23">
        <v>116.52598117348674</v>
      </c>
      <c r="AX178" s="23">
        <v>49.77277332709162</v>
      </c>
      <c r="AY178" s="23">
        <v>49.383263250152034</v>
      </c>
      <c r="AZ178" s="23">
        <v>49.77277332709162</v>
      </c>
      <c r="BA178" s="23">
        <v>-86.896422314265237</v>
      </c>
    </row>
    <row r="179" spans="40:53">
      <c r="AN179" s="23">
        <v>19</v>
      </c>
      <c r="AO179" s="23">
        <v>0</v>
      </c>
      <c r="AP179" s="23">
        <v>0</v>
      </c>
      <c r="AQ179" s="23">
        <v>0</v>
      </c>
      <c r="AR179" s="23">
        <v>0</v>
      </c>
      <c r="AS179" s="23">
        <v>0</v>
      </c>
      <c r="AT179" s="23">
        <v>0</v>
      </c>
      <c r="AU179" s="23">
        <v>-34.107477627072662</v>
      </c>
      <c r="AV179" s="23" t="b">
        <v>0</v>
      </c>
      <c r="AW179" s="23">
        <v>119.86004911166802</v>
      </c>
      <c r="AX179" s="23">
        <v>51.301413554943991</v>
      </c>
      <c r="AY179" s="23">
        <v>51.144662738145314</v>
      </c>
      <c r="AZ179" s="23">
        <v>51.301413554943991</v>
      </c>
      <c r="BA179" s="23">
        <v>-86.762525000871037</v>
      </c>
    </row>
    <row r="180" spans="40:53">
      <c r="AN180" s="23">
        <v>19</v>
      </c>
      <c r="AO180" s="23">
        <v>1</v>
      </c>
      <c r="AP180" s="23">
        <v>0</v>
      </c>
      <c r="AQ180" s="23">
        <v>0</v>
      </c>
      <c r="AR180" s="23">
        <v>0</v>
      </c>
      <c r="AS180" s="23">
        <v>0</v>
      </c>
      <c r="AT180" s="23">
        <v>0</v>
      </c>
      <c r="AU180" s="23">
        <v>-34.108516977024941</v>
      </c>
      <c r="AV180" s="23" t="b">
        <v>0</v>
      </c>
      <c r="AW180" s="23">
        <v>118.8335103908399</v>
      </c>
      <c r="AX180" s="23">
        <v>50.8910059366032</v>
      </c>
      <c r="AY180" s="23">
        <v>50.803176064504129</v>
      </c>
      <c r="AZ180" s="23">
        <v>50.8910059366032</v>
      </c>
      <c r="BA180" s="23">
        <v>-86.836303885183952</v>
      </c>
    </row>
    <row r="181" spans="40:53">
      <c r="AN181" s="23">
        <v>19</v>
      </c>
      <c r="AO181" s="23">
        <v>2</v>
      </c>
      <c r="AP181" s="23">
        <v>0</v>
      </c>
      <c r="AQ181" s="23">
        <v>0</v>
      </c>
      <c r="AR181" s="23">
        <v>0</v>
      </c>
      <c r="AS181" s="23">
        <v>0</v>
      </c>
      <c r="AT181" s="23">
        <v>0</v>
      </c>
      <c r="AU181" s="23">
        <v>-33.675022076319244</v>
      </c>
      <c r="AV181" s="23" t="b">
        <v>0</v>
      </c>
      <c r="AW181" s="23">
        <v>113.45850715216912</v>
      </c>
      <c r="AX181" s="23">
        <v>48.949865240531153</v>
      </c>
      <c r="AY181" s="23">
        <v>48.722511717810065</v>
      </c>
      <c r="AZ181" s="23">
        <v>48.722511717810065</v>
      </c>
      <c r="BA181" s="23">
        <v>-86.887400560184531</v>
      </c>
    </row>
    <row r="182" spans="40:53">
      <c r="AN182" s="23">
        <v>19</v>
      </c>
      <c r="AO182" s="23">
        <v>3</v>
      </c>
      <c r="AP182" s="23">
        <v>0</v>
      </c>
      <c r="AQ182" s="23">
        <v>0</v>
      </c>
      <c r="AR182" s="23">
        <v>0</v>
      </c>
      <c r="AS182" s="23">
        <v>0</v>
      </c>
      <c r="AT182" s="23">
        <v>0</v>
      </c>
      <c r="AU182" s="23">
        <v>-33.689455058073804</v>
      </c>
      <c r="AV182" s="23" t="b">
        <v>0</v>
      </c>
      <c r="AW182" s="23">
        <v>114.56265291244138</v>
      </c>
      <c r="AX182" s="23">
        <v>49.104621395571471</v>
      </c>
      <c r="AY182" s="23">
        <v>49.100182292403858</v>
      </c>
      <c r="AZ182" s="23">
        <v>49.100182292403858</v>
      </c>
      <c r="BA182" s="23">
        <v>-86.827415411163898</v>
      </c>
    </row>
    <row r="183" spans="40:53">
      <c r="AN183" s="23">
        <v>20</v>
      </c>
      <c r="AO183" s="23">
        <v>0</v>
      </c>
      <c r="AP183" s="23">
        <v>0</v>
      </c>
      <c r="AQ183" s="23">
        <v>0</v>
      </c>
      <c r="AR183" s="23">
        <v>0</v>
      </c>
      <c r="AS183" s="23">
        <v>0</v>
      </c>
      <c r="AT183" s="23">
        <v>0</v>
      </c>
      <c r="AU183" s="23">
        <v>-34.135768523912304</v>
      </c>
      <c r="AV183" s="23" t="b">
        <v>0</v>
      </c>
      <c r="AW183" s="23">
        <v>118.11160518980458</v>
      </c>
      <c r="AX183" s="23">
        <v>50.607694165566556</v>
      </c>
      <c r="AY183" s="23">
        <v>50.580708695417258</v>
      </c>
      <c r="AZ183" s="23">
        <v>50.607694165566556</v>
      </c>
      <c r="BA183" s="23">
        <v>-86.935002269139389</v>
      </c>
    </row>
    <row r="184" spans="40:53">
      <c r="AN184" s="23">
        <v>20</v>
      </c>
      <c r="AO184" s="23">
        <v>1</v>
      </c>
      <c r="AP184" s="23">
        <v>0</v>
      </c>
      <c r="AQ184" s="23">
        <v>0</v>
      </c>
      <c r="AR184" s="23">
        <v>0</v>
      </c>
      <c r="AS184" s="23">
        <v>0</v>
      </c>
      <c r="AT184" s="23">
        <v>0</v>
      </c>
      <c r="AU184" s="23">
        <v>-34.090039625894853</v>
      </c>
      <c r="AV184" s="23" t="b">
        <v>0</v>
      </c>
      <c r="AW184" s="23">
        <v>117.17566255701938</v>
      </c>
      <c r="AX184" s="23">
        <v>50.285143729015786</v>
      </c>
      <c r="AY184" s="23">
        <v>50.238241885810559</v>
      </c>
      <c r="AZ184" s="23">
        <v>50.238241885810559</v>
      </c>
      <c r="BA184" s="23">
        <v>-87.130798510501478</v>
      </c>
    </row>
    <row r="185" spans="40:53">
      <c r="AN185" s="23">
        <v>20</v>
      </c>
      <c r="AO185" s="23">
        <v>2</v>
      </c>
      <c r="AP185" s="23">
        <v>0</v>
      </c>
      <c r="AQ185" s="23">
        <v>0</v>
      </c>
      <c r="AR185" s="23">
        <v>0</v>
      </c>
      <c r="AS185" s="23">
        <v>0</v>
      </c>
      <c r="AT185" s="23">
        <v>0</v>
      </c>
      <c r="AU185" s="23">
        <v>-33.654042328701827</v>
      </c>
      <c r="AV185" s="23" t="b">
        <v>0</v>
      </c>
      <c r="AW185" s="23">
        <v>111.68022219762315</v>
      </c>
      <c r="AX185" s="23">
        <v>48.705656361987344</v>
      </c>
      <c r="AY185" s="23">
        <v>48.115763567883128</v>
      </c>
      <c r="AZ185" s="23">
        <v>48.115763567883128</v>
      </c>
      <c r="BA185" s="23">
        <v>-87.160971709676389</v>
      </c>
    </row>
    <row r="186" spans="40:53">
      <c r="AN186" s="23">
        <v>20</v>
      </c>
      <c r="AO186" s="23">
        <v>3</v>
      </c>
      <c r="AP186" s="23">
        <v>0</v>
      </c>
      <c r="AQ186" s="23">
        <v>0</v>
      </c>
      <c r="AR186" s="23">
        <v>0</v>
      </c>
      <c r="AS186" s="23">
        <v>0</v>
      </c>
      <c r="AT186" s="23">
        <v>0</v>
      </c>
      <c r="AU186" s="23">
        <v>-33.66597077483808</v>
      </c>
      <c r="AV186" s="23" t="b">
        <v>0</v>
      </c>
      <c r="AW186" s="23">
        <v>112.68013359960895</v>
      </c>
      <c r="AX186" s="23">
        <v>48.843265286955138</v>
      </c>
      <c r="AY186" s="23">
        <v>48.457019665969234</v>
      </c>
      <c r="AZ186" s="23">
        <v>48.457019665969234</v>
      </c>
      <c r="BA186" s="23">
        <v>-86.978058421958721</v>
      </c>
    </row>
    <row r="187" spans="40:53">
      <c r="AN187" s="23">
        <v>21</v>
      </c>
      <c r="AO187" s="23">
        <v>0</v>
      </c>
      <c r="AP187" s="23">
        <v>0</v>
      </c>
      <c r="AQ187" s="23">
        <v>0</v>
      </c>
      <c r="AR187" s="23">
        <v>0</v>
      </c>
      <c r="AS187" s="23">
        <v>0</v>
      </c>
      <c r="AT187" s="23">
        <v>0</v>
      </c>
      <c r="AU187" s="23">
        <v>-34.037912394165154</v>
      </c>
      <c r="AV187" s="23" t="b">
        <v>0</v>
      </c>
      <c r="AW187" s="23">
        <v>116.54251733593314</v>
      </c>
      <c r="AX187" s="23">
        <v>50.098955967273596</v>
      </c>
      <c r="AY187" s="23">
        <v>49.992441990962014</v>
      </c>
      <c r="AZ187" s="23">
        <v>49.992441990962014</v>
      </c>
      <c r="BA187" s="23">
        <v>-87.313908246201279</v>
      </c>
    </row>
    <row r="188" spans="40:53">
      <c r="AN188" s="23">
        <v>21</v>
      </c>
      <c r="AO188" s="23">
        <v>1</v>
      </c>
      <c r="AP188" s="23">
        <v>0</v>
      </c>
      <c r="AQ188" s="23">
        <v>0</v>
      </c>
      <c r="AR188" s="23">
        <v>0</v>
      </c>
      <c r="AS188" s="23">
        <v>0</v>
      </c>
      <c r="AT188" s="23">
        <v>0</v>
      </c>
      <c r="AU188" s="23">
        <v>-33.970472793561747</v>
      </c>
      <c r="AV188" s="23" t="b">
        <v>0</v>
      </c>
      <c r="AW188" s="23">
        <v>115.75579825770234</v>
      </c>
      <c r="AX188" s="23">
        <v>49.86167695724032</v>
      </c>
      <c r="AY188" s="23">
        <v>49.685242564482806</v>
      </c>
      <c r="AZ188" s="23">
        <v>49.685242564482806</v>
      </c>
      <c r="BA188" s="23">
        <v>-87.61632360998972</v>
      </c>
    </row>
    <row r="189" spans="40:53">
      <c r="AN189" s="23">
        <v>21</v>
      </c>
      <c r="AO189" s="23">
        <v>2</v>
      </c>
      <c r="AP189" s="23">
        <v>0</v>
      </c>
      <c r="AQ189" s="23">
        <v>0</v>
      </c>
      <c r="AR189" s="23">
        <v>0</v>
      </c>
      <c r="AS189" s="23">
        <v>0</v>
      </c>
      <c r="AT189" s="23">
        <v>0</v>
      </c>
      <c r="AU189" s="23">
        <v>-33.636949522416067</v>
      </c>
      <c r="AV189" s="23" t="b">
        <v>0</v>
      </c>
      <c r="AW189" s="23">
        <v>110.16628410486298</v>
      </c>
      <c r="AX189" s="23">
        <v>48.499457004378897</v>
      </c>
      <c r="AY189" s="23">
        <v>47.599722332772565</v>
      </c>
      <c r="AZ189" s="23">
        <v>47.599722332772565</v>
      </c>
      <c r="BA189" s="23">
        <v>-87.630400646492816</v>
      </c>
    </row>
    <row r="190" spans="40:53">
      <c r="AN190" s="23">
        <v>21</v>
      </c>
      <c r="AO190" s="23">
        <v>3</v>
      </c>
      <c r="AP190" s="23">
        <v>0</v>
      </c>
      <c r="AQ190" s="23">
        <v>0</v>
      </c>
      <c r="AR190" s="23">
        <v>0</v>
      </c>
      <c r="AS190" s="23">
        <v>0</v>
      </c>
      <c r="AT190" s="23">
        <v>0</v>
      </c>
      <c r="AU190" s="23">
        <v>-33.646420924066845</v>
      </c>
      <c r="AV190" s="23" t="b">
        <v>0</v>
      </c>
      <c r="AW190" s="23">
        <v>111.00168815367297</v>
      </c>
      <c r="AX190" s="23">
        <v>48.613327235692879</v>
      </c>
      <c r="AY190" s="23">
        <v>47.88450461680975</v>
      </c>
      <c r="AZ190" s="23">
        <v>47.88450461680975</v>
      </c>
      <c r="BA190" s="23">
        <v>-87.337866391568795</v>
      </c>
    </row>
    <row r="191" spans="40:53">
      <c r="AN191" s="23">
        <v>22</v>
      </c>
      <c r="AO191" s="23">
        <v>0</v>
      </c>
      <c r="AP191" s="23">
        <v>0</v>
      </c>
      <c r="AQ191" s="23">
        <v>0</v>
      </c>
      <c r="AR191" s="23">
        <v>0</v>
      </c>
      <c r="AS191" s="23">
        <v>0</v>
      </c>
      <c r="AT191" s="23">
        <v>0</v>
      </c>
      <c r="AU191" s="23">
        <v>-33.931342554316998</v>
      </c>
      <c r="AV191" s="23" t="b">
        <v>0</v>
      </c>
      <c r="AW191" s="23">
        <v>115.24929352712513</v>
      </c>
      <c r="AX191" s="23">
        <v>49.718442566632298</v>
      </c>
      <c r="AY191" s="23">
        <v>49.490320828127238</v>
      </c>
      <c r="AZ191" s="23">
        <v>49.490320828127238</v>
      </c>
      <c r="BA191" s="23">
        <v>-87.870113115145685</v>
      </c>
    </row>
    <row r="192" spans="40:53">
      <c r="AN192" s="23">
        <v>22</v>
      </c>
      <c r="AO192" s="23">
        <v>1</v>
      </c>
      <c r="AP192" s="23">
        <v>0</v>
      </c>
      <c r="AQ192" s="23">
        <v>0</v>
      </c>
      <c r="AR192" s="23">
        <v>0</v>
      </c>
      <c r="AS192" s="23">
        <v>0</v>
      </c>
      <c r="AT192" s="23">
        <v>0</v>
      </c>
      <c r="AU192" s="23">
        <v>-33.883468252935003</v>
      </c>
      <c r="AV192" s="23" t="b">
        <v>0</v>
      </c>
      <c r="AW192" s="23">
        <v>114.6568063524382</v>
      </c>
      <c r="AX192" s="23">
        <v>49.546223321929368</v>
      </c>
      <c r="AY192" s="23">
        <v>49.260908902310263</v>
      </c>
      <c r="AZ192" s="23">
        <v>49.260908902310263</v>
      </c>
      <c r="BA192" s="23">
        <v>-88.257317934173912</v>
      </c>
    </row>
    <row r="193" spans="40:53">
      <c r="AN193" s="23">
        <v>22</v>
      </c>
      <c r="AO193" s="23">
        <v>2</v>
      </c>
      <c r="AP193" s="23">
        <v>0</v>
      </c>
      <c r="AQ193" s="23">
        <v>0</v>
      </c>
      <c r="AR193" s="23">
        <v>0</v>
      </c>
      <c r="AS193" s="23">
        <v>0</v>
      </c>
      <c r="AT193" s="23">
        <v>0</v>
      </c>
      <c r="AU193" s="23">
        <v>-33.623871328820044</v>
      </c>
      <c r="AV193" s="23" t="b">
        <v>0</v>
      </c>
      <c r="AW193" s="23">
        <v>109.00027527913929</v>
      </c>
      <c r="AX193" s="23">
        <v>48.340837815751804</v>
      </c>
      <c r="AY193" s="23">
        <v>47.202333928467318</v>
      </c>
      <c r="AZ193" s="23">
        <v>47.202333928467318</v>
      </c>
      <c r="BA193" s="23">
        <v>-88.261582014435731</v>
      </c>
    </row>
    <row r="194" spans="40:53">
      <c r="AN194" s="23">
        <v>22</v>
      </c>
      <c r="AO194" s="23">
        <v>3</v>
      </c>
      <c r="AP194" s="23">
        <v>0</v>
      </c>
      <c r="AQ194" s="23">
        <v>0</v>
      </c>
      <c r="AR194" s="23">
        <v>0</v>
      </c>
      <c r="AS194" s="23">
        <v>0</v>
      </c>
      <c r="AT194" s="23">
        <v>0</v>
      </c>
      <c r="AU194" s="23">
        <v>-33.630858715838976</v>
      </c>
      <c r="AV194" s="23" t="b">
        <v>0</v>
      </c>
      <c r="AW194" s="23">
        <v>109.62632208907671</v>
      </c>
      <c r="AX194" s="23">
        <v>48.425926099120218</v>
      </c>
      <c r="AY194" s="23">
        <v>47.41567445645908</v>
      </c>
      <c r="AZ194" s="23">
        <v>47.41567445645908</v>
      </c>
      <c r="BA194" s="23">
        <v>-87.880566597535065</v>
      </c>
    </row>
    <row r="195" spans="40:53">
      <c r="AN195" s="23">
        <v>23</v>
      </c>
      <c r="AO195" s="23">
        <v>0</v>
      </c>
      <c r="AP195" s="23">
        <v>0</v>
      </c>
      <c r="AQ195" s="23">
        <v>0</v>
      </c>
      <c r="AR195" s="23">
        <v>0</v>
      </c>
      <c r="AS195" s="23">
        <v>0</v>
      </c>
      <c r="AT195" s="23">
        <v>0</v>
      </c>
      <c r="AU195" s="23">
        <v>-33.857544665883438</v>
      </c>
      <c r="AV195" s="23" t="b">
        <v>0</v>
      </c>
      <c r="AW195" s="23">
        <v>114.30455498648968</v>
      </c>
      <c r="AX195" s="23">
        <v>49.449476310042748</v>
      </c>
      <c r="AY195" s="23">
        <v>49.126209388959715</v>
      </c>
      <c r="AZ195" s="23">
        <v>49.126209388959715</v>
      </c>
      <c r="BA195" s="23">
        <v>-88.564036675331991</v>
      </c>
    </row>
    <row r="196" spans="40:53">
      <c r="AN196" s="23">
        <v>23</v>
      </c>
      <c r="AO196" s="23">
        <v>1</v>
      </c>
      <c r="AP196" s="23">
        <v>0</v>
      </c>
      <c r="AQ196" s="23">
        <v>0</v>
      </c>
      <c r="AR196" s="23">
        <v>0</v>
      </c>
      <c r="AS196" s="23">
        <v>0</v>
      </c>
      <c r="AT196" s="23">
        <v>0</v>
      </c>
      <c r="AU196" s="23">
        <v>-33.829084617011254</v>
      </c>
      <c r="AV196" s="23" t="b">
        <v>0</v>
      </c>
      <c r="AW196" s="23">
        <v>113.93724076228058</v>
      </c>
      <c r="AX196" s="23">
        <v>49.345419065414617</v>
      </c>
      <c r="AY196" s="23">
        <v>48.984797948308561</v>
      </c>
      <c r="AZ196" s="23">
        <v>48.984797948308561</v>
      </c>
      <c r="BA196" s="23">
        <v>-89.009827503268497</v>
      </c>
    </row>
    <row r="197" spans="40:53">
      <c r="AN197" s="23">
        <v>23</v>
      </c>
      <c r="AO197" s="23">
        <v>2</v>
      </c>
      <c r="AP197" s="23">
        <v>0</v>
      </c>
      <c r="AQ197" s="23">
        <v>0</v>
      </c>
      <c r="AR197" s="23">
        <v>0</v>
      </c>
      <c r="AS197" s="23">
        <v>0</v>
      </c>
      <c r="AT197" s="23">
        <v>0</v>
      </c>
      <c r="AU197" s="23">
        <v>-33.615214954918585</v>
      </c>
      <c r="AV197" s="23" t="b">
        <v>0</v>
      </c>
      <c r="AW197" s="23">
        <v>108.23951993976161</v>
      </c>
      <c r="AX197" s="23">
        <v>48.237073058262155</v>
      </c>
      <c r="AY197" s="23">
        <v>46.942977899407119</v>
      </c>
      <c r="AZ197" s="23">
        <v>46.942977899407119</v>
      </c>
      <c r="BA197" s="23">
        <v>-89.009909220173284</v>
      </c>
    </row>
    <row r="198" spans="40:53">
      <c r="AN198" s="23">
        <v>23</v>
      </c>
      <c r="AO198" s="23">
        <v>3</v>
      </c>
      <c r="AP198" s="23">
        <v>0</v>
      </c>
      <c r="AQ198" s="23">
        <v>0</v>
      </c>
      <c r="AR198" s="23">
        <v>0</v>
      </c>
      <c r="AS198" s="23">
        <v>0</v>
      </c>
      <c r="AT198" s="23">
        <v>0</v>
      </c>
      <c r="AU198" s="23">
        <v>-33.619548784490931</v>
      </c>
      <c r="AV198" s="23" t="b">
        <v>0</v>
      </c>
      <c r="AW198" s="23">
        <v>108.62628598941127</v>
      </c>
      <c r="AX198" s="23">
        <v>48.289677796161769</v>
      </c>
      <c r="AY198" s="23">
        <v>47.074789135671907</v>
      </c>
      <c r="AZ198" s="23">
        <v>47.074789135671907</v>
      </c>
      <c r="BA198" s="23">
        <v>-88.567158350954273</v>
      </c>
    </row>
    <row r="199" spans="40:53">
      <c r="AN199" s="23">
        <v>24</v>
      </c>
      <c r="AO199" s="23">
        <v>0</v>
      </c>
      <c r="AP199" s="23">
        <v>0</v>
      </c>
      <c r="AQ199" s="23">
        <v>0</v>
      </c>
      <c r="AR199" s="23">
        <v>0</v>
      </c>
      <c r="AS199" s="23">
        <v>0</v>
      </c>
      <c r="AT199" s="23">
        <v>0</v>
      </c>
      <c r="AU199" s="23">
        <v>-33.816206949828526</v>
      </c>
      <c r="AV199" s="23" t="b">
        <v>0</v>
      </c>
      <c r="AW199" s="23">
        <v>113.75687059095404</v>
      </c>
      <c r="AX199" s="23">
        <v>49.296760897083374</v>
      </c>
      <c r="AY199" s="23">
        <v>48.916089446411227</v>
      </c>
      <c r="AZ199" s="23">
        <v>48.916089446411227</v>
      </c>
      <c r="BA199" s="23">
        <v>-89.349179277758424</v>
      </c>
    </row>
    <row r="200" spans="40:53">
      <c r="AN200" s="23">
        <v>24</v>
      </c>
      <c r="AO200" s="23">
        <v>1</v>
      </c>
      <c r="AP200" s="23">
        <v>0</v>
      </c>
      <c r="AQ200" s="23">
        <v>0</v>
      </c>
      <c r="AR200" s="23">
        <v>0</v>
      </c>
      <c r="AS200" s="23">
        <v>0</v>
      </c>
      <c r="AT200" s="23">
        <v>0</v>
      </c>
      <c r="AU200" s="23">
        <v>-33.80677876232253</v>
      </c>
      <c r="AV200" s="23" t="b">
        <v>0</v>
      </c>
      <c r="AW200" s="23">
        <v>113.63251121673994</v>
      </c>
      <c r="AX200" s="23">
        <v>49.261991661046238</v>
      </c>
      <c r="AY200" s="23">
        <v>48.868350863335863</v>
      </c>
      <c r="AZ200" s="23">
        <v>48.868350863335863</v>
      </c>
      <c r="BA200" s="23">
        <v>-89.824818624087641</v>
      </c>
    </row>
    <row r="201" spans="40:53">
      <c r="AN201" s="23">
        <v>24</v>
      </c>
      <c r="AO201" s="23">
        <v>2</v>
      </c>
      <c r="AP201" s="23">
        <v>0</v>
      </c>
      <c r="AQ201" s="23">
        <v>0</v>
      </c>
      <c r="AR201" s="23">
        <v>0</v>
      </c>
      <c r="AS201" s="23">
        <v>0</v>
      </c>
      <c r="AT201" s="23">
        <v>0</v>
      </c>
      <c r="AU201" s="23">
        <v>-33.611478598013051</v>
      </c>
      <c r="AV201" s="23" t="b">
        <v>0</v>
      </c>
      <c r="AW201" s="23">
        <v>107.91780485548958</v>
      </c>
      <c r="AX201" s="23">
        <v>48.193023922441853</v>
      </c>
      <c r="AY201" s="23">
        <v>46.833248633379419</v>
      </c>
      <c r="AZ201" s="23">
        <v>46.833248633379419</v>
      </c>
      <c r="BA201" s="23">
        <v>-89.824219559482572</v>
      </c>
    </row>
    <row r="202" spans="40:53">
      <c r="AN202" s="23">
        <v>24</v>
      </c>
      <c r="AO202" s="23">
        <v>3</v>
      </c>
      <c r="AP202" s="23">
        <v>0</v>
      </c>
      <c r="AQ202" s="23">
        <v>0</v>
      </c>
      <c r="AR202" s="23">
        <v>0</v>
      </c>
      <c r="AS202" s="23">
        <v>0</v>
      </c>
      <c r="AT202" s="23">
        <v>0</v>
      </c>
      <c r="AU202" s="23">
        <v>-33.612953494967336</v>
      </c>
      <c r="AV202" s="23" t="b">
        <v>0</v>
      </c>
      <c r="AW202" s="23">
        <v>108.04851357258492</v>
      </c>
      <c r="AX202" s="23">
        <v>48.210824662017544</v>
      </c>
      <c r="AY202" s="23">
        <v>46.877801470380724</v>
      </c>
      <c r="AZ202" s="23">
        <v>46.877801470380724</v>
      </c>
      <c r="BA202" s="23">
        <v>-89.349846021271006</v>
      </c>
    </row>
    <row r="203" spans="40:53">
      <c r="AN203" s="23">
        <v>25</v>
      </c>
      <c r="AO203" s="23">
        <v>0</v>
      </c>
      <c r="AP203" s="23">
        <v>0</v>
      </c>
      <c r="AQ203" s="23">
        <v>0</v>
      </c>
      <c r="AR203" s="23">
        <v>0</v>
      </c>
      <c r="AS203" s="23">
        <v>0</v>
      </c>
      <c r="AT203" s="23">
        <v>0</v>
      </c>
      <c r="AU203" s="23">
        <v>-33.407399984118904</v>
      </c>
      <c r="AV203" s="23" t="b">
        <v>0</v>
      </c>
      <c r="AW203" s="23">
        <v>103.75641175175471</v>
      </c>
      <c r="AX203" s="23">
        <v>47.277138880039821</v>
      </c>
      <c r="AY203" s="23">
        <v>45.310065189538363</v>
      </c>
      <c r="AZ203" s="23">
        <v>45.310065189538363</v>
      </c>
      <c r="BA203" s="23">
        <v>89.82018749178728</v>
      </c>
    </row>
    <row r="204" spans="40:53">
      <c r="AN204" s="23">
        <v>25</v>
      </c>
      <c r="AO204" s="23">
        <v>1</v>
      </c>
      <c r="AP204" s="23">
        <v>0</v>
      </c>
      <c r="AQ204" s="23">
        <v>0</v>
      </c>
      <c r="AR204" s="23">
        <v>0</v>
      </c>
      <c r="AS204" s="23">
        <v>0</v>
      </c>
      <c r="AT204" s="23">
        <v>0</v>
      </c>
      <c r="AU204" s="23">
        <v>-33.403902469738732</v>
      </c>
      <c r="AV204" s="23" t="b">
        <v>0</v>
      </c>
      <c r="AW204" s="23">
        <v>103.891892801702</v>
      </c>
      <c r="AX204" s="23">
        <v>47.284420075855849</v>
      </c>
      <c r="AY204" s="23">
        <v>45.352893863267347</v>
      </c>
      <c r="AZ204" s="23">
        <v>45.352893863267347</v>
      </c>
      <c r="BA204" s="23">
        <v>89.33525412648811</v>
      </c>
    </row>
    <row r="205" spans="40:53">
      <c r="AN205" s="23">
        <v>25</v>
      </c>
      <c r="AO205" s="23">
        <v>2</v>
      </c>
      <c r="AP205" s="23">
        <v>0</v>
      </c>
      <c r="AQ205" s="23">
        <v>0</v>
      </c>
      <c r="AR205" s="23">
        <v>0</v>
      </c>
      <c r="AS205" s="23">
        <v>0</v>
      </c>
      <c r="AT205" s="23">
        <v>0</v>
      </c>
      <c r="AU205" s="23">
        <v>-33.050545896273114</v>
      </c>
      <c r="AV205" s="23" t="b">
        <v>0</v>
      </c>
      <c r="AW205" s="23">
        <v>98.224048339376125</v>
      </c>
      <c r="AX205" s="23">
        <v>45.869422750118233</v>
      </c>
      <c r="AY205" s="23">
        <v>43.228041326848306</v>
      </c>
      <c r="AZ205" s="23">
        <v>43.228041326848306</v>
      </c>
      <c r="BA205" s="23">
        <v>89.295847473125789</v>
      </c>
    </row>
    <row r="206" spans="40:53">
      <c r="AN206" s="23">
        <v>25</v>
      </c>
      <c r="AO206" s="23">
        <v>3</v>
      </c>
      <c r="AP206" s="23">
        <v>0</v>
      </c>
      <c r="AQ206" s="23">
        <v>0</v>
      </c>
      <c r="AR206" s="23">
        <v>0</v>
      </c>
      <c r="AS206" s="23">
        <v>0</v>
      </c>
      <c r="AT206" s="23">
        <v>0</v>
      </c>
      <c r="AU206" s="23">
        <v>-33.059712943048822</v>
      </c>
      <c r="AV206" s="23" t="b">
        <v>0</v>
      </c>
      <c r="AW206" s="23">
        <v>98.082540464352348</v>
      </c>
      <c r="AX206" s="23">
        <v>45.874070867950479</v>
      </c>
      <c r="AY206" s="23">
        <v>43.186983399690853</v>
      </c>
      <c r="AZ206" s="23">
        <v>43.186983399690853</v>
      </c>
      <c r="BA206" s="23">
        <v>89.809694307745843</v>
      </c>
    </row>
    <row r="207" spans="40:53">
      <c r="AN207" s="23">
        <v>26</v>
      </c>
      <c r="AO207" s="23">
        <v>0</v>
      </c>
      <c r="AP207" s="23">
        <v>0</v>
      </c>
      <c r="AQ207" s="23">
        <v>0</v>
      </c>
      <c r="AR207" s="23">
        <v>0</v>
      </c>
      <c r="AS207" s="23">
        <v>0</v>
      </c>
      <c r="AT207" s="23">
        <v>0</v>
      </c>
      <c r="AU207" s="23">
        <v>-33.399015384793628</v>
      </c>
      <c r="AV207" s="23" t="b">
        <v>0</v>
      </c>
      <c r="AW207" s="23">
        <v>104.08989147703258</v>
      </c>
      <c r="AX207" s="23">
        <v>47.295559739903382</v>
      </c>
      <c r="AY207" s="23">
        <v>45.415635365080803</v>
      </c>
      <c r="AZ207" s="23">
        <v>45.415635365080803</v>
      </c>
      <c r="BA207" s="23">
        <v>88.987668008933099</v>
      </c>
    </row>
    <row r="208" spans="40:53">
      <c r="AN208" s="23">
        <v>26</v>
      </c>
      <c r="AO208" s="23">
        <v>1</v>
      </c>
      <c r="AP208" s="23">
        <v>0</v>
      </c>
      <c r="AQ208" s="23">
        <v>0</v>
      </c>
      <c r="AR208" s="23">
        <v>0</v>
      </c>
      <c r="AS208" s="23">
        <v>0</v>
      </c>
      <c r="AT208" s="23">
        <v>0</v>
      </c>
      <c r="AU208" s="23">
        <v>-33.388248252866276</v>
      </c>
      <c r="AV208" s="23" t="b">
        <v>0</v>
      </c>
      <c r="AW208" s="23">
        <v>104.49118420182499</v>
      </c>
      <c r="AX208" s="23">
        <v>47.316220860597397</v>
      </c>
      <c r="AY208" s="23">
        <v>45.542221518726706</v>
      </c>
      <c r="AZ208" s="23">
        <v>45.542221518726706</v>
      </c>
      <c r="BA208" s="23">
        <v>88.535510242170375</v>
      </c>
    </row>
    <row r="209" spans="40:53">
      <c r="AN209" s="23">
        <v>26</v>
      </c>
      <c r="AO209" s="23">
        <v>2</v>
      </c>
      <c r="AP209" s="23">
        <v>0</v>
      </c>
      <c r="AQ209" s="23">
        <v>0</v>
      </c>
      <c r="AR209" s="23">
        <v>0</v>
      </c>
      <c r="AS209" s="23">
        <v>0</v>
      </c>
      <c r="AT209" s="23">
        <v>0</v>
      </c>
      <c r="AU209" s="23">
        <v>-33.009237203413505</v>
      </c>
      <c r="AV209" s="23" t="b">
        <v>0</v>
      </c>
      <c r="AW209" s="23">
        <v>98.850987782469772</v>
      </c>
      <c r="AX209" s="23">
        <v>45.847285592996158</v>
      </c>
      <c r="AY209" s="23">
        <v>43.409482012639785</v>
      </c>
      <c r="AZ209" s="23">
        <v>43.409482012639785</v>
      </c>
      <c r="BA209" s="23">
        <v>88.448328506559221</v>
      </c>
    </row>
    <row r="210" spans="40:53">
      <c r="AN210" s="23">
        <v>26</v>
      </c>
      <c r="AO210" s="23">
        <v>3</v>
      </c>
      <c r="AP210" s="23">
        <v>0</v>
      </c>
      <c r="AQ210" s="23">
        <v>0</v>
      </c>
      <c r="AR210" s="23">
        <v>0</v>
      </c>
      <c r="AS210" s="23">
        <v>0</v>
      </c>
      <c r="AT210" s="23">
        <v>0</v>
      </c>
      <c r="AU210" s="23">
        <v>-33.037183055376495</v>
      </c>
      <c r="AV210" s="23" t="b">
        <v>0</v>
      </c>
      <c r="AW210" s="23">
        <v>98.430971093035666</v>
      </c>
      <c r="AX210" s="23">
        <v>45.862718965199079</v>
      </c>
      <c r="AY210" s="23">
        <v>43.288107017470409</v>
      </c>
      <c r="AZ210" s="23">
        <v>43.288107017470409</v>
      </c>
      <c r="BA210" s="23">
        <v>88.927809042500527</v>
      </c>
    </row>
    <row r="211" spans="40:53">
      <c r="AN211" s="23">
        <v>27</v>
      </c>
      <c r="AO211" s="23">
        <v>0</v>
      </c>
      <c r="AP211" s="23">
        <v>0</v>
      </c>
      <c r="AQ211" s="23">
        <v>0</v>
      </c>
      <c r="AR211" s="23">
        <v>0</v>
      </c>
      <c r="AS211" s="23">
        <v>0</v>
      </c>
      <c r="AT211" s="23">
        <v>0</v>
      </c>
      <c r="AU211" s="23">
        <v>-33.378172723082102</v>
      </c>
      <c r="AV211" s="23" t="b">
        <v>0</v>
      </c>
      <c r="AW211" s="23">
        <v>104.87973633970245</v>
      </c>
      <c r="AX211" s="23">
        <v>47.337003254174476</v>
      </c>
      <c r="AY211" s="23">
        <v>45.665021878163074</v>
      </c>
      <c r="AZ211" s="23">
        <v>45.665021878163074</v>
      </c>
      <c r="BA211" s="23">
        <v>88.223530722656804</v>
      </c>
    </row>
    <row r="212" spans="40:53">
      <c r="AN212" s="23">
        <v>27</v>
      </c>
      <c r="AO212" s="23">
        <v>1</v>
      </c>
      <c r="AP212" s="23">
        <v>0</v>
      </c>
      <c r="AQ212" s="23">
        <v>0</v>
      </c>
      <c r="AR212" s="23">
        <v>0</v>
      </c>
      <c r="AS212" s="23">
        <v>0</v>
      </c>
      <c r="AT212" s="23">
        <v>0</v>
      </c>
      <c r="AU212" s="23">
        <v>-33.359524076584897</v>
      </c>
      <c r="AV212" s="23" t="b">
        <v>0</v>
      </c>
      <c r="AW212" s="23">
        <v>105.5305292711321</v>
      </c>
      <c r="AX212" s="23">
        <v>47.367872143228411</v>
      </c>
      <c r="AY212" s="23">
        <v>45.869520424308156</v>
      </c>
      <c r="AZ212" s="23">
        <v>45.869520424308156</v>
      </c>
      <c r="BA212" s="23">
        <v>87.835393726623963</v>
      </c>
    </row>
    <row r="213" spans="40:53">
      <c r="AN213" s="23">
        <v>27</v>
      </c>
      <c r="AO213" s="23">
        <v>2</v>
      </c>
      <c r="AP213" s="23">
        <v>0</v>
      </c>
      <c r="AQ213" s="23">
        <v>0</v>
      </c>
      <c r="AR213" s="23">
        <v>0</v>
      </c>
      <c r="AS213" s="23">
        <v>0</v>
      </c>
      <c r="AT213" s="23">
        <v>0</v>
      </c>
      <c r="AU213" s="23">
        <v>-32.934165527807586</v>
      </c>
      <c r="AV213" s="23" t="b">
        <v>0</v>
      </c>
      <c r="AW213" s="23">
        <v>99.94189792950128</v>
      </c>
      <c r="AX213" s="23">
        <v>45.801671885764264</v>
      </c>
      <c r="AY213" s="23">
        <v>43.723070944579675</v>
      </c>
      <c r="AZ213" s="23">
        <v>43.723070944579675</v>
      </c>
      <c r="BA213" s="23">
        <v>87.705686998089817</v>
      </c>
    </row>
    <row r="214" spans="40:53">
      <c r="AN214" s="23">
        <v>27</v>
      </c>
      <c r="AO214" s="23">
        <v>3</v>
      </c>
      <c r="AP214" s="23">
        <v>0</v>
      </c>
      <c r="AQ214" s="23">
        <v>0</v>
      </c>
      <c r="AR214" s="23">
        <v>0</v>
      </c>
      <c r="AS214" s="23">
        <v>0</v>
      </c>
      <c r="AT214" s="23">
        <v>0</v>
      </c>
      <c r="AU214" s="23">
        <v>-32.981842768795609</v>
      </c>
      <c r="AV214" s="23" t="b">
        <v>0</v>
      </c>
      <c r="AW214" s="23">
        <v>99.258064848933785</v>
      </c>
      <c r="AX214" s="23">
        <v>45.83163985678577</v>
      </c>
      <c r="AY214" s="23">
        <v>43.526911411715858</v>
      </c>
      <c r="AZ214" s="23">
        <v>43.526911411715858</v>
      </c>
      <c r="BA214" s="23">
        <v>88.117645215631995</v>
      </c>
    </row>
    <row r="215" spans="40:53">
      <c r="AN215" s="23">
        <v>28</v>
      </c>
      <c r="AO215" s="23">
        <v>0</v>
      </c>
      <c r="AP215" s="23">
        <v>0</v>
      </c>
      <c r="AQ215" s="23">
        <v>0</v>
      </c>
      <c r="AR215" s="23">
        <v>0</v>
      </c>
      <c r="AS215" s="23">
        <v>0</v>
      </c>
      <c r="AT215" s="23">
        <v>0</v>
      </c>
      <c r="AU215" s="23">
        <v>-33.343934772028838</v>
      </c>
      <c r="AV215" s="23" t="b">
        <v>0</v>
      </c>
      <c r="AW215" s="23">
        <v>106.09348668175571</v>
      </c>
      <c r="AX215" s="23">
        <v>47.395780067617551</v>
      </c>
      <c r="AY215" s="23">
        <v>46.046780024811987</v>
      </c>
      <c r="AZ215" s="23">
        <v>46.046780024811987</v>
      </c>
      <c r="BA215" s="23">
        <v>87.580857779841409</v>
      </c>
    </row>
    <row r="216" spans="40:53">
      <c r="AN216" s="23">
        <v>28</v>
      </c>
      <c r="AO216" s="23">
        <v>1</v>
      </c>
      <c r="AP216" s="23">
        <v>0</v>
      </c>
      <c r="AQ216" s="23">
        <v>0</v>
      </c>
      <c r="AR216" s="23">
        <v>0</v>
      </c>
      <c r="AS216" s="23">
        <v>0</v>
      </c>
      <c r="AT216" s="23">
        <v>0</v>
      </c>
      <c r="AU216" s="23">
        <v>-33.317007465812729</v>
      </c>
      <c r="AV216" s="23" t="b">
        <v>0</v>
      </c>
      <c r="AW216" s="23">
        <v>106.96413419297572</v>
      </c>
      <c r="AX216" s="23">
        <v>47.432680221717348</v>
      </c>
      <c r="AY216" s="23">
        <v>46.319044324407919</v>
      </c>
      <c r="AZ216" s="23">
        <v>46.319044324407919</v>
      </c>
      <c r="BA216" s="23">
        <v>87.284458755747835</v>
      </c>
    </row>
    <row r="217" spans="40:53">
      <c r="AN217" s="23">
        <v>28</v>
      </c>
      <c r="AO217" s="23">
        <v>2</v>
      </c>
      <c r="AP217" s="23">
        <v>0</v>
      </c>
      <c r="AQ217" s="23">
        <v>0</v>
      </c>
      <c r="AR217" s="23">
        <v>0</v>
      </c>
      <c r="AS217" s="23">
        <v>0</v>
      </c>
      <c r="AT217" s="23">
        <v>0</v>
      </c>
      <c r="AU217" s="23">
        <v>-32.824095929227909</v>
      </c>
      <c r="AV217" s="23" t="b">
        <v>0</v>
      </c>
      <c r="AW217" s="23">
        <v>101.45363352230567</v>
      </c>
      <c r="AX217" s="23">
        <v>45.725043399232163</v>
      </c>
      <c r="AY217" s="23">
        <v>44.153603076461351</v>
      </c>
      <c r="AZ217" s="23">
        <v>44.153603076461351</v>
      </c>
      <c r="BA217" s="23">
        <v>87.121220144571922</v>
      </c>
    </row>
    <row r="218" spans="40:53">
      <c r="AN218" s="23">
        <v>28</v>
      </c>
      <c r="AO218" s="23">
        <v>3</v>
      </c>
      <c r="AP218" s="23">
        <v>0</v>
      </c>
      <c r="AQ218" s="23">
        <v>0</v>
      </c>
      <c r="AR218" s="23">
        <v>0</v>
      </c>
      <c r="AS218" s="23">
        <v>0</v>
      </c>
      <c r="AT218" s="23">
        <v>0</v>
      </c>
      <c r="AU218" s="23">
        <v>-32.891951525456641</v>
      </c>
      <c r="AV218" s="23" t="b">
        <v>0</v>
      </c>
      <c r="AW218" s="23">
        <v>100.53391770271998</v>
      </c>
      <c r="AX218" s="23">
        <v>45.773642966453174</v>
      </c>
      <c r="AY218" s="23">
        <v>43.892268200751943</v>
      </c>
      <c r="AZ218" s="23">
        <v>43.892268200751943</v>
      </c>
      <c r="BA218" s="23">
        <v>87.435714484260501</v>
      </c>
    </row>
    <row r="219" spans="40:53">
      <c r="AN219" s="23">
        <v>29</v>
      </c>
      <c r="AO219" s="23">
        <v>0</v>
      </c>
      <c r="AP219" s="23">
        <v>0</v>
      </c>
      <c r="AQ219" s="23">
        <v>0</v>
      </c>
      <c r="AR219" s="23">
        <v>0</v>
      </c>
      <c r="AS219" s="23">
        <v>0</v>
      </c>
      <c r="AT219" s="23">
        <v>0</v>
      </c>
      <c r="AU219" s="23">
        <v>-33.295989043840649</v>
      </c>
      <c r="AV219" s="23" t="b">
        <v>0</v>
      </c>
      <c r="AW219" s="23">
        <v>107.67470310020873</v>
      </c>
      <c r="AX219" s="23">
        <v>47.464924718138676</v>
      </c>
      <c r="AY219" s="23">
        <v>46.541888345504205</v>
      </c>
      <c r="AZ219" s="23">
        <v>46.541888345504205</v>
      </c>
      <c r="BA219" s="23">
        <v>87.105816930785451</v>
      </c>
    </row>
    <row r="220" spans="40:53">
      <c r="AN220" s="23">
        <v>29</v>
      </c>
      <c r="AO220" s="23">
        <v>1</v>
      </c>
      <c r="AP220" s="23">
        <v>0</v>
      </c>
      <c r="AQ220" s="23">
        <v>0</v>
      </c>
      <c r="AR220" s="23">
        <v>0</v>
      </c>
      <c r="AS220" s="23">
        <v>0</v>
      </c>
      <c r="AT220" s="23">
        <v>0</v>
      </c>
      <c r="AU220" s="23">
        <v>-33.261262861967275</v>
      </c>
      <c r="AV220" s="23" t="b">
        <v>0</v>
      </c>
      <c r="AW220" s="23">
        <v>108.71986629817883</v>
      </c>
      <c r="AX220" s="23">
        <v>47.503884669305592</v>
      </c>
      <c r="AY220" s="23">
        <v>46.867125290245319</v>
      </c>
      <c r="AZ220" s="23">
        <v>46.867125290245319</v>
      </c>
      <c r="BA220" s="23">
        <v>86.922830451576488</v>
      </c>
    </row>
    <row r="221" spans="40:53">
      <c r="AN221" s="23">
        <v>29</v>
      </c>
      <c r="AO221" s="23">
        <v>2</v>
      </c>
      <c r="AP221" s="23">
        <v>0</v>
      </c>
      <c r="AQ221" s="23">
        <v>0</v>
      </c>
      <c r="AR221" s="23">
        <v>0</v>
      </c>
      <c r="AS221" s="23">
        <v>0</v>
      </c>
      <c r="AT221" s="23">
        <v>0</v>
      </c>
      <c r="AU221" s="23">
        <v>-32.680368529457695</v>
      </c>
      <c r="AV221" s="23" t="b">
        <v>0</v>
      </c>
      <c r="AW221" s="23">
        <v>103.31508353600265</v>
      </c>
      <c r="AX221" s="23">
        <v>45.612476956820274</v>
      </c>
      <c r="AY221" s="23">
        <v>44.678268147846872</v>
      </c>
      <c r="AZ221" s="23">
        <v>44.678268147846872</v>
      </c>
      <c r="BA221" s="23">
        <v>86.7387944760127</v>
      </c>
    </row>
    <row r="222" spans="40:53">
      <c r="AN222" s="23">
        <v>29</v>
      </c>
      <c r="AO222" s="23">
        <v>3</v>
      </c>
      <c r="AP222" s="23">
        <v>0</v>
      </c>
      <c r="AQ222" s="23">
        <v>0</v>
      </c>
      <c r="AR222" s="23">
        <v>0</v>
      </c>
      <c r="AS222" s="23">
        <v>0</v>
      </c>
      <c r="AT222" s="23">
        <v>0</v>
      </c>
      <c r="AU222" s="23">
        <v>-32.767075071795503</v>
      </c>
      <c r="AV222" s="23" t="b">
        <v>0</v>
      </c>
      <c r="AW222" s="23">
        <v>102.2042781839577</v>
      </c>
      <c r="AX222" s="23">
        <v>45.68173534512151</v>
      </c>
      <c r="AY222" s="23">
        <v>44.365804058723761</v>
      </c>
      <c r="AZ222" s="23">
        <v>44.365804058723761</v>
      </c>
      <c r="BA222" s="23">
        <v>86.932066152598992</v>
      </c>
    </row>
    <row r="223" spans="40:53">
      <c r="AN223" s="23">
        <v>30</v>
      </c>
      <c r="AO223" s="23">
        <v>0</v>
      </c>
      <c r="AP223" s="23">
        <v>0</v>
      </c>
      <c r="AQ223" s="23">
        <v>0</v>
      </c>
      <c r="AR223" s="23">
        <v>0</v>
      </c>
      <c r="AS223" s="23">
        <v>0</v>
      </c>
      <c r="AT223" s="23">
        <v>0</v>
      </c>
      <c r="AU223" s="23">
        <v>-33.235696416869125</v>
      </c>
      <c r="AV223" s="23" t="b">
        <v>0</v>
      </c>
      <c r="AW223" s="23">
        <v>109.53900920166369</v>
      </c>
      <c r="AX223" s="23">
        <v>47.538086225030256</v>
      </c>
      <c r="AY223" s="23">
        <v>47.123128628008175</v>
      </c>
      <c r="AZ223" s="23">
        <v>47.123128628008175</v>
      </c>
      <c r="BA223" s="23">
        <v>86.833220367061372</v>
      </c>
    </row>
    <row r="224" spans="40:53">
      <c r="AN224" s="23">
        <v>30</v>
      </c>
      <c r="AO224" s="23">
        <v>1</v>
      </c>
      <c r="AP224" s="23">
        <v>0</v>
      </c>
      <c r="AQ224" s="23">
        <v>0</v>
      </c>
      <c r="AR224" s="23">
        <v>0</v>
      </c>
      <c r="AS224" s="23">
        <v>0</v>
      </c>
      <c r="AT224" s="23">
        <v>0</v>
      </c>
      <c r="AU224" s="23">
        <v>-33.194994617162209</v>
      </c>
      <c r="AV224" s="23" t="b">
        <v>0</v>
      </c>
      <c r="AW224" s="23">
        <v>110.69665058057302</v>
      </c>
      <c r="AX224" s="23">
        <v>47.576264601115923</v>
      </c>
      <c r="AY224" s="23">
        <v>47.481874554506675</v>
      </c>
      <c r="AZ224" s="23">
        <v>47.481874554506675</v>
      </c>
      <c r="BA224" s="23">
        <v>86.776765657497563</v>
      </c>
    </row>
    <row r="225" spans="40:53">
      <c r="AN225" s="23">
        <v>30</v>
      </c>
      <c r="AO225" s="23">
        <v>2</v>
      </c>
      <c r="AP225" s="23">
        <v>0</v>
      </c>
      <c r="AQ225" s="23">
        <v>0</v>
      </c>
      <c r="AR225" s="23">
        <v>0</v>
      </c>
      <c r="AS225" s="23">
        <v>0</v>
      </c>
      <c r="AT225" s="23">
        <v>0</v>
      </c>
      <c r="AU225" s="23">
        <v>-32.508842897505637</v>
      </c>
      <c r="AV225" s="23" t="b">
        <v>0</v>
      </c>
      <c r="AW225" s="23">
        <v>105.42252351638619</v>
      </c>
      <c r="AX225" s="23">
        <v>45.46546888363612</v>
      </c>
      <c r="AY225" s="23">
        <v>45.26639772000668</v>
      </c>
      <c r="AZ225" s="23">
        <v>45.26639772000668</v>
      </c>
      <c r="BA225" s="23">
        <v>86.587227567502282</v>
      </c>
    </row>
    <row r="226" spans="40:53">
      <c r="AN226" s="23">
        <v>30</v>
      </c>
      <c r="AO226" s="23">
        <v>3</v>
      </c>
      <c r="AP226" s="23">
        <v>0</v>
      </c>
      <c r="AQ226" s="23">
        <v>0</v>
      </c>
      <c r="AR226" s="23">
        <v>0</v>
      </c>
      <c r="AS226" s="23">
        <v>0</v>
      </c>
      <c r="AT226" s="23">
        <v>0</v>
      </c>
      <c r="AU226" s="23">
        <v>-32.610303857080503</v>
      </c>
      <c r="AV226" s="23" t="b">
        <v>0</v>
      </c>
      <c r="AW226" s="23">
        <v>104.18453897192964</v>
      </c>
      <c r="AX226" s="23">
        <v>45.553383844418363</v>
      </c>
      <c r="AY226" s="23">
        <v>44.921376844904408</v>
      </c>
      <c r="AZ226" s="23">
        <v>44.921376844904408</v>
      </c>
      <c r="BA226" s="23">
        <v>86.644925021572476</v>
      </c>
    </row>
    <row r="227" spans="40:53">
      <c r="AN227" s="23">
        <v>31</v>
      </c>
      <c r="AO227" s="23">
        <v>0</v>
      </c>
      <c r="AP227" s="23">
        <v>0</v>
      </c>
      <c r="AQ227" s="23">
        <v>0</v>
      </c>
      <c r="AR227" s="23">
        <v>0</v>
      </c>
      <c r="AS227" s="23">
        <v>0</v>
      </c>
      <c r="AT227" s="23">
        <v>0</v>
      </c>
      <c r="AU227" s="23">
        <v>-32.950099726241547</v>
      </c>
      <c r="AV227" s="23" t="b">
        <v>0</v>
      </c>
      <c r="AW227" s="23">
        <v>111.57303431355962</v>
      </c>
      <c r="AX227" s="23">
        <v>47.755132055534418</v>
      </c>
      <c r="AY227" s="23">
        <v>47.610739204888432</v>
      </c>
      <c r="AZ227" s="23">
        <v>47.755132055534418</v>
      </c>
      <c r="BA227" s="23">
        <v>86.78235454489257</v>
      </c>
    </row>
    <row r="228" spans="40:53">
      <c r="AN228" s="23">
        <v>31</v>
      </c>
      <c r="AO228" s="23">
        <v>1</v>
      </c>
      <c r="AP228" s="23">
        <v>0</v>
      </c>
      <c r="AQ228" s="23">
        <v>0</v>
      </c>
      <c r="AR228" s="23">
        <v>0</v>
      </c>
      <c r="AS228" s="23">
        <v>0</v>
      </c>
      <c r="AT228" s="23">
        <v>0</v>
      </c>
      <c r="AU228" s="23">
        <v>-32.407389910606355</v>
      </c>
      <c r="AV228" s="23" t="b">
        <v>0</v>
      </c>
      <c r="AW228" s="23">
        <v>112.76617546895486</v>
      </c>
      <c r="AX228" s="23">
        <v>48.123846554565482</v>
      </c>
      <c r="AY228" s="23">
        <v>47.646646379596717</v>
      </c>
      <c r="AZ228" s="23">
        <v>48.123846554565482</v>
      </c>
      <c r="BA228" s="23">
        <v>86.855335234399405</v>
      </c>
    </row>
    <row r="229" spans="40:53">
      <c r="AN229" s="23">
        <v>31</v>
      </c>
      <c r="AO229" s="23">
        <v>2</v>
      </c>
      <c r="AP229" s="23">
        <v>0</v>
      </c>
      <c r="AQ229" s="23">
        <v>0</v>
      </c>
      <c r="AR229" s="23">
        <v>0</v>
      </c>
      <c r="AS229" s="23">
        <v>0</v>
      </c>
      <c r="AT229" s="23">
        <v>0</v>
      </c>
      <c r="AU229" s="23">
        <v>-31.441038256501201</v>
      </c>
      <c r="AV229" s="23" t="b">
        <v>0</v>
      </c>
      <c r="AW229" s="23">
        <v>107.64006618752691</v>
      </c>
      <c r="AX229" s="23">
        <v>45.880132511173272</v>
      </c>
      <c r="AY229" s="23">
        <v>45.293708849717298</v>
      </c>
      <c r="AZ229" s="23">
        <v>45.880132511173272</v>
      </c>
      <c r="BA229" s="23">
        <v>86.675881393277919</v>
      </c>
    </row>
    <row r="230" spans="40:53">
      <c r="AN230" s="23">
        <v>31</v>
      </c>
      <c r="AO230" s="23">
        <v>3</v>
      </c>
      <c r="AP230" s="23">
        <v>0</v>
      </c>
      <c r="AQ230" s="23">
        <v>0</v>
      </c>
      <c r="AR230" s="23">
        <v>0</v>
      </c>
      <c r="AS230" s="23">
        <v>0</v>
      </c>
      <c r="AT230" s="23">
        <v>0</v>
      </c>
      <c r="AU230" s="23">
        <v>-32.232548267680507</v>
      </c>
      <c r="AV230" s="23" t="b">
        <v>0</v>
      </c>
      <c r="AW230" s="23">
        <v>106.35688297562255</v>
      </c>
      <c r="AX230" s="23">
        <v>45.52516122864737</v>
      </c>
      <c r="AY230" s="23">
        <v>45.393654453202046</v>
      </c>
      <c r="AZ230" s="23">
        <v>45.52516122864737</v>
      </c>
      <c r="BA230" s="23">
        <v>86.595279563415389</v>
      </c>
    </row>
    <row r="231" spans="40:53">
      <c r="AN231" s="23">
        <v>32</v>
      </c>
      <c r="AO231" s="23">
        <v>0</v>
      </c>
      <c r="AP231" s="23">
        <v>0</v>
      </c>
      <c r="AQ231" s="23">
        <v>0</v>
      </c>
      <c r="AR231" s="23">
        <v>0</v>
      </c>
      <c r="AS231" s="23">
        <v>0</v>
      </c>
      <c r="AT231" s="23">
        <v>0</v>
      </c>
      <c r="AU231" s="23">
        <v>-32.021464043561942</v>
      </c>
      <c r="AV231" s="23" t="b">
        <v>0</v>
      </c>
      <c r="AW231" s="23">
        <v>113.63858709905583</v>
      </c>
      <c r="AX231" s="23">
        <v>48.395626033196969</v>
      </c>
      <c r="AY231" s="23">
        <v>47.680166344934101</v>
      </c>
      <c r="AZ231" s="23">
        <v>48.395626033196969</v>
      </c>
      <c r="BA231" s="23">
        <v>86.954559542081569</v>
      </c>
    </row>
    <row r="232" spans="40:53">
      <c r="AN232" s="23">
        <v>32</v>
      </c>
      <c r="AO232" s="23">
        <v>1</v>
      </c>
      <c r="AP232" s="23">
        <v>0</v>
      </c>
      <c r="AQ232" s="23">
        <v>0</v>
      </c>
      <c r="AR232" s="23">
        <v>0</v>
      </c>
      <c r="AS232" s="23">
        <v>0</v>
      </c>
      <c r="AT232" s="23">
        <v>0</v>
      </c>
      <c r="AU232" s="23">
        <v>-31.499927498259087</v>
      </c>
      <c r="AV232" s="23" t="b">
        <v>0</v>
      </c>
      <c r="AW232" s="23">
        <v>114.78047655159722</v>
      </c>
      <c r="AX232" s="23">
        <v>48.748074505152957</v>
      </c>
      <c r="AY232" s="23">
        <v>47.713105132245992</v>
      </c>
      <c r="AZ232" s="23">
        <v>48.748074505152957</v>
      </c>
      <c r="BA232" s="23">
        <v>87.149536656426775</v>
      </c>
    </row>
    <row r="233" spans="40:53">
      <c r="AN233" s="23">
        <v>32</v>
      </c>
      <c r="AO233" s="23">
        <v>2</v>
      </c>
      <c r="AP233" s="23">
        <v>0</v>
      </c>
      <c r="AQ233" s="23">
        <v>0</v>
      </c>
      <c r="AR233" s="23">
        <v>0</v>
      </c>
      <c r="AS233" s="23">
        <v>0</v>
      </c>
      <c r="AT233" s="23">
        <v>0</v>
      </c>
      <c r="AU233" s="23">
        <v>-30.087582859393084</v>
      </c>
      <c r="AV233" s="23" t="b">
        <v>0</v>
      </c>
      <c r="AW233" s="23">
        <v>109.80749624597412</v>
      </c>
      <c r="AX233" s="23">
        <v>46.476413455130526</v>
      </c>
      <c r="AY233" s="23">
        <v>45.113881937794289</v>
      </c>
      <c r="AZ233" s="23">
        <v>46.476413455130526</v>
      </c>
      <c r="BA233" s="23">
        <v>86.993475169568597</v>
      </c>
    </row>
    <row r="234" spans="40:53">
      <c r="AN234" s="23">
        <v>32</v>
      </c>
      <c r="AO234" s="23">
        <v>3</v>
      </c>
      <c r="AP234" s="23">
        <v>0</v>
      </c>
      <c r="AQ234" s="23">
        <v>0</v>
      </c>
      <c r="AR234" s="23">
        <v>0</v>
      </c>
      <c r="AS234" s="23">
        <v>0</v>
      </c>
      <c r="AT234" s="23">
        <v>0</v>
      </c>
      <c r="AU234" s="23">
        <v>-30.857230215116122</v>
      </c>
      <c r="AV234" s="23" t="b">
        <v>0</v>
      </c>
      <c r="AW234" s="23">
        <v>108.57372308498269</v>
      </c>
      <c r="AX234" s="23">
        <v>46.136833661878555</v>
      </c>
      <c r="AY234" s="23">
        <v>45.215722454612504</v>
      </c>
      <c r="AZ234" s="23">
        <v>46.136833661878555</v>
      </c>
      <c r="BA234" s="23">
        <v>86.783634595891385</v>
      </c>
    </row>
    <row r="235" spans="40:53">
      <c r="AN235" s="23">
        <v>33</v>
      </c>
      <c r="AO235" s="23">
        <v>0</v>
      </c>
      <c r="AP235" s="23">
        <v>0</v>
      </c>
      <c r="AQ235" s="23">
        <v>0</v>
      </c>
      <c r="AR235" s="23">
        <v>0</v>
      </c>
      <c r="AS235" s="23">
        <v>0</v>
      </c>
      <c r="AT235" s="23">
        <v>0</v>
      </c>
      <c r="AU235" s="23">
        <v>-31.145563165507426</v>
      </c>
      <c r="AV235" s="23" t="b">
        <v>0</v>
      </c>
      <c r="AW235" s="23">
        <v>115.58285513511882</v>
      </c>
      <c r="AX235" s="23">
        <v>48.998153072011249</v>
      </c>
      <c r="AY235" s="23">
        <v>47.744321771585419</v>
      </c>
      <c r="AZ235" s="23">
        <v>48.998153072011249</v>
      </c>
      <c r="BA235" s="23">
        <v>87.33357066137556</v>
      </c>
    </row>
    <row r="236" spans="40:53">
      <c r="AN236" s="23">
        <v>33</v>
      </c>
      <c r="AO236" s="23">
        <v>1</v>
      </c>
      <c r="AP236" s="23">
        <v>0</v>
      </c>
      <c r="AQ236" s="23">
        <v>0</v>
      </c>
      <c r="AR236" s="23">
        <v>0</v>
      </c>
      <c r="AS236" s="23">
        <v>0</v>
      </c>
      <c r="AT236" s="23">
        <v>0</v>
      </c>
      <c r="AU236" s="23">
        <v>-30.688143429705161</v>
      </c>
      <c r="AV236" s="23" t="b">
        <v>0</v>
      </c>
      <c r="AW236" s="23">
        <v>116.58501708511534</v>
      </c>
      <c r="AX236" s="23">
        <v>49.307533904849436</v>
      </c>
      <c r="AY236" s="23">
        <v>47.773429264382749</v>
      </c>
      <c r="AZ236" s="23">
        <v>49.307533904849436</v>
      </c>
      <c r="BA236" s="23">
        <v>87.634246230548129</v>
      </c>
    </row>
    <row r="237" spans="40:53">
      <c r="AN237" s="23">
        <v>33</v>
      </c>
      <c r="AO237" s="23">
        <v>2</v>
      </c>
      <c r="AP237" s="23">
        <v>0</v>
      </c>
      <c r="AQ237" s="23">
        <v>0</v>
      </c>
      <c r="AR237" s="23">
        <v>0</v>
      </c>
      <c r="AS237" s="23">
        <v>0</v>
      </c>
      <c r="AT237" s="23">
        <v>0</v>
      </c>
      <c r="AU237" s="23">
        <v>-28.861769281571785</v>
      </c>
      <c r="AV237" s="23" t="b">
        <v>0</v>
      </c>
      <c r="AW237" s="23">
        <v>111.75521914160429</v>
      </c>
      <c r="AX237" s="23">
        <v>47.010339897818334</v>
      </c>
      <c r="AY237" s="23">
        <v>44.945913851123478</v>
      </c>
      <c r="AZ237" s="23">
        <v>47.010339897818334</v>
      </c>
      <c r="BA237" s="23">
        <v>87.510798419464436</v>
      </c>
    </row>
    <row r="238" spans="40:53">
      <c r="AN238" s="23">
        <v>33</v>
      </c>
      <c r="AO238" s="23">
        <v>3</v>
      </c>
      <c r="AP238" s="23">
        <v>0</v>
      </c>
      <c r="AQ238" s="23">
        <v>0</v>
      </c>
      <c r="AR238" s="23">
        <v>0</v>
      </c>
      <c r="AS238" s="23">
        <v>0</v>
      </c>
      <c r="AT238" s="23">
        <v>0</v>
      </c>
      <c r="AU238" s="23">
        <v>-29.543670167582285</v>
      </c>
      <c r="AV238" s="23" t="b">
        <v>0</v>
      </c>
      <c r="AW238" s="23">
        <v>110.66874224525151</v>
      </c>
      <c r="AX238" s="23">
        <v>46.712129316479349</v>
      </c>
      <c r="AY238" s="23">
        <v>45.038355476346219</v>
      </c>
      <c r="AZ238" s="23">
        <v>46.712129316479349</v>
      </c>
      <c r="BA238" s="23">
        <v>87.190509746035829</v>
      </c>
    </row>
    <row r="239" spans="40:53">
      <c r="AN239" s="23">
        <v>34</v>
      </c>
      <c r="AO239" s="23">
        <v>0</v>
      </c>
      <c r="AP239" s="23">
        <v>0</v>
      </c>
      <c r="AQ239" s="23">
        <v>0</v>
      </c>
      <c r="AR239" s="23">
        <v>0</v>
      </c>
      <c r="AS239" s="23">
        <v>0</v>
      </c>
      <c r="AT239" s="23">
        <v>0</v>
      </c>
      <c r="AU239" s="23">
        <v>-30.394457086318805</v>
      </c>
      <c r="AV239" s="23" t="b">
        <v>0</v>
      </c>
      <c r="AW239" s="23">
        <v>117.25327227160682</v>
      </c>
      <c r="AX239" s="23">
        <v>49.516098710768738</v>
      </c>
      <c r="AY239" s="23">
        <v>47.800390097622341</v>
      </c>
      <c r="AZ239" s="23">
        <v>49.516098710768738</v>
      </c>
      <c r="BA239" s="23">
        <v>87.888524607025985</v>
      </c>
    </row>
    <row r="240" spans="40:53">
      <c r="AN240" s="23">
        <v>34</v>
      </c>
      <c r="AO240" s="23">
        <v>1</v>
      </c>
      <c r="AP240" s="23">
        <v>0</v>
      </c>
      <c r="AQ240" s="23">
        <v>0</v>
      </c>
      <c r="AR240" s="23">
        <v>0</v>
      </c>
      <c r="AS240" s="23">
        <v>0</v>
      </c>
      <c r="AT240" s="23">
        <v>0</v>
      </c>
      <c r="AU240" s="23">
        <v>-30.039016933712055</v>
      </c>
      <c r="AV240" s="23" t="b">
        <v>0</v>
      </c>
      <c r="AW240" s="23">
        <v>118.03487098781181</v>
      </c>
      <c r="AX240" s="23">
        <v>49.757650166729391</v>
      </c>
      <c r="AY240" s="23">
        <v>47.823962901286173</v>
      </c>
      <c r="AZ240" s="23">
        <v>49.757650166729391</v>
      </c>
      <c r="BA240" s="23">
        <v>88.272251185201213</v>
      </c>
    </row>
    <row r="241" spans="40:53">
      <c r="AN241" s="23">
        <v>34</v>
      </c>
      <c r="AO241" s="23">
        <v>2</v>
      </c>
      <c r="AP241" s="23">
        <v>0</v>
      </c>
      <c r="AQ241" s="23">
        <v>0</v>
      </c>
      <c r="AR241" s="23">
        <v>0</v>
      </c>
      <c r="AS241" s="23">
        <v>0</v>
      </c>
      <c r="AT241" s="23">
        <v>0</v>
      </c>
      <c r="AU241" s="23">
        <v>-27.871546090270666</v>
      </c>
      <c r="AV241" s="23" t="b">
        <v>0</v>
      </c>
      <c r="AW241" s="23">
        <v>113.32320966301583</v>
      </c>
      <c r="AX241" s="23">
        <v>47.439491468122725</v>
      </c>
      <c r="AY241" s="23">
        <v>44.808428564059916</v>
      </c>
      <c r="AZ241" s="23">
        <v>47.439491468122725</v>
      </c>
      <c r="BA241" s="23">
        <v>88.186222362740736</v>
      </c>
    </row>
    <row r="242" spans="40:53">
      <c r="AN242" s="23">
        <v>34</v>
      </c>
      <c r="AO242" s="23">
        <v>3</v>
      </c>
      <c r="AP242" s="23">
        <v>0</v>
      </c>
      <c r="AQ242" s="23">
        <v>0</v>
      </c>
      <c r="AR242" s="23">
        <v>0</v>
      </c>
      <c r="AS242" s="23">
        <v>0</v>
      </c>
      <c r="AT242" s="23">
        <v>0</v>
      </c>
      <c r="AU242" s="23">
        <v>-28.405715837851954</v>
      </c>
      <c r="AV242" s="23" t="b">
        <v>0</v>
      </c>
      <c r="AW242" s="23">
        <v>112.47401093408868</v>
      </c>
      <c r="AX242" s="23">
        <v>47.20664592606812</v>
      </c>
      <c r="AY242" s="23">
        <v>44.881475486138392</v>
      </c>
      <c r="AZ242" s="23">
        <v>47.20664592606812</v>
      </c>
      <c r="BA242" s="23">
        <v>87.780603851286855</v>
      </c>
    </row>
    <row r="243" spans="40:53">
      <c r="AN243" s="23">
        <v>35</v>
      </c>
      <c r="AO243" s="23">
        <v>0</v>
      </c>
      <c r="AP243" s="23">
        <v>0</v>
      </c>
      <c r="AQ243" s="23">
        <v>0</v>
      </c>
      <c r="AR243" s="23">
        <v>0</v>
      </c>
      <c r="AS243" s="23">
        <v>0</v>
      </c>
      <c r="AT243" s="23">
        <v>0</v>
      </c>
      <c r="AU243" s="23">
        <v>-29.829707245996854</v>
      </c>
      <c r="AV243" s="23" t="b">
        <v>0</v>
      </c>
      <c r="AW243" s="23">
        <v>118.51399679513999</v>
      </c>
      <c r="AX243" s="23">
        <v>49.907438552117625</v>
      </c>
      <c r="AY243" s="23">
        <v>47.844131711918763</v>
      </c>
      <c r="AZ243" s="23">
        <v>49.907438552117625</v>
      </c>
      <c r="BA243" s="23">
        <v>88.578458082238498</v>
      </c>
    </row>
    <row r="244" spans="40:53">
      <c r="AN244" s="23">
        <v>35</v>
      </c>
      <c r="AO244" s="23">
        <v>1</v>
      </c>
      <c r="AP244" s="23">
        <v>0</v>
      </c>
      <c r="AQ244" s="23">
        <v>0</v>
      </c>
      <c r="AR244" s="23">
        <v>0</v>
      </c>
      <c r="AS244" s="23">
        <v>0</v>
      </c>
      <c r="AT244" s="23">
        <v>0</v>
      </c>
      <c r="AU244" s="23">
        <v>-29.604855759797672</v>
      </c>
      <c r="AV244" s="23" t="b">
        <v>0</v>
      </c>
      <c r="AW244" s="23">
        <v>119.0105981904594</v>
      </c>
      <c r="AX244" s="23">
        <v>50.061108813005575</v>
      </c>
      <c r="AY244" s="23">
        <v>47.859764519559114</v>
      </c>
      <c r="AZ244" s="23">
        <v>50.061108813005575</v>
      </c>
      <c r="BA244" s="23">
        <v>89.01887084647548</v>
      </c>
    </row>
    <row r="245" spans="40:53">
      <c r="AN245" s="23">
        <v>35</v>
      </c>
      <c r="AO245" s="23">
        <v>2</v>
      </c>
      <c r="AP245" s="23">
        <v>0</v>
      </c>
      <c r="AQ245" s="23">
        <v>0</v>
      </c>
      <c r="AR245" s="23">
        <v>0</v>
      </c>
      <c r="AS245" s="23">
        <v>0</v>
      </c>
      <c r="AT245" s="23">
        <v>0</v>
      </c>
      <c r="AU245" s="23">
        <v>-27.203940721869113</v>
      </c>
      <c r="AV245" s="23" t="b">
        <v>0</v>
      </c>
      <c r="AW245" s="23">
        <v>114.37946014997405</v>
      </c>
      <c r="AX245" s="23">
        <v>47.728470589225687</v>
      </c>
      <c r="AY245" s="23">
        <v>44.715441814111621</v>
      </c>
      <c r="AZ245" s="23">
        <v>47.728470589225687</v>
      </c>
      <c r="BA245" s="23">
        <v>88.971760046271299</v>
      </c>
    </row>
    <row r="246" spans="40:53">
      <c r="AN246" s="23">
        <v>35</v>
      </c>
      <c r="AO246" s="23">
        <v>3</v>
      </c>
      <c r="AP246" s="23">
        <v>0</v>
      </c>
      <c r="AQ246" s="23">
        <v>0</v>
      </c>
      <c r="AR246" s="23">
        <v>0</v>
      </c>
      <c r="AS246" s="23">
        <v>0</v>
      </c>
      <c r="AT246" s="23">
        <v>0</v>
      </c>
      <c r="AU246" s="23">
        <v>-27.543775170614737</v>
      </c>
      <c r="AV246" s="23" t="b">
        <v>0</v>
      </c>
      <c r="AW246" s="23">
        <v>113.83926592622562</v>
      </c>
      <c r="AX246" s="23">
        <v>47.580359789475452</v>
      </c>
      <c r="AY246" s="23">
        <v>44.761933372025894</v>
      </c>
      <c r="AZ246" s="23">
        <v>47.580359789475452</v>
      </c>
      <c r="BA246" s="23">
        <v>88.508867123958197</v>
      </c>
    </row>
    <row r="247" spans="40:53">
      <c r="AN247" s="23">
        <v>36</v>
      </c>
      <c r="AO247" s="23">
        <v>0</v>
      </c>
      <c r="AP247" s="23">
        <v>0</v>
      </c>
      <c r="AQ247" s="23">
        <v>0</v>
      </c>
      <c r="AR247" s="23">
        <v>0</v>
      </c>
      <c r="AS247" s="23">
        <v>0</v>
      </c>
      <c r="AT247" s="23">
        <v>0</v>
      </c>
      <c r="AU247" s="23">
        <v>-29.496148612743426</v>
      </c>
      <c r="AV247" s="23" t="b">
        <v>0</v>
      </c>
      <c r="AW247" s="23">
        <v>119.2606296530808</v>
      </c>
      <c r="AX247" s="23">
        <v>50.139379968643262</v>
      </c>
      <c r="AY247" s="23">
        <v>47.870636909063414</v>
      </c>
      <c r="AZ247" s="23">
        <v>50.139379968643262</v>
      </c>
      <c r="BA247" s="23">
        <v>89.356731927138753</v>
      </c>
    </row>
    <row r="248" spans="40:53">
      <c r="AN248" s="23">
        <v>36</v>
      </c>
      <c r="AO248" s="23">
        <v>1</v>
      </c>
      <c r="AP248" s="23">
        <v>0</v>
      </c>
      <c r="AQ248" s="23">
        <v>0</v>
      </c>
      <c r="AR248" s="23">
        <v>0</v>
      </c>
      <c r="AS248" s="23">
        <v>0</v>
      </c>
      <c r="AT248" s="23">
        <v>0</v>
      </c>
      <c r="AU248" s="23">
        <v>-29.419272424958621</v>
      </c>
      <c r="AV248" s="23" t="b">
        <v>0</v>
      </c>
      <c r="AW248" s="23">
        <v>119.43090175761728</v>
      </c>
      <c r="AX248" s="23">
        <v>50.192113572900894</v>
      </c>
      <c r="AY248" s="23">
        <v>47.876143485385704</v>
      </c>
      <c r="AZ248" s="23">
        <v>50.192113572900894</v>
      </c>
      <c r="BA248" s="23">
        <v>89.825764455512328</v>
      </c>
    </row>
    <row r="249" spans="40:53">
      <c r="AN249" s="23">
        <v>36</v>
      </c>
      <c r="AO249" s="23">
        <v>2</v>
      </c>
      <c r="AP249" s="23">
        <v>0</v>
      </c>
      <c r="AQ249" s="23">
        <v>0</v>
      </c>
      <c r="AR249" s="23">
        <v>0</v>
      </c>
      <c r="AS249" s="23">
        <v>0</v>
      </c>
      <c r="AT249" s="23">
        <v>0</v>
      </c>
      <c r="AU249" s="23">
        <v>-26.916318851216143</v>
      </c>
      <c r="AV249" s="23" t="b">
        <v>0</v>
      </c>
      <c r="AW249" s="23">
        <v>114.83427308436714</v>
      </c>
      <c r="AX249" s="23">
        <v>47.852871388852336</v>
      </c>
      <c r="AY249" s="23">
        <v>44.675298211807338</v>
      </c>
      <c r="AZ249" s="23">
        <v>47.852871388852336</v>
      </c>
      <c r="BA249" s="23">
        <v>89.817560691743154</v>
      </c>
    </row>
    <row r="250" spans="40:53">
      <c r="AN250" s="23">
        <v>36</v>
      </c>
      <c r="AO250" s="23">
        <v>3</v>
      </c>
      <c r="AP250" s="23">
        <v>0</v>
      </c>
      <c r="AQ250" s="23">
        <v>0</v>
      </c>
      <c r="AR250" s="23">
        <v>0</v>
      </c>
      <c r="AS250" s="23">
        <v>0</v>
      </c>
      <c r="AT250" s="23">
        <v>0</v>
      </c>
      <c r="AU250" s="23">
        <v>-27.032847542133855</v>
      </c>
      <c r="AV250" s="23" t="b">
        <v>0</v>
      </c>
      <c r="AW250" s="23">
        <v>114.64896206289606</v>
      </c>
      <c r="AX250" s="23">
        <v>47.802052718447442</v>
      </c>
      <c r="AY250" s="23">
        <v>44.691213665262119</v>
      </c>
      <c r="AZ250" s="23">
        <v>47.802052718447442</v>
      </c>
      <c r="BA250" s="23">
        <v>89.326110140153233</v>
      </c>
    </row>
    <row r="251" spans="40:53">
      <c r="AN251" s="23">
        <v>37</v>
      </c>
      <c r="AO251" s="23">
        <v>0</v>
      </c>
      <c r="AP251" s="23">
        <v>0</v>
      </c>
      <c r="AQ251" s="23">
        <v>0</v>
      </c>
      <c r="AR251" s="23">
        <v>0</v>
      </c>
      <c r="AS251" s="23">
        <v>0</v>
      </c>
      <c r="AT251" s="23">
        <v>0</v>
      </c>
      <c r="AU251" s="23">
        <v>-29.419272424959274</v>
      </c>
      <c r="AV251" s="23" t="b">
        <v>0</v>
      </c>
      <c r="AW251" s="23">
        <v>119.43090175761571</v>
      </c>
      <c r="AX251" s="23">
        <v>50.192113572900389</v>
      </c>
      <c r="AY251" s="23">
        <v>47.876143485385619</v>
      </c>
      <c r="AZ251" s="23">
        <v>50.192113572900389</v>
      </c>
      <c r="BA251" s="23">
        <v>-89.82576445550545</v>
      </c>
    </row>
    <row r="252" spans="40:53">
      <c r="AN252" s="23">
        <v>37</v>
      </c>
      <c r="AO252" s="23">
        <v>1</v>
      </c>
      <c r="AP252" s="23">
        <v>0</v>
      </c>
      <c r="AQ252" s="23">
        <v>0</v>
      </c>
      <c r="AR252" s="23">
        <v>0</v>
      </c>
      <c r="AS252" s="23">
        <v>0</v>
      </c>
      <c r="AT252" s="23">
        <v>0</v>
      </c>
      <c r="AU252" s="23">
        <v>-29.496148612750172</v>
      </c>
      <c r="AV252" s="23" t="b">
        <v>0</v>
      </c>
      <c r="AW252" s="23">
        <v>119.26062965307104</v>
      </c>
      <c r="AX252" s="23">
        <v>50.139379968640711</v>
      </c>
      <c r="AY252" s="23">
        <v>47.870636909064658</v>
      </c>
      <c r="AZ252" s="23">
        <v>50.139379968640711</v>
      </c>
      <c r="BA252" s="23">
        <v>-89.356731927130355</v>
      </c>
    </row>
    <row r="253" spans="40:53">
      <c r="AN253" s="23">
        <v>37</v>
      </c>
      <c r="AO253" s="23">
        <v>2</v>
      </c>
      <c r="AP253" s="23">
        <v>0</v>
      </c>
      <c r="AQ253" s="23">
        <v>0</v>
      </c>
      <c r="AR253" s="23">
        <v>0</v>
      </c>
      <c r="AS253" s="23">
        <v>0</v>
      </c>
      <c r="AT253" s="23">
        <v>0</v>
      </c>
      <c r="AU253" s="23">
        <v>-27.032847542135926</v>
      </c>
      <c r="AV253" s="23" t="b">
        <v>0</v>
      </c>
      <c r="AW253" s="23">
        <v>114.64896206288691</v>
      </c>
      <c r="AX253" s="23">
        <v>47.802052718444195</v>
      </c>
      <c r="AY253" s="23">
        <v>44.691213665260449</v>
      </c>
      <c r="AZ253" s="23">
        <v>47.802052718444195</v>
      </c>
      <c r="BA253" s="23">
        <v>-89.3261101401432</v>
      </c>
    </row>
    <row r="254" spans="40:53">
      <c r="AN254" s="23">
        <v>37</v>
      </c>
      <c r="AO254" s="23">
        <v>3</v>
      </c>
      <c r="AP254" s="23">
        <v>0</v>
      </c>
      <c r="AQ254" s="23">
        <v>0</v>
      </c>
      <c r="AR254" s="23">
        <v>0</v>
      </c>
      <c r="AS254" s="23">
        <v>0</v>
      </c>
      <c r="AT254" s="23">
        <v>0</v>
      </c>
      <c r="AU254" s="23">
        <v>-26.916318851217721</v>
      </c>
      <c r="AV254" s="23" t="b">
        <v>0</v>
      </c>
      <c r="AW254" s="23">
        <v>114.83427308436637</v>
      </c>
      <c r="AX254" s="23">
        <v>47.85287138885235</v>
      </c>
      <c r="AY254" s="23">
        <v>44.675298211808133</v>
      </c>
      <c r="AZ254" s="23">
        <v>47.85287138885235</v>
      </c>
      <c r="BA254" s="23">
        <v>-89.817560691737071</v>
      </c>
    </row>
    <row r="255" spans="40:53">
      <c r="AN255" s="23">
        <v>38</v>
      </c>
      <c r="AO255" s="23">
        <v>0</v>
      </c>
      <c r="AP255" s="23">
        <v>0</v>
      </c>
      <c r="AQ255" s="23">
        <v>0</v>
      </c>
      <c r="AR255" s="23">
        <v>0</v>
      </c>
      <c r="AS255" s="23">
        <v>0</v>
      </c>
      <c r="AT255" s="23">
        <v>0</v>
      </c>
      <c r="AU255" s="23">
        <v>-29.604855759804266</v>
      </c>
      <c r="AV255" s="23" t="b">
        <v>0</v>
      </c>
      <c r="AW255" s="23">
        <v>119.01059819044767</v>
      </c>
      <c r="AX255" s="23">
        <v>50.061108813002171</v>
      </c>
      <c r="AY255" s="23">
        <v>47.859764519559597</v>
      </c>
      <c r="AZ255" s="23">
        <v>50.061108813002171</v>
      </c>
      <c r="BA255" s="23">
        <v>-89.018870846473718</v>
      </c>
    </row>
    <row r="256" spans="40:53">
      <c r="AN256" s="23">
        <v>38</v>
      </c>
      <c r="AO256" s="23">
        <v>1</v>
      </c>
      <c r="AP256" s="23">
        <v>0</v>
      </c>
      <c r="AQ256" s="23">
        <v>0</v>
      </c>
      <c r="AR256" s="23">
        <v>0</v>
      </c>
      <c r="AS256" s="23">
        <v>0</v>
      </c>
      <c r="AT256" s="23">
        <v>0</v>
      </c>
      <c r="AU256" s="23">
        <v>-29.829707245999074</v>
      </c>
      <c r="AV256" s="23" t="b">
        <v>0</v>
      </c>
      <c r="AW256" s="23">
        <v>118.51399679512448</v>
      </c>
      <c r="AX256" s="23">
        <v>49.907438552111863</v>
      </c>
      <c r="AY256" s="23">
        <v>47.844131711915075</v>
      </c>
      <c r="AZ256" s="23">
        <v>49.907438552111863</v>
      </c>
      <c r="BA256" s="23">
        <v>-88.578458082236708</v>
      </c>
    </row>
    <row r="257" spans="40:53">
      <c r="AN257" s="23">
        <v>38</v>
      </c>
      <c r="AO257" s="23">
        <v>2</v>
      </c>
      <c r="AP257" s="23">
        <v>0</v>
      </c>
      <c r="AQ257" s="23">
        <v>0</v>
      </c>
      <c r="AR257" s="23">
        <v>0</v>
      </c>
      <c r="AS257" s="23">
        <v>0</v>
      </c>
      <c r="AT257" s="23">
        <v>0</v>
      </c>
      <c r="AU257" s="23">
        <v>-27.543775170619384</v>
      </c>
      <c r="AV257" s="23" t="b">
        <v>0</v>
      </c>
      <c r="AW257" s="23">
        <v>113.83926592621509</v>
      </c>
      <c r="AX257" s="23">
        <v>47.580359789472176</v>
      </c>
      <c r="AY257" s="23">
        <v>44.761933372025482</v>
      </c>
      <c r="AZ257" s="23">
        <v>47.580359789472176</v>
      </c>
      <c r="BA257" s="23">
        <v>-88.50886712395436</v>
      </c>
    </row>
    <row r="258" spans="40:53">
      <c r="AN258" s="23">
        <v>38</v>
      </c>
      <c r="AO258" s="23">
        <v>3</v>
      </c>
      <c r="AP258" s="23">
        <v>0</v>
      </c>
      <c r="AQ258" s="23">
        <v>0</v>
      </c>
      <c r="AR258" s="23">
        <v>0</v>
      </c>
      <c r="AS258" s="23">
        <v>0</v>
      </c>
      <c r="AT258" s="23">
        <v>0</v>
      </c>
      <c r="AU258" s="23">
        <v>-27.203940721870044</v>
      </c>
      <c r="AV258" s="23" t="b">
        <v>0</v>
      </c>
      <c r="AW258" s="23">
        <v>114.37946014996319</v>
      </c>
      <c r="AX258" s="23">
        <v>47.728470589221551</v>
      </c>
      <c r="AY258" s="23">
        <v>44.715441814108623</v>
      </c>
      <c r="AZ258" s="23">
        <v>47.728470589221551</v>
      </c>
      <c r="BA258" s="23">
        <v>-88.971760046273289</v>
      </c>
    </row>
    <row r="259" spans="40:53">
      <c r="AN259" s="23">
        <v>39</v>
      </c>
      <c r="AO259" s="23">
        <v>0</v>
      </c>
      <c r="AP259" s="23">
        <v>0</v>
      </c>
      <c r="AQ259" s="23">
        <v>0</v>
      </c>
      <c r="AR259" s="23">
        <v>0</v>
      </c>
      <c r="AS259" s="23">
        <v>0</v>
      </c>
      <c r="AT259" s="23">
        <v>0</v>
      </c>
      <c r="AU259" s="23">
        <v>-30.039016933713135</v>
      </c>
      <c r="AV259" s="23" t="b">
        <v>0</v>
      </c>
      <c r="AW259" s="23">
        <v>118.03487098779686</v>
      </c>
      <c r="AX259" s="23">
        <v>49.757650166723607</v>
      </c>
      <c r="AY259" s="23">
        <v>47.823962901281909</v>
      </c>
      <c r="AZ259" s="23">
        <v>49.757650166723607</v>
      </c>
      <c r="BA259" s="23">
        <v>-88.272251185197177</v>
      </c>
    </row>
    <row r="260" spans="40:53">
      <c r="AN260" s="23">
        <v>39</v>
      </c>
      <c r="AO260" s="23">
        <v>1</v>
      </c>
      <c r="AP260" s="23">
        <v>0</v>
      </c>
      <c r="AQ260" s="23">
        <v>0</v>
      </c>
      <c r="AR260" s="23">
        <v>0</v>
      </c>
      <c r="AS260" s="23">
        <v>0</v>
      </c>
      <c r="AT260" s="23">
        <v>0</v>
      </c>
      <c r="AU260" s="23">
        <v>-30.394457086317768</v>
      </c>
      <c r="AV260" s="23" t="b">
        <v>0</v>
      </c>
      <c r="AW260" s="23">
        <v>117.25327227159316</v>
      </c>
      <c r="AX260" s="23">
        <v>49.516098710763082</v>
      </c>
      <c r="AY260" s="23">
        <v>47.800390097617097</v>
      </c>
      <c r="AZ260" s="23">
        <v>49.516098710763082</v>
      </c>
      <c r="BA260" s="23">
        <v>-87.888524607023655</v>
      </c>
    </row>
    <row r="261" spans="40:53">
      <c r="AN261" s="23">
        <v>39</v>
      </c>
      <c r="AO261" s="23">
        <v>2</v>
      </c>
      <c r="AP261" s="23">
        <v>0</v>
      </c>
      <c r="AQ261" s="23">
        <v>0</v>
      </c>
      <c r="AR261" s="23">
        <v>0</v>
      </c>
      <c r="AS261" s="23">
        <v>0</v>
      </c>
      <c r="AT261" s="23">
        <v>0</v>
      </c>
      <c r="AU261" s="23">
        <v>-28.405715837847197</v>
      </c>
      <c r="AV261" s="23" t="b">
        <v>0</v>
      </c>
      <c r="AW261" s="23">
        <v>112.47401093407784</v>
      </c>
      <c r="AX261" s="23">
        <v>47.206645926062841</v>
      </c>
      <c r="AY261" s="23">
        <v>44.881475486131606</v>
      </c>
      <c r="AZ261" s="23">
        <v>47.206645926062841</v>
      </c>
      <c r="BA261" s="23">
        <v>-87.780603851282009</v>
      </c>
    </row>
    <row r="262" spans="40:53">
      <c r="AN262" s="23">
        <v>39</v>
      </c>
      <c r="AO262" s="23">
        <v>3</v>
      </c>
      <c r="AP262" s="23">
        <v>0</v>
      </c>
      <c r="AQ262" s="23">
        <v>0</v>
      </c>
      <c r="AR262" s="23">
        <v>0</v>
      </c>
      <c r="AS262" s="23">
        <v>0</v>
      </c>
      <c r="AT262" s="23">
        <v>0</v>
      </c>
      <c r="AU262" s="23">
        <v>-27.871546090273725</v>
      </c>
      <c r="AV262" s="23" t="b">
        <v>0</v>
      </c>
      <c r="AW262" s="23">
        <v>113.32320966300517</v>
      </c>
      <c r="AX262" s="23">
        <v>47.439491468119073</v>
      </c>
      <c r="AY262" s="23">
        <v>44.808428564058403</v>
      </c>
      <c r="AZ262" s="23">
        <v>47.439491468119073</v>
      </c>
      <c r="BA262" s="23">
        <v>-88.186222362741063</v>
      </c>
    </row>
    <row r="263" spans="40:53">
      <c r="AN263" s="23">
        <v>40</v>
      </c>
      <c r="AO263" s="23">
        <v>0</v>
      </c>
      <c r="AP263" s="23">
        <v>0</v>
      </c>
      <c r="AQ263" s="23">
        <v>0</v>
      </c>
      <c r="AR263" s="23">
        <v>0</v>
      </c>
      <c r="AS263" s="23">
        <v>0</v>
      </c>
      <c r="AT263" s="23">
        <v>0</v>
      </c>
      <c r="AU263" s="23">
        <v>-30.688143429701356</v>
      </c>
      <c r="AV263" s="23" t="b">
        <v>0</v>
      </c>
      <c r="AW263" s="23">
        <v>116.58501708510101</v>
      </c>
      <c r="AX263" s="23">
        <v>49.307533904842927</v>
      </c>
      <c r="AY263" s="23">
        <v>47.773429264375437</v>
      </c>
      <c r="AZ263" s="23">
        <v>49.307533904842927</v>
      </c>
      <c r="BA263" s="23">
        <v>-87.634246230542814</v>
      </c>
    </row>
    <row r="264" spans="40:53">
      <c r="AN264" s="23">
        <v>40</v>
      </c>
      <c r="AO264" s="23">
        <v>1</v>
      </c>
      <c r="AP264" s="23">
        <v>0</v>
      </c>
      <c r="AQ264" s="23">
        <v>0</v>
      </c>
      <c r="AR264" s="23">
        <v>0</v>
      </c>
      <c r="AS264" s="23">
        <v>0</v>
      </c>
      <c r="AT264" s="23">
        <v>0</v>
      </c>
      <c r="AU264" s="23">
        <v>-31.145563165504683</v>
      </c>
      <c r="AV264" s="23" t="b">
        <v>0</v>
      </c>
      <c r="AW264" s="23">
        <v>115.5828551351093</v>
      </c>
      <c r="AX264" s="23">
        <v>48.998153072006907</v>
      </c>
      <c r="AY264" s="23">
        <v>47.744321771580417</v>
      </c>
      <c r="AZ264" s="23">
        <v>48.998153072006907</v>
      </c>
      <c r="BA264" s="23">
        <v>-87.333570661371027</v>
      </c>
    </row>
    <row r="265" spans="40:53">
      <c r="AN265" s="23">
        <v>40</v>
      </c>
      <c r="AO265" s="23">
        <v>2</v>
      </c>
      <c r="AP265" s="23">
        <v>0</v>
      </c>
      <c r="AQ265" s="23">
        <v>0</v>
      </c>
      <c r="AR265" s="23">
        <v>0</v>
      </c>
      <c r="AS265" s="23">
        <v>0</v>
      </c>
      <c r="AT265" s="23">
        <v>0</v>
      </c>
      <c r="AU265" s="23">
        <v>-29.54367016757951</v>
      </c>
      <c r="AV265" s="23" t="b">
        <v>0</v>
      </c>
      <c r="AW265" s="23">
        <v>110.668742245239</v>
      </c>
      <c r="AX265" s="23">
        <v>46.712129316473764</v>
      </c>
      <c r="AY265" s="23">
        <v>45.0383554763402</v>
      </c>
      <c r="AZ265" s="23">
        <v>46.712129316473764</v>
      </c>
      <c r="BA265" s="23">
        <v>-87.190509746029178</v>
      </c>
    </row>
    <row r="266" spans="40:53">
      <c r="AN266" s="23">
        <v>40</v>
      </c>
      <c r="AO266" s="23">
        <v>3</v>
      </c>
      <c r="AP266" s="23">
        <v>0</v>
      </c>
      <c r="AQ266" s="23">
        <v>0</v>
      </c>
      <c r="AR266" s="23">
        <v>0</v>
      </c>
      <c r="AS266" s="23">
        <v>0</v>
      </c>
      <c r="AT266" s="23">
        <v>0</v>
      </c>
      <c r="AU266" s="23">
        <v>-28.861769281569472</v>
      </c>
      <c r="AV266" s="23" t="b">
        <v>0</v>
      </c>
      <c r="AW266" s="23">
        <v>111.75521914159179</v>
      </c>
      <c r="AX266" s="23">
        <v>47.010339897812862</v>
      </c>
      <c r="AY266" s="23">
        <v>44.945913851117773</v>
      </c>
      <c r="AZ266" s="23">
        <v>47.010339897812862</v>
      </c>
      <c r="BA266" s="23">
        <v>-87.510798419461295</v>
      </c>
    </row>
    <row r="267" spans="40:53">
      <c r="AN267" s="23">
        <v>41</v>
      </c>
      <c r="AO267" s="23">
        <v>0</v>
      </c>
      <c r="AP267" s="23">
        <v>0</v>
      </c>
      <c r="AQ267" s="23">
        <v>0</v>
      </c>
      <c r="AR267" s="23">
        <v>0</v>
      </c>
      <c r="AS267" s="23">
        <v>0</v>
      </c>
      <c r="AT267" s="23">
        <v>0</v>
      </c>
      <c r="AU267" s="23">
        <v>-31.499927498257861</v>
      </c>
      <c r="AV267" s="23" t="b">
        <v>0</v>
      </c>
      <c r="AW267" s="23">
        <v>114.78047655158272</v>
      </c>
      <c r="AX267" s="23">
        <v>48.748074505146924</v>
      </c>
      <c r="AY267" s="23">
        <v>47.713105132240344</v>
      </c>
      <c r="AZ267" s="23">
        <v>48.748074505146924</v>
      </c>
      <c r="BA267" s="23">
        <v>-87.149536656421404</v>
      </c>
    </row>
    <row r="268" spans="40:53">
      <c r="AN268" s="23">
        <v>41</v>
      </c>
      <c r="AO268" s="23">
        <v>1</v>
      </c>
      <c r="AP268" s="23">
        <v>0</v>
      </c>
      <c r="AQ268" s="23">
        <v>0</v>
      </c>
      <c r="AR268" s="23">
        <v>0</v>
      </c>
      <c r="AS268" s="23">
        <v>0</v>
      </c>
      <c r="AT268" s="23">
        <v>0</v>
      </c>
      <c r="AU268" s="23">
        <v>-32.021464043562482</v>
      </c>
      <c r="AV268" s="23" t="b">
        <v>0</v>
      </c>
      <c r="AW268" s="23">
        <v>113.63858709903599</v>
      </c>
      <c r="AX268" s="23">
        <v>48.395626033189139</v>
      </c>
      <c r="AY268" s="23">
        <v>47.680166344927848</v>
      </c>
      <c r="AZ268" s="23">
        <v>48.395626033189139</v>
      </c>
      <c r="BA268" s="23">
        <v>-86.954559542075714</v>
      </c>
    </row>
    <row r="269" spans="40:53">
      <c r="AN269" s="23">
        <v>41</v>
      </c>
      <c r="AO269" s="23">
        <v>2</v>
      </c>
      <c r="AP269" s="23">
        <v>0</v>
      </c>
      <c r="AQ269" s="23">
        <v>0</v>
      </c>
      <c r="AR269" s="23">
        <v>0</v>
      </c>
      <c r="AS269" s="23">
        <v>0</v>
      </c>
      <c r="AT269" s="23">
        <v>0</v>
      </c>
      <c r="AU269" s="23">
        <v>-30.85723021512138</v>
      </c>
      <c r="AV269" s="23" t="b">
        <v>0</v>
      </c>
      <c r="AW269" s="23">
        <v>108.57372308496991</v>
      </c>
      <c r="AX269" s="23">
        <v>46.136833661874498</v>
      </c>
      <c r="AY269" s="23">
        <v>45.21572245461175</v>
      </c>
      <c r="AZ269" s="23">
        <v>46.136833661874498</v>
      </c>
      <c r="BA269" s="23">
        <v>-86.783634595886127</v>
      </c>
    </row>
    <row r="270" spans="40:53">
      <c r="AN270" s="23">
        <v>41</v>
      </c>
      <c r="AO270" s="23">
        <v>3</v>
      </c>
      <c r="AP270" s="23">
        <v>0</v>
      </c>
      <c r="AQ270" s="23">
        <v>0</v>
      </c>
      <c r="AR270" s="23">
        <v>0</v>
      </c>
      <c r="AS270" s="23">
        <v>0</v>
      </c>
      <c r="AT270" s="23">
        <v>0</v>
      </c>
      <c r="AU270" s="23">
        <v>-30.087582859390384</v>
      </c>
      <c r="AV270" s="23" t="b">
        <v>0</v>
      </c>
      <c r="AW270" s="23">
        <v>109.80749624595705</v>
      </c>
      <c r="AX270" s="23">
        <v>46.476413455123151</v>
      </c>
      <c r="AY270" s="23">
        <v>45.1138819377868</v>
      </c>
      <c r="AZ270" s="23">
        <v>46.476413455123151</v>
      </c>
      <c r="BA270" s="23">
        <v>-86.993475169561762</v>
      </c>
    </row>
    <row r="271" spans="40:53">
      <c r="AN271" s="23">
        <v>42</v>
      </c>
      <c r="AO271" s="23">
        <v>0</v>
      </c>
      <c r="AP271" s="23">
        <v>0</v>
      </c>
      <c r="AQ271" s="23">
        <v>0</v>
      </c>
      <c r="AR271" s="23">
        <v>0</v>
      </c>
      <c r="AS271" s="23">
        <v>0</v>
      </c>
      <c r="AT271" s="23">
        <v>0</v>
      </c>
      <c r="AU271" s="23">
        <v>-32.407389910609176</v>
      </c>
      <c r="AV271" s="23" t="b">
        <v>0</v>
      </c>
      <c r="AW271" s="23">
        <v>112.76617546893385</v>
      </c>
      <c r="AX271" s="23">
        <v>48.123846554557652</v>
      </c>
      <c r="AY271" s="23">
        <v>47.646646379591594</v>
      </c>
      <c r="AZ271" s="23">
        <v>48.123846554557652</v>
      </c>
      <c r="BA271" s="23">
        <v>-86.855335234395028</v>
      </c>
    </row>
    <row r="272" spans="40:53">
      <c r="AN272" s="23">
        <v>42</v>
      </c>
      <c r="AO272" s="23">
        <v>1</v>
      </c>
      <c r="AP272" s="23">
        <v>0</v>
      </c>
      <c r="AQ272" s="23">
        <v>0</v>
      </c>
      <c r="AR272" s="23">
        <v>0</v>
      </c>
      <c r="AS272" s="23">
        <v>0</v>
      </c>
      <c r="AT272" s="23">
        <v>0</v>
      </c>
      <c r="AU272" s="23">
        <v>-32.950099726246179</v>
      </c>
      <c r="AV272" s="23" t="b">
        <v>0</v>
      </c>
      <c r="AW272" s="23">
        <v>111.57303431354042</v>
      </c>
      <c r="AX272" s="23">
        <v>47.755132055527646</v>
      </c>
      <c r="AY272" s="23">
        <v>47.610739204885121</v>
      </c>
      <c r="AZ272" s="23">
        <v>47.755132055527646</v>
      </c>
      <c r="BA272" s="23">
        <v>-86.782354544889159</v>
      </c>
    </row>
    <row r="273" spans="40:53">
      <c r="AN273" s="23">
        <v>42</v>
      </c>
      <c r="AO273" s="23">
        <v>2</v>
      </c>
      <c r="AP273" s="23">
        <v>0</v>
      </c>
      <c r="AQ273" s="23">
        <v>0</v>
      </c>
      <c r="AR273" s="23">
        <v>0</v>
      </c>
      <c r="AS273" s="23">
        <v>0</v>
      </c>
      <c r="AT273" s="23">
        <v>0</v>
      </c>
      <c r="AU273" s="23">
        <v>-32.232548267685992</v>
      </c>
      <c r="AV273" s="23" t="b">
        <v>0</v>
      </c>
      <c r="AW273" s="23">
        <v>106.35688297559419</v>
      </c>
      <c r="AX273" s="23">
        <v>45.525161228637138</v>
      </c>
      <c r="AY273" s="23">
        <v>45.393654453196248</v>
      </c>
      <c r="AZ273" s="23">
        <v>45.525161228637138</v>
      </c>
      <c r="BA273" s="23">
        <v>-86.595279563410855</v>
      </c>
    </row>
    <row r="274" spans="40:53">
      <c r="AN274" s="23">
        <v>42</v>
      </c>
      <c r="AO274" s="23">
        <v>3</v>
      </c>
      <c r="AP274" s="23">
        <v>0</v>
      </c>
      <c r="AQ274" s="23">
        <v>0</v>
      </c>
      <c r="AR274" s="23">
        <v>0</v>
      </c>
      <c r="AS274" s="23">
        <v>0</v>
      </c>
      <c r="AT274" s="23">
        <v>0</v>
      </c>
      <c r="AU274" s="23">
        <v>-31.441038256508421</v>
      </c>
      <c r="AV274" s="23" t="b">
        <v>0</v>
      </c>
      <c r="AW274" s="23">
        <v>107.64006618751128</v>
      </c>
      <c r="AX274" s="23">
        <v>45.880132511168455</v>
      </c>
      <c r="AY274" s="23">
        <v>45.2937088497169</v>
      </c>
      <c r="AZ274" s="23">
        <v>45.880132511168455</v>
      </c>
      <c r="BA274" s="23">
        <v>-86.67588139327232</v>
      </c>
    </row>
    <row r="275" spans="40:53">
      <c r="AN275" s="23">
        <v>43</v>
      </c>
      <c r="AO275" s="23">
        <v>0</v>
      </c>
      <c r="AP275" s="23">
        <v>0</v>
      </c>
      <c r="AQ275" s="23">
        <v>0</v>
      </c>
      <c r="AR275" s="23">
        <v>0</v>
      </c>
      <c r="AS275" s="23">
        <v>0</v>
      </c>
      <c r="AT275" s="23">
        <v>0</v>
      </c>
      <c r="AU275" s="23">
        <v>-33.194994617161449</v>
      </c>
      <c r="AV275" s="23" t="b">
        <v>0</v>
      </c>
      <c r="AW275" s="23">
        <v>110.69665058055352</v>
      </c>
      <c r="AX275" s="23">
        <v>47.576264601112058</v>
      </c>
      <c r="AY275" s="23">
        <v>47.481874554499669</v>
      </c>
      <c r="AZ275" s="23">
        <v>47.481874554499669</v>
      </c>
      <c r="BA275" s="23">
        <v>-86.776765657493371</v>
      </c>
    </row>
    <row r="276" spans="40:53">
      <c r="AN276" s="23">
        <v>43</v>
      </c>
      <c r="AO276" s="23">
        <v>1</v>
      </c>
      <c r="AP276" s="23">
        <v>0</v>
      </c>
      <c r="AQ276" s="23">
        <v>0</v>
      </c>
      <c r="AR276" s="23">
        <v>0</v>
      </c>
      <c r="AS276" s="23">
        <v>0</v>
      </c>
      <c r="AT276" s="23">
        <v>0</v>
      </c>
      <c r="AU276" s="23">
        <v>-33.23569641686823</v>
      </c>
      <c r="AV276" s="23" t="b">
        <v>0</v>
      </c>
      <c r="AW276" s="23">
        <v>109.53900920164108</v>
      </c>
      <c r="AX276" s="23">
        <v>47.538086225025722</v>
      </c>
      <c r="AY276" s="23">
        <v>47.123128628000039</v>
      </c>
      <c r="AZ276" s="23">
        <v>47.123128628000039</v>
      </c>
      <c r="BA276" s="23">
        <v>-86.83322036705826</v>
      </c>
    </row>
    <row r="277" spans="40:53">
      <c r="AN277" s="23">
        <v>43</v>
      </c>
      <c r="AO277" s="23">
        <v>2</v>
      </c>
      <c r="AP277" s="23">
        <v>0</v>
      </c>
      <c r="AQ277" s="23">
        <v>0</v>
      </c>
      <c r="AR277" s="23">
        <v>0</v>
      </c>
      <c r="AS277" s="23">
        <v>0</v>
      </c>
      <c r="AT277" s="23">
        <v>0</v>
      </c>
      <c r="AU277" s="23">
        <v>-32.610303857081085</v>
      </c>
      <c r="AV277" s="23" t="b">
        <v>0</v>
      </c>
      <c r="AW277" s="23">
        <v>104.18453897191172</v>
      </c>
      <c r="AX277" s="23">
        <v>45.553383844417695</v>
      </c>
      <c r="AY277" s="23">
        <v>44.921376844898823</v>
      </c>
      <c r="AZ277" s="23">
        <v>44.921376844898823</v>
      </c>
      <c r="BA277" s="23">
        <v>-86.644925021570245</v>
      </c>
    </row>
    <row r="278" spans="40:53">
      <c r="AN278" s="23">
        <v>43</v>
      </c>
      <c r="AO278" s="23">
        <v>3</v>
      </c>
      <c r="AP278" s="23">
        <v>0</v>
      </c>
      <c r="AQ278" s="23">
        <v>0</v>
      </c>
      <c r="AR278" s="23">
        <v>0</v>
      </c>
      <c r="AS278" s="23">
        <v>0</v>
      </c>
      <c r="AT278" s="23">
        <v>0</v>
      </c>
      <c r="AU278" s="23">
        <v>-32.508842897504643</v>
      </c>
      <c r="AV278" s="23" t="b">
        <v>0</v>
      </c>
      <c r="AW278" s="23">
        <v>105.42252351635776</v>
      </c>
      <c r="AX278" s="23">
        <v>45.465468883630741</v>
      </c>
      <c r="AY278" s="23">
        <v>45.26639771999654</v>
      </c>
      <c r="AZ278" s="23">
        <v>45.26639771999654</v>
      </c>
      <c r="BA278" s="23">
        <v>-86.58722756749853</v>
      </c>
    </row>
    <row r="279" spans="40:53">
      <c r="AN279" s="23">
        <v>44</v>
      </c>
      <c r="AO279" s="23">
        <v>0</v>
      </c>
      <c r="AP279" s="23">
        <v>0</v>
      </c>
      <c r="AQ279" s="23">
        <v>0</v>
      </c>
      <c r="AR279" s="23">
        <v>0</v>
      </c>
      <c r="AS279" s="23">
        <v>0</v>
      </c>
      <c r="AT279" s="23">
        <v>0</v>
      </c>
      <c r="AU279" s="23">
        <v>-33.261262861965712</v>
      </c>
      <c r="AV279" s="23" t="b">
        <v>0</v>
      </c>
      <c r="AW279" s="23">
        <v>108.71986629815279</v>
      </c>
      <c r="AX279" s="23">
        <v>47.503884669299225</v>
      </c>
      <c r="AY279" s="23">
        <v>46.867125290235599</v>
      </c>
      <c r="AZ279" s="23">
        <v>46.867125290235599</v>
      </c>
      <c r="BA279" s="23">
        <v>-86.922830451576132</v>
      </c>
    </row>
    <row r="280" spans="40:53">
      <c r="AN280" s="23">
        <v>44</v>
      </c>
      <c r="AO280" s="23">
        <v>1</v>
      </c>
      <c r="AP280" s="23">
        <v>0</v>
      </c>
      <c r="AQ280" s="23">
        <v>0</v>
      </c>
      <c r="AR280" s="23">
        <v>0</v>
      </c>
      <c r="AS280" s="23">
        <v>0</v>
      </c>
      <c r="AT280" s="23">
        <v>0</v>
      </c>
      <c r="AU280" s="23">
        <v>-33.295989043838667</v>
      </c>
      <c r="AV280" s="23" t="b">
        <v>0</v>
      </c>
      <c r="AW280" s="23">
        <v>107.67470310018584</v>
      </c>
      <c r="AX280" s="23">
        <v>47.464924718131641</v>
      </c>
      <c r="AY280" s="23">
        <v>46.541888345495252</v>
      </c>
      <c r="AZ280" s="23">
        <v>46.541888345495252</v>
      </c>
      <c r="BA280" s="23">
        <v>-87.105816930785195</v>
      </c>
    </row>
    <row r="281" spans="40:53">
      <c r="AN281" s="23">
        <v>44</v>
      </c>
      <c r="AO281" s="23">
        <v>2</v>
      </c>
      <c r="AP281" s="23">
        <v>0</v>
      </c>
      <c r="AQ281" s="23">
        <v>0</v>
      </c>
      <c r="AR281" s="23">
        <v>0</v>
      </c>
      <c r="AS281" s="23">
        <v>0</v>
      </c>
      <c r="AT281" s="23">
        <v>0</v>
      </c>
      <c r="AU281" s="23">
        <v>-32.767075071794601</v>
      </c>
      <c r="AV281" s="23" t="b">
        <v>0</v>
      </c>
      <c r="AW281" s="23">
        <v>102.20427818393904</v>
      </c>
      <c r="AX281" s="23">
        <v>45.681735345117403</v>
      </c>
      <c r="AY281" s="23">
        <v>44.36580405871694</v>
      </c>
      <c r="AZ281" s="23">
        <v>44.36580405871694</v>
      </c>
      <c r="BA281" s="23">
        <v>-86.932066152601621</v>
      </c>
    </row>
    <row r="282" spans="40:53">
      <c r="AN282" s="23">
        <v>44</v>
      </c>
      <c r="AO282" s="23">
        <v>3</v>
      </c>
      <c r="AP282" s="23">
        <v>0</v>
      </c>
      <c r="AQ282" s="23">
        <v>0</v>
      </c>
      <c r="AR282" s="23">
        <v>0</v>
      </c>
      <c r="AS282" s="23">
        <v>0</v>
      </c>
      <c r="AT282" s="23">
        <v>0</v>
      </c>
      <c r="AU282" s="23">
        <v>-32.680368529457773</v>
      </c>
      <c r="AV282" s="23" t="b">
        <v>0</v>
      </c>
      <c r="AW282" s="23">
        <v>103.31508353598512</v>
      </c>
      <c r="AX282" s="23">
        <v>45.612476956818469</v>
      </c>
      <c r="AY282" s="23">
        <v>44.678268147841081</v>
      </c>
      <c r="AZ282" s="23">
        <v>44.678268147841081</v>
      </c>
      <c r="BA282" s="23">
        <v>-86.738794476011407</v>
      </c>
    </row>
    <row r="283" spans="40:53">
      <c r="AN283" s="23">
        <v>45</v>
      </c>
      <c r="AO283" s="23">
        <v>0</v>
      </c>
      <c r="AP283" s="23">
        <v>0</v>
      </c>
      <c r="AQ283" s="23">
        <v>0</v>
      </c>
      <c r="AR283" s="23">
        <v>0</v>
      </c>
      <c r="AS283" s="23">
        <v>0</v>
      </c>
      <c r="AT283" s="23">
        <v>0</v>
      </c>
      <c r="AU283" s="23">
        <v>-33.317007465811024</v>
      </c>
      <c r="AV283" s="23" t="b">
        <v>0</v>
      </c>
      <c r="AW283" s="23">
        <v>106.96413419295438</v>
      </c>
      <c r="AX283" s="23">
        <v>47.432680221711209</v>
      </c>
      <c r="AY283" s="23">
        <v>46.31904432439967</v>
      </c>
      <c r="AZ283" s="23">
        <v>46.31904432439967</v>
      </c>
      <c r="BA283" s="23">
        <v>-87.284458755747949</v>
      </c>
    </row>
    <row r="284" spans="40:53">
      <c r="AN284" s="23">
        <v>45</v>
      </c>
      <c r="AO284" s="23">
        <v>1</v>
      </c>
      <c r="AP284" s="23">
        <v>0</v>
      </c>
      <c r="AQ284" s="23">
        <v>0</v>
      </c>
      <c r="AR284" s="23">
        <v>0</v>
      </c>
      <c r="AS284" s="23">
        <v>0</v>
      </c>
      <c r="AT284" s="23">
        <v>0</v>
      </c>
      <c r="AU284" s="23">
        <v>-33.343934772026714</v>
      </c>
      <c r="AV284" s="23" t="b">
        <v>0</v>
      </c>
      <c r="AW284" s="23">
        <v>106.09348668173438</v>
      </c>
      <c r="AX284" s="23">
        <v>47.395780067610488</v>
      </c>
      <c r="AY284" s="23">
        <v>46.046780024803461</v>
      </c>
      <c r="AZ284" s="23">
        <v>46.046780024803461</v>
      </c>
      <c r="BA284" s="23">
        <v>-87.580857779843001</v>
      </c>
    </row>
    <row r="285" spans="40:53">
      <c r="AN285" s="23">
        <v>45</v>
      </c>
      <c r="AO285" s="23">
        <v>2</v>
      </c>
      <c r="AP285" s="23">
        <v>0</v>
      </c>
      <c r="AQ285" s="23">
        <v>0</v>
      </c>
      <c r="AR285" s="23">
        <v>0</v>
      </c>
      <c r="AS285" s="23">
        <v>0</v>
      </c>
      <c r="AT285" s="23">
        <v>0</v>
      </c>
      <c r="AU285" s="23">
        <v>-32.891951525456243</v>
      </c>
      <c r="AV285" s="23" t="b">
        <v>0</v>
      </c>
      <c r="AW285" s="23">
        <v>100.53391770270397</v>
      </c>
      <c r="AX285" s="23">
        <v>45.773642966450502</v>
      </c>
      <c r="AY285" s="23">
        <v>43.892268200746344</v>
      </c>
      <c r="AZ285" s="23">
        <v>43.892268200746344</v>
      </c>
      <c r="BA285" s="23">
        <v>-87.435714484264537</v>
      </c>
    </row>
    <row r="286" spans="40:53">
      <c r="AN286" s="23">
        <v>45</v>
      </c>
      <c r="AO286" s="23">
        <v>3</v>
      </c>
      <c r="AP286" s="23">
        <v>0</v>
      </c>
      <c r="AQ286" s="23">
        <v>0</v>
      </c>
      <c r="AR286" s="23">
        <v>0</v>
      </c>
      <c r="AS286" s="23">
        <v>0</v>
      </c>
      <c r="AT286" s="23">
        <v>0</v>
      </c>
      <c r="AU286" s="23">
        <v>-32.824095929227084</v>
      </c>
      <c r="AV286" s="23" t="b">
        <v>0</v>
      </c>
      <c r="AW286" s="23">
        <v>101.45363352228819</v>
      </c>
      <c r="AX286" s="23">
        <v>45.725043399228468</v>
      </c>
      <c r="AY286" s="23">
        <v>44.153603076454978</v>
      </c>
      <c r="AZ286" s="23">
        <v>44.153603076454978</v>
      </c>
      <c r="BA286" s="23">
        <v>-87.121220144570998</v>
      </c>
    </row>
    <row r="287" spans="40:53">
      <c r="AN287" s="23">
        <v>46</v>
      </c>
      <c r="AO287" s="23">
        <v>0</v>
      </c>
      <c r="AP287" s="23">
        <v>0</v>
      </c>
      <c r="AQ287" s="23">
        <v>0</v>
      </c>
      <c r="AR287" s="23">
        <v>0</v>
      </c>
      <c r="AS287" s="23">
        <v>0</v>
      </c>
      <c r="AT287" s="23">
        <v>0</v>
      </c>
      <c r="AU287" s="23">
        <v>-33.359524076582787</v>
      </c>
      <c r="AV287" s="23" t="b">
        <v>0</v>
      </c>
      <c r="AW287" s="23">
        <v>105.53052927111304</v>
      </c>
      <c r="AX287" s="23">
        <v>47.367872143221632</v>
      </c>
      <c r="AY287" s="23">
        <v>45.869520424300397</v>
      </c>
      <c r="AZ287" s="23">
        <v>45.869520424300397</v>
      </c>
      <c r="BA287" s="23">
        <v>-87.835393726623465</v>
      </c>
    </row>
    <row r="288" spans="40:53">
      <c r="AN288" s="23">
        <v>46</v>
      </c>
      <c r="AO288" s="23">
        <v>1</v>
      </c>
      <c r="AP288" s="23">
        <v>0</v>
      </c>
      <c r="AQ288" s="23">
        <v>0</v>
      </c>
      <c r="AR288" s="23">
        <v>0</v>
      </c>
      <c r="AS288" s="23">
        <v>0</v>
      </c>
      <c r="AT288" s="23">
        <v>0</v>
      </c>
      <c r="AU288" s="23">
        <v>-33.378172723080411</v>
      </c>
      <c r="AV288" s="23" t="b">
        <v>0</v>
      </c>
      <c r="AW288" s="23">
        <v>104.8797363396849</v>
      </c>
      <c r="AX288" s="23">
        <v>47.337003254168778</v>
      </c>
      <c r="AY288" s="23">
        <v>45.665021878156097</v>
      </c>
      <c r="AZ288" s="23">
        <v>45.665021878156097</v>
      </c>
      <c r="BA288" s="23">
        <v>-88.223530722658012</v>
      </c>
    </row>
    <row r="289" spans="40:53">
      <c r="AN289" s="23">
        <v>46</v>
      </c>
      <c r="AO289" s="23">
        <v>2</v>
      </c>
      <c r="AP289" s="23">
        <v>0</v>
      </c>
      <c r="AQ289" s="23">
        <v>0</v>
      </c>
      <c r="AR289" s="23">
        <v>0</v>
      </c>
      <c r="AS289" s="23">
        <v>0</v>
      </c>
      <c r="AT289" s="23">
        <v>0</v>
      </c>
      <c r="AU289" s="23">
        <v>-32.981842768793285</v>
      </c>
      <c r="AV289" s="23" t="b">
        <v>0</v>
      </c>
      <c r="AW289" s="23">
        <v>99.258064848914984</v>
      </c>
      <c r="AX289" s="23">
        <v>45.83163985677848</v>
      </c>
      <c r="AY289" s="23">
        <v>43.526911411708042</v>
      </c>
      <c r="AZ289" s="23">
        <v>43.526911411708042</v>
      </c>
      <c r="BA289" s="23">
        <v>-88.11764521563363</v>
      </c>
    </row>
    <row r="290" spans="40:53">
      <c r="AN290" s="23">
        <v>46</v>
      </c>
      <c r="AO290" s="23">
        <v>3</v>
      </c>
      <c r="AP290" s="23">
        <v>0</v>
      </c>
      <c r="AQ290" s="23">
        <v>0</v>
      </c>
      <c r="AR290" s="23">
        <v>0</v>
      </c>
      <c r="AS290" s="23">
        <v>0</v>
      </c>
      <c r="AT290" s="23">
        <v>0</v>
      </c>
      <c r="AU290" s="23">
        <v>-32.934165527806179</v>
      </c>
      <c r="AV290" s="23" t="b">
        <v>0</v>
      </c>
      <c r="AW290" s="23">
        <v>99.941897929486046</v>
      </c>
      <c r="AX290" s="23">
        <v>45.80167188575949</v>
      </c>
      <c r="AY290" s="23">
        <v>43.723070944573657</v>
      </c>
      <c r="AZ290" s="23">
        <v>43.723070944573657</v>
      </c>
      <c r="BA290" s="23">
        <v>-87.705686998087899</v>
      </c>
    </row>
    <row r="291" spans="40:53">
      <c r="AN291" s="23">
        <v>47</v>
      </c>
      <c r="AO291" s="23">
        <v>0</v>
      </c>
      <c r="AP291" s="23">
        <v>0</v>
      </c>
      <c r="AQ291" s="23">
        <v>0</v>
      </c>
      <c r="AR291" s="23">
        <v>0</v>
      </c>
      <c r="AS291" s="23">
        <v>0</v>
      </c>
      <c r="AT291" s="23">
        <v>0</v>
      </c>
      <c r="AU291" s="23">
        <v>-33.388248252864315</v>
      </c>
      <c r="AV291" s="23" t="b">
        <v>0</v>
      </c>
      <c r="AW291" s="23">
        <v>104.49118420180909</v>
      </c>
      <c r="AX291" s="23">
        <v>47.316220860591244</v>
      </c>
      <c r="AY291" s="23">
        <v>45.542221518720098</v>
      </c>
      <c r="AZ291" s="23">
        <v>45.542221518720098</v>
      </c>
      <c r="BA291" s="23">
        <v>-88.535510242172577</v>
      </c>
    </row>
    <row r="292" spans="40:53">
      <c r="AN292" s="23">
        <v>47</v>
      </c>
      <c r="AO292" s="23">
        <v>1</v>
      </c>
      <c r="AP292" s="23">
        <v>0</v>
      </c>
      <c r="AQ292" s="23">
        <v>0</v>
      </c>
      <c r="AR292" s="23">
        <v>0</v>
      </c>
      <c r="AS292" s="23">
        <v>0</v>
      </c>
      <c r="AT292" s="23">
        <v>0</v>
      </c>
      <c r="AU292" s="23">
        <v>-33.399015384790985</v>
      </c>
      <c r="AV292" s="23" t="b">
        <v>0</v>
      </c>
      <c r="AW292" s="23">
        <v>104.08989147702036</v>
      </c>
      <c r="AX292" s="23">
        <v>47.29555973989622</v>
      </c>
      <c r="AY292" s="23">
        <v>45.415635365074969</v>
      </c>
      <c r="AZ292" s="23">
        <v>45.415635365074969</v>
      </c>
      <c r="BA292" s="23">
        <v>-88.987668008934492</v>
      </c>
    </row>
    <row r="293" spans="40:53">
      <c r="AN293" s="23">
        <v>47</v>
      </c>
      <c r="AO293" s="23">
        <v>2</v>
      </c>
      <c r="AP293" s="23">
        <v>0</v>
      </c>
      <c r="AQ293" s="23">
        <v>0</v>
      </c>
      <c r="AR293" s="23">
        <v>0</v>
      </c>
      <c r="AS293" s="23">
        <v>0</v>
      </c>
      <c r="AT293" s="23">
        <v>0</v>
      </c>
      <c r="AU293" s="23">
        <v>-33.03718305537339</v>
      </c>
      <c r="AV293" s="23" t="b">
        <v>0</v>
      </c>
      <c r="AW293" s="23">
        <v>98.430971093024098</v>
      </c>
      <c r="AX293" s="23">
        <v>45.862718965190865</v>
      </c>
      <c r="AY293" s="23">
        <v>43.288107017464483</v>
      </c>
      <c r="AZ293" s="23">
        <v>43.288107017464483</v>
      </c>
      <c r="BA293" s="23">
        <v>-88.927809042504194</v>
      </c>
    </row>
    <row r="294" spans="40:53">
      <c r="AN294" s="23">
        <v>47</v>
      </c>
      <c r="AO294" s="23">
        <v>3</v>
      </c>
      <c r="AP294" s="23">
        <v>0</v>
      </c>
      <c r="AQ294" s="23">
        <v>0</v>
      </c>
      <c r="AR294" s="23">
        <v>0</v>
      </c>
      <c r="AS294" s="23">
        <v>0</v>
      </c>
      <c r="AT294" s="23">
        <v>0</v>
      </c>
      <c r="AU294" s="23">
        <v>-33.009237203411814</v>
      </c>
      <c r="AV294" s="23" t="b">
        <v>0</v>
      </c>
      <c r="AW294" s="23">
        <v>98.85098778245316</v>
      </c>
      <c r="AX294" s="23">
        <v>45.847285592990538</v>
      </c>
      <c r="AY294" s="23">
        <v>43.40948201263312</v>
      </c>
      <c r="AZ294" s="23">
        <v>43.40948201263312</v>
      </c>
      <c r="BA294" s="23">
        <v>-88.448328506561808</v>
      </c>
    </row>
    <row r="295" spans="40:53">
      <c r="AN295" s="23">
        <v>48</v>
      </c>
      <c r="AO295" s="23">
        <v>0</v>
      </c>
      <c r="AP295" s="23">
        <v>0</v>
      </c>
      <c r="AQ295" s="23">
        <v>0</v>
      </c>
      <c r="AR295" s="23">
        <v>0</v>
      </c>
      <c r="AS295" s="23">
        <v>0</v>
      </c>
      <c r="AT295" s="23">
        <v>0</v>
      </c>
      <c r="AU295" s="23">
        <v>-33.403902469736174</v>
      </c>
      <c r="AV295" s="23" t="b">
        <v>0</v>
      </c>
      <c r="AW295" s="23">
        <v>103.89189280169202</v>
      </c>
      <c r="AX295" s="23">
        <v>47.284420075848999</v>
      </c>
      <c r="AY295" s="23">
        <v>45.352893863262317</v>
      </c>
      <c r="AZ295" s="23">
        <v>45.352893863262317</v>
      </c>
      <c r="BA295" s="23">
        <v>-89.335254126490511</v>
      </c>
    </row>
    <row r="296" spans="40:53">
      <c r="AN296" s="23">
        <v>48</v>
      </c>
      <c r="AO296" s="23">
        <v>1</v>
      </c>
      <c r="AP296" s="23">
        <v>0</v>
      </c>
      <c r="AQ296" s="23">
        <v>0</v>
      </c>
      <c r="AR296" s="23">
        <v>0</v>
      </c>
      <c r="AS296" s="23">
        <v>0</v>
      </c>
      <c r="AT296" s="23">
        <v>0</v>
      </c>
      <c r="AU296" s="23">
        <v>-33.407399984116275</v>
      </c>
      <c r="AV296" s="23" t="b">
        <v>0</v>
      </c>
      <c r="AW296" s="23">
        <v>103.75641175174603</v>
      </c>
      <c r="AX296" s="23">
        <v>47.277138880033036</v>
      </c>
      <c r="AY296" s="23">
        <v>45.310065189533717</v>
      </c>
      <c r="AZ296" s="23">
        <v>45.310065189533717</v>
      </c>
      <c r="BA296" s="23">
        <v>-89.820187491786498</v>
      </c>
    </row>
    <row r="297" spans="40:53">
      <c r="AN297" s="23">
        <v>48</v>
      </c>
      <c r="AO297" s="23">
        <v>2</v>
      </c>
      <c r="AP297" s="23">
        <v>0</v>
      </c>
      <c r="AQ297" s="23">
        <v>0</v>
      </c>
      <c r="AR297" s="23">
        <v>0</v>
      </c>
      <c r="AS297" s="23">
        <v>0</v>
      </c>
      <c r="AT297" s="23">
        <v>0</v>
      </c>
      <c r="AU297" s="23">
        <v>-33.059712943046655</v>
      </c>
      <c r="AV297" s="23" t="b">
        <v>0</v>
      </c>
      <c r="AW297" s="23">
        <v>98.082540464344973</v>
      </c>
      <c r="AX297" s="23">
        <v>45.874070867944894</v>
      </c>
      <c r="AY297" s="23">
        <v>43.186983399686952</v>
      </c>
      <c r="AZ297" s="23">
        <v>43.186983399686952</v>
      </c>
      <c r="BA297" s="23">
        <v>-89.809694307745545</v>
      </c>
    </row>
    <row r="298" spans="40:53">
      <c r="AN298" s="23">
        <v>48</v>
      </c>
      <c r="AO298" s="23">
        <v>3</v>
      </c>
      <c r="AP298" s="23">
        <v>0</v>
      </c>
      <c r="AQ298" s="23">
        <v>0</v>
      </c>
      <c r="AR298" s="23">
        <v>0</v>
      </c>
      <c r="AS298" s="23">
        <v>0</v>
      </c>
      <c r="AT298" s="23">
        <v>0</v>
      </c>
      <c r="AU298" s="23">
        <v>-33.050545896270144</v>
      </c>
      <c r="AV298" s="23" t="b">
        <v>0</v>
      </c>
      <c r="AW298" s="23">
        <v>98.224048339367755</v>
      </c>
      <c r="AX298" s="23">
        <v>45.869422750110751</v>
      </c>
      <c r="AY298" s="23">
        <v>43.228041326843538</v>
      </c>
      <c r="AZ298" s="23">
        <v>43.228041326843538</v>
      </c>
      <c r="BA298" s="23">
        <v>-89.295847473127495</v>
      </c>
    </row>
    <row r="299" spans="40:53">
      <c r="AN299" s="23">
        <v>49</v>
      </c>
      <c r="AO299" s="23">
        <v>0</v>
      </c>
      <c r="AP299" s="23">
        <v>0</v>
      </c>
      <c r="AQ299" s="23">
        <v>0</v>
      </c>
      <c r="AR299" s="23">
        <v>0</v>
      </c>
      <c r="AS299" s="23">
        <v>0</v>
      </c>
      <c r="AT299" s="23">
        <v>0</v>
      </c>
      <c r="AU299" s="23">
        <v>-32.757047661898987</v>
      </c>
      <c r="AV299" s="23" t="b">
        <v>0</v>
      </c>
      <c r="AW299" s="23">
        <v>93.933612740727099</v>
      </c>
      <c r="AX299" s="23">
        <v>44.740489384992472</v>
      </c>
      <c r="AY299" s="23">
        <v>41.602230637715877</v>
      </c>
      <c r="AZ299" s="23">
        <v>41.602230637715877</v>
      </c>
      <c r="BA299" s="23">
        <v>89.797868480798442</v>
      </c>
    </row>
    <row r="300" spans="40:53">
      <c r="AN300" s="23">
        <v>49</v>
      </c>
      <c r="AO300" s="23">
        <v>1</v>
      </c>
      <c r="AP300" s="23">
        <v>0</v>
      </c>
      <c r="AQ300" s="23">
        <v>0</v>
      </c>
      <c r="AR300" s="23">
        <v>0</v>
      </c>
      <c r="AS300" s="23">
        <v>0</v>
      </c>
      <c r="AT300" s="23">
        <v>0</v>
      </c>
      <c r="AU300" s="23">
        <v>-32.744498546771567</v>
      </c>
      <c r="AV300" s="23" t="b">
        <v>0</v>
      </c>
      <c r="AW300" s="23">
        <v>94.079342955362392</v>
      </c>
      <c r="AX300" s="23">
        <v>44.728794708557707</v>
      </c>
      <c r="AY300" s="23">
        <v>41.642441299176028</v>
      </c>
      <c r="AZ300" s="23">
        <v>41.642441299176028</v>
      </c>
      <c r="BA300" s="23">
        <v>89.25126366810531</v>
      </c>
    </row>
    <row r="301" spans="40:53">
      <c r="AN301" s="23">
        <v>49</v>
      </c>
      <c r="AO301" s="23">
        <v>2</v>
      </c>
      <c r="AP301" s="23">
        <v>0</v>
      </c>
      <c r="AQ301" s="23">
        <v>0</v>
      </c>
      <c r="AR301" s="23">
        <v>0</v>
      </c>
      <c r="AS301" s="23">
        <v>0</v>
      </c>
      <c r="AT301" s="23">
        <v>0</v>
      </c>
      <c r="AU301" s="23">
        <v>-32.270506190284358</v>
      </c>
      <c r="AV301" s="23" t="b">
        <v>0</v>
      </c>
      <c r="AW301" s="23">
        <v>88.410512927841893</v>
      </c>
      <c r="AX301" s="23">
        <v>43.045608357750496</v>
      </c>
      <c r="AY301" s="23">
        <v>39.436836385677722</v>
      </c>
      <c r="AZ301" s="23">
        <v>39.436836385677722</v>
      </c>
      <c r="BA301" s="23">
        <v>89.170979249196719</v>
      </c>
    </row>
    <row r="302" spans="40:53">
      <c r="AN302" s="23">
        <v>49</v>
      </c>
      <c r="AO302" s="23">
        <v>3</v>
      </c>
      <c r="AP302" s="23">
        <v>0</v>
      </c>
      <c r="AQ302" s="23">
        <v>0</v>
      </c>
      <c r="AR302" s="23">
        <v>0</v>
      </c>
      <c r="AS302" s="23">
        <v>0</v>
      </c>
      <c r="AT302" s="23">
        <v>0</v>
      </c>
      <c r="AU302" s="23">
        <v>-32.286706315100474</v>
      </c>
      <c r="AV302" s="23" t="b">
        <v>0</v>
      </c>
      <c r="AW302" s="23">
        <v>88.260110619701805</v>
      </c>
      <c r="AX302" s="23">
        <v>43.064897267548588</v>
      </c>
      <c r="AY302" s="23">
        <v>39.397502366175104</v>
      </c>
      <c r="AZ302" s="23">
        <v>39.397502366175104</v>
      </c>
      <c r="BA302" s="23">
        <v>89.77626597749537</v>
      </c>
    </row>
    <row r="303" spans="40:53">
      <c r="AN303" s="23">
        <v>50</v>
      </c>
      <c r="AO303" s="23">
        <v>0</v>
      </c>
      <c r="AP303" s="23">
        <v>0</v>
      </c>
      <c r="AQ303" s="23">
        <v>0</v>
      </c>
      <c r="AR303" s="23">
        <v>0</v>
      </c>
      <c r="AS303" s="23">
        <v>0</v>
      </c>
      <c r="AT303" s="23">
        <v>0</v>
      </c>
      <c r="AU303" s="23">
        <v>-32.726001769014999</v>
      </c>
      <c r="AV303" s="23" t="b">
        <v>0</v>
      </c>
      <c r="AW303" s="23">
        <v>94.292015414499929</v>
      </c>
      <c r="AX303" s="23">
        <v>44.711321031225083</v>
      </c>
      <c r="AY303" s="23">
        <v>41.701000933717495</v>
      </c>
      <c r="AZ303" s="23">
        <v>41.701000933717495</v>
      </c>
      <c r="BA303" s="23">
        <v>88.859969017819125</v>
      </c>
    </row>
    <row r="304" spans="40:53">
      <c r="AN304" s="23">
        <v>50</v>
      </c>
      <c r="AO304" s="23">
        <v>1</v>
      </c>
      <c r="AP304" s="23">
        <v>0</v>
      </c>
      <c r="AQ304" s="23">
        <v>0</v>
      </c>
      <c r="AR304" s="23">
        <v>0</v>
      </c>
      <c r="AS304" s="23">
        <v>0</v>
      </c>
      <c r="AT304" s="23">
        <v>0</v>
      </c>
      <c r="AU304" s="23">
        <v>-32.687710250604937</v>
      </c>
      <c r="AV304" s="23" t="b">
        <v>0</v>
      </c>
      <c r="AW304" s="23">
        <v>94.72522428364914</v>
      </c>
      <c r="AX304" s="23">
        <v>44.674363086885933</v>
      </c>
      <c r="AY304" s="23">
        <v>41.819876211160526</v>
      </c>
      <c r="AZ304" s="23">
        <v>41.819876211160526</v>
      </c>
      <c r="BA304" s="23">
        <v>88.348957981545382</v>
      </c>
    </row>
    <row r="305" spans="40:53">
      <c r="AN305" s="23">
        <v>50</v>
      </c>
      <c r="AO305" s="23">
        <v>2</v>
      </c>
      <c r="AP305" s="23">
        <v>0</v>
      </c>
      <c r="AQ305" s="23">
        <v>0</v>
      </c>
      <c r="AR305" s="23">
        <v>0</v>
      </c>
      <c r="AS305" s="23">
        <v>0</v>
      </c>
      <c r="AT305" s="23">
        <v>0</v>
      </c>
      <c r="AU305" s="23">
        <v>-32.19724300272874</v>
      </c>
      <c r="AV305" s="23" t="b">
        <v>0</v>
      </c>
      <c r="AW305" s="23">
        <v>89.079128087582546</v>
      </c>
      <c r="AX305" s="23">
        <v>42.957091847598058</v>
      </c>
      <c r="AY305" s="23">
        <v>39.610865980554195</v>
      </c>
      <c r="AZ305" s="23">
        <v>39.610865980554195</v>
      </c>
      <c r="BA305" s="23">
        <v>88.168758853680487</v>
      </c>
    </row>
    <row r="306" spans="40:53">
      <c r="AN306" s="23">
        <v>50</v>
      </c>
      <c r="AO306" s="23">
        <v>3</v>
      </c>
      <c r="AP306" s="23">
        <v>0</v>
      </c>
      <c r="AQ306" s="23">
        <v>0</v>
      </c>
      <c r="AR306" s="23">
        <v>0</v>
      </c>
      <c r="AS306" s="23">
        <v>0</v>
      </c>
      <c r="AT306" s="23">
        <v>0</v>
      </c>
      <c r="AU306" s="23">
        <v>-32.246831488516399</v>
      </c>
      <c r="AV306" s="23" t="b">
        <v>0</v>
      </c>
      <c r="AW306" s="23">
        <v>88.630745256464451</v>
      </c>
      <c r="AX306" s="23">
        <v>43.017468168113119</v>
      </c>
      <c r="AY306" s="23">
        <v>39.494464027373269</v>
      </c>
      <c r="AZ306" s="23">
        <v>39.494464027373269</v>
      </c>
      <c r="BA306" s="23">
        <v>88.736916353221503</v>
      </c>
    </row>
    <row r="307" spans="40:53">
      <c r="AN307" s="23">
        <v>51</v>
      </c>
      <c r="AO307" s="23">
        <v>0</v>
      </c>
      <c r="AP307" s="23">
        <v>0</v>
      </c>
      <c r="AQ307" s="23">
        <v>0</v>
      </c>
      <c r="AR307" s="23">
        <v>0</v>
      </c>
      <c r="AS307" s="23">
        <v>0</v>
      </c>
      <c r="AT307" s="23">
        <v>0</v>
      </c>
      <c r="AU307" s="23">
        <v>-32.649825507690608</v>
      </c>
      <c r="AV307" s="23" t="b">
        <v>0</v>
      </c>
      <c r="AW307" s="23">
        <v>95.144708810574571</v>
      </c>
      <c r="AX307" s="23">
        <v>44.636784161179143</v>
      </c>
      <c r="AY307" s="23">
        <v>41.934447891526119</v>
      </c>
      <c r="AZ307" s="23">
        <v>41.934447891526119</v>
      </c>
      <c r="BA307" s="23">
        <v>87.996432365146916</v>
      </c>
    </row>
    <row r="308" spans="40:53">
      <c r="AN308" s="23">
        <v>51</v>
      </c>
      <c r="AO308" s="23">
        <v>1</v>
      </c>
      <c r="AP308" s="23">
        <v>0</v>
      </c>
      <c r="AQ308" s="23">
        <v>0</v>
      </c>
      <c r="AR308" s="23">
        <v>0</v>
      </c>
      <c r="AS308" s="23">
        <v>0</v>
      </c>
      <c r="AT308" s="23">
        <v>0</v>
      </c>
      <c r="AU308" s="23">
        <v>-32.584370916371626</v>
      </c>
      <c r="AV308" s="23" t="b">
        <v>0</v>
      </c>
      <c r="AW308" s="23">
        <v>95.852002853570539</v>
      </c>
      <c r="AX308" s="23">
        <v>44.569917740803206</v>
      </c>
      <c r="AY308" s="23">
        <v>42.126576178312121</v>
      </c>
      <c r="AZ308" s="23">
        <v>42.126576178312121</v>
      </c>
      <c r="BA308" s="23">
        <v>87.555951430137668</v>
      </c>
    </row>
    <row r="309" spans="40:53">
      <c r="AN309" s="23">
        <v>51</v>
      </c>
      <c r="AO309" s="23">
        <v>2</v>
      </c>
      <c r="AP309" s="23">
        <v>0</v>
      </c>
      <c r="AQ309" s="23">
        <v>0</v>
      </c>
      <c r="AR309" s="23">
        <v>0</v>
      </c>
      <c r="AS309" s="23">
        <v>0</v>
      </c>
      <c r="AT309" s="23">
        <v>0</v>
      </c>
      <c r="AU309" s="23">
        <v>-32.063250405581499</v>
      </c>
      <c r="AV309" s="23" t="b">
        <v>0</v>
      </c>
      <c r="AW309" s="23">
        <v>90.251250387237604</v>
      </c>
      <c r="AX309" s="23">
        <v>42.789566331677037</v>
      </c>
      <c r="AY309" s="23">
        <v>39.912245015674387</v>
      </c>
      <c r="AZ309" s="23">
        <v>39.912245015674387</v>
      </c>
      <c r="BA309" s="23">
        <v>87.282062710230605</v>
      </c>
    </row>
    <row r="310" spans="40:53">
      <c r="AN310" s="23">
        <v>51</v>
      </c>
      <c r="AO310" s="23">
        <v>3</v>
      </c>
      <c r="AP310" s="23">
        <v>0</v>
      </c>
      <c r="AQ310" s="23">
        <v>0</v>
      </c>
      <c r="AR310" s="23">
        <v>0</v>
      </c>
      <c r="AS310" s="23">
        <v>0</v>
      </c>
      <c r="AT310" s="23">
        <v>0</v>
      </c>
      <c r="AU310" s="23">
        <v>-32.148482862555667</v>
      </c>
      <c r="AV310" s="23" t="b">
        <v>0</v>
      </c>
      <c r="AW310" s="23">
        <v>89.515242576449396</v>
      </c>
      <c r="AX310" s="23">
        <v>42.897193145976416</v>
      </c>
      <c r="AY310" s="23">
        <v>39.723730716727765</v>
      </c>
      <c r="AZ310" s="23">
        <v>39.723730716727765</v>
      </c>
      <c r="BA310" s="23">
        <v>87.775311327865722</v>
      </c>
    </row>
    <row r="311" spans="40:53">
      <c r="AN311" s="23">
        <v>52</v>
      </c>
      <c r="AO311" s="23">
        <v>0</v>
      </c>
      <c r="AP311" s="23">
        <v>0</v>
      </c>
      <c r="AQ311" s="23">
        <v>0</v>
      </c>
      <c r="AR311" s="23">
        <v>0</v>
      </c>
      <c r="AS311" s="23">
        <v>0</v>
      </c>
      <c r="AT311" s="23">
        <v>0</v>
      </c>
      <c r="AU311" s="23">
        <v>-32.52605684734116</v>
      </c>
      <c r="AV311" s="23" t="b">
        <v>0</v>
      </c>
      <c r="AW311" s="23">
        <v>96.464519128987391</v>
      </c>
      <c r="AX311" s="23">
        <v>44.508388284670687</v>
      </c>
      <c r="AY311" s="23">
        <v>42.291872224097425</v>
      </c>
      <c r="AZ311" s="23">
        <v>42.291872224097425</v>
      </c>
      <c r="BA311" s="23">
        <v>87.267088408531194</v>
      </c>
    </row>
    <row r="312" spans="40:53">
      <c r="AN312" s="23">
        <v>52</v>
      </c>
      <c r="AO312" s="23">
        <v>1</v>
      </c>
      <c r="AP312" s="23">
        <v>0</v>
      </c>
      <c r="AQ312" s="23">
        <v>0</v>
      </c>
      <c r="AR312" s="23">
        <v>0</v>
      </c>
      <c r="AS312" s="23">
        <v>0</v>
      </c>
      <c r="AT312" s="23">
        <v>0</v>
      </c>
      <c r="AU312" s="23">
        <v>-32.432619648447023</v>
      </c>
      <c r="AV312" s="23" t="b">
        <v>0</v>
      </c>
      <c r="AW312" s="23">
        <v>97.419274279118</v>
      </c>
      <c r="AX312" s="23">
        <v>44.406833970476058</v>
      </c>
      <c r="AY312" s="23">
        <v>42.547832474878206</v>
      </c>
      <c r="AZ312" s="23">
        <v>42.547832474878206</v>
      </c>
      <c r="BA312" s="23">
        <v>86.929545459053756</v>
      </c>
    </row>
    <row r="313" spans="40:53">
      <c r="AN313" s="23">
        <v>52</v>
      </c>
      <c r="AO313" s="23">
        <v>2</v>
      </c>
      <c r="AP313" s="23">
        <v>0</v>
      </c>
      <c r="AQ313" s="23">
        <v>0</v>
      </c>
      <c r="AR313" s="23">
        <v>0</v>
      </c>
      <c r="AS313" s="23">
        <v>0</v>
      </c>
      <c r="AT313" s="23">
        <v>0</v>
      </c>
      <c r="AU313" s="23">
        <v>-31.86512126119398</v>
      </c>
      <c r="AV313" s="23" t="b">
        <v>0</v>
      </c>
      <c r="AW313" s="23">
        <v>91.892471396226426</v>
      </c>
      <c r="AX313" s="23">
        <v>42.531637234036872</v>
      </c>
      <c r="AY313" s="23">
        <v>40.327232589078982</v>
      </c>
      <c r="AZ313" s="23">
        <v>40.327232589078982</v>
      </c>
      <c r="BA313" s="23">
        <v>86.575449774747199</v>
      </c>
    </row>
    <row r="314" spans="40:53">
      <c r="AN314" s="23">
        <v>52</v>
      </c>
      <c r="AO314" s="23">
        <v>3</v>
      </c>
      <c r="AP314" s="23">
        <v>0</v>
      </c>
      <c r="AQ314" s="23">
        <v>0</v>
      </c>
      <c r="AR314" s="23">
        <v>0</v>
      </c>
      <c r="AS314" s="23">
        <v>0</v>
      </c>
      <c r="AT314" s="23">
        <v>0</v>
      </c>
      <c r="AU314" s="23">
        <v>-31.987590184915632</v>
      </c>
      <c r="AV314" s="23" t="b">
        <v>0</v>
      </c>
      <c r="AW314" s="23">
        <v>90.891812575053834</v>
      </c>
      <c r="AX314" s="23">
        <v>42.692606084399145</v>
      </c>
      <c r="AY314" s="23">
        <v>40.075325597835885</v>
      </c>
      <c r="AZ314" s="23">
        <v>40.075325597835885</v>
      </c>
      <c r="BA314" s="23">
        <v>86.956803555750426</v>
      </c>
    </row>
    <row r="315" spans="40:53">
      <c r="AN315" s="23">
        <v>53</v>
      </c>
      <c r="AO315" s="23">
        <v>0</v>
      </c>
      <c r="AP315" s="23">
        <v>0</v>
      </c>
      <c r="AQ315" s="23">
        <v>0</v>
      </c>
      <c r="AR315" s="23">
        <v>0</v>
      </c>
      <c r="AS315" s="23">
        <v>0</v>
      </c>
      <c r="AT315" s="23">
        <v>0</v>
      </c>
      <c r="AU315" s="23">
        <v>-32.353930670351858</v>
      </c>
      <c r="AV315" s="23" t="b">
        <v>0</v>
      </c>
      <c r="AW315" s="23">
        <v>98.199736647648024</v>
      </c>
      <c r="AX315" s="23">
        <v>44.3186876156567</v>
      </c>
      <c r="AY315" s="23">
        <v>42.755527278991437</v>
      </c>
      <c r="AZ315" s="23">
        <v>42.755527278991437</v>
      </c>
      <c r="BA315" s="23">
        <v>86.726400667413415</v>
      </c>
    </row>
    <row r="316" spans="40:53">
      <c r="AN316" s="23">
        <v>53</v>
      </c>
      <c r="AO316" s="23">
        <v>1</v>
      </c>
      <c r="AP316" s="23">
        <v>0</v>
      </c>
      <c r="AQ316" s="23">
        <v>0</v>
      </c>
      <c r="AR316" s="23">
        <v>0</v>
      </c>
      <c r="AS316" s="23">
        <v>0</v>
      </c>
      <c r="AT316" s="23">
        <v>0</v>
      </c>
      <c r="AU316" s="23">
        <v>-32.234070266241908</v>
      </c>
      <c r="AV316" s="23" t="b">
        <v>0</v>
      </c>
      <c r="AW316" s="23">
        <v>99.357454190434453</v>
      </c>
      <c r="AX316" s="23">
        <v>44.180966444610874</v>
      </c>
      <c r="AY316" s="23">
        <v>43.061526190513611</v>
      </c>
      <c r="AZ316" s="23">
        <v>43.061526190513611</v>
      </c>
      <c r="BA316" s="23">
        <v>86.518240481790613</v>
      </c>
    </row>
    <row r="317" spans="40:53">
      <c r="AN317" s="23">
        <v>53</v>
      </c>
      <c r="AO317" s="23">
        <v>2</v>
      </c>
      <c r="AP317" s="23">
        <v>0</v>
      </c>
      <c r="AQ317" s="23">
        <v>0</v>
      </c>
      <c r="AR317" s="23">
        <v>0</v>
      </c>
      <c r="AS317" s="23">
        <v>0</v>
      </c>
      <c r="AT317" s="23">
        <v>0</v>
      </c>
      <c r="AU317" s="23">
        <v>-31.60399322085841</v>
      </c>
      <c r="AV317" s="23" t="b">
        <v>0</v>
      </c>
      <c r="AW317" s="23">
        <v>93.937490589092675</v>
      </c>
      <c r="AX317" s="23">
        <v>42.178577054720698</v>
      </c>
      <c r="AY317" s="23">
        <v>40.83482029314402</v>
      </c>
      <c r="AZ317" s="23">
        <v>40.83482029314402</v>
      </c>
      <c r="BA317" s="23">
        <v>86.10668810600616</v>
      </c>
    </row>
    <row r="318" spans="40:53">
      <c r="AN318" s="23">
        <v>53</v>
      </c>
      <c r="AO318" s="23">
        <v>3</v>
      </c>
      <c r="AP318" s="23">
        <v>0</v>
      </c>
      <c r="AQ318" s="23">
        <v>0</v>
      </c>
      <c r="AR318" s="23">
        <v>0</v>
      </c>
      <c r="AS318" s="23">
        <v>0</v>
      </c>
      <c r="AT318" s="23">
        <v>0</v>
      </c>
      <c r="AU318" s="23">
        <v>-31.762079189839248</v>
      </c>
      <c r="AV318" s="23" t="b">
        <v>0</v>
      </c>
      <c r="AW318" s="23">
        <v>92.714338483599647</v>
      </c>
      <c r="AX318" s="23">
        <v>42.393973418512246</v>
      </c>
      <c r="AY318" s="23">
        <v>40.532493570633569</v>
      </c>
      <c r="AZ318" s="23">
        <v>40.532493570633569</v>
      </c>
      <c r="BA318" s="23">
        <v>86.344267817875192</v>
      </c>
    </row>
    <row r="319" spans="40:53">
      <c r="AN319" s="23">
        <v>54</v>
      </c>
      <c r="AO319" s="23">
        <v>0</v>
      </c>
      <c r="AP319" s="23">
        <v>0</v>
      </c>
      <c r="AQ319" s="23">
        <v>0</v>
      </c>
      <c r="AR319" s="23">
        <v>0</v>
      </c>
      <c r="AS319" s="23">
        <v>0</v>
      </c>
      <c r="AT319" s="23">
        <v>0</v>
      </c>
      <c r="AU319" s="23">
        <v>-32.137449560798444</v>
      </c>
      <c r="AV319" s="23" t="b">
        <v>0</v>
      </c>
      <c r="AW319" s="23">
        <v>100.26617974309322</v>
      </c>
      <c r="AX319" s="23">
        <v>44.067223271698666</v>
      </c>
      <c r="AY319" s="23">
        <v>43.300020904437559</v>
      </c>
      <c r="AZ319" s="23">
        <v>43.300020904437559</v>
      </c>
      <c r="BA319" s="23">
        <v>86.417116465375528</v>
      </c>
    </row>
    <row r="320" spans="40:53">
      <c r="AN320" s="23">
        <v>54</v>
      </c>
      <c r="AO320" s="23">
        <v>1</v>
      </c>
      <c r="AP320" s="23">
        <v>0</v>
      </c>
      <c r="AQ320" s="23">
        <v>0</v>
      </c>
      <c r="AR320" s="23">
        <v>0</v>
      </c>
      <c r="AS320" s="23">
        <v>0</v>
      </c>
      <c r="AT320" s="23">
        <v>0</v>
      </c>
      <c r="AU320" s="23">
        <v>-31.99657535549014</v>
      </c>
      <c r="AV320" s="23" t="b">
        <v>0</v>
      </c>
      <c r="AW320" s="23">
        <v>101.56132384358473</v>
      </c>
      <c r="AX320" s="23">
        <v>43.898074382179274</v>
      </c>
      <c r="AY320" s="23">
        <v>43.637819467729194</v>
      </c>
      <c r="AZ320" s="23">
        <v>43.637819467729194</v>
      </c>
      <c r="BA320" s="23">
        <v>86.35472750779482</v>
      </c>
    </row>
    <row r="321" spans="40:53">
      <c r="AN321" s="23">
        <v>54</v>
      </c>
      <c r="AO321" s="23">
        <v>2</v>
      </c>
      <c r="AP321" s="23">
        <v>0</v>
      </c>
      <c r="AQ321" s="23">
        <v>0</v>
      </c>
      <c r="AR321" s="23">
        <v>0</v>
      </c>
      <c r="AS321" s="23">
        <v>0</v>
      </c>
      <c r="AT321" s="23">
        <v>0</v>
      </c>
      <c r="AU321" s="23">
        <v>-31.289595209285736</v>
      </c>
      <c r="AV321" s="23" t="b">
        <v>0</v>
      </c>
      <c r="AW321" s="23">
        <v>96.280173295550838</v>
      </c>
      <c r="AX321" s="23">
        <v>41.740212885276804</v>
      </c>
      <c r="AY321" s="23">
        <v>41.406115854248291</v>
      </c>
      <c r="AZ321" s="23">
        <v>41.406115854248291</v>
      </c>
      <c r="BA321" s="23">
        <v>85.916882571691573</v>
      </c>
    </row>
    <row r="322" spans="40:53">
      <c r="AN322" s="23">
        <v>54</v>
      </c>
      <c r="AO322" s="23">
        <v>3</v>
      </c>
      <c r="AP322" s="23">
        <v>0</v>
      </c>
      <c r="AQ322" s="23">
        <v>0</v>
      </c>
      <c r="AR322" s="23">
        <v>0</v>
      </c>
      <c r="AS322" s="23">
        <v>0</v>
      </c>
      <c r="AT322" s="23">
        <v>0</v>
      </c>
      <c r="AU322" s="23">
        <v>-31.476317188487076</v>
      </c>
      <c r="AV322" s="23" t="b">
        <v>0</v>
      </c>
      <c r="AW322" s="23">
        <v>94.901074109341124</v>
      </c>
      <c r="AX322" s="23">
        <v>42.001917373923135</v>
      </c>
      <c r="AY322" s="23">
        <v>41.070897444979281</v>
      </c>
      <c r="AZ322" s="23">
        <v>41.070897444979281</v>
      </c>
      <c r="BA322" s="23">
        <v>85.989835504075685</v>
      </c>
    </row>
    <row r="323" spans="40:53">
      <c r="AN323" s="23">
        <v>55</v>
      </c>
      <c r="AO323" s="23">
        <v>0</v>
      </c>
      <c r="AP323" s="23">
        <v>0</v>
      </c>
      <c r="AQ323" s="23">
        <v>0</v>
      </c>
      <c r="AR323" s="23">
        <v>0</v>
      </c>
      <c r="AS323" s="23">
        <v>0</v>
      </c>
      <c r="AT323" s="23">
        <v>0</v>
      </c>
      <c r="AU323" s="23">
        <v>-31.696650776063059</v>
      </c>
      <c r="AV323" s="23" t="b">
        <v>0</v>
      </c>
      <c r="AW323" s="23">
        <v>102.54267613507935</v>
      </c>
      <c r="AX323" s="23">
        <v>43.892298994106604</v>
      </c>
      <c r="AY323" s="23">
        <v>43.764987178609346</v>
      </c>
      <c r="AZ323" s="23">
        <v>43.892298994106604</v>
      </c>
      <c r="BA323" s="23">
        <v>86.363315345352746</v>
      </c>
    </row>
    <row r="324" spans="40:53">
      <c r="AN324" s="23">
        <v>55</v>
      </c>
      <c r="AO324" s="23">
        <v>1</v>
      </c>
      <c r="AP324" s="23">
        <v>0</v>
      </c>
      <c r="AQ324" s="23">
        <v>0</v>
      </c>
      <c r="AR324" s="23">
        <v>0</v>
      </c>
      <c r="AS324" s="23">
        <v>0</v>
      </c>
      <c r="AT324" s="23">
        <v>0</v>
      </c>
      <c r="AU324" s="23">
        <v>-30.740447003805038</v>
      </c>
      <c r="AV324" s="23" t="b">
        <v>0</v>
      </c>
      <c r="AW324" s="23">
        <v>103.88937774577118</v>
      </c>
      <c r="AX324" s="23">
        <v>44.239738883931736</v>
      </c>
      <c r="AY324" s="23">
        <v>43.576418534001277</v>
      </c>
      <c r="AZ324" s="23">
        <v>44.239738883931736</v>
      </c>
      <c r="BA324" s="23">
        <v>86.450025428533479</v>
      </c>
    </row>
    <row r="325" spans="40:53">
      <c r="AN325" s="23">
        <v>55</v>
      </c>
      <c r="AO325" s="23">
        <v>2</v>
      </c>
      <c r="AP325" s="23">
        <v>0</v>
      </c>
      <c r="AQ325" s="23">
        <v>0</v>
      </c>
      <c r="AR325" s="23">
        <v>0</v>
      </c>
      <c r="AS325" s="23">
        <v>0</v>
      </c>
      <c r="AT325" s="23">
        <v>0</v>
      </c>
      <c r="AU325" s="23">
        <v>-29.802502730806875</v>
      </c>
      <c r="AV325" s="23" t="b">
        <v>0</v>
      </c>
      <c r="AW325" s="23">
        <v>98.770597591692621</v>
      </c>
      <c r="AX325" s="23">
        <v>42.004637967700695</v>
      </c>
      <c r="AY325" s="23">
        <v>41.244862300642978</v>
      </c>
      <c r="AZ325" s="23">
        <v>42.004637967700695</v>
      </c>
      <c r="BA325" s="23">
        <v>86.02138516485239</v>
      </c>
    </row>
    <row r="326" spans="40:53">
      <c r="AN326" s="23">
        <v>55</v>
      </c>
      <c r="AO326" s="23">
        <v>3</v>
      </c>
      <c r="AP326" s="23">
        <v>0</v>
      </c>
      <c r="AQ326" s="23">
        <v>0</v>
      </c>
      <c r="AR326" s="23">
        <v>0</v>
      </c>
      <c r="AS326" s="23">
        <v>0</v>
      </c>
      <c r="AT326" s="23">
        <v>0</v>
      </c>
      <c r="AU326" s="23">
        <v>-30.958179860667794</v>
      </c>
      <c r="AV326" s="23" t="b">
        <v>0</v>
      </c>
      <c r="AW326" s="23">
        <v>97.327047304185541</v>
      </c>
      <c r="AX326" s="23">
        <v>41.658353278670042</v>
      </c>
      <c r="AY326" s="23">
        <v>41.534130291381231</v>
      </c>
      <c r="AZ326" s="23">
        <v>41.658353278670042</v>
      </c>
      <c r="BA326" s="23">
        <v>85.924653244164105</v>
      </c>
    </row>
    <row r="327" spans="40:53">
      <c r="AN327" s="23">
        <v>56</v>
      </c>
      <c r="AO327" s="23">
        <v>0</v>
      </c>
      <c r="AP327" s="23">
        <v>0</v>
      </c>
      <c r="AQ327" s="23">
        <v>0</v>
      </c>
      <c r="AR327" s="23">
        <v>0</v>
      </c>
      <c r="AS327" s="23">
        <v>0</v>
      </c>
      <c r="AT327" s="23">
        <v>0</v>
      </c>
      <c r="AU327" s="23">
        <v>-30.036389254177813</v>
      </c>
      <c r="AV327" s="23" t="b">
        <v>0</v>
      </c>
      <c r="AW327" s="23">
        <v>104.87393830332547</v>
      </c>
      <c r="AX327" s="23">
        <v>44.492751557028022</v>
      </c>
      <c r="AY327" s="23">
        <v>43.435233553434557</v>
      </c>
      <c r="AZ327" s="23">
        <v>44.492751557028022</v>
      </c>
      <c r="BA327" s="23">
        <v>86.565940129577527</v>
      </c>
    </row>
    <row r="328" spans="40:53">
      <c r="AN328" s="23">
        <v>56</v>
      </c>
      <c r="AO328" s="23">
        <v>1</v>
      </c>
      <c r="AP328" s="23">
        <v>0</v>
      </c>
      <c r="AQ328" s="23">
        <v>0</v>
      </c>
      <c r="AR328" s="23">
        <v>0</v>
      </c>
      <c r="AS328" s="23">
        <v>0</v>
      </c>
      <c r="AT328" s="23">
        <v>0</v>
      </c>
      <c r="AU328" s="23">
        <v>-29.102043938386789</v>
      </c>
      <c r="AV328" s="23" t="b">
        <v>0</v>
      </c>
      <c r="AW328" s="23">
        <v>106.17187891204928</v>
      </c>
      <c r="AX328" s="23">
        <v>44.825058737359328</v>
      </c>
      <c r="AY328" s="23">
        <v>43.244983545815145</v>
      </c>
      <c r="AZ328" s="23">
        <v>44.825058737359328</v>
      </c>
      <c r="BA328" s="23">
        <v>86.791619802761701</v>
      </c>
    </row>
    <row r="329" spans="40:53">
      <c r="AN329" s="23">
        <v>56</v>
      </c>
      <c r="AO329" s="23">
        <v>2</v>
      </c>
      <c r="AP329" s="23">
        <v>0</v>
      </c>
      <c r="AQ329" s="23">
        <v>0</v>
      </c>
      <c r="AR329" s="23">
        <v>0</v>
      </c>
      <c r="AS329" s="23">
        <v>0</v>
      </c>
      <c r="AT329" s="23">
        <v>0</v>
      </c>
      <c r="AU329" s="23">
        <v>-27.813890845523694</v>
      </c>
      <c r="AV329" s="23" t="b">
        <v>0</v>
      </c>
      <c r="AW329" s="23">
        <v>101.22357306563012</v>
      </c>
      <c r="AX329" s="23">
        <v>42.588105780219038</v>
      </c>
      <c r="AY329" s="23">
        <v>40.736779535100027</v>
      </c>
      <c r="AZ329" s="23">
        <v>42.588105780219038</v>
      </c>
      <c r="BA329" s="23">
        <v>86.406189232318837</v>
      </c>
    </row>
    <row r="330" spans="40:53">
      <c r="AN330" s="23">
        <v>56</v>
      </c>
      <c r="AO330" s="23">
        <v>3</v>
      </c>
      <c r="AP330" s="23">
        <v>0</v>
      </c>
      <c r="AQ330" s="23">
        <v>0</v>
      </c>
      <c r="AR330" s="23">
        <v>0</v>
      </c>
      <c r="AS330" s="23">
        <v>0</v>
      </c>
      <c r="AT330" s="23">
        <v>0</v>
      </c>
      <c r="AU330" s="23">
        <v>-28.947759206357002</v>
      </c>
      <c r="AV330" s="23" t="b">
        <v>0</v>
      </c>
      <c r="AW330" s="23">
        <v>99.825667571233893</v>
      </c>
      <c r="AX330" s="23">
        <v>42.255717254627214</v>
      </c>
      <c r="AY330" s="23">
        <v>41.026723277523487</v>
      </c>
      <c r="AZ330" s="23">
        <v>42.255717254627214</v>
      </c>
      <c r="BA330" s="23">
        <v>86.151576463856443</v>
      </c>
    </row>
    <row r="331" spans="40:53">
      <c r="AN331" s="23">
        <v>57</v>
      </c>
      <c r="AO331" s="23">
        <v>0</v>
      </c>
      <c r="AP331" s="23">
        <v>0</v>
      </c>
      <c r="AQ331" s="23">
        <v>0</v>
      </c>
      <c r="AR331" s="23">
        <v>0</v>
      </c>
      <c r="AS331" s="23">
        <v>0</v>
      </c>
      <c r="AT331" s="23">
        <v>0</v>
      </c>
      <c r="AU331" s="23">
        <v>-28.444028394490935</v>
      </c>
      <c r="AV331" s="23" t="b">
        <v>0</v>
      </c>
      <c r="AW331" s="23">
        <v>107.08263066666603</v>
      </c>
      <c r="AX331" s="23">
        <v>45.057756330426848</v>
      </c>
      <c r="AY331" s="23">
        <v>43.109890434756828</v>
      </c>
      <c r="AZ331" s="23">
        <v>45.057756330426848</v>
      </c>
      <c r="BA331" s="23">
        <v>87.003131864882548</v>
      </c>
    </row>
    <row r="332" spans="40:53">
      <c r="AN332" s="23">
        <v>57</v>
      </c>
      <c r="AO332" s="23">
        <v>1</v>
      </c>
      <c r="AP332" s="23">
        <v>0</v>
      </c>
      <c r="AQ332" s="23">
        <v>0</v>
      </c>
      <c r="AR332" s="23">
        <v>0</v>
      </c>
      <c r="AS332" s="23">
        <v>0</v>
      </c>
      <c r="AT332" s="23">
        <v>0</v>
      </c>
      <c r="AU332" s="23">
        <v>-27.613519987158472</v>
      </c>
      <c r="AV332" s="23" t="b">
        <v>0</v>
      </c>
      <c r="AW332" s="23">
        <v>108.22743955219639</v>
      </c>
      <c r="AX332" s="23">
        <v>45.34957820317252</v>
      </c>
      <c r="AY332" s="23">
        <v>42.937821125045303</v>
      </c>
      <c r="AZ332" s="23">
        <v>45.34957820317252</v>
      </c>
      <c r="BA332" s="23">
        <v>87.346691986619774</v>
      </c>
    </row>
    <row r="333" spans="40:53">
      <c r="AN333" s="23">
        <v>57</v>
      </c>
      <c r="AO333" s="23">
        <v>2</v>
      </c>
      <c r="AP333" s="23">
        <v>0</v>
      </c>
      <c r="AQ333" s="23">
        <v>0</v>
      </c>
      <c r="AR333" s="23">
        <v>0</v>
      </c>
      <c r="AS333" s="23">
        <v>0</v>
      </c>
      <c r="AT333" s="23">
        <v>0</v>
      </c>
      <c r="AU333" s="23">
        <v>-26.002691134403058</v>
      </c>
      <c r="AV333" s="23" t="b">
        <v>0</v>
      </c>
      <c r="AW333" s="23">
        <v>103.43863576305391</v>
      </c>
      <c r="AX333" s="23">
        <v>43.111890916964434</v>
      </c>
      <c r="AY333" s="23">
        <v>40.267667293494199</v>
      </c>
      <c r="AZ333" s="23">
        <v>43.111890916964434</v>
      </c>
      <c r="BA333" s="23">
        <v>87.031916216508591</v>
      </c>
    </row>
    <row r="334" spans="40:53">
      <c r="AN334" s="23">
        <v>57</v>
      </c>
      <c r="AO334" s="23">
        <v>3</v>
      </c>
      <c r="AP334" s="23">
        <v>0</v>
      </c>
      <c r="AQ334" s="23">
        <v>0</v>
      </c>
      <c r="AR334" s="23">
        <v>0</v>
      </c>
      <c r="AS334" s="23">
        <v>0</v>
      </c>
      <c r="AT334" s="23">
        <v>0</v>
      </c>
      <c r="AU334" s="23">
        <v>-27.012295886480352</v>
      </c>
      <c r="AV334" s="23" t="b">
        <v>0</v>
      </c>
      <c r="AW334" s="23">
        <v>102.20238287875311</v>
      </c>
      <c r="AX334" s="23">
        <v>42.819310713659583</v>
      </c>
      <c r="AY334" s="23">
        <v>40.528652833445463</v>
      </c>
      <c r="AZ334" s="23">
        <v>42.819310713659583</v>
      </c>
      <c r="BA334" s="23">
        <v>86.644808802417558</v>
      </c>
    </row>
    <row r="335" spans="40:53">
      <c r="AN335" s="23">
        <v>58</v>
      </c>
      <c r="AO335" s="23">
        <v>0</v>
      </c>
      <c r="AP335" s="23">
        <v>0</v>
      </c>
      <c r="AQ335" s="23">
        <v>0</v>
      </c>
      <c r="AR335" s="23">
        <v>0</v>
      </c>
      <c r="AS335" s="23">
        <v>0</v>
      </c>
      <c r="AT335" s="23">
        <v>0</v>
      </c>
      <c r="AU335" s="23">
        <v>-27.060631332758252</v>
      </c>
      <c r="AV335" s="23" t="b">
        <v>0</v>
      </c>
      <c r="AW335" s="23">
        <v>108.98874610006563</v>
      </c>
      <c r="AX335" s="23">
        <v>45.54352309144015</v>
      </c>
      <c r="AY335" s="23">
        <v>42.822997538068236</v>
      </c>
      <c r="AZ335" s="23">
        <v>45.54352309144015</v>
      </c>
      <c r="BA335" s="23">
        <v>87.635358615523728</v>
      </c>
    </row>
    <row r="336" spans="40:53">
      <c r="AN336" s="23">
        <v>58</v>
      </c>
      <c r="AO336" s="23">
        <v>1</v>
      </c>
      <c r="AP336" s="23">
        <v>0</v>
      </c>
      <c r="AQ336" s="23">
        <v>0</v>
      </c>
      <c r="AR336" s="23">
        <v>0</v>
      </c>
      <c r="AS336" s="23">
        <v>0</v>
      </c>
      <c r="AT336" s="23">
        <v>0</v>
      </c>
      <c r="AU336" s="23">
        <v>-26.408869890928035</v>
      </c>
      <c r="AV336" s="23" t="b">
        <v>0</v>
      </c>
      <c r="AW336" s="23">
        <v>109.88437533271576</v>
      </c>
      <c r="AX336" s="23">
        <v>45.77142249613415</v>
      </c>
      <c r="AY336" s="23">
        <v>42.68703298773147</v>
      </c>
      <c r="AZ336" s="23">
        <v>45.77142249613415</v>
      </c>
      <c r="BA336" s="23">
        <v>88.069004269605472</v>
      </c>
    </row>
    <row r="337" spans="40:53">
      <c r="AN337" s="23">
        <v>58</v>
      </c>
      <c r="AO337" s="23">
        <v>2</v>
      </c>
      <c r="AP337" s="23">
        <v>0</v>
      </c>
      <c r="AQ337" s="23">
        <v>0</v>
      </c>
      <c r="AR337" s="23">
        <v>0</v>
      </c>
      <c r="AS337" s="23">
        <v>0</v>
      </c>
      <c r="AT337" s="23">
        <v>0</v>
      </c>
      <c r="AU337" s="23">
        <v>-24.536324516542372</v>
      </c>
      <c r="AV337" s="23" t="b">
        <v>0</v>
      </c>
      <c r="AW337" s="23">
        <v>105.22609367902042</v>
      </c>
      <c r="AX337" s="23">
        <v>43.533600759778885</v>
      </c>
      <c r="AY337" s="23">
        <v>39.885908853575913</v>
      </c>
      <c r="AZ337" s="23">
        <v>43.533600759778885</v>
      </c>
      <c r="BA337" s="23">
        <v>87.84340827881114</v>
      </c>
    </row>
    <row r="338" spans="40:53">
      <c r="AN338" s="23">
        <v>58</v>
      </c>
      <c r="AO338" s="23">
        <v>3</v>
      </c>
      <c r="AP338" s="23">
        <v>0</v>
      </c>
      <c r="AQ338" s="23">
        <v>0</v>
      </c>
      <c r="AR338" s="23">
        <v>0</v>
      </c>
      <c r="AS338" s="23">
        <v>0</v>
      </c>
      <c r="AT338" s="23">
        <v>0</v>
      </c>
      <c r="AU338" s="23">
        <v>-25.328695151148246</v>
      </c>
      <c r="AV338" s="23" t="b">
        <v>0</v>
      </c>
      <c r="AW338" s="23">
        <v>104.25804587329135</v>
      </c>
      <c r="AX338" s="23">
        <v>43.304855764408465</v>
      </c>
      <c r="AY338" s="23">
        <v>40.091473341403471</v>
      </c>
      <c r="AZ338" s="23">
        <v>43.304855764408465</v>
      </c>
      <c r="BA338" s="23">
        <v>87.35680000641409</v>
      </c>
    </row>
    <row r="339" spans="40:53">
      <c r="AN339" s="23">
        <v>59</v>
      </c>
      <c r="AO339" s="23">
        <v>0</v>
      </c>
      <c r="AP339" s="23">
        <v>0</v>
      </c>
      <c r="AQ339" s="23">
        <v>0</v>
      </c>
      <c r="AR339" s="23">
        <v>0</v>
      </c>
      <c r="AS339" s="23">
        <v>0</v>
      </c>
      <c r="AT339" s="23">
        <v>0</v>
      </c>
      <c r="AU339" s="23">
        <v>-26.010989535581096</v>
      </c>
      <c r="AV339" s="23" t="b">
        <v>0</v>
      </c>
      <c r="AW339" s="23">
        <v>110.43129869341044</v>
      </c>
      <c r="AX339" s="23">
        <v>45.910615769342662</v>
      </c>
      <c r="AY339" s="23">
        <v>42.604087204398404</v>
      </c>
      <c r="AZ339" s="23">
        <v>45.910615769342662</v>
      </c>
      <c r="BA339" s="23">
        <v>88.413009026562705</v>
      </c>
    </row>
    <row r="340" spans="40:53">
      <c r="AN340" s="23">
        <v>59</v>
      </c>
      <c r="AO340" s="23">
        <v>1</v>
      </c>
      <c r="AP340" s="23">
        <v>0</v>
      </c>
      <c r="AQ340" s="23">
        <v>0</v>
      </c>
      <c r="AR340" s="23">
        <v>0</v>
      </c>
      <c r="AS340" s="23">
        <v>0</v>
      </c>
      <c r="AT340" s="23">
        <v>0</v>
      </c>
      <c r="AU340" s="23">
        <v>-25.596013665512078</v>
      </c>
      <c r="AV340" s="23" t="b">
        <v>0</v>
      </c>
      <c r="AW340" s="23">
        <v>111.00129470106801</v>
      </c>
      <c r="AX340" s="23">
        <v>46.055618998391871</v>
      </c>
      <c r="AY340" s="23">
        <v>42.51743529357158</v>
      </c>
      <c r="AZ340" s="23">
        <v>46.055618998391871</v>
      </c>
      <c r="BA340" s="23">
        <v>88.906415633793699</v>
      </c>
    </row>
    <row r="341" spans="40:53">
      <c r="AN341" s="23">
        <v>59</v>
      </c>
      <c r="AO341" s="23">
        <v>2</v>
      </c>
      <c r="AP341" s="23">
        <v>0</v>
      </c>
      <c r="AQ341" s="23">
        <v>0</v>
      </c>
      <c r="AR341" s="23">
        <v>0</v>
      </c>
      <c r="AS341" s="23">
        <v>0</v>
      </c>
      <c r="AT341" s="23">
        <v>0</v>
      </c>
      <c r="AU341" s="23">
        <v>-23.547620203743101</v>
      </c>
      <c r="AV341" s="23" t="b">
        <v>0</v>
      </c>
      <c r="AW341" s="23">
        <v>106.43108145301468</v>
      </c>
      <c r="AX341" s="23">
        <v>43.817855006816757</v>
      </c>
      <c r="AY341" s="23">
        <v>39.628435236374486</v>
      </c>
      <c r="AZ341" s="23">
        <v>43.817855006816757</v>
      </c>
      <c r="BA341" s="23">
        <v>88.780264803194314</v>
      </c>
    </row>
    <row r="342" spans="40:53">
      <c r="AN342" s="23">
        <v>59</v>
      </c>
      <c r="AO342" s="23">
        <v>3</v>
      </c>
      <c r="AP342" s="23">
        <v>0</v>
      </c>
      <c r="AQ342" s="23">
        <v>0</v>
      </c>
      <c r="AR342" s="23">
        <v>0</v>
      </c>
      <c r="AS342" s="23">
        <v>0</v>
      </c>
      <c r="AT342" s="23">
        <v>0</v>
      </c>
      <c r="AU342" s="23">
        <v>-24.051764483232169</v>
      </c>
      <c r="AV342" s="23" t="b">
        <v>0</v>
      </c>
      <c r="AW342" s="23">
        <v>105.81505679996253</v>
      </c>
      <c r="AX342" s="23">
        <v>43.672274001493697</v>
      </c>
      <c r="AY342" s="23">
        <v>39.759189871683148</v>
      </c>
      <c r="AZ342" s="23">
        <v>43.672274001493697</v>
      </c>
      <c r="BA342" s="23">
        <v>88.228948179711111</v>
      </c>
    </row>
    <row r="343" spans="40:53">
      <c r="AN343" s="23">
        <v>60</v>
      </c>
      <c r="AO343" s="23">
        <v>0</v>
      </c>
      <c r="AP343" s="23">
        <v>0</v>
      </c>
      <c r="AQ343" s="23">
        <v>0</v>
      </c>
      <c r="AR343" s="23">
        <v>0</v>
      </c>
      <c r="AS343" s="23">
        <v>0</v>
      </c>
      <c r="AT343" s="23">
        <v>0</v>
      </c>
      <c r="AU343" s="23">
        <v>-25.388182283742523</v>
      </c>
      <c r="AV343" s="23" t="b">
        <v>0</v>
      </c>
      <c r="AW343" s="23">
        <v>111.28695105675598</v>
      </c>
      <c r="AX343" s="23">
        <v>46.128315264313137</v>
      </c>
      <c r="AY343" s="23">
        <v>42.474099824287869</v>
      </c>
      <c r="AZ343" s="23">
        <v>46.128315264313137</v>
      </c>
      <c r="BA343" s="23">
        <v>89.283243061826624</v>
      </c>
    </row>
    <row r="344" spans="40:53">
      <c r="AN344" s="23">
        <v>60</v>
      </c>
      <c r="AO344" s="23">
        <v>1</v>
      </c>
      <c r="AP344" s="23">
        <v>0</v>
      </c>
      <c r="AQ344" s="23">
        <v>0</v>
      </c>
      <c r="AR344" s="23">
        <v>0</v>
      </c>
      <c r="AS344" s="23">
        <v>0</v>
      </c>
      <c r="AT344" s="23">
        <v>0</v>
      </c>
      <c r="AU344" s="23">
        <v>-25.245851062130416</v>
      </c>
      <c r="AV344" s="23" t="b">
        <v>0</v>
      </c>
      <c r="AW344" s="23">
        <v>111.48252032344811</v>
      </c>
      <c r="AX344" s="23">
        <v>46.178076726667591</v>
      </c>
      <c r="AY344" s="23">
        <v>42.444402098777175</v>
      </c>
      <c r="AZ344" s="23">
        <v>46.178076726667591</v>
      </c>
      <c r="BA344" s="23">
        <v>89.806174895675198</v>
      </c>
    </row>
    <row r="345" spans="40:53">
      <c r="AN345" s="23">
        <v>60</v>
      </c>
      <c r="AO345" s="23">
        <v>2</v>
      </c>
      <c r="AP345" s="23">
        <v>0</v>
      </c>
      <c r="AQ345" s="23">
        <v>0</v>
      </c>
      <c r="AR345" s="23">
        <v>0</v>
      </c>
      <c r="AS345" s="23">
        <v>0</v>
      </c>
      <c r="AT345" s="23">
        <v>0</v>
      </c>
      <c r="AU345" s="23">
        <v>-23.122032519025829</v>
      </c>
      <c r="AV345" s="23" t="b">
        <v>0</v>
      </c>
      <c r="AW345" s="23">
        <v>106.95000496210922</v>
      </c>
      <c r="AX345" s="23">
        <v>43.940306873511112</v>
      </c>
      <c r="AY345" s="23">
        <v>39.51768461626115</v>
      </c>
      <c r="AZ345" s="23">
        <v>43.940306873511112</v>
      </c>
      <c r="BA345" s="23">
        <v>89.783852445289853</v>
      </c>
    </row>
    <row r="346" spans="40:53">
      <c r="AN346" s="23">
        <v>60</v>
      </c>
      <c r="AO346" s="23">
        <v>3</v>
      </c>
      <c r="AP346" s="23">
        <v>0</v>
      </c>
      <c r="AQ346" s="23">
        <v>0</v>
      </c>
      <c r="AR346" s="23">
        <v>0</v>
      </c>
      <c r="AS346" s="23">
        <v>0</v>
      </c>
      <c r="AT346" s="23">
        <v>0</v>
      </c>
      <c r="AU346" s="23">
        <v>-23.294843340502673</v>
      </c>
      <c r="AV346" s="23" t="b">
        <v>0</v>
      </c>
      <c r="AW346" s="23">
        <v>106.73870582150639</v>
      </c>
      <c r="AX346" s="23">
        <v>43.890349381565336</v>
      </c>
      <c r="AY346" s="23">
        <v>39.562458783711435</v>
      </c>
      <c r="AZ346" s="23">
        <v>43.890349381565336</v>
      </c>
      <c r="BA346" s="23">
        <v>89.20107512970192</v>
      </c>
    </row>
    <row r="347" spans="40:53">
      <c r="AN347" s="23">
        <v>61</v>
      </c>
      <c r="AO347" s="23">
        <v>0</v>
      </c>
      <c r="AP347" s="23">
        <v>0</v>
      </c>
      <c r="AQ347" s="23">
        <v>0</v>
      </c>
      <c r="AR347" s="23">
        <v>0</v>
      </c>
      <c r="AS347" s="23">
        <v>0</v>
      </c>
      <c r="AT347" s="23">
        <v>0</v>
      </c>
      <c r="AU347" s="23">
        <v>-25.245851062131113</v>
      </c>
      <c r="AV347" s="23" t="b">
        <v>0</v>
      </c>
      <c r="AW347" s="23">
        <v>111.48252032344659</v>
      </c>
      <c r="AX347" s="23">
        <v>46.178076726667108</v>
      </c>
      <c r="AY347" s="23">
        <v>42.444402098777132</v>
      </c>
      <c r="AZ347" s="23">
        <v>46.178076726667108</v>
      </c>
      <c r="BA347" s="23">
        <v>-89.806174895669429</v>
      </c>
    </row>
    <row r="348" spans="40:53">
      <c r="AN348" s="23">
        <v>61</v>
      </c>
      <c r="AO348" s="23">
        <v>1</v>
      </c>
      <c r="AP348" s="23">
        <v>0</v>
      </c>
      <c r="AQ348" s="23">
        <v>0</v>
      </c>
      <c r="AR348" s="23">
        <v>0</v>
      </c>
      <c r="AS348" s="23">
        <v>0</v>
      </c>
      <c r="AT348" s="23">
        <v>0</v>
      </c>
      <c r="AU348" s="23">
        <v>-25.388182283742218</v>
      </c>
      <c r="AV348" s="23" t="b">
        <v>0</v>
      </c>
      <c r="AW348" s="23">
        <v>111.28695105675902</v>
      </c>
      <c r="AX348" s="23">
        <v>46.12831526431431</v>
      </c>
      <c r="AY348" s="23">
        <v>42.474099824288679</v>
      </c>
      <c r="AZ348" s="23">
        <v>46.12831526431431</v>
      </c>
      <c r="BA348" s="23">
        <v>-89.28324306181743</v>
      </c>
    </row>
    <row r="349" spans="40:53">
      <c r="AN349" s="23">
        <v>61</v>
      </c>
      <c r="AO349" s="23">
        <v>2</v>
      </c>
      <c r="AP349" s="23">
        <v>0</v>
      </c>
      <c r="AQ349" s="23">
        <v>0</v>
      </c>
      <c r="AR349" s="23">
        <v>0</v>
      </c>
      <c r="AS349" s="23">
        <v>0</v>
      </c>
      <c r="AT349" s="23">
        <v>0</v>
      </c>
      <c r="AU349" s="23">
        <v>-23.294843340497586</v>
      </c>
      <c r="AV349" s="23" t="b">
        <v>0</v>
      </c>
      <c r="AW349" s="23">
        <v>106.73870582151162</v>
      </c>
      <c r="AX349" s="23">
        <v>43.890349381566423</v>
      </c>
      <c r="AY349" s="23">
        <v>39.562458783709786</v>
      </c>
      <c r="AZ349" s="23">
        <v>43.890349381566423</v>
      </c>
      <c r="BA349" s="23">
        <v>-89.201075129695838</v>
      </c>
    </row>
    <row r="350" spans="40:53">
      <c r="AN350" s="23">
        <v>61</v>
      </c>
      <c r="AO350" s="23">
        <v>3</v>
      </c>
      <c r="AP350" s="23">
        <v>0</v>
      </c>
      <c r="AQ350" s="23">
        <v>0</v>
      </c>
      <c r="AR350" s="23">
        <v>0</v>
      </c>
      <c r="AS350" s="23">
        <v>0</v>
      </c>
      <c r="AT350" s="23">
        <v>0</v>
      </c>
      <c r="AU350" s="23">
        <v>-23.122032519025066</v>
      </c>
      <c r="AV350" s="23" t="b">
        <v>0</v>
      </c>
      <c r="AW350" s="23">
        <v>106.95000496210812</v>
      </c>
      <c r="AX350" s="23">
        <v>43.940306873510522</v>
      </c>
      <c r="AY350" s="23">
        <v>39.517684616260276</v>
      </c>
      <c r="AZ350" s="23">
        <v>43.940306873510522</v>
      </c>
      <c r="BA350" s="23">
        <v>-89.783852445283514</v>
      </c>
    </row>
    <row r="351" spans="40:53">
      <c r="AN351" s="23">
        <v>62</v>
      </c>
      <c r="AO351" s="23">
        <v>0</v>
      </c>
      <c r="AP351" s="23">
        <v>0</v>
      </c>
      <c r="AQ351" s="23">
        <v>0</v>
      </c>
      <c r="AR351" s="23">
        <v>0</v>
      </c>
      <c r="AS351" s="23">
        <v>0</v>
      </c>
      <c r="AT351" s="23">
        <v>0</v>
      </c>
      <c r="AU351" s="23">
        <v>-25.596013665510586</v>
      </c>
      <c r="AV351" s="23" t="b">
        <v>0</v>
      </c>
      <c r="AW351" s="23">
        <v>111.00129470106988</v>
      </c>
      <c r="AX351" s="23">
        <v>46.055618998392326</v>
      </c>
      <c r="AY351" s="23">
        <v>42.517435293571211</v>
      </c>
      <c r="AZ351" s="23">
        <v>46.055618998392326</v>
      </c>
      <c r="BA351" s="23">
        <v>-88.906415633797081</v>
      </c>
    </row>
    <row r="352" spans="40:53">
      <c r="AN352" s="23">
        <v>62</v>
      </c>
      <c r="AO352" s="23">
        <v>1</v>
      </c>
      <c r="AP352" s="23">
        <v>0</v>
      </c>
      <c r="AQ352" s="23">
        <v>0</v>
      </c>
      <c r="AR352" s="23">
        <v>0</v>
      </c>
      <c r="AS352" s="23">
        <v>0</v>
      </c>
      <c r="AT352" s="23">
        <v>0</v>
      </c>
      <c r="AU352" s="23">
        <v>-26.010989535583096</v>
      </c>
      <c r="AV352" s="23" t="b">
        <v>0</v>
      </c>
      <c r="AW352" s="23">
        <v>110.43129869340301</v>
      </c>
      <c r="AX352" s="23">
        <v>45.910615769340069</v>
      </c>
      <c r="AY352" s="23">
        <v>42.60408720439726</v>
      </c>
      <c r="AZ352" s="23">
        <v>45.910615769340069</v>
      </c>
      <c r="BA352" s="23">
        <v>-88.4130090265581</v>
      </c>
    </row>
    <row r="353" spans="40:53">
      <c r="AN353" s="23">
        <v>62</v>
      </c>
      <c r="AO353" s="23">
        <v>2</v>
      </c>
      <c r="AP353" s="23">
        <v>0</v>
      </c>
      <c r="AQ353" s="23">
        <v>0</v>
      </c>
      <c r="AR353" s="23">
        <v>0</v>
      </c>
      <c r="AS353" s="23">
        <v>0</v>
      </c>
      <c r="AT353" s="23">
        <v>0</v>
      </c>
      <c r="AU353" s="23">
        <v>-24.051764483229341</v>
      </c>
      <c r="AV353" s="23" t="b">
        <v>0</v>
      </c>
      <c r="AW353" s="23">
        <v>105.81505679995983</v>
      </c>
      <c r="AX353" s="23">
        <v>43.672274001492063</v>
      </c>
      <c r="AY353" s="23">
        <v>39.759189871680363</v>
      </c>
      <c r="AZ353" s="23">
        <v>43.672274001492063</v>
      </c>
      <c r="BA353" s="23">
        <v>-88.228948179705455</v>
      </c>
    </row>
    <row r="354" spans="40:53">
      <c r="AN354" s="23">
        <v>62</v>
      </c>
      <c r="AO354" s="23">
        <v>3</v>
      </c>
      <c r="AP354" s="23">
        <v>0</v>
      </c>
      <c r="AQ354" s="23">
        <v>0</v>
      </c>
      <c r="AR354" s="23">
        <v>0</v>
      </c>
      <c r="AS354" s="23">
        <v>0</v>
      </c>
      <c r="AT354" s="23">
        <v>0</v>
      </c>
      <c r="AU354" s="23">
        <v>-23.547620203740969</v>
      </c>
      <c r="AV354" s="23" t="b">
        <v>0</v>
      </c>
      <c r="AW354" s="23">
        <v>106.43108145302172</v>
      </c>
      <c r="AX354" s="23">
        <v>43.817855006819123</v>
      </c>
      <c r="AY354" s="23">
        <v>39.62843523637541</v>
      </c>
      <c r="AZ354" s="23">
        <v>43.817855006819123</v>
      </c>
      <c r="BA354" s="23">
        <v>-88.780264803194626</v>
      </c>
    </row>
    <row r="355" spans="40:53">
      <c r="AN355" s="23">
        <v>63</v>
      </c>
      <c r="AO355" s="23">
        <v>0</v>
      </c>
      <c r="AP355" s="23">
        <v>0</v>
      </c>
      <c r="AQ355" s="23">
        <v>0</v>
      </c>
      <c r="AR355" s="23">
        <v>0</v>
      </c>
      <c r="AS355" s="23">
        <v>0</v>
      </c>
      <c r="AT355" s="23">
        <v>0</v>
      </c>
      <c r="AU355" s="23">
        <v>-26.408869890930731</v>
      </c>
      <c r="AV355" s="23" t="b">
        <v>0</v>
      </c>
      <c r="AW355" s="23">
        <v>109.88437533270655</v>
      </c>
      <c r="AX355" s="23">
        <v>45.771422496131024</v>
      </c>
      <c r="AY355" s="23">
        <v>42.687032987730198</v>
      </c>
      <c r="AZ355" s="23">
        <v>45.771422496131024</v>
      </c>
      <c r="BA355" s="23">
        <v>-88.069004269608129</v>
      </c>
    </row>
    <row r="356" spans="40:53">
      <c r="AN356" s="23">
        <v>63</v>
      </c>
      <c r="AO356" s="23">
        <v>1</v>
      </c>
      <c r="AP356" s="23">
        <v>0</v>
      </c>
      <c r="AQ356" s="23">
        <v>0</v>
      </c>
      <c r="AR356" s="23">
        <v>0</v>
      </c>
      <c r="AS356" s="23">
        <v>0</v>
      </c>
      <c r="AT356" s="23">
        <v>0</v>
      </c>
      <c r="AU356" s="23">
        <v>-27.060631332754276</v>
      </c>
      <c r="AV356" s="23" t="b">
        <v>0</v>
      </c>
      <c r="AW356" s="23">
        <v>108.98874610006524</v>
      </c>
      <c r="AX356" s="23">
        <v>45.543523091439205</v>
      </c>
      <c r="AY356" s="23">
        <v>42.822997538065458</v>
      </c>
      <c r="AZ356" s="23">
        <v>45.543523091439205</v>
      </c>
      <c r="BA356" s="23">
        <v>-87.635358615520346</v>
      </c>
    </row>
    <row r="357" spans="40:53">
      <c r="AN357" s="23">
        <v>63</v>
      </c>
      <c r="AO357" s="23">
        <v>2</v>
      </c>
      <c r="AP357" s="23">
        <v>0</v>
      </c>
      <c r="AQ357" s="23">
        <v>0</v>
      </c>
      <c r="AR357" s="23">
        <v>0</v>
      </c>
      <c r="AS357" s="23">
        <v>0</v>
      </c>
      <c r="AT357" s="23">
        <v>0</v>
      </c>
      <c r="AU357" s="23">
        <v>-25.328695151146228</v>
      </c>
      <c r="AV357" s="23" t="b">
        <v>0</v>
      </c>
      <c r="AW357" s="23">
        <v>104.25804587329053</v>
      </c>
      <c r="AX357" s="23">
        <v>43.304855764407712</v>
      </c>
      <c r="AY357" s="23">
        <v>40.091473341401851</v>
      </c>
      <c r="AZ357" s="23">
        <v>43.304855764407712</v>
      </c>
      <c r="BA357" s="23">
        <v>-87.356800006414431</v>
      </c>
    </row>
    <row r="358" spans="40:53">
      <c r="AN358" s="23">
        <v>63</v>
      </c>
      <c r="AO358" s="23">
        <v>3</v>
      </c>
      <c r="AP358" s="23">
        <v>0</v>
      </c>
      <c r="AQ358" s="23">
        <v>0</v>
      </c>
      <c r="AR358" s="23">
        <v>0</v>
      </c>
      <c r="AS358" s="23">
        <v>0</v>
      </c>
      <c r="AT358" s="23">
        <v>0</v>
      </c>
      <c r="AU358" s="23">
        <v>-24.536324516543026</v>
      </c>
      <c r="AV358" s="23" t="b">
        <v>0</v>
      </c>
      <c r="AW358" s="23">
        <v>105.22609367901485</v>
      </c>
      <c r="AX358" s="23">
        <v>43.53360075977681</v>
      </c>
      <c r="AY358" s="23">
        <v>39.885908853574492</v>
      </c>
      <c r="AZ358" s="23">
        <v>43.53360075977681</v>
      </c>
      <c r="BA358" s="23">
        <v>-87.843408278816028</v>
      </c>
    </row>
    <row r="359" spans="40:53">
      <c r="AN359" s="23">
        <v>64</v>
      </c>
      <c r="AO359" s="23">
        <v>0</v>
      </c>
      <c r="AP359" s="23">
        <v>0</v>
      </c>
      <c r="AQ359" s="23">
        <v>0</v>
      </c>
      <c r="AR359" s="23">
        <v>0</v>
      </c>
      <c r="AS359" s="23">
        <v>0</v>
      </c>
      <c r="AT359" s="23">
        <v>0</v>
      </c>
      <c r="AU359" s="23">
        <v>-27.613519987155819</v>
      </c>
      <c r="AV359" s="23" t="b">
        <v>0</v>
      </c>
      <c r="AW359" s="23">
        <v>108.22743955219784</v>
      </c>
      <c r="AX359" s="23">
        <v>45.349578203172548</v>
      </c>
      <c r="AY359" s="23">
        <v>42.937821125044017</v>
      </c>
      <c r="AZ359" s="23">
        <v>45.349578203172548</v>
      </c>
      <c r="BA359" s="23">
        <v>-87.346691986617657</v>
      </c>
    </row>
    <row r="360" spans="40:53">
      <c r="AN360" s="23">
        <v>64</v>
      </c>
      <c r="AO360" s="23">
        <v>1</v>
      </c>
      <c r="AP360" s="23">
        <v>0</v>
      </c>
      <c r="AQ360" s="23">
        <v>0</v>
      </c>
      <c r="AR360" s="23">
        <v>0</v>
      </c>
      <c r="AS360" s="23">
        <v>0</v>
      </c>
      <c r="AT360" s="23">
        <v>0</v>
      </c>
      <c r="AU360" s="23">
        <v>-28.444028394489226</v>
      </c>
      <c r="AV360" s="23" t="b">
        <v>0</v>
      </c>
      <c r="AW360" s="23">
        <v>107.08263066666261</v>
      </c>
      <c r="AX360" s="23">
        <v>45.057756330425136</v>
      </c>
      <c r="AY360" s="23">
        <v>43.109890434754547</v>
      </c>
      <c r="AZ360" s="23">
        <v>45.057756330425136</v>
      </c>
      <c r="BA360" s="23">
        <v>-87.003131864875485</v>
      </c>
    </row>
    <row r="361" spans="40:53">
      <c r="AN361" s="23">
        <v>64</v>
      </c>
      <c r="AO361" s="23">
        <v>2</v>
      </c>
      <c r="AP361" s="23">
        <v>0</v>
      </c>
      <c r="AQ361" s="23">
        <v>0</v>
      </c>
      <c r="AR361" s="23">
        <v>0</v>
      </c>
      <c r="AS361" s="23">
        <v>0</v>
      </c>
      <c r="AT361" s="23">
        <v>0</v>
      </c>
      <c r="AU361" s="23">
        <v>-27.01229588648193</v>
      </c>
      <c r="AV361" s="23" t="b">
        <v>0</v>
      </c>
      <c r="AW361" s="23">
        <v>102.2023828787451</v>
      </c>
      <c r="AX361" s="23">
        <v>42.819310713656684</v>
      </c>
      <c r="AY361" s="23">
        <v>40.528652833443843</v>
      </c>
      <c r="AZ361" s="23">
        <v>42.819310713656684</v>
      </c>
      <c r="BA361" s="23">
        <v>-86.64480880241139</v>
      </c>
    </row>
    <row r="362" spans="40:53">
      <c r="AN362" s="23">
        <v>64</v>
      </c>
      <c r="AO362" s="23">
        <v>3</v>
      </c>
      <c r="AP362" s="23">
        <v>0</v>
      </c>
      <c r="AQ362" s="23">
        <v>0</v>
      </c>
      <c r="AR362" s="23">
        <v>0</v>
      </c>
      <c r="AS362" s="23">
        <v>0</v>
      </c>
      <c r="AT362" s="23">
        <v>0</v>
      </c>
      <c r="AU362" s="23">
        <v>-26.002691134396763</v>
      </c>
      <c r="AV362" s="23" t="b">
        <v>0</v>
      </c>
      <c r="AW362" s="23">
        <v>103.43863576305115</v>
      </c>
      <c r="AX362" s="23">
        <v>43.111890916962068</v>
      </c>
      <c r="AY362" s="23">
        <v>40.267667293489083</v>
      </c>
      <c r="AZ362" s="23">
        <v>43.111890916962068</v>
      </c>
      <c r="BA362" s="23">
        <v>-87.031916216504328</v>
      </c>
    </row>
    <row r="363" spans="40:53">
      <c r="AN363" s="23">
        <v>65</v>
      </c>
      <c r="AO363" s="23">
        <v>0</v>
      </c>
      <c r="AP363" s="23">
        <v>0</v>
      </c>
      <c r="AQ363" s="23">
        <v>0</v>
      </c>
      <c r="AR363" s="23">
        <v>0</v>
      </c>
      <c r="AS363" s="23">
        <v>0</v>
      </c>
      <c r="AT363" s="23">
        <v>0</v>
      </c>
      <c r="AU363" s="23">
        <v>-29.102043938388611</v>
      </c>
      <c r="AV363" s="23" t="b">
        <v>0</v>
      </c>
      <c r="AW363" s="23">
        <v>106.17187891204361</v>
      </c>
      <c r="AX363" s="23">
        <v>44.825058737357416</v>
      </c>
      <c r="AY363" s="23">
        <v>43.24498354581447</v>
      </c>
      <c r="AZ363" s="23">
        <v>44.825058737357416</v>
      </c>
      <c r="BA363" s="23">
        <v>-86.791619802754909</v>
      </c>
    </row>
    <row r="364" spans="40:53">
      <c r="AN364" s="23">
        <v>65</v>
      </c>
      <c r="AO364" s="23">
        <v>1</v>
      </c>
      <c r="AP364" s="23">
        <v>0</v>
      </c>
      <c r="AQ364" s="23">
        <v>0</v>
      </c>
      <c r="AR364" s="23">
        <v>0</v>
      </c>
      <c r="AS364" s="23">
        <v>0</v>
      </c>
      <c r="AT364" s="23">
        <v>0</v>
      </c>
      <c r="AU364" s="23">
        <v>-30.036389254184847</v>
      </c>
      <c r="AV364" s="23" t="b">
        <v>0</v>
      </c>
      <c r="AW364" s="23">
        <v>104.87393830330429</v>
      </c>
      <c r="AX364" s="23">
        <v>44.492751557020938</v>
      </c>
      <c r="AY364" s="23">
        <v>43.435233553432184</v>
      </c>
      <c r="AZ364" s="23">
        <v>44.492751557020938</v>
      </c>
      <c r="BA364" s="23">
        <v>-86.565940129570862</v>
      </c>
    </row>
    <row r="365" spans="40:53">
      <c r="AN365" s="23">
        <v>65</v>
      </c>
      <c r="AO365" s="23">
        <v>2</v>
      </c>
      <c r="AP365" s="23">
        <v>0</v>
      </c>
      <c r="AQ365" s="23">
        <v>0</v>
      </c>
      <c r="AR365" s="23">
        <v>0</v>
      </c>
      <c r="AS365" s="23">
        <v>0</v>
      </c>
      <c r="AT365" s="23">
        <v>0</v>
      </c>
      <c r="AU365" s="23">
        <v>-28.94775920636091</v>
      </c>
      <c r="AV365" s="23" t="b">
        <v>0</v>
      </c>
      <c r="AW365" s="23">
        <v>99.82566757121171</v>
      </c>
      <c r="AX365" s="23">
        <v>42.255717254619128</v>
      </c>
      <c r="AY365" s="23">
        <v>41.026723277518698</v>
      </c>
      <c r="AZ365" s="23">
        <v>42.255717254619128</v>
      </c>
      <c r="BA365" s="23">
        <v>-86.151576463844449</v>
      </c>
    </row>
    <row r="366" spans="40:53">
      <c r="AN366" s="23">
        <v>65</v>
      </c>
      <c r="AO366" s="23">
        <v>3</v>
      </c>
      <c r="AP366" s="23">
        <v>0</v>
      </c>
      <c r="AQ366" s="23">
        <v>0</v>
      </c>
      <c r="AR366" s="23">
        <v>0</v>
      </c>
      <c r="AS366" s="23">
        <v>0</v>
      </c>
      <c r="AT366" s="23">
        <v>0</v>
      </c>
      <c r="AU366" s="23">
        <v>-27.813890845526622</v>
      </c>
      <c r="AV366" s="23" t="b">
        <v>0</v>
      </c>
      <c r="AW366" s="23">
        <v>101.22357306561987</v>
      </c>
      <c r="AX366" s="23">
        <v>42.588105780215535</v>
      </c>
      <c r="AY366" s="23">
        <v>40.736779535098563</v>
      </c>
      <c r="AZ366" s="23">
        <v>42.588105780215535</v>
      </c>
      <c r="BA366" s="23">
        <v>-86.406189232311249</v>
      </c>
    </row>
    <row r="367" spans="40:53">
      <c r="AN367" s="23">
        <v>66</v>
      </c>
      <c r="AO367" s="23">
        <v>0</v>
      </c>
      <c r="AP367" s="23">
        <v>0</v>
      </c>
      <c r="AQ367" s="23">
        <v>0</v>
      </c>
      <c r="AR367" s="23">
        <v>0</v>
      </c>
      <c r="AS367" s="23">
        <v>0</v>
      </c>
      <c r="AT367" s="23">
        <v>0</v>
      </c>
      <c r="AU367" s="23">
        <v>-30.740447003812498</v>
      </c>
      <c r="AV367" s="23" t="b">
        <v>0</v>
      </c>
      <c r="AW367" s="23">
        <v>103.8893777457465</v>
      </c>
      <c r="AX367" s="23">
        <v>44.239738883923351</v>
      </c>
      <c r="AY367" s="23">
        <v>43.576418533998023</v>
      </c>
      <c r="AZ367" s="23">
        <v>44.239738883923351</v>
      </c>
      <c r="BA367" s="23">
        <v>-86.45002542852761</v>
      </c>
    </row>
    <row r="368" spans="40:53">
      <c r="AN368" s="23">
        <v>66</v>
      </c>
      <c r="AO368" s="23">
        <v>1</v>
      </c>
      <c r="AP368" s="23">
        <v>0</v>
      </c>
      <c r="AQ368" s="23">
        <v>0</v>
      </c>
      <c r="AR368" s="23">
        <v>0</v>
      </c>
      <c r="AS368" s="23">
        <v>0</v>
      </c>
      <c r="AT368" s="23">
        <v>0</v>
      </c>
      <c r="AU368" s="23">
        <v>-31.696650776071667</v>
      </c>
      <c r="AV368" s="23" t="b">
        <v>0</v>
      </c>
      <c r="AW368" s="23">
        <v>102.54267613506224</v>
      </c>
      <c r="AX368" s="23">
        <v>43.892298994101488</v>
      </c>
      <c r="AY368" s="23">
        <v>43.764987178609381</v>
      </c>
      <c r="AZ368" s="23">
        <v>43.892298994101488</v>
      </c>
      <c r="BA368" s="23">
        <v>-86.363315345347914</v>
      </c>
    </row>
    <row r="369" spans="40:53">
      <c r="AN369" s="23">
        <v>66</v>
      </c>
      <c r="AO369" s="23">
        <v>2</v>
      </c>
      <c r="AP369" s="23">
        <v>0</v>
      </c>
      <c r="AQ369" s="23">
        <v>0</v>
      </c>
      <c r="AR369" s="23">
        <v>0</v>
      </c>
      <c r="AS369" s="23">
        <v>0</v>
      </c>
      <c r="AT369" s="23">
        <v>0</v>
      </c>
      <c r="AU369" s="23">
        <v>-30.958179860678367</v>
      </c>
      <c r="AV369" s="23" t="b">
        <v>0</v>
      </c>
      <c r="AW369" s="23">
        <v>97.327047304160303</v>
      </c>
      <c r="AX369" s="23">
        <v>41.658353278662048</v>
      </c>
      <c r="AY369" s="23">
        <v>41.534130291379867</v>
      </c>
      <c r="AZ369" s="23">
        <v>41.658353278662048</v>
      </c>
      <c r="BA369" s="23">
        <v>-85.924653244158591</v>
      </c>
    </row>
    <row r="370" spans="40:53">
      <c r="AN370" s="23">
        <v>66</v>
      </c>
      <c r="AO370" s="23">
        <v>3</v>
      </c>
      <c r="AP370" s="23">
        <v>0</v>
      </c>
      <c r="AQ370" s="23">
        <v>0</v>
      </c>
      <c r="AR370" s="23">
        <v>0</v>
      </c>
      <c r="AS370" s="23">
        <v>0</v>
      </c>
      <c r="AT370" s="23">
        <v>0</v>
      </c>
      <c r="AU370" s="23">
        <v>-29.80250273081645</v>
      </c>
      <c r="AV370" s="23" t="b">
        <v>0</v>
      </c>
      <c r="AW370" s="23">
        <v>98.770597591665478</v>
      </c>
      <c r="AX370" s="23">
        <v>42.004637967691728</v>
      </c>
      <c r="AY370" s="23">
        <v>41.244862300640314</v>
      </c>
      <c r="AZ370" s="23">
        <v>42.004637967691728</v>
      </c>
      <c r="BA370" s="23">
        <v>-86.021385164849562</v>
      </c>
    </row>
    <row r="371" spans="40:53">
      <c r="AN371" s="23">
        <v>67</v>
      </c>
      <c r="AO371" s="23">
        <v>0</v>
      </c>
      <c r="AP371" s="23">
        <v>0</v>
      </c>
      <c r="AQ371" s="23">
        <v>0</v>
      </c>
      <c r="AR371" s="23">
        <v>0</v>
      </c>
      <c r="AS371" s="23">
        <v>0</v>
      </c>
      <c r="AT371" s="23">
        <v>0</v>
      </c>
      <c r="AU371" s="23">
        <v>-31.996575355490574</v>
      </c>
      <c r="AV371" s="23" t="b">
        <v>0</v>
      </c>
      <c r="AW371" s="23">
        <v>101.5613238435643</v>
      </c>
      <c r="AX371" s="23">
        <v>43.89807438217791</v>
      </c>
      <c r="AY371" s="23">
        <v>43.637819467722672</v>
      </c>
      <c r="AZ371" s="23">
        <v>43.637819467722672</v>
      </c>
      <c r="BA371" s="23">
        <v>-86.354727507791765</v>
      </c>
    </row>
    <row r="372" spans="40:53">
      <c r="AN372" s="23">
        <v>67</v>
      </c>
      <c r="AO372" s="23">
        <v>1</v>
      </c>
      <c r="AP372" s="23">
        <v>0</v>
      </c>
      <c r="AQ372" s="23">
        <v>0</v>
      </c>
      <c r="AR372" s="23">
        <v>0</v>
      </c>
      <c r="AS372" s="23">
        <v>0</v>
      </c>
      <c r="AT372" s="23">
        <v>0</v>
      </c>
      <c r="AU372" s="23">
        <v>-32.137449560796675</v>
      </c>
      <c r="AV372" s="23" t="b">
        <v>0</v>
      </c>
      <c r="AW372" s="23">
        <v>100.26617974305927</v>
      </c>
      <c r="AX372" s="23">
        <v>44.067223271690892</v>
      </c>
      <c r="AY372" s="23">
        <v>43.300020904425061</v>
      </c>
      <c r="AZ372" s="23">
        <v>43.300020904425061</v>
      </c>
      <c r="BA372" s="23">
        <v>-86.417116465371976</v>
      </c>
    </row>
    <row r="373" spans="40:53">
      <c r="AN373" s="23">
        <v>67</v>
      </c>
      <c r="AO373" s="23">
        <v>2</v>
      </c>
      <c r="AP373" s="23">
        <v>0</v>
      </c>
      <c r="AQ373" s="23">
        <v>0</v>
      </c>
      <c r="AR373" s="23">
        <v>0</v>
      </c>
      <c r="AS373" s="23">
        <v>0</v>
      </c>
      <c r="AT373" s="23">
        <v>0</v>
      </c>
      <c r="AU373" s="23">
        <v>-31.476317188487144</v>
      </c>
      <c r="AV373" s="23" t="b">
        <v>0</v>
      </c>
      <c r="AW373" s="23">
        <v>94.901074109318586</v>
      </c>
      <c r="AX373" s="23">
        <v>42.001917373920747</v>
      </c>
      <c r="AY373" s="23">
        <v>41.070897444971813</v>
      </c>
      <c r="AZ373" s="23">
        <v>41.070897444971813</v>
      </c>
      <c r="BA373" s="23">
        <v>-85.989835504071564</v>
      </c>
    </row>
    <row r="374" spans="40:53">
      <c r="AN374" s="23">
        <v>67</v>
      </c>
      <c r="AO374" s="23">
        <v>3</v>
      </c>
      <c r="AP374" s="23">
        <v>0</v>
      </c>
      <c r="AQ374" s="23">
        <v>0</v>
      </c>
      <c r="AR374" s="23">
        <v>0</v>
      </c>
      <c r="AS374" s="23">
        <v>0</v>
      </c>
      <c r="AT374" s="23">
        <v>0</v>
      </c>
      <c r="AU374" s="23">
        <v>-31.289595209286045</v>
      </c>
      <c r="AV374" s="23" t="b">
        <v>0</v>
      </c>
      <c r="AW374" s="23">
        <v>96.280173295525003</v>
      </c>
      <c r="AX374" s="23">
        <v>41.740212885274616</v>
      </c>
      <c r="AY374" s="23">
        <v>41.406115854239886</v>
      </c>
      <c r="AZ374" s="23">
        <v>41.406115854239886</v>
      </c>
      <c r="BA374" s="23">
        <v>-85.916882571688504</v>
      </c>
    </row>
    <row r="375" spans="40:53">
      <c r="AN375" s="23">
        <v>68</v>
      </c>
      <c r="AO375" s="23">
        <v>0</v>
      </c>
      <c r="AP375" s="23">
        <v>0</v>
      </c>
      <c r="AQ375" s="23">
        <v>0</v>
      </c>
      <c r="AR375" s="23">
        <v>0</v>
      </c>
      <c r="AS375" s="23">
        <v>0</v>
      </c>
      <c r="AT375" s="23">
        <v>0</v>
      </c>
      <c r="AU375" s="23">
        <v>-32.234070266240636</v>
      </c>
      <c r="AV375" s="23" t="b">
        <v>0</v>
      </c>
      <c r="AW375" s="23">
        <v>99.357454190403288</v>
      </c>
      <c r="AX375" s="23">
        <v>44.180966444604636</v>
      </c>
      <c r="AY375" s="23">
        <v>43.061526190502377</v>
      </c>
      <c r="AZ375" s="23">
        <v>43.061526190502377</v>
      </c>
      <c r="BA375" s="23">
        <v>-86.518240481790173</v>
      </c>
    </row>
    <row r="376" spans="40:53">
      <c r="AN376" s="23">
        <v>68</v>
      </c>
      <c r="AO376" s="23">
        <v>1</v>
      </c>
      <c r="AP376" s="23">
        <v>0</v>
      </c>
      <c r="AQ376" s="23">
        <v>0</v>
      </c>
      <c r="AR376" s="23">
        <v>0</v>
      </c>
      <c r="AS376" s="23">
        <v>0</v>
      </c>
      <c r="AT376" s="23">
        <v>0</v>
      </c>
      <c r="AU376" s="23">
        <v>-32.353930670350294</v>
      </c>
      <c r="AV376" s="23" t="b">
        <v>0</v>
      </c>
      <c r="AW376" s="23">
        <v>98.199736647620995</v>
      </c>
      <c r="AX376" s="23">
        <v>44.318687615650312</v>
      </c>
      <c r="AY376" s="23">
        <v>42.755527278981383</v>
      </c>
      <c r="AZ376" s="23">
        <v>42.755527278981383</v>
      </c>
      <c r="BA376" s="23">
        <v>-86.726400667415206</v>
      </c>
    </row>
    <row r="377" spans="40:53">
      <c r="AN377" s="23">
        <v>68</v>
      </c>
      <c r="AO377" s="23">
        <v>2</v>
      </c>
      <c r="AP377" s="23">
        <v>0</v>
      </c>
      <c r="AQ377" s="23">
        <v>0</v>
      </c>
      <c r="AR377" s="23">
        <v>0</v>
      </c>
      <c r="AS377" s="23">
        <v>0</v>
      </c>
      <c r="AT377" s="23">
        <v>0</v>
      </c>
      <c r="AU377" s="23">
        <v>-31.76207918983792</v>
      </c>
      <c r="AV377" s="23" t="b">
        <v>0</v>
      </c>
      <c r="AW377" s="23">
        <v>92.714338483574764</v>
      </c>
      <c r="AX377" s="23">
        <v>42.393973418506548</v>
      </c>
      <c r="AY377" s="23">
        <v>40.532493570624389</v>
      </c>
      <c r="AZ377" s="23">
        <v>40.532493570624389</v>
      </c>
      <c r="BA377" s="23">
        <v>-86.344267817873018</v>
      </c>
    </row>
    <row r="378" spans="40:53">
      <c r="AN378" s="23">
        <v>68</v>
      </c>
      <c r="AO378" s="23">
        <v>3</v>
      </c>
      <c r="AP378" s="23">
        <v>0</v>
      </c>
      <c r="AQ378" s="23">
        <v>0</v>
      </c>
      <c r="AR378" s="23">
        <v>0</v>
      </c>
      <c r="AS378" s="23">
        <v>0</v>
      </c>
      <c r="AT378" s="23">
        <v>0</v>
      </c>
      <c r="AU378" s="23">
        <v>-31.603993220859131</v>
      </c>
      <c r="AV378" s="23" t="b">
        <v>0</v>
      </c>
      <c r="AW378" s="23">
        <v>93.937490589073178</v>
      </c>
      <c r="AX378" s="23">
        <v>42.178577054720165</v>
      </c>
      <c r="AY378" s="23">
        <v>40.834820293138002</v>
      </c>
      <c r="AZ378" s="23">
        <v>40.834820293138002</v>
      </c>
      <c r="BA378" s="23">
        <v>-86.106688106012697</v>
      </c>
    </row>
    <row r="379" spans="40:53">
      <c r="AN379" s="23">
        <v>69</v>
      </c>
      <c r="AO379" s="23">
        <v>0</v>
      </c>
      <c r="AP379" s="23">
        <v>0</v>
      </c>
      <c r="AQ379" s="23">
        <v>0</v>
      </c>
      <c r="AR379" s="23">
        <v>0</v>
      </c>
      <c r="AS379" s="23">
        <v>0</v>
      </c>
      <c r="AT379" s="23">
        <v>0</v>
      </c>
      <c r="AU379" s="23">
        <v>-32.432619648445844</v>
      </c>
      <c r="AV379" s="23" t="b">
        <v>0</v>
      </c>
      <c r="AW379" s="23">
        <v>97.419274279093926</v>
      </c>
      <c r="AX379" s="23">
        <v>44.406833970470714</v>
      </c>
      <c r="AY379" s="23">
        <v>42.547832474869395</v>
      </c>
      <c r="AZ379" s="23">
        <v>42.547832474869395</v>
      </c>
      <c r="BA379" s="23">
        <v>-86.929545459053898</v>
      </c>
    </row>
    <row r="380" spans="40:53">
      <c r="AN380" s="23">
        <v>69</v>
      </c>
      <c r="AO380" s="23">
        <v>1</v>
      </c>
      <c r="AP380" s="23">
        <v>0</v>
      </c>
      <c r="AQ380" s="23">
        <v>0</v>
      </c>
      <c r="AR380" s="23">
        <v>0</v>
      </c>
      <c r="AS380" s="23">
        <v>0</v>
      </c>
      <c r="AT380" s="23">
        <v>0</v>
      </c>
      <c r="AU380" s="23">
        <v>-32.526056847339802</v>
      </c>
      <c r="AV380" s="23" t="b">
        <v>0</v>
      </c>
      <c r="AW380" s="23">
        <v>96.464519128962877</v>
      </c>
      <c r="AX380" s="23">
        <v>44.50838828466496</v>
      </c>
      <c r="AY380" s="23">
        <v>42.291872224088351</v>
      </c>
      <c r="AZ380" s="23">
        <v>42.291872224088351</v>
      </c>
      <c r="BA380" s="23">
        <v>-87.267088408534676</v>
      </c>
    </row>
    <row r="381" spans="40:53">
      <c r="AN381" s="23">
        <v>69</v>
      </c>
      <c r="AO381" s="23">
        <v>2</v>
      </c>
      <c r="AP381" s="23">
        <v>0</v>
      </c>
      <c r="AQ381" s="23">
        <v>0</v>
      </c>
      <c r="AR381" s="23">
        <v>0</v>
      </c>
      <c r="AS381" s="23">
        <v>0</v>
      </c>
      <c r="AT381" s="23">
        <v>0</v>
      </c>
      <c r="AU381" s="23">
        <v>-31.98759018491333</v>
      </c>
      <c r="AV381" s="23" t="b">
        <v>0</v>
      </c>
      <c r="AW381" s="23">
        <v>90.891812575025142</v>
      </c>
      <c r="AX381" s="23">
        <v>42.69260608439086</v>
      </c>
      <c r="AY381" s="23">
        <v>40.075325597824786</v>
      </c>
      <c r="AZ381" s="23">
        <v>40.075325597824786</v>
      </c>
      <c r="BA381" s="23">
        <v>-86.956803555748309</v>
      </c>
    </row>
    <row r="382" spans="40:53">
      <c r="AN382" s="23">
        <v>69</v>
      </c>
      <c r="AO382" s="23">
        <v>3</v>
      </c>
      <c r="AP382" s="23">
        <v>0</v>
      </c>
      <c r="AQ382" s="23">
        <v>0</v>
      </c>
      <c r="AR382" s="23">
        <v>0</v>
      </c>
      <c r="AS382" s="23">
        <v>0</v>
      </c>
      <c r="AT382" s="23">
        <v>0</v>
      </c>
      <c r="AU382" s="23">
        <v>-31.865121261193593</v>
      </c>
      <c r="AV382" s="23" t="b">
        <v>0</v>
      </c>
      <c r="AW382" s="23">
        <v>91.892471396199511</v>
      </c>
      <c r="AX382" s="23">
        <v>42.531637234033049</v>
      </c>
      <c r="AY382" s="23">
        <v>40.327232589069752</v>
      </c>
      <c r="AZ382" s="23">
        <v>40.327232589069752</v>
      </c>
      <c r="BA382" s="23">
        <v>-86.575449774752357</v>
      </c>
    </row>
    <row r="383" spans="40:53">
      <c r="AN383" s="23">
        <v>70</v>
      </c>
      <c r="AO383" s="23">
        <v>0</v>
      </c>
      <c r="AP383" s="23">
        <v>0</v>
      </c>
      <c r="AQ383" s="23">
        <v>0</v>
      </c>
      <c r="AR383" s="23">
        <v>0</v>
      </c>
      <c r="AS383" s="23">
        <v>0</v>
      </c>
      <c r="AT383" s="23">
        <v>0</v>
      </c>
      <c r="AU383" s="23">
        <v>-32.584370916369906</v>
      </c>
      <c r="AV383" s="23" t="b">
        <v>0</v>
      </c>
      <c r="AW383" s="23">
        <v>95.852002853549209</v>
      </c>
      <c r="AX383" s="23">
        <v>44.569917740797024</v>
      </c>
      <c r="AY383" s="23">
        <v>42.126576178303864</v>
      </c>
      <c r="AZ383" s="23">
        <v>42.126576178303864</v>
      </c>
      <c r="BA383" s="23">
        <v>-87.555951430137767</v>
      </c>
    </row>
    <row r="384" spans="40:53">
      <c r="AN384" s="23">
        <v>70</v>
      </c>
      <c r="AO384" s="23">
        <v>1</v>
      </c>
      <c r="AP384" s="23">
        <v>0</v>
      </c>
      <c r="AQ384" s="23">
        <v>0</v>
      </c>
      <c r="AR384" s="23">
        <v>0</v>
      </c>
      <c r="AS384" s="23">
        <v>0</v>
      </c>
      <c r="AT384" s="23">
        <v>0</v>
      </c>
      <c r="AU384" s="23">
        <v>-32.64982550768859</v>
      </c>
      <c r="AV384" s="23" t="b">
        <v>0</v>
      </c>
      <c r="AW384" s="23">
        <v>95.144708810560175</v>
      </c>
      <c r="AX384" s="23">
        <v>44.636784161173082</v>
      </c>
      <c r="AY384" s="23">
        <v>41.934447891519973</v>
      </c>
      <c r="AZ384" s="23">
        <v>41.934447891519973</v>
      </c>
      <c r="BA384" s="23">
        <v>-87.996432365148451</v>
      </c>
    </row>
    <row r="385" spans="40:53">
      <c r="AN385" s="23">
        <v>70</v>
      </c>
      <c r="AO385" s="23">
        <v>2</v>
      </c>
      <c r="AP385" s="23">
        <v>0</v>
      </c>
      <c r="AQ385" s="23">
        <v>0</v>
      </c>
      <c r="AR385" s="23">
        <v>0</v>
      </c>
      <c r="AS385" s="23">
        <v>0</v>
      </c>
      <c r="AT385" s="23">
        <v>0</v>
      </c>
      <c r="AU385" s="23">
        <v>-32.148482862552669</v>
      </c>
      <c r="AV385" s="23" t="b">
        <v>0</v>
      </c>
      <c r="AW385" s="23">
        <v>89.515242576438581</v>
      </c>
      <c r="AX385" s="23">
        <v>42.897193145968615</v>
      </c>
      <c r="AY385" s="23">
        <v>39.723730716722159</v>
      </c>
      <c r="AZ385" s="23">
        <v>39.723730716722159</v>
      </c>
      <c r="BA385" s="23">
        <v>-87.775311327863292</v>
      </c>
    </row>
    <row r="386" spans="40:53">
      <c r="AN386" s="23">
        <v>70</v>
      </c>
      <c r="AO386" s="23">
        <v>3</v>
      </c>
      <c r="AP386" s="23">
        <v>0</v>
      </c>
      <c r="AQ386" s="23">
        <v>0</v>
      </c>
      <c r="AR386" s="23">
        <v>0</v>
      </c>
      <c r="AS386" s="23">
        <v>0</v>
      </c>
      <c r="AT386" s="23">
        <v>0</v>
      </c>
      <c r="AU386" s="23">
        <v>-32.063250405579787</v>
      </c>
      <c r="AV386" s="23" t="b">
        <v>0</v>
      </c>
      <c r="AW386" s="23">
        <v>90.251250387213062</v>
      </c>
      <c r="AX386" s="23">
        <v>42.789566331670429</v>
      </c>
      <c r="AY386" s="23">
        <v>39.912245015665064</v>
      </c>
      <c r="AZ386" s="23">
        <v>39.912245015665064</v>
      </c>
      <c r="BA386" s="23">
        <v>-87.282062710239785</v>
      </c>
    </row>
    <row r="387" spans="40:53">
      <c r="AN387" s="23">
        <v>71</v>
      </c>
      <c r="AO387" s="23">
        <v>0</v>
      </c>
      <c r="AP387" s="23">
        <v>0</v>
      </c>
      <c r="AQ387" s="23">
        <v>0</v>
      </c>
      <c r="AR387" s="23">
        <v>0</v>
      </c>
      <c r="AS387" s="23">
        <v>0</v>
      </c>
      <c r="AT387" s="23">
        <v>0</v>
      </c>
      <c r="AU387" s="23">
        <v>-32.687710250602571</v>
      </c>
      <c r="AV387" s="23" t="b">
        <v>0</v>
      </c>
      <c r="AW387" s="23">
        <v>94.725224283633779</v>
      </c>
      <c r="AX387" s="23">
        <v>44.674363086878955</v>
      </c>
      <c r="AY387" s="23">
        <v>41.819876211153826</v>
      </c>
      <c r="AZ387" s="23">
        <v>41.819876211153826</v>
      </c>
      <c r="BA387" s="23">
        <v>-88.348957981550214</v>
      </c>
    </row>
    <row r="388" spans="40:53">
      <c r="AN388" s="23">
        <v>71</v>
      </c>
      <c r="AO388" s="23">
        <v>1</v>
      </c>
      <c r="AP388" s="23">
        <v>0</v>
      </c>
      <c r="AQ388" s="23">
        <v>0</v>
      </c>
      <c r="AR388" s="23">
        <v>0</v>
      </c>
      <c r="AS388" s="23">
        <v>0</v>
      </c>
      <c r="AT388" s="23">
        <v>0</v>
      </c>
      <c r="AU388" s="23">
        <v>-32.72600176901215</v>
      </c>
      <c r="AV388" s="23" t="b">
        <v>0</v>
      </c>
      <c r="AW388" s="23">
        <v>94.292015414492113</v>
      </c>
      <c r="AX388" s="23">
        <v>44.711321031217842</v>
      </c>
      <c r="AY388" s="23">
        <v>41.70100093371299</v>
      </c>
      <c r="AZ388" s="23">
        <v>41.70100093371299</v>
      </c>
      <c r="BA388" s="23">
        <v>-88.859969017824085</v>
      </c>
    </row>
    <row r="389" spans="40:53">
      <c r="AN389" s="23">
        <v>71</v>
      </c>
      <c r="AO389" s="23">
        <v>2</v>
      </c>
      <c r="AP389" s="23">
        <v>0</v>
      </c>
      <c r="AQ389" s="23">
        <v>0</v>
      </c>
      <c r="AR389" s="23">
        <v>0</v>
      </c>
      <c r="AS389" s="23">
        <v>0</v>
      </c>
      <c r="AT389" s="23">
        <v>0</v>
      </c>
      <c r="AU389" s="23">
        <v>-32.24683148851409</v>
      </c>
      <c r="AV389" s="23" t="b">
        <v>0</v>
      </c>
      <c r="AW389" s="23">
        <v>88.630745256454659</v>
      </c>
      <c r="AX389" s="23">
        <v>43.017468168106902</v>
      </c>
      <c r="AY389" s="23">
        <v>39.494464027368466</v>
      </c>
      <c r="AZ389" s="23">
        <v>39.494464027368466</v>
      </c>
      <c r="BA389" s="23">
        <v>-88.736916353226434</v>
      </c>
    </row>
    <row r="390" spans="40:53">
      <c r="AN390" s="23">
        <v>71</v>
      </c>
      <c r="AO390" s="23">
        <v>3</v>
      </c>
      <c r="AP390" s="23">
        <v>0</v>
      </c>
      <c r="AQ390" s="23">
        <v>0</v>
      </c>
      <c r="AR390" s="23">
        <v>0</v>
      </c>
      <c r="AS390" s="23">
        <v>0</v>
      </c>
      <c r="AT390" s="23">
        <v>0</v>
      </c>
      <c r="AU390" s="23">
        <v>-32.197243002724974</v>
      </c>
      <c r="AV390" s="23" t="b">
        <v>0</v>
      </c>
      <c r="AW390" s="23">
        <v>89.079128087569771</v>
      </c>
      <c r="AX390" s="23">
        <v>42.95709184758833</v>
      </c>
      <c r="AY390" s="23">
        <v>39.610865980547423</v>
      </c>
      <c r="AZ390" s="23">
        <v>39.610865980547423</v>
      </c>
      <c r="BA390" s="23">
        <v>-88.168758853686384</v>
      </c>
    </row>
    <row r="391" spans="40:53">
      <c r="AN391" s="23">
        <v>72</v>
      </c>
      <c r="AO391" s="23">
        <v>0</v>
      </c>
      <c r="AP391" s="23">
        <v>0</v>
      </c>
      <c r="AQ391" s="23">
        <v>0</v>
      </c>
      <c r="AR391" s="23">
        <v>0</v>
      </c>
      <c r="AS391" s="23">
        <v>0</v>
      </c>
      <c r="AT391" s="23">
        <v>0</v>
      </c>
      <c r="AU391" s="23">
        <v>-32.744498546769115</v>
      </c>
      <c r="AV391" s="23" t="b">
        <v>0</v>
      </c>
      <c r="AW391" s="23">
        <v>94.079342955355116</v>
      </c>
      <c r="AX391" s="23">
        <v>44.728794708551447</v>
      </c>
      <c r="AY391" s="23">
        <v>41.642441299171971</v>
      </c>
      <c r="AZ391" s="23">
        <v>41.642441299171971</v>
      </c>
      <c r="BA391" s="23">
        <v>-89.251263668106063</v>
      </c>
    </row>
    <row r="392" spans="40:53">
      <c r="AN392" s="23">
        <v>72</v>
      </c>
      <c r="AO392" s="23">
        <v>1</v>
      </c>
      <c r="AP392" s="23">
        <v>0</v>
      </c>
      <c r="AQ392" s="23">
        <v>0</v>
      </c>
      <c r="AR392" s="23">
        <v>0</v>
      </c>
      <c r="AS392" s="23">
        <v>0</v>
      </c>
      <c r="AT392" s="23">
        <v>0</v>
      </c>
      <c r="AU392" s="23">
        <v>-32.757047661896401</v>
      </c>
      <c r="AV392" s="23" t="b">
        <v>0</v>
      </c>
      <c r="AW392" s="23">
        <v>93.933612740715702</v>
      </c>
      <c r="AX392" s="23">
        <v>44.740489384985509</v>
      </c>
      <c r="AY392" s="23">
        <v>41.602230637710356</v>
      </c>
      <c r="AZ392" s="23">
        <v>41.602230637710356</v>
      </c>
      <c r="BA392" s="23">
        <v>-89.797868480798101</v>
      </c>
    </row>
    <row r="393" spans="40:53">
      <c r="AN393" s="23">
        <v>72</v>
      </c>
      <c r="AO393" s="23">
        <v>2</v>
      </c>
      <c r="AP393" s="23">
        <v>0</v>
      </c>
      <c r="AQ393" s="23">
        <v>0</v>
      </c>
      <c r="AR393" s="23">
        <v>0</v>
      </c>
      <c r="AS393" s="23">
        <v>0</v>
      </c>
      <c r="AT393" s="23">
        <v>0</v>
      </c>
      <c r="AU393" s="23">
        <v>-32.286706315097938</v>
      </c>
      <c r="AV393" s="23" t="b">
        <v>0</v>
      </c>
      <c r="AW393" s="23">
        <v>88.260110619689982</v>
      </c>
      <c r="AX393" s="23">
        <v>43.064897267541596</v>
      </c>
      <c r="AY393" s="23">
        <v>39.397502366169469</v>
      </c>
      <c r="AZ393" s="23">
        <v>39.397502366169469</v>
      </c>
      <c r="BA393" s="23">
        <v>-89.776265977494177</v>
      </c>
    </row>
    <row r="394" spans="40:53">
      <c r="AN394" s="23">
        <v>72</v>
      </c>
      <c r="AO394" s="23">
        <v>3</v>
      </c>
      <c r="AP394" s="23">
        <v>0</v>
      </c>
      <c r="AQ394" s="23">
        <v>0</v>
      </c>
      <c r="AR394" s="23">
        <v>0</v>
      </c>
      <c r="AS394" s="23">
        <v>0</v>
      </c>
      <c r="AT394" s="23">
        <v>0</v>
      </c>
      <c r="AU394" s="23">
        <v>-32.270506190282866</v>
      </c>
      <c r="AV394" s="23" t="b">
        <v>0</v>
      </c>
      <c r="AW394" s="23">
        <v>88.410512927831704</v>
      </c>
      <c r="AX394" s="23">
        <v>43.045608357746076</v>
      </c>
      <c r="AY394" s="23">
        <v>39.436836385673331</v>
      </c>
      <c r="AZ394" s="23">
        <v>39.436836385673331</v>
      </c>
      <c r="BA394" s="23">
        <v>-89.170979249195852</v>
      </c>
    </row>
    <row r="395" spans="40:53">
      <c r="AN395" s="23">
        <v>73</v>
      </c>
      <c r="AO395" s="23">
        <v>0</v>
      </c>
      <c r="AP395" s="23">
        <v>0</v>
      </c>
      <c r="AQ395" s="23">
        <v>0</v>
      </c>
      <c r="AR395" s="23">
        <v>0</v>
      </c>
      <c r="AS395" s="23">
        <v>0</v>
      </c>
      <c r="AT395" s="23">
        <v>0</v>
      </c>
      <c r="AU395" s="23">
        <v>-31.901873355952461</v>
      </c>
      <c r="AV395" s="23" t="b">
        <v>0</v>
      </c>
      <c r="AW395" s="23">
        <v>84.100596595283179</v>
      </c>
      <c r="AX395" s="23">
        <v>41.747544688950882</v>
      </c>
      <c r="AY395" s="23">
        <v>37.754442385270217</v>
      </c>
      <c r="AZ395" s="23">
        <v>37.754442385270217</v>
      </c>
      <c r="BA395" s="23">
        <v>89.75638049606988</v>
      </c>
    </row>
    <row r="396" spans="40:53">
      <c r="AN396" s="23">
        <v>73</v>
      </c>
      <c r="AO396" s="23">
        <v>1</v>
      </c>
      <c r="AP396" s="23">
        <v>0</v>
      </c>
      <c r="AQ396" s="23">
        <v>0</v>
      </c>
      <c r="AR396" s="23">
        <v>0</v>
      </c>
      <c r="AS396" s="23">
        <v>0</v>
      </c>
      <c r="AT396" s="23">
        <v>0</v>
      </c>
      <c r="AU396" s="23">
        <v>-31.883882357214599</v>
      </c>
      <c r="AV396" s="23" t="b">
        <v>0</v>
      </c>
      <c r="AW396" s="23">
        <v>84.254210534205896</v>
      </c>
      <c r="AX396" s="23">
        <v>41.724632907191541</v>
      </c>
      <c r="AY396" s="23">
        <v>37.793653032419215</v>
      </c>
      <c r="AZ396" s="23">
        <v>37.793653032419215</v>
      </c>
      <c r="BA396" s="23">
        <v>89.096303867974314</v>
      </c>
    </row>
    <row r="397" spans="40:53">
      <c r="AN397" s="23">
        <v>73</v>
      </c>
      <c r="AO397" s="23">
        <v>2</v>
      </c>
      <c r="AP397" s="23">
        <v>0</v>
      </c>
      <c r="AQ397" s="23">
        <v>0</v>
      </c>
      <c r="AR397" s="23">
        <v>0</v>
      </c>
      <c r="AS397" s="23">
        <v>0</v>
      </c>
      <c r="AT397" s="23">
        <v>0</v>
      </c>
      <c r="AU397" s="23">
        <v>-31.304702033208276</v>
      </c>
      <c r="AV397" s="23" t="b">
        <v>0</v>
      </c>
      <c r="AW397" s="23">
        <v>78.56160150165536</v>
      </c>
      <c r="AX397" s="23">
        <v>39.805053405782935</v>
      </c>
      <c r="AY397" s="23">
        <v>35.509996472231485</v>
      </c>
      <c r="AZ397" s="23">
        <v>35.509996472231485</v>
      </c>
      <c r="BA397" s="23">
        <v>88.976137428167377</v>
      </c>
    </row>
    <row r="398" spans="40:53">
      <c r="AN398" s="23">
        <v>73</v>
      </c>
      <c r="AO398" s="23">
        <v>3</v>
      </c>
      <c r="AP398" s="23">
        <v>0</v>
      </c>
      <c r="AQ398" s="23">
        <v>0</v>
      </c>
      <c r="AR398" s="23">
        <v>0</v>
      </c>
      <c r="AS398" s="23">
        <v>0</v>
      </c>
      <c r="AT398" s="23">
        <v>0</v>
      </c>
      <c r="AU398" s="23">
        <v>-31.32407839029328</v>
      </c>
      <c r="AV398" s="23" t="b">
        <v>0</v>
      </c>
      <c r="AW398" s="23">
        <v>78.405284965053767</v>
      </c>
      <c r="AX398" s="23">
        <v>39.830743473016064</v>
      </c>
      <c r="AY398" s="23">
        <v>35.470808531420957</v>
      </c>
      <c r="AZ398" s="23">
        <v>35.470808531420957</v>
      </c>
      <c r="BA398" s="23">
        <v>89.724270411039683</v>
      </c>
    </row>
    <row r="399" spans="40:53">
      <c r="AN399" s="23">
        <v>74</v>
      </c>
      <c r="AO399" s="23">
        <v>0</v>
      </c>
      <c r="AP399" s="23">
        <v>0</v>
      </c>
      <c r="AQ399" s="23">
        <v>0</v>
      </c>
      <c r="AR399" s="23">
        <v>0</v>
      </c>
      <c r="AS399" s="23">
        <v>0</v>
      </c>
      <c r="AT399" s="23">
        <v>0</v>
      </c>
      <c r="AU399" s="23">
        <v>-31.857402860837301</v>
      </c>
      <c r="AV399" s="23" t="b">
        <v>0</v>
      </c>
      <c r="AW399" s="23">
        <v>84.47853711210243</v>
      </c>
      <c r="AX399" s="23">
        <v>41.690714757230467</v>
      </c>
      <c r="AY399" s="23">
        <v>37.85077556079986</v>
      </c>
      <c r="AZ399" s="23">
        <v>37.85077556079986</v>
      </c>
      <c r="BA399" s="23">
        <v>88.622685866372152</v>
      </c>
    </row>
    <row r="400" spans="40:53">
      <c r="AN400" s="23">
        <v>74</v>
      </c>
      <c r="AO400" s="23">
        <v>1</v>
      </c>
      <c r="AP400" s="23">
        <v>0</v>
      </c>
      <c r="AQ400" s="23">
        <v>0</v>
      </c>
      <c r="AR400" s="23">
        <v>0</v>
      </c>
      <c r="AS400" s="23">
        <v>0</v>
      </c>
      <c r="AT400" s="23">
        <v>0</v>
      </c>
      <c r="AU400" s="23">
        <v>-31.802086175649084</v>
      </c>
      <c r="AV400" s="23" t="b">
        <v>0</v>
      </c>
      <c r="AW400" s="23">
        <v>84.937619131711614</v>
      </c>
      <c r="AX400" s="23">
        <v>41.618797903435443</v>
      </c>
      <c r="AY400" s="23">
        <v>37.966925110544111</v>
      </c>
      <c r="AZ400" s="23">
        <v>37.966925110544111</v>
      </c>
      <c r="BA400" s="23">
        <v>88.000666728200557</v>
      </c>
    </row>
    <row r="401" spans="40:53">
      <c r="AN401" s="23">
        <v>74</v>
      </c>
      <c r="AO401" s="23">
        <v>2</v>
      </c>
      <c r="AP401" s="23">
        <v>0</v>
      </c>
      <c r="AQ401" s="23">
        <v>0</v>
      </c>
      <c r="AR401" s="23">
        <v>0</v>
      </c>
      <c r="AS401" s="23">
        <v>0</v>
      </c>
      <c r="AT401" s="23">
        <v>0</v>
      </c>
      <c r="AU401" s="23">
        <v>-31.216219239741079</v>
      </c>
      <c r="AV401" s="23" t="b">
        <v>0</v>
      </c>
      <c r="AW401" s="23">
        <v>79.260133941460111</v>
      </c>
      <c r="AX401" s="23">
        <v>39.686039691389681</v>
      </c>
      <c r="AY401" s="23">
        <v>35.683852089854938</v>
      </c>
      <c r="AZ401" s="23">
        <v>35.683852089854938</v>
      </c>
      <c r="BA401" s="23">
        <v>87.728321772474104</v>
      </c>
    </row>
    <row r="402" spans="40:53">
      <c r="AN402" s="23">
        <v>74</v>
      </c>
      <c r="AO402" s="23">
        <v>3</v>
      </c>
      <c r="AP402" s="23">
        <v>0</v>
      </c>
      <c r="AQ402" s="23">
        <v>0</v>
      </c>
      <c r="AR402" s="23">
        <v>0</v>
      </c>
      <c r="AS402" s="23">
        <v>0</v>
      </c>
      <c r="AT402" s="23">
        <v>0</v>
      </c>
      <c r="AU402" s="23">
        <v>-31.276325410331896</v>
      </c>
      <c r="AV402" s="23" t="b">
        <v>0</v>
      </c>
      <c r="AW402" s="23">
        <v>78.790935100373673</v>
      </c>
      <c r="AX402" s="23">
        <v>39.767475754804138</v>
      </c>
      <c r="AY402" s="23">
        <v>35.567523256553336</v>
      </c>
      <c r="AZ402" s="23">
        <v>35.567523256553336</v>
      </c>
      <c r="BA402" s="23">
        <v>88.438136543374682</v>
      </c>
    </row>
    <row r="403" spans="40:53">
      <c r="AN403" s="23">
        <v>75</v>
      </c>
      <c r="AO403" s="23">
        <v>0</v>
      </c>
      <c r="AP403" s="23">
        <v>0</v>
      </c>
      <c r="AQ403" s="23">
        <v>0</v>
      </c>
      <c r="AR403" s="23">
        <v>0</v>
      </c>
      <c r="AS403" s="23">
        <v>0</v>
      </c>
      <c r="AT403" s="23">
        <v>0</v>
      </c>
      <c r="AU403" s="23">
        <v>-31.747240902088972</v>
      </c>
      <c r="AV403" s="23" t="b">
        <v>0</v>
      </c>
      <c r="AW403" s="23">
        <v>85.383556678567345</v>
      </c>
      <c r="AX403" s="23">
        <v>41.54646813406363</v>
      </c>
      <c r="AY403" s="23">
        <v>38.07900744378928</v>
      </c>
      <c r="AZ403" s="23">
        <v>38.07900744378928</v>
      </c>
      <c r="BA403" s="23">
        <v>87.568923412442174</v>
      </c>
    </row>
    <row r="404" spans="40:53">
      <c r="AN404" s="23">
        <v>75</v>
      </c>
      <c r="AO404" s="23">
        <v>1</v>
      </c>
      <c r="AP404" s="23">
        <v>0</v>
      </c>
      <c r="AQ404" s="23">
        <v>0</v>
      </c>
      <c r="AR404" s="23">
        <v>0</v>
      </c>
      <c r="AS404" s="23">
        <v>0</v>
      </c>
      <c r="AT404" s="23">
        <v>0</v>
      </c>
      <c r="AU404" s="23">
        <v>-31.651420096210597</v>
      </c>
      <c r="AV404" s="23" t="b">
        <v>0</v>
      </c>
      <c r="AW404" s="23">
        <v>86.140517193005806</v>
      </c>
      <c r="AX404" s="23">
        <v>41.417639733715916</v>
      </c>
      <c r="AY404" s="23">
        <v>38.267447078016517</v>
      </c>
      <c r="AZ404" s="23">
        <v>38.267447078016517</v>
      </c>
      <c r="BA404" s="23">
        <v>87.025167525077038</v>
      </c>
    </row>
    <row r="405" spans="40:53">
      <c r="AN405" s="23">
        <v>75</v>
      </c>
      <c r="AO405" s="23">
        <v>2</v>
      </c>
      <c r="AP405" s="23">
        <v>0</v>
      </c>
      <c r="AQ405" s="23">
        <v>0</v>
      </c>
      <c r="AR405" s="23">
        <v>0</v>
      </c>
      <c r="AS405" s="23">
        <v>0</v>
      </c>
      <c r="AT405" s="23">
        <v>0</v>
      </c>
      <c r="AU405" s="23">
        <v>-31.051002026364962</v>
      </c>
      <c r="AV405" s="23" t="b">
        <v>0</v>
      </c>
      <c r="AW405" s="23">
        <v>80.498875594800836</v>
      </c>
      <c r="AX405" s="23">
        <v>39.456528289813967</v>
      </c>
      <c r="AY405" s="23">
        <v>35.986621165384435</v>
      </c>
      <c r="AZ405" s="23">
        <v>35.986621165384435</v>
      </c>
      <c r="BA405" s="23">
        <v>86.605010088178119</v>
      </c>
    </row>
    <row r="406" spans="40:53">
      <c r="AN406" s="23">
        <v>75</v>
      </c>
      <c r="AO406" s="23">
        <v>3</v>
      </c>
      <c r="AP406" s="23">
        <v>0</v>
      </c>
      <c r="AQ406" s="23">
        <v>0</v>
      </c>
      <c r="AR406" s="23">
        <v>0</v>
      </c>
      <c r="AS406" s="23">
        <v>0</v>
      </c>
      <c r="AT406" s="23">
        <v>0</v>
      </c>
      <c r="AU406" s="23">
        <v>-31.15667767346034</v>
      </c>
      <c r="AV406" s="23" t="b">
        <v>0</v>
      </c>
      <c r="AW406" s="23">
        <v>79.71889425716931</v>
      </c>
      <c r="AX406" s="23">
        <v>39.604698468066829</v>
      </c>
      <c r="AY406" s="23">
        <v>35.797077817570845</v>
      </c>
      <c r="AZ406" s="23">
        <v>35.797077817570845</v>
      </c>
      <c r="BA406" s="23">
        <v>87.232954817042454</v>
      </c>
    </row>
    <row r="407" spans="40:53">
      <c r="AN407" s="23">
        <v>76</v>
      </c>
      <c r="AO407" s="23">
        <v>0</v>
      </c>
      <c r="AP407" s="23">
        <v>0</v>
      </c>
      <c r="AQ407" s="23">
        <v>0</v>
      </c>
      <c r="AR407" s="23">
        <v>0</v>
      </c>
      <c r="AS407" s="23">
        <v>0</v>
      </c>
      <c r="AT407" s="23">
        <v>0</v>
      </c>
      <c r="AU407" s="23">
        <v>-31.565682019438185</v>
      </c>
      <c r="AV407" s="23" t="b">
        <v>0</v>
      </c>
      <c r="AW407" s="23">
        <v>86.799381906730119</v>
      </c>
      <c r="AX407" s="23">
        <v>41.300317864635517</v>
      </c>
      <c r="AY407" s="23">
        <v>38.429909931409682</v>
      </c>
      <c r="AZ407" s="23">
        <v>38.429909931409682</v>
      </c>
      <c r="BA407" s="23">
        <v>86.66538226427204</v>
      </c>
    </row>
    <row r="408" spans="40:53">
      <c r="AN408" s="23">
        <v>76</v>
      </c>
      <c r="AO408" s="23">
        <v>1</v>
      </c>
      <c r="AP408" s="23">
        <v>0</v>
      </c>
      <c r="AQ408" s="23">
        <v>0</v>
      </c>
      <c r="AR408" s="23">
        <v>0</v>
      </c>
      <c r="AS408" s="23">
        <v>0</v>
      </c>
      <c r="AT408" s="23">
        <v>0</v>
      </c>
      <c r="AU408" s="23">
        <v>-31.426702813299634</v>
      </c>
      <c r="AV408" s="23" t="b">
        <v>0</v>
      </c>
      <c r="AW408" s="23">
        <v>87.834471351982813</v>
      </c>
      <c r="AX408" s="23">
        <v>41.106485122688973</v>
      </c>
      <c r="AY408" s="23">
        <v>38.682286942401547</v>
      </c>
      <c r="AZ408" s="23">
        <v>38.682286942401547</v>
      </c>
      <c r="BA408" s="23">
        <v>86.241342277939424</v>
      </c>
    </row>
    <row r="409" spans="40:53">
      <c r="AN409" s="23">
        <v>76</v>
      </c>
      <c r="AO409" s="23">
        <v>2</v>
      </c>
      <c r="AP409" s="23">
        <v>0</v>
      </c>
      <c r="AQ409" s="23">
        <v>0</v>
      </c>
      <c r="AR409" s="23">
        <v>0</v>
      </c>
      <c r="AS409" s="23">
        <v>0</v>
      </c>
      <c r="AT409" s="23">
        <v>0</v>
      </c>
      <c r="AU409" s="23">
        <v>-30.800374985747201</v>
      </c>
      <c r="AV409" s="23" t="b">
        <v>0</v>
      </c>
      <c r="AW409" s="23">
        <v>82.261242068973587</v>
      </c>
      <c r="AX409" s="23">
        <v>39.095397807793638</v>
      </c>
      <c r="AY409" s="23">
        <v>36.40699196303018</v>
      </c>
      <c r="AZ409" s="23">
        <v>36.40699196303018</v>
      </c>
      <c r="BA409" s="23">
        <v>85.689438657393822</v>
      </c>
    </row>
    <row r="410" spans="40:53">
      <c r="AN410" s="23">
        <v>76</v>
      </c>
      <c r="AO410" s="23">
        <v>3</v>
      </c>
      <c r="AP410" s="23">
        <v>0</v>
      </c>
      <c r="AQ410" s="23">
        <v>0</v>
      </c>
      <c r="AR410" s="23">
        <v>0</v>
      </c>
      <c r="AS410" s="23">
        <v>0</v>
      </c>
      <c r="AT410" s="23">
        <v>0</v>
      </c>
      <c r="AU410" s="23">
        <v>-30.956234478348911</v>
      </c>
      <c r="AV410" s="23" t="b">
        <v>0</v>
      </c>
      <c r="AW410" s="23">
        <v>81.18300707323705</v>
      </c>
      <c r="AX410" s="23">
        <v>39.32194834738236</v>
      </c>
      <c r="AY410" s="23">
        <v>36.151486626185807</v>
      </c>
      <c r="AZ410" s="23">
        <v>36.151486626185807</v>
      </c>
      <c r="BA410" s="23">
        <v>86.186350721510195</v>
      </c>
    </row>
    <row r="411" spans="40:53">
      <c r="AN411" s="23">
        <v>77</v>
      </c>
      <c r="AO411" s="23">
        <v>0</v>
      </c>
      <c r="AP411" s="23">
        <v>0</v>
      </c>
      <c r="AQ411" s="23">
        <v>0</v>
      </c>
      <c r="AR411" s="23">
        <v>0</v>
      </c>
      <c r="AS411" s="23">
        <v>0</v>
      </c>
      <c r="AT411" s="23">
        <v>0</v>
      </c>
      <c r="AU411" s="23">
        <v>-31.30908345836162</v>
      </c>
      <c r="AV411" s="23" t="b">
        <v>0</v>
      </c>
      <c r="AW411" s="23">
        <v>88.685940963426987</v>
      </c>
      <c r="AX411" s="23">
        <v>40.939716512987189</v>
      </c>
      <c r="AY411" s="23">
        <v>38.887697242924261</v>
      </c>
      <c r="AZ411" s="23">
        <v>38.887697242924261</v>
      </c>
      <c r="BA411" s="23">
        <v>85.983276108181101</v>
      </c>
    </row>
    <row r="412" spans="40:53">
      <c r="AN412" s="23">
        <v>77</v>
      </c>
      <c r="AO412" s="23">
        <v>1</v>
      </c>
      <c r="AP412" s="23">
        <v>0</v>
      </c>
      <c r="AQ412" s="23">
        <v>0</v>
      </c>
      <c r="AR412" s="23">
        <v>0</v>
      </c>
      <c r="AS412" s="23">
        <v>0</v>
      </c>
      <c r="AT412" s="23">
        <v>0</v>
      </c>
      <c r="AU412" s="23">
        <v>-31.128008541542343</v>
      </c>
      <c r="AV412" s="23" t="b">
        <v>0</v>
      </c>
      <c r="AW412" s="23">
        <v>89.958875711094123</v>
      </c>
      <c r="AX412" s="23">
        <v>40.678765003129591</v>
      </c>
      <c r="AY412" s="23">
        <v>39.191292214267122</v>
      </c>
      <c r="AZ412" s="23">
        <v>39.191292214267122</v>
      </c>
      <c r="BA412" s="23">
        <v>85.716438438793858</v>
      </c>
    </row>
    <row r="413" spans="40:53">
      <c r="AN413" s="23">
        <v>77</v>
      </c>
      <c r="AO413" s="23">
        <v>2</v>
      </c>
      <c r="AP413" s="23">
        <v>0</v>
      </c>
      <c r="AQ413" s="23">
        <v>0</v>
      </c>
      <c r="AR413" s="23">
        <v>0</v>
      </c>
      <c r="AS413" s="23">
        <v>0</v>
      </c>
      <c r="AT413" s="23">
        <v>0</v>
      </c>
      <c r="AU413" s="23">
        <v>-30.461684817861144</v>
      </c>
      <c r="AV413" s="23" t="b">
        <v>0</v>
      </c>
      <c r="AW413" s="23">
        <v>84.497040505124687</v>
      </c>
      <c r="AX413" s="23">
        <v>38.591175038730363</v>
      </c>
      <c r="AY413" s="23">
        <v>36.926464663156509</v>
      </c>
      <c r="AZ413" s="23">
        <v>36.926464663156509</v>
      </c>
      <c r="BA413" s="23">
        <v>85.066375134266124</v>
      </c>
    </row>
    <row r="414" spans="40:53">
      <c r="AN414" s="23">
        <v>77</v>
      </c>
      <c r="AO414" s="23">
        <v>3</v>
      </c>
      <c r="AP414" s="23">
        <v>0</v>
      </c>
      <c r="AQ414" s="23">
        <v>0</v>
      </c>
      <c r="AR414" s="23">
        <v>0</v>
      </c>
      <c r="AS414" s="23">
        <v>0</v>
      </c>
      <c r="AT414" s="23">
        <v>0</v>
      </c>
      <c r="AU414" s="23">
        <v>-30.667833567026804</v>
      </c>
      <c r="AV414" s="23" t="b">
        <v>0</v>
      </c>
      <c r="AW414" s="23">
        <v>83.154911544866053</v>
      </c>
      <c r="AX414" s="23">
        <v>38.900157930180875</v>
      </c>
      <c r="AY414" s="23">
        <v>36.61652084251407</v>
      </c>
      <c r="AZ414" s="23">
        <v>36.61652084251407</v>
      </c>
      <c r="BA414" s="23">
        <v>85.384280396680992</v>
      </c>
    </row>
    <row r="415" spans="40:53">
      <c r="AN415" s="23">
        <v>78</v>
      </c>
      <c r="AO415" s="23">
        <v>0</v>
      </c>
      <c r="AP415" s="23">
        <v>0</v>
      </c>
      <c r="AQ415" s="23">
        <v>0</v>
      </c>
      <c r="AR415" s="23">
        <v>0</v>
      </c>
      <c r="AS415" s="23">
        <v>0</v>
      </c>
      <c r="AT415" s="23">
        <v>0</v>
      </c>
      <c r="AU415" s="23">
        <v>-30.981456067084487</v>
      </c>
      <c r="AV415" s="23" t="b">
        <v>0</v>
      </c>
      <c r="AW415" s="23">
        <v>90.964777996661084</v>
      </c>
      <c r="AX415" s="23">
        <v>40.464859758286266</v>
      </c>
      <c r="AY415" s="23">
        <v>39.428891326484205</v>
      </c>
      <c r="AZ415" s="23">
        <v>39.428891326484205</v>
      </c>
      <c r="BA415" s="23">
        <v>85.584423986187389</v>
      </c>
    </row>
    <row r="416" spans="40:53">
      <c r="AN416" s="23">
        <v>78</v>
      </c>
      <c r="AO416" s="23">
        <v>1</v>
      </c>
      <c r="AP416" s="23">
        <v>0</v>
      </c>
      <c r="AQ416" s="23">
        <v>0</v>
      </c>
      <c r="AR416" s="23">
        <v>0</v>
      </c>
      <c r="AS416" s="23">
        <v>0</v>
      </c>
      <c r="AT416" s="23">
        <v>0</v>
      </c>
      <c r="AU416" s="23">
        <v>-30.765897817848725</v>
      </c>
      <c r="AV416" s="23" t="b">
        <v>0</v>
      </c>
      <c r="AW416" s="23">
        <v>92.407866712516167</v>
      </c>
      <c r="AX416" s="23">
        <v>40.146184617301785</v>
      </c>
      <c r="AY416" s="23">
        <v>39.766215398945391</v>
      </c>
      <c r="AZ416" s="23">
        <v>39.766215398945391</v>
      </c>
      <c r="BA416" s="23">
        <v>85.500398197109547</v>
      </c>
    </row>
    <row r="417" spans="40:53">
      <c r="AN417" s="23">
        <v>78</v>
      </c>
      <c r="AO417" s="23">
        <v>2</v>
      </c>
      <c r="AP417" s="23">
        <v>0</v>
      </c>
      <c r="AQ417" s="23">
        <v>0</v>
      </c>
      <c r="AR417" s="23">
        <v>0</v>
      </c>
      <c r="AS417" s="23">
        <v>0</v>
      </c>
      <c r="AT417" s="23">
        <v>0</v>
      </c>
      <c r="AU417" s="23">
        <v>-30.045519253488511</v>
      </c>
      <c r="AV417" s="23" t="b">
        <v>0</v>
      </c>
      <c r="AW417" s="23">
        <v>87.103101479336772</v>
      </c>
      <c r="AX417" s="23">
        <v>37.955925003925806</v>
      </c>
      <c r="AY417" s="23">
        <v>37.517707944978781</v>
      </c>
      <c r="AZ417" s="23">
        <v>37.517707944978781</v>
      </c>
      <c r="BA417" s="23">
        <v>84.802946018621043</v>
      </c>
    </row>
    <row r="418" spans="40:53">
      <c r="AN418" s="23">
        <v>78</v>
      </c>
      <c r="AO418" s="23">
        <v>3</v>
      </c>
      <c r="AP418" s="23">
        <v>0</v>
      </c>
      <c r="AQ418" s="23">
        <v>0</v>
      </c>
      <c r="AR418" s="23">
        <v>0</v>
      </c>
      <c r="AS418" s="23">
        <v>0</v>
      </c>
      <c r="AT418" s="23">
        <v>0</v>
      </c>
      <c r="AU418" s="23">
        <v>-30.293630982542389</v>
      </c>
      <c r="AV418" s="23" t="b">
        <v>0</v>
      </c>
      <c r="AW418" s="23">
        <v>85.563883465058694</v>
      </c>
      <c r="AX418" s="23">
        <v>38.336260178014641</v>
      </c>
      <c r="AY418" s="23">
        <v>37.170043092922008</v>
      </c>
      <c r="AZ418" s="23">
        <v>37.170043092922008</v>
      </c>
      <c r="BA418" s="23">
        <v>84.906928653124268</v>
      </c>
    </row>
    <row r="419" spans="40:53">
      <c r="AN419" s="23">
        <v>79</v>
      </c>
      <c r="AO419" s="23">
        <v>0</v>
      </c>
      <c r="AP419" s="23">
        <v>0</v>
      </c>
      <c r="AQ419" s="23">
        <v>0</v>
      </c>
      <c r="AR419" s="23">
        <v>0</v>
      </c>
      <c r="AS419" s="23">
        <v>0</v>
      </c>
      <c r="AT419" s="23">
        <v>0</v>
      </c>
      <c r="AU419" s="23">
        <v>-30.41221554891683</v>
      </c>
      <c r="AV419" s="23" t="b">
        <v>0</v>
      </c>
      <c r="AW419" s="23">
        <v>93.508294345736516</v>
      </c>
      <c r="AX419" s="23">
        <v>40.02165923294023</v>
      </c>
      <c r="AY419" s="23">
        <v>39.897236430730914</v>
      </c>
      <c r="AZ419" s="23">
        <v>40.02165923294023</v>
      </c>
      <c r="BA419" s="23">
        <v>85.507394640155354</v>
      </c>
    </row>
    <row r="420" spans="40:53">
      <c r="AN420" s="23">
        <v>79</v>
      </c>
      <c r="AO420" s="23">
        <v>1</v>
      </c>
      <c r="AP420" s="23">
        <v>0</v>
      </c>
      <c r="AQ420" s="23">
        <v>0</v>
      </c>
      <c r="AR420" s="23">
        <v>0</v>
      </c>
      <c r="AS420" s="23">
        <v>0</v>
      </c>
      <c r="AT420" s="23">
        <v>0</v>
      </c>
      <c r="AU420" s="23">
        <v>-29.12373074680276</v>
      </c>
      <c r="AV420" s="23" t="b">
        <v>0</v>
      </c>
      <c r="AW420" s="23">
        <v>95.025225125915298</v>
      </c>
      <c r="AX420" s="23">
        <v>40.370734584588924</v>
      </c>
      <c r="AY420" s="23">
        <v>39.543890156047794</v>
      </c>
      <c r="AZ420" s="23">
        <v>40.370734584588924</v>
      </c>
      <c r="BA420" s="23">
        <v>85.613177734436604</v>
      </c>
    </row>
    <row r="421" spans="40:53">
      <c r="AN421" s="23">
        <v>79</v>
      </c>
      <c r="AO421" s="23">
        <v>2</v>
      </c>
      <c r="AP421" s="23">
        <v>0</v>
      </c>
      <c r="AQ421" s="23">
        <v>0</v>
      </c>
      <c r="AR421" s="23">
        <v>0</v>
      </c>
      <c r="AS421" s="23">
        <v>0</v>
      </c>
      <c r="AT421" s="23">
        <v>0</v>
      </c>
      <c r="AU421" s="23">
        <v>-28.212779068587121</v>
      </c>
      <c r="AV421" s="23" t="b">
        <v>0</v>
      </c>
      <c r="AW421" s="23">
        <v>89.913507586449583</v>
      </c>
      <c r="AX421" s="23">
        <v>38.143857233159515</v>
      </c>
      <c r="AY421" s="23">
        <v>37.232683190748794</v>
      </c>
      <c r="AZ421" s="23">
        <v>38.143857233159515</v>
      </c>
      <c r="BA421" s="23">
        <v>84.928522576622413</v>
      </c>
    </row>
    <row r="422" spans="40:53">
      <c r="AN422" s="23">
        <v>79</v>
      </c>
      <c r="AO422" s="23">
        <v>3</v>
      </c>
      <c r="AP422" s="23">
        <v>0</v>
      </c>
      <c r="AQ422" s="23">
        <v>0</v>
      </c>
      <c r="AR422" s="23">
        <v>0</v>
      </c>
      <c r="AS422" s="23">
        <v>0</v>
      </c>
      <c r="AT422" s="23">
        <v>0</v>
      </c>
      <c r="AU422" s="23">
        <v>-29.663535911357869</v>
      </c>
      <c r="AV422" s="23" t="b">
        <v>0</v>
      </c>
      <c r="AW422" s="23">
        <v>88.28032649271195</v>
      </c>
      <c r="AX422" s="23">
        <v>37.780736164218609</v>
      </c>
      <c r="AY422" s="23">
        <v>37.655460721350082</v>
      </c>
      <c r="AZ422" s="23">
        <v>37.780736164218609</v>
      </c>
      <c r="BA422" s="23">
        <v>84.807599313231322</v>
      </c>
    </row>
    <row r="423" spans="40:53">
      <c r="AN423" s="23">
        <v>80</v>
      </c>
      <c r="AO423" s="23">
        <v>0</v>
      </c>
      <c r="AP423" s="23">
        <v>0</v>
      </c>
      <c r="AQ423" s="23">
        <v>0</v>
      </c>
      <c r="AR423" s="23">
        <v>0</v>
      </c>
      <c r="AS423" s="23">
        <v>0</v>
      </c>
      <c r="AT423" s="23">
        <v>0</v>
      </c>
      <c r="AU423" s="23">
        <v>-28.172479762859307</v>
      </c>
      <c r="AV423" s="23" t="b">
        <v>0</v>
      </c>
      <c r="AW423" s="23">
        <v>96.140107608854564</v>
      </c>
      <c r="AX423" s="23">
        <v>40.626437380975958</v>
      </c>
      <c r="AY423" s="23">
        <v>39.281350327731914</v>
      </c>
      <c r="AZ423" s="23">
        <v>40.626437380975958</v>
      </c>
      <c r="BA423" s="23">
        <v>85.757134930220047</v>
      </c>
    </row>
    <row r="424" spans="40:53">
      <c r="AN424" s="23">
        <v>80</v>
      </c>
      <c r="AO424" s="23">
        <v>1</v>
      </c>
      <c r="AP424" s="23">
        <v>0</v>
      </c>
      <c r="AQ424" s="23">
        <v>0</v>
      </c>
      <c r="AR424" s="23">
        <v>0</v>
      </c>
      <c r="AS424" s="23">
        <v>0</v>
      </c>
      <c r="AT424" s="23">
        <v>0</v>
      </c>
      <c r="AU424" s="23">
        <v>-26.904564699798694</v>
      </c>
      <c r="AV424" s="23" t="b">
        <v>0</v>
      </c>
      <c r="AW424" s="23">
        <v>97.613134272465359</v>
      </c>
      <c r="AX424" s="23">
        <v>40.962065033808145</v>
      </c>
      <c r="AY424" s="23">
        <v>38.927082506895104</v>
      </c>
      <c r="AZ424" s="23">
        <v>40.962065033808145</v>
      </c>
      <c r="BA424" s="23">
        <v>86.039296332918724</v>
      </c>
    </row>
    <row r="425" spans="40:53">
      <c r="AN425" s="23">
        <v>80</v>
      </c>
      <c r="AO425" s="23">
        <v>2</v>
      </c>
      <c r="AP425" s="23">
        <v>0</v>
      </c>
      <c r="AQ425" s="23">
        <v>0</v>
      </c>
      <c r="AR425" s="23">
        <v>0</v>
      </c>
      <c r="AS425" s="23">
        <v>0</v>
      </c>
      <c r="AT425" s="23">
        <v>0</v>
      </c>
      <c r="AU425" s="23">
        <v>-25.702914046988056</v>
      </c>
      <c r="AV425" s="23" t="b">
        <v>0</v>
      </c>
      <c r="AW425" s="23">
        <v>92.708603223704117</v>
      </c>
      <c r="AX425" s="23">
        <v>38.759922483741526</v>
      </c>
      <c r="AY425" s="23">
        <v>36.491138388767595</v>
      </c>
      <c r="AZ425" s="23">
        <v>38.759922483741526</v>
      </c>
      <c r="BA425" s="23">
        <v>85.425184524522791</v>
      </c>
    </row>
    <row r="426" spans="40:53">
      <c r="AN426" s="23">
        <v>80</v>
      </c>
      <c r="AO426" s="23">
        <v>3</v>
      </c>
      <c r="AP426" s="23">
        <v>0</v>
      </c>
      <c r="AQ426" s="23">
        <v>0</v>
      </c>
      <c r="AR426" s="23">
        <v>0</v>
      </c>
      <c r="AS426" s="23">
        <v>0</v>
      </c>
      <c r="AT426" s="23">
        <v>0</v>
      </c>
      <c r="AU426" s="23">
        <v>-27.134834923210487</v>
      </c>
      <c r="AV426" s="23" t="b">
        <v>0</v>
      </c>
      <c r="AW426" s="23">
        <v>91.113249733677179</v>
      </c>
      <c r="AX426" s="23">
        <v>38.408165262975231</v>
      </c>
      <c r="AY426" s="23">
        <v>36.91396780957357</v>
      </c>
      <c r="AZ426" s="23">
        <v>38.408165262975231</v>
      </c>
      <c r="BA426" s="23">
        <v>85.095831322913668</v>
      </c>
    </row>
    <row r="427" spans="40:53">
      <c r="AN427" s="23">
        <v>81</v>
      </c>
      <c r="AO427" s="23">
        <v>0</v>
      </c>
      <c r="AP427" s="23">
        <v>0</v>
      </c>
      <c r="AQ427" s="23">
        <v>0</v>
      </c>
      <c r="AR427" s="23">
        <v>0</v>
      </c>
      <c r="AS427" s="23">
        <v>0</v>
      </c>
      <c r="AT427" s="23">
        <v>0</v>
      </c>
      <c r="AU427" s="23">
        <v>-26.011660095076234</v>
      </c>
      <c r="AV427" s="23" t="b">
        <v>0</v>
      </c>
      <c r="AW427" s="23">
        <v>98.650572063644944</v>
      </c>
      <c r="AX427" s="23">
        <v>41.198459229335477</v>
      </c>
      <c r="AY427" s="23">
        <v>38.677625367473325</v>
      </c>
      <c r="AZ427" s="23">
        <v>41.198459229335477</v>
      </c>
      <c r="BA427" s="23">
        <v>86.303880958842171</v>
      </c>
    </row>
    <row r="428" spans="40:53">
      <c r="AN428" s="23">
        <v>81</v>
      </c>
      <c r="AO428" s="23">
        <v>1</v>
      </c>
      <c r="AP428" s="23">
        <v>0</v>
      </c>
      <c r="AQ428" s="23">
        <v>0</v>
      </c>
      <c r="AR428" s="23">
        <v>0</v>
      </c>
      <c r="AS428" s="23">
        <v>0</v>
      </c>
      <c r="AT428" s="23">
        <v>0</v>
      </c>
      <c r="AU428" s="23">
        <v>-24.88233047269922</v>
      </c>
      <c r="AV428" s="23" t="b">
        <v>0</v>
      </c>
      <c r="AW428" s="23">
        <v>99.955117436047516</v>
      </c>
      <c r="AX428" s="23">
        <v>41.494411453821094</v>
      </c>
      <c r="AY428" s="23">
        <v>38.35958741002284</v>
      </c>
      <c r="AZ428" s="23">
        <v>41.494411453821094</v>
      </c>
      <c r="BA428" s="23">
        <v>86.732718172053353</v>
      </c>
    </row>
    <row r="429" spans="40:53">
      <c r="AN429" s="23">
        <v>81</v>
      </c>
      <c r="AO429" s="23">
        <v>2</v>
      </c>
      <c r="AP429" s="23">
        <v>0</v>
      </c>
      <c r="AQ429" s="23">
        <v>0</v>
      </c>
      <c r="AR429" s="23">
        <v>0</v>
      </c>
      <c r="AS429" s="23">
        <v>0</v>
      </c>
      <c r="AT429" s="23">
        <v>0</v>
      </c>
      <c r="AU429" s="23">
        <v>-23.415548992132969</v>
      </c>
      <c r="AV429" s="23" t="b">
        <v>0</v>
      </c>
      <c r="AW429" s="23">
        <v>95.244431243272359</v>
      </c>
      <c r="AX429" s="23">
        <v>39.316780680597802</v>
      </c>
      <c r="AY429" s="23">
        <v>35.811504358720285</v>
      </c>
      <c r="AZ429" s="23">
        <v>39.316780680597802</v>
      </c>
      <c r="BA429" s="23">
        <v>86.234236498090013</v>
      </c>
    </row>
    <row r="430" spans="40:53">
      <c r="AN430" s="23">
        <v>81</v>
      </c>
      <c r="AO430" s="23">
        <v>3</v>
      </c>
      <c r="AP430" s="23">
        <v>0</v>
      </c>
      <c r="AQ430" s="23">
        <v>0</v>
      </c>
      <c r="AR430" s="23">
        <v>0</v>
      </c>
      <c r="AS430" s="23">
        <v>0</v>
      </c>
      <c r="AT430" s="23">
        <v>0</v>
      </c>
      <c r="AU430" s="23">
        <v>-24.689615137318967</v>
      </c>
      <c r="AV430" s="23" t="b">
        <v>0</v>
      </c>
      <c r="AW430" s="23">
        <v>93.828380991418271</v>
      </c>
      <c r="AX430" s="23">
        <v>39.005173808893346</v>
      </c>
      <c r="AY430" s="23">
        <v>36.188865038226254</v>
      </c>
      <c r="AZ430" s="23">
        <v>39.005173808893346</v>
      </c>
      <c r="BA430" s="23">
        <v>85.734465425735507</v>
      </c>
    </row>
    <row r="431" spans="40:53">
      <c r="AN431" s="23">
        <v>82</v>
      </c>
      <c r="AO431" s="23">
        <v>0</v>
      </c>
      <c r="AP431" s="23">
        <v>0</v>
      </c>
      <c r="AQ431" s="23">
        <v>0</v>
      </c>
      <c r="AR431" s="23">
        <v>0</v>
      </c>
      <c r="AS431" s="23">
        <v>0</v>
      </c>
      <c r="AT431" s="23">
        <v>0</v>
      </c>
      <c r="AU431" s="23">
        <v>-24.13210144443142</v>
      </c>
      <c r="AV431" s="23" t="b">
        <v>0</v>
      </c>
      <c r="AW431" s="23">
        <v>100.82438059017642</v>
      </c>
      <c r="AX431" s="23">
        <v>41.692070909819108</v>
      </c>
      <c r="AY431" s="23">
        <v>38.149189109220607</v>
      </c>
      <c r="AZ431" s="23">
        <v>41.692070909819108</v>
      </c>
      <c r="BA431" s="23">
        <v>87.09204548032605</v>
      </c>
    </row>
    <row r="432" spans="40:53">
      <c r="AN432" s="23">
        <v>82</v>
      </c>
      <c r="AO432" s="23">
        <v>1</v>
      </c>
      <c r="AP432" s="23">
        <v>0</v>
      </c>
      <c r="AQ432" s="23">
        <v>0</v>
      </c>
      <c r="AR432" s="23">
        <v>0</v>
      </c>
      <c r="AS432" s="23">
        <v>0</v>
      </c>
      <c r="AT432" s="23">
        <v>0</v>
      </c>
      <c r="AU432" s="23">
        <v>-23.247112761581345</v>
      </c>
      <c r="AV432" s="23" t="b">
        <v>0</v>
      </c>
      <c r="AW432" s="23">
        <v>101.84637903859571</v>
      </c>
      <c r="AX432" s="23">
        <v>41.923872552616807</v>
      </c>
      <c r="AY432" s="23">
        <v>37.899862803460323</v>
      </c>
      <c r="AZ432" s="23">
        <v>41.923872552616807</v>
      </c>
      <c r="BA432" s="23">
        <v>87.629381481902911</v>
      </c>
    </row>
    <row r="433" spans="40:53">
      <c r="AN433" s="23">
        <v>82</v>
      </c>
      <c r="AO433" s="23">
        <v>2</v>
      </c>
      <c r="AP433" s="23">
        <v>0</v>
      </c>
      <c r="AQ433" s="23">
        <v>0</v>
      </c>
      <c r="AR433" s="23">
        <v>0</v>
      </c>
      <c r="AS433" s="23">
        <v>0</v>
      </c>
      <c r="AT433" s="23">
        <v>0</v>
      </c>
      <c r="AU433" s="23">
        <v>-21.572077679712368</v>
      </c>
      <c r="AV433" s="23" t="b">
        <v>0</v>
      </c>
      <c r="AW433" s="23">
        <v>97.291980344300356</v>
      </c>
      <c r="AX433" s="23">
        <v>39.76710605852486</v>
      </c>
      <c r="AY433" s="23">
        <v>35.26503985078255</v>
      </c>
      <c r="AZ433" s="23">
        <v>39.76710605852486</v>
      </c>
      <c r="BA433" s="23">
        <v>87.274768149519659</v>
      </c>
    </row>
    <row r="434" spans="40:53">
      <c r="AN434" s="23">
        <v>82</v>
      </c>
      <c r="AO434" s="23">
        <v>3</v>
      </c>
      <c r="AP434" s="23">
        <v>0</v>
      </c>
      <c r="AQ434" s="23">
        <v>0</v>
      </c>
      <c r="AR434" s="23">
        <v>0</v>
      </c>
      <c r="AS434" s="23">
        <v>0</v>
      </c>
      <c r="AT434" s="23">
        <v>0</v>
      </c>
      <c r="AU434" s="23">
        <v>-22.566915442157935</v>
      </c>
      <c r="AV434" s="23" t="b">
        <v>0</v>
      </c>
      <c r="AW434" s="23">
        <v>96.183368432577652</v>
      </c>
      <c r="AX434" s="23">
        <v>39.522628846324906</v>
      </c>
      <c r="AY434" s="23">
        <v>35.558727721838693</v>
      </c>
      <c r="AZ434" s="23">
        <v>39.522628846324906</v>
      </c>
      <c r="BA434" s="23">
        <v>86.652508375362189</v>
      </c>
    </row>
    <row r="435" spans="40:53">
      <c r="AN435" s="23">
        <v>83</v>
      </c>
      <c r="AO435" s="23">
        <v>0</v>
      </c>
      <c r="AP435" s="23">
        <v>0</v>
      </c>
      <c r="AQ435" s="23">
        <v>0</v>
      </c>
      <c r="AR435" s="23">
        <v>0</v>
      </c>
      <c r="AS435" s="23">
        <v>0</v>
      </c>
      <c r="AT435" s="23">
        <v>0</v>
      </c>
      <c r="AU435" s="23">
        <v>-22.708549009201146</v>
      </c>
      <c r="AV435" s="23" t="b">
        <v>0</v>
      </c>
      <c r="AW435" s="23">
        <v>102.47083936782474</v>
      </c>
      <c r="AX435" s="23">
        <v>42.065943933832379</v>
      </c>
      <c r="AY435" s="23">
        <v>37.748973744949865</v>
      </c>
      <c r="AZ435" s="23">
        <v>42.065943933832379</v>
      </c>
      <c r="BA435" s="23">
        <v>88.05416528278316</v>
      </c>
    </row>
    <row r="436" spans="40:53">
      <c r="AN436" s="23">
        <v>83</v>
      </c>
      <c r="AO436" s="23">
        <v>1</v>
      </c>
      <c r="AP436" s="23">
        <v>0</v>
      </c>
      <c r="AQ436" s="23">
        <v>0</v>
      </c>
      <c r="AR436" s="23">
        <v>0</v>
      </c>
      <c r="AS436" s="23">
        <v>0</v>
      </c>
      <c r="AT436" s="23">
        <v>0</v>
      </c>
      <c r="AU436" s="23">
        <v>-22.14664592906</v>
      </c>
      <c r="AV436" s="23" t="b">
        <v>0</v>
      </c>
      <c r="AW436" s="23">
        <v>103.12117045211744</v>
      </c>
      <c r="AX436" s="23">
        <v>42.213695751521229</v>
      </c>
      <c r="AY436" s="23">
        <v>37.591148719620001</v>
      </c>
      <c r="AZ436" s="23">
        <v>42.213695751521229</v>
      </c>
      <c r="BA436" s="23">
        <v>88.660824612080802</v>
      </c>
    </row>
    <row r="437" spans="40:53">
      <c r="AN437" s="23">
        <v>83</v>
      </c>
      <c r="AO437" s="23">
        <v>2</v>
      </c>
      <c r="AP437" s="23">
        <v>0</v>
      </c>
      <c r="AQ437" s="23">
        <v>0</v>
      </c>
      <c r="AR437" s="23">
        <v>0</v>
      </c>
      <c r="AS437" s="23">
        <v>0</v>
      </c>
      <c r="AT437" s="23">
        <v>0</v>
      </c>
      <c r="AU437" s="23">
        <v>-20.337165950459379</v>
      </c>
      <c r="AV437" s="23" t="b">
        <v>0</v>
      </c>
      <c r="AW437" s="23">
        <v>98.670177162005785</v>
      </c>
      <c r="AX437" s="23">
        <v>40.071402439756454</v>
      </c>
      <c r="AY437" s="23">
        <v>34.901164303849036</v>
      </c>
      <c r="AZ437" s="23">
        <v>40.071402439756454</v>
      </c>
      <c r="BA437" s="23">
        <v>88.463727467119512</v>
      </c>
    </row>
    <row r="438" spans="40:53">
      <c r="AN438" s="23">
        <v>83</v>
      </c>
      <c r="AO438" s="23">
        <v>3</v>
      </c>
      <c r="AP438" s="23">
        <v>0</v>
      </c>
      <c r="AQ438" s="23">
        <v>0</v>
      </c>
      <c r="AR438" s="23">
        <v>0</v>
      </c>
      <c r="AS438" s="23">
        <v>0</v>
      </c>
      <c r="AT438" s="23">
        <v>0</v>
      </c>
      <c r="AU438" s="23">
        <v>-20.966317571847821</v>
      </c>
      <c r="AV438" s="23" t="b">
        <v>0</v>
      </c>
      <c r="AW438" s="23">
        <v>97.966105124324713</v>
      </c>
      <c r="AX438" s="23">
        <v>39.91560394896171</v>
      </c>
      <c r="AY438" s="23">
        <v>35.085908038880973</v>
      </c>
      <c r="AZ438" s="23">
        <v>39.91560394896171</v>
      </c>
      <c r="BA438" s="23">
        <v>87.765877840573026</v>
      </c>
    </row>
    <row r="439" spans="40:53">
      <c r="AN439" s="23">
        <v>84</v>
      </c>
      <c r="AO439" s="23">
        <v>0</v>
      </c>
      <c r="AP439" s="23">
        <v>0</v>
      </c>
      <c r="AQ439" s="23">
        <v>0</v>
      </c>
      <c r="AR439" s="23">
        <v>0</v>
      </c>
      <c r="AS439" s="23">
        <v>0</v>
      </c>
      <c r="AT439" s="23">
        <v>0</v>
      </c>
      <c r="AU439" s="23">
        <v>-21.866084179604211</v>
      </c>
      <c r="AV439" s="23" t="b">
        <v>0</v>
      </c>
      <c r="AW439" s="23">
        <v>103.4470323467857</v>
      </c>
      <c r="AX439" s="23">
        <v>42.287928159497376</v>
      </c>
      <c r="AY439" s="23">
        <v>37.51272818487223</v>
      </c>
      <c r="AZ439" s="23">
        <v>42.287928159497376</v>
      </c>
      <c r="BA439" s="23">
        <v>89.123015015492072</v>
      </c>
    </row>
    <row r="440" spans="40:53">
      <c r="AN440" s="23">
        <v>84</v>
      </c>
      <c r="AO440" s="23">
        <v>1</v>
      </c>
      <c r="AP440" s="23">
        <v>0</v>
      </c>
      <c r="AQ440" s="23">
        <v>0</v>
      </c>
      <c r="AR440" s="23">
        <v>0</v>
      </c>
      <c r="AS440" s="23">
        <v>0</v>
      </c>
      <c r="AT440" s="23">
        <v>0</v>
      </c>
      <c r="AU440" s="23">
        <v>-21.673752155343116</v>
      </c>
      <c r="AV440" s="23" t="b">
        <v>0</v>
      </c>
      <c r="AW440" s="23">
        <v>103.67006866788391</v>
      </c>
      <c r="AX440" s="23">
        <v>42.338676283084446</v>
      </c>
      <c r="AY440" s="23">
        <v>37.458852275730905</v>
      </c>
      <c r="AZ440" s="23">
        <v>42.338676283084446</v>
      </c>
      <c r="BA440" s="23">
        <v>89.76288266045303</v>
      </c>
    </row>
    <row r="441" spans="40:53">
      <c r="AN441" s="23">
        <v>84</v>
      </c>
      <c r="AO441" s="23">
        <v>2</v>
      </c>
      <c r="AP441" s="23">
        <v>0</v>
      </c>
      <c r="AQ441" s="23">
        <v>0</v>
      </c>
      <c r="AR441" s="23">
        <v>0</v>
      </c>
      <c r="AS441" s="23">
        <v>0</v>
      </c>
      <c r="AT441" s="23">
        <v>0</v>
      </c>
      <c r="AU441" s="23">
        <v>-19.808421838873581</v>
      </c>
      <c r="AV441" s="23" t="b">
        <v>0</v>
      </c>
      <c r="AW441" s="23">
        <v>99.262753104979595</v>
      </c>
      <c r="AX441" s="23">
        <v>40.202683994628806</v>
      </c>
      <c r="AY441" s="23">
        <v>34.746193543783107</v>
      </c>
      <c r="AZ441" s="23">
        <v>40.202683994628806</v>
      </c>
      <c r="BA441" s="23">
        <v>89.728022916231509</v>
      </c>
    </row>
    <row r="442" spans="40:53">
      <c r="AN442" s="23">
        <v>84</v>
      </c>
      <c r="AO442" s="23">
        <v>3</v>
      </c>
      <c r="AP442" s="23">
        <v>0</v>
      </c>
      <c r="AQ442" s="23">
        <v>0</v>
      </c>
      <c r="AR442" s="23">
        <v>0</v>
      </c>
      <c r="AS442" s="23">
        <v>0</v>
      </c>
      <c r="AT442" s="23">
        <v>0</v>
      </c>
      <c r="AU442" s="23">
        <v>-20.023215039965898</v>
      </c>
      <c r="AV442" s="23" t="b">
        <v>0</v>
      </c>
      <c r="AW442" s="23">
        <v>99.021655474014807</v>
      </c>
      <c r="AX442" s="23">
        <v>40.149203582461347</v>
      </c>
      <c r="AY442" s="23">
        <v>34.809023134189722</v>
      </c>
      <c r="AZ442" s="23">
        <v>40.149203582461347</v>
      </c>
      <c r="BA442" s="23">
        <v>88.995037454448564</v>
      </c>
    </row>
    <row r="443" spans="40:53">
      <c r="AN443" s="23">
        <v>85</v>
      </c>
      <c r="AO443" s="23">
        <v>0</v>
      </c>
      <c r="AP443" s="23">
        <v>0</v>
      </c>
      <c r="AQ443" s="23">
        <v>0</v>
      </c>
      <c r="AR443" s="23">
        <v>0</v>
      </c>
      <c r="AS443" s="23">
        <v>0</v>
      </c>
      <c r="AT443" s="23">
        <v>0</v>
      </c>
      <c r="AU443" s="23">
        <v>-21.673752155341425</v>
      </c>
      <c r="AV443" s="23" t="b">
        <v>0</v>
      </c>
      <c r="AW443" s="23">
        <v>103.6700686678861</v>
      </c>
      <c r="AX443" s="23">
        <v>42.338676283084986</v>
      </c>
      <c r="AY443" s="23">
        <v>37.458852275730507</v>
      </c>
      <c r="AZ443" s="23">
        <v>42.338676283084986</v>
      </c>
      <c r="BA443" s="23">
        <v>-89.762882660446479</v>
      </c>
    </row>
    <row r="444" spans="40:53">
      <c r="AN444" s="23">
        <v>85</v>
      </c>
      <c r="AO444" s="23">
        <v>1</v>
      </c>
      <c r="AP444" s="23">
        <v>0</v>
      </c>
      <c r="AQ444" s="23">
        <v>0</v>
      </c>
      <c r="AR444" s="23">
        <v>0</v>
      </c>
      <c r="AS444" s="23">
        <v>0</v>
      </c>
      <c r="AT444" s="23">
        <v>0</v>
      </c>
      <c r="AU444" s="23">
        <v>-21.866084179598541</v>
      </c>
      <c r="AV444" s="23" t="b">
        <v>0</v>
      </c>
      <c r="AW444" s="23">
        <v>103.44703234678835</v>
      </c>
      <c r="AX444" s="23">
        <v>42.287928159497305</v>
      </c>
      <c r="AY444" s="23">
        <v>37.512728184869331</v>
      </c>
      <c r="AZ444" s="23">
        <v>42.287928159497305</v>
      </c>
      <c r="BA444" s="23">
        <v>-89.123015015487269</v>
      </c>
    </row>
    <row r="445" spans="40:53">
      <c r="AN445" s="23">
        <v>85</v>
      </c>
      <c r="AO445" s="23">
        <v>2</v>
      </c>
      <c r="AP445" s="23">
        <v>0</v>
      </c>
      <c r="AQ445" s="23">
        <v>0</v>
      </c>
      <c r="AR445" s="23">
        <v>0</v>
      </c>
      <c r="AS445" s="23">
        <v>0</v>
      </c>
      <c r="AT445" s="23">
        <v>0</v>
      </c>
      <c r="AU445" s="23">
        <v>-20.023215039965432</v>
      </c>
      <c r="AV445" s="23" t="b">
        <v>0</v>
      </c>
      <c r="AW445" s="23">
        <v>99.021655474016271</v>
      </c>
      <c r="AX445" s="23">
        <v>40.149203582461837</v>
      </c>
      <c r="AY445" s="23">
        <v>34.8090231341899</v>
      </c>
      <c r="AZ445" s="23">
        <v>40.149203582461837</v>
      </c>
      <c r="BA445" s="23">
        <v>-88.995037454442866</v>
      </c>
    </row>
    <row r="446" spans="40:53">
      <c r="AN446" s="23">
        <v>85</v>
      </c>
      <c r="AO446" s="23">
        <v>3</v>
      </c>
      <c r="AP446" s="23">
        <v>0</v>
      </c>
      <c r="AQ446" s="23">
        <v>0</v>
      </c>
      <c r="AR446" s="23">
        <v>0</v>
      </c>
      <c r="AS446" s="23">
        <v>0</v>
      </c>
      <c r="AT446" s="23">
        <v>0</v>
      </c>
      <c r="AU446" s="23">
        <v>-19.808421838870697</v>
      </c>
      <c r="AV446" s="23" t="b">
        <v>0</v>
      </c>
      <c r="AW446" s="23">
        <v>99.262753104980291</v>
      </c>
      <c r="AX446" s="23">
        <v>40.202683994628515</v>
      </c>
      <c r="AY446" s="23">
        <v>34.746193543781416</v>
      </c>
      <c r="AZ446" s="23">
        <v>40.202683994628515</v>
      </c>
      <c r="BA446" s="23">
        <v>-89.72802291622574</v>
      </c>
    </row>
    <row r="447" spans="40:53">
      <c r="AN447" s="23">
        <v>86</v>
      </c>
      <c r="AO447" s="23">
        <v>0</v>
      </c>
      <c r="AP447" s="23">
        <v>0</v>
      </c>
      <c r="AQ447" s="23">
        <v>0</v>
      </c>
      <c r="AR447" s="23">
        <v>0</v>
      </c>
      <c r="AS447" s="23">
        <v>0</v>
      </c>
      <c r="AT447" s="23">
        <v>0</v>
      </c>
      <c r="AU447" s="23">
        <v>-22.146645929056714</v>
      </c>
      <c r="AV447" s="23" t="b">
        <v>0</v>
      </c>
      <c r="AW447" s="23">
        <v>103.12117045211619</v>
      </c>
      <c r="AX447" s="23">
        <v>42.213695751520085</v>
      </c>
      <c r="AY447" s="23">
        <v>37.591148719617394</v>
      </c>
      <c r="AZ447" s="23">
        <v>42.213695751520085</v>
      </c>
      <c r="BA447" s="23">
        <v>-88.660824612080191</v>
      </c>
    </row>
    <row r="448" spans="40:53">
      <c r="AN448" s="23">
        <v>86</v>
      </c>
      <c r="AO448" s="23">
        <v>1</v>
      </c>
      <c r="AP448" s="23">
        <v>0</v>
      </c>
      <c r="AQ448" s="23">
        <v>0</v>
      </c>
      <c r="AR448" s="23">
        <v>0</v>
      </c>
      <c r="AS448" s="23">
        <v>0</v>
      </c>
      <c r="AT448" s="23">
        <v>0</v>
      </c>
      <c r="AU448" s="23">
        <v>-22.708549009197952</v>
      </c>
      <c r="AV448" s="23" t="b">
        <v>0</v>
      </c>
      <c r="AW448" s="23">
        <v>102.47083936783221</v>
      </c>
      <c r="AX448" s="23">
        <v>42.065943933834731</v>
      </c>
      <c r="AY448" s="23">
        <v>37.748973744950227</v>
      </c>
      <c r="AZ448" s="23">
        <v>42.065943933834731</v>
      </c>
      <c r="BA448" s="23">
        <v>-88.05416528277938</v>
      </c>
    </row>
    <row r="449" spans="40:53">
      <c r="AN449" s="23">
        <v>86</v>
      </c>
      <c r="AO449" s="23">
        <v>2</v>
      </c>
      <c r="AP449" s="23">
        <v>0</v>
      </c>
      <c r="AQ449" s="23">
        <v>0</v>
      </c>
      <c r="AR449" s="23">
        <v>0</v>
      </c>
      <c r="AS449" s="23">
        <v>0</v>
      </c>
      <c r="AT449" s="23">
        <v>0</v>
      </c>
      <c r="AU449" s="23">
        <v>-20.966317571844439</v>
      </c>
      <c r="AV449" s="23" t="b">
        <v>0</v>
      </c>
      <c r="AW449" s="23">
        <v>97.966105124338128</v>
      </c>
      <c r="AX449" s="23">
        <v>39.915603948966393</v>
      </c>
      <c r="AY449" s="23">
        <v>35.08590803888319</v>
      </c>
      <c r="AZ449" s="23">
        <v>39.915603948966393</v>
      </c>
      <c r="BA449" s="23">
        <v>-87.765877840576863</v>
      </c>
    </row>
    <row r="450" spans="40:53">
      <c r="AN450" s="23">
        <v>86</v>
      </c>
      <c r="AO450" s="23">
        <v>3</v>
      </c>
      <c r="AP450" s="23">
        <v>0</v>
      </c>
      <c r="AQ450" s="23">
        <v>0</v>
      </c>
      <c r="AR450" s="23">
        <v>0</v>
      </c>
      <c r="AS450" s="23">
        <v>0</v>
      </c>
      <c r="AT450" s="23">
        <v>0</v>
      </c>
      <c r="AU450" s="23">
        <v>-20.337165950455777</v>
      </c>
      <c r="AV450" s="23" t="b">
        <v>0</v>
      </c>
      <c r="AW450" s="23">
        <v>98.670177162003142</v>
      </c>
      <c r="AX450" s="23">
        <v>40.071402439754664</v>
      </c>
      <c r="AY450" s="23">
        <v>34.901164303845754</v>
      </c>
      <c r="AZ450" s="23">
        <v>40.071402439754664</v>
      </c>
      <c r="BA450" s="23">
        <v>-88.463727467119227</v>
      </c>
    </row>
    <row r="451" spans="40:53">
      <c r="AN451" s="23">
        <v>87</v>
      </c>
      <c r="AO451" s="23">
        <v>0</v>
      </c>
      <c r="AP451" s="23">
        <v>0</v>
      </c>
      <c r="AQ451" s="23">
        <v>0</v>
      </c>
      <c r="AR451" s="23">
        <v>0</v>
      </c>
      <c r="AS451" s="23">
        <v>0</v>
      </c>
      <c r="AT451" s="23">
        <v>0</v>
      </c>
      <c r="AU451" s="23">
        <v>-23.247112761580507</v>
      </c>
      <c r="AV451" s="23" t="b">
        <v>0</v>
      </c>
      <c r="AW451" s="23">
        <v>101.846379038604</v>
      </c>
      <c r="AX451" s="23">
        <v>41.923872552619947</v>
      </c>
      <c r="AY451" s="23">
        <v>37.899862803462526</v>
      </c>
      <c r="AZ451" s="23">
        <v>41.923872552619947</v>
      </c>
      <c r="BA451" s="23">
        <v>-87.629381481907501</v>
      </c>
    </row>
    <row r="452" spans="40:53">
      <c r="AN452" s="23">
        <v>87</v>
      </c>
      <c r="AO452" s="23">
        <v>1</v>
      </c>
      <c r="AP452" s="23">
        <v>0</v>
      </c>
      <c r="AQ452" s="23">
        <v>0</v>
      </c>
      <c r="AR452" s="23">
        <v>0</v>
      </c>
      <c r="AS452" s="23">
        <v>0</v>
      </c>
      <c r="AT452" s="23">
        <v>0</v>
      </c>
      <c r="AU452" s="23">
        <v>-24.132101444430742</v>
      </c>
      <c r="AV452" s="23" t="b">
        <v>0</v>
      </c>
      <c r="AW452" s="23">
        <v>100.82438059017767</v>
      </c>
      <c r="AX452" s="23">
        <v>41.692070909819478</v>
      </c>
      <c r="AY452" s="23">
        <v>38.149189109220572</v>
      </c>
      <c r="AZ452" s="23">
        <v>41.692070909819478</v>
      </c>
      <c r="BA452" s="23">
        <v>-87.092045480328792</v>
      </c>
    </row>
    <row r="453" spans="40:53">
      <c r="AN453" s="23">
        <v>87</v>
      </c>
      <c r="AO453" s="23">
        <v>2</v>
      </c>
      <c r="AP453" s="23">
        <v>0</v>
      </c>
      <c r="AQ453" s="23">
        <v>0</v>
      </c>
      <c r="AR453" s="23">
        <v>0</v>
      </c>
      <c r="AS453" s="23">
        <v>0</v>
      </c>
      <c r="AT453" s="23">
        <v>0</v>
      </c>
      <c r="AU453" s="23">
        <v>-22.566915442158692</v>
      </c>
      <c r="AV453" s="23" t="b">
        <v>0</v>
      </c>
      <c r="AW453" s="23">
        <v>96.183368432565373</v>
      </c>
      <c r="AX453" s="23">
        <v>39.522628846320139</v>
      </c>
      <c r="AY453" s="23">
        <v>35.558727721835105</v>
      </c>
      <c r="AZ453" s="23">
        <v>39.522628846320139</v>
      </c>
      <c r="BA453" s="23">
        <v>-86.652508375364548</v>
      </c>
    </row>
    <row r="454" spans="40:53">
      <c r="AN454" s="23">
        <v>87</v>
      </c>
      <c r="AO454" s="23">
        <v>3</v>
      </c>
      <c r="AP454" s="23">
        <v>0</v>
      </c>
      <c r="AQ454" s="23">
        <v>0</v>
      </c>
      <c r="AR454" s="23">
        <v>0</v>
      </c>
      <c r="AS454" s="23">
        <v>0</v>
      </c>
      <c r="AT454" s="23">
        <v>0</v>
      </c>
      <c r="AU454" s="23">
        <v>-21.572077679707647</v>
      </c>
      <c r="AV454" s="23" t="b">
        <v>0</v>
      </c>
      <c r="AW454" s="23">
        <v>97.291980344311696</v>
      </c>
      <c r="AX454" s="23">
        <v>39.767106058528476</v>
      </c>
      <c r="AY454" s="23">
        <v>35.265039850783182</v>
      </c>
      <c r="AZ454" s="23">
        <v>39.767106058528476</v>
      </c>
      <c r="BA454" s="23">
        <v>-87.274768149518536</v>
      </c>
    </row>
    <row r="455" spans="40:53">
      <c r="AN455" s="23">
        <v>88</v>
      </c>
      <c r="AO455" s="23">
        <v>0</v>
      </c>
      <c r="AP455" s="23">
        <v>0</v>
      </c>
      <c r="AQ455" s="23">
        <v>0</v>
      </c>
      <c r="AR455" s="23">
        <v>0</v>
      </c>
      <c r="AS455" s="23">
        <v>0</v>
      </c>
      <c r="AT455" s="23">
        <v>0</v>
      </c>
      <c r="AU455" s="23">
        <v>-24.882330472696662</v>
      </c>
      <c r="AV455" s="23" t="b">
        <v>0</v>
      </c>
      <c r="AW455" s="23">
        <v>99.955117436048155</v>
      </c>
      <c r="AX455" s="23">
        <v>41.494411453820845</v>
      </c>
      <c r="AY455" s="23">
        <v>38.359587410021348</v>
      </c>
      <c r="AZ455" s="23">
        <v>41.494411453820845</v>
      </c>
      <c r="BA455" s="23">
        <v>-86.732718172047797</v>
      </c>
    </row>
    <row r="456" spans="40:53">
      <c r="AN456" s="23">
        <v>88</v>
      </c>
      <c r="AO456" s="23">
        <v>1</v>
      </c>
      <c r="AP456" s="23">
        <v>0</v>
      </c>
      <c r="AQ456" s="23">
        <v>0</v>
      </c>
      <c r="AR456" s="23">
        <v>0</v>
      </c>
      <c r="AS456" s="23">
        <v>0</v>
      </c>
      <c r="AT456" s="23">
        <v>0</v>
      </c>
      <c r="AU456" s="23">
        <v>-26.011660095077556</v>
      </c>
      <c r="AV456" s="23" t="b">
        <v>0</v>
      </c>
      <c r="AW456" s="23">
        <v>98.650572063631131</v>
      </c>
      <c r="AX456" s="23">
        <v>41.198459229330219</v>
      </c>
      <c r="AY456" s="23">
        <v>38.677625367469602</v>
      </c>
      <c r="AZ456" s="23">
        <v>41.198459229330219</v>
      </c>
      <c r="BA456" s="23">
        <v>-86.303880958833972</v>
      </c>
    </row>
    <row r="457" spans="40:53">
      <c r="AN457" s="23">
        <v>88</v>
      </c>
      <c r="AO457" s="23">
        <v>2</v>
      </c>
      <c r="AP457" s="23">
        <v>0</v>
      </c>
      <c r="AQ457" s="23">
        <v>0</v>
      </c>
      <c r="AR457" s="23">
        <v>0</v>
      </c>
      <c r="AS457" s="23">
        <v>0</v>
      </c>
      <c r="AT457" s="23">
        <v>0</v>
      </c>
      <c r="AU457" s="23">
        <v>-24.689615137316551</v>
      </c>
      <c r="AV457" s="23" t="b">
        <v>0</v>
      </c>
      <c r="AW457" s="23">
        <v>93.828380991419991</v>
      </c>
      <c r="AX457" s="23">
        <v>39.005173808893552</v>
      </c>
      <c r="AY457" s="23">
        <v>36.188865038225217</v>
      </c>
      <c r="AZ457" s="23">
        <v>39.005173808893552</v>
      </c>
      <c r="BA457" s="23">
        <v>-85.73446542572735</v>
      </c>
    </row>
    <row r="458" spans="40:53">
      <c r="AN458" s="23">
        <v>88</v>
      </c>
      <c r="AO458" s="23">
        <v>3</v>
      </c>
      <c r="AP458" s="23">
        <v>0</v>
      </c>
      <c r="AQ458" s="23">
        <v>0</v>
      </c>
      <c r="AR458" s="23">
        <v>0</v>
      </c>
      <c r="AS458" s="23">
        <v>0</v>
      </c>
      <c r="AT458" s="23">
        <v>0</v>
      </c>
      <c r="AU458" s="23">
        <v>-23.415548992136934</v>
      </c>
      <c r="AV458" s="23" t="b">
        <v>0</v>
      </c>
      <c r="AW458" s="23">
        <v>95.244431243264174</v>
      </c>
      <c r="AX458" s="23">
        <v>39.316780680595315</v>
      </c>
      <c r="AY458" s="23">
        <v>35.8115043587202</v>
      </c>
      <c r="AZ458" s="23">
        <v>39.316780680595315</v>
      </c>
      <c r="BA458" s="23">
        <v>-86.234236498085778</v>
      </c>
    </row>
    <row r="459" spans="40:53">
      <c r="AN459" s="23">
        <v>89</v>
      </c>
      <c r="AO459" s="23">
        <v>0</v>
      </c>
      <c r="AP459" s="23">
        <v>0</v>
      </c>
      <c r="AQ459" s="23">
        <v>0</v>
      </c>
      <c r="AR459" s="23">
        <v>0</v>
      </c>
      <c r="AS459" s="23">
        <v>0</v>
      </c>
      <c r="AT459" s="23">
        <v>0</v>
      </c>
      <c r="AU459" s="23">
        <v>-26.904564699798055</v>
      </c>
      <c r="AV459" s="23" t="b">
        <v>0</v>
      </c>
      <c r="AW459" s="23">
        <v>97.613134272445194</v>
      </c>
      <c r="AX459" s="23">
        <v>40.962065033799952</v>
      </c>
      <c r="AY459" s="23">
        <v>38.927082506887956</v>
      </c>
      <c r="AZ459" s="23">
        <v>40.962065033799952</v>
      </c>
      <c r="BA459" s="23">
        <v>-86.039296332910666</v>
      </c>
    </row>
    <row r="460" spans="40:53">
      <c r="AN460" s="23">
        <v>89</v>
      </c>
      <c r="AO460" s="23">
        <v>1</v>
      </c>
      <c r="AP460" s="23">
        <v>0</v>
      </c>
      <c r="AQ460" s="23">
        <v>0</v>
      </c>
      <c r="AR460" s="23">
        <v>0</v>
      </c>
      <c r="AS460" s="23">
        <v>0</v>
      </c>
      <c r="AT460" s="23">
        <v>0</v>
      </c>
      <c r="AU460" s="23">
        <v>-28.172479762861425</v>
      </c>
      <c r="AV460" s="23" t="b">
        <v>0</v>
      </c>
      <c r="AW460" s="23">
        <v>96.140107608838775</v>
      </c>
      <c r="AX460" s="23">
        <v>40.626437380970046</v>
      </c>
      <c r="AY460" s="23">
        <v>39.281350327728063</v>
      </c>
      <c r="AZ460" s="23">
        <v>40.626437380970046</v>
      </c>
      <c r="BA460" s="23">
        <v>-85.75713493020649</v>
      </c>
    </row>
    <row r="461" spans="40:53">
      <c r="AN461" s="23">
        <v>89</v>
      </c>
      <c r="AO461" s="23">
        <v>2</v>
      </c>
      <c r="AP461" s="23">
        <v>0</v>
      </c>
      <c r="AQ461" s="23">
        <v>0</v>
      </c>
      <c r="AR461" s="23">
        <v>0</v>
      </c>
      <c r="AS461" s="23">
        <v>0</v>
      </c>
      <c r="AT461" s="23">
        <v>0</v>
      </c>
      <c r="AU461" s="23">
        <v>-27.134834923212978</v>
      </c>
      <c r="AV461" s="23" t="b">
        <v>0</v>
      </c>
      <c r="AW461" s="23">
        <v>91.113249733666891</v>
      </c>
      <c r="AX461" s="23">
        <v>38.408165262971607</v>
      </c>
      <c r="AY461" s="23">
        <v>36.913967809571801</v>
      </c>
      <c r="AZ461" s="23">
        <v>38.408165262971607</v>
      </c>
      <c r="BA461" s="23">
        <v>-85.095831322898931</v>
      </c>
    </row>
    <row r="462" spans="40:53">
      <c r="AN462" s="23">
        <v>89</v>
      </c>
      <c r="AO462" s="23">
        <v>3</v>
      </c>
      <c r="AP462" s="23">
        <v>0</v>
      </c>
      <c r="AQ462" s="23">
        <v>0</v>
      </c>
      <c r="AR462" s="23">
        <v>0</v>
      </c>
      <c r="AS462" s="23">
        <v>0</v>
      </c>
      <c r="AT462" s="23">
        <v>0</v>
      </c>
      <c r="AU462" s="23">
        <v>-25.702914046987676</v>
      </c>
      <c r="AV462" s="23" t="b">
        <v>0</v>
      </c>
      <c r="AW462" s="23">
        <v>92.708603223704131</v>
      </c>
      <c r="AX462" s="23">
        <v>38.759922483741441</v>
      </c>
      <c r="AY462" s="23">
        <v>36.491138388767347</v>
      </c>
      <c r="AZ462" s="23">
        <v>38.759922483741441</v>
      </c>
      <c r="BA462" s="23">
        <v>-85.425184524515885</v>
      </c>
    </row>
    <row r="463" spans="40:53">
      <c r="AN463" s="23">
        <v>90</v>
      </c>
      <c r="AO463" s="23">
        <v>0</v>
      </c>
      <c r="AP463" s="23">
        <v>0</v>
      </c>
      <c r="AQ463" s="23">
        <v>0</v>
      </c>
      <c r="AR463" s="23">
        <v>0</v>
      </c>
      <c r="AS463" s="23">
        <v>0</v>
      </c>
      <c r="AT463" s="23">
        <v>0</v>
      </c>
      <c r="AU463" s="23">
        <v>-29.1237307468141</v>
      </c>
      <c r="AV463" s="23" t="b">
        <v>0</v>
      </c>
      <c r="AW463" s="23">
        <v>95.025225125895815</v>
      </c>
      <c r="AX463" s="23">
        <v>40.370734584583396</v>
      </c>
      <c r="AY463" s="23">
        <v>39.54389015604886</v>
      </c>
      <c r="AZ463" s="23">
        <v>40.370734584583396</v>
      </c>
      <c r="BA463" s="23">
        <v>-85.61317773443362</v>
      </c>
    </row>
    <row r="464" spans="40:53">
      <c r="AN464" s="23">
        <v>90</v>
      </c>
      <c r="AO464" s="23">
        <v>1</v>
      </c>
      <c r="AP464" s="23">
        <v>0</v>
      </c>
      <c r="AQ464" s="23">
        <v>0</v>
      </c>
      <c r="AR464" s="23">
        <v>0</v>
      </c>
      <c r="AS464" s="23">
        <v>0</v>
      </c>
      <c r="AT464" s="23">
        <v>0</v>
      </c>
      <c r="AU464" s="23">
        <v>-30.412215548929293</v>
      </c>
      <c r="AV464" s="23" t="b">
        <v>0</v>
      </c>
      <c r="AW464" s="23">
        <v>93.50829434570818</v>
      </c>
      <c r="AX464" s="23">
        <v>40.021659232931391</v>
      </c>
      <c r="AY464" s="23">
        <v>39.897236430729777</v>
      </c>
      <c r="AZ464" s="23">
        <v>40.021659232931391</v>
      </c>
      <c r="BA464" s="23">
        <v>-85.507394640147581</v>
      </c>
    </row>
    <row r="465" spans="40:53">
      <c r="AN465" s="23">
        <v>90</v>
      </c>
      <c r="AO465" s="23">
        <v>2</v>
      </c>
      <c r="AP465" s="23">
        <v>0</v>
      </c>
      <c r="AQ465" s="23">
        <v>0</v>
      </c>
      <c r="AR465" s="23">
        <v>0</v>
      </c>
      <c r="AS465" s="23">
        <v>0</v>
      </c>
      <c r="AT465" s="23">
        <v>0</v>
      </c>
      <c r="AU465" s="23">
        <v>-29.66353591137074</v>
      </c>
      <c r="AV465" s="23" t="b">
        <v>0</v>
      </c>
      <c r="AW465" s="23">
        <v>88.280326492690875</v>
      </c>
      <c r="AX465" s="23">
        <v>37.780736164212747</v>
      </c>
      <c r="AY465" s="23">
        <v>37.655460721351638</v>
      </c>
      <c r="AZ465" s="23">
        <v>37.780736164212747</v>
      </c>
      <c r="BA465" s="23">
        <v>-84.807599313220393</v>
      </c>
    </row>
    <row r="466" spans="40:53">
      <c r="AN466" s="23">
        <v>90</v>
      </c>
      <c r="AO466" s="23">
        <v>3</v>
      </c>
      <c r="AP466" s="23">
        <v>0</v>
      </c>
      <c r="AQ466" s="23">
        <v>0</v>
      </c>
      <c r="AR466" s="23">
        <v>0</v>
      </c>
      <c r="AS466" s="23">
        <v>0</v>
      </c>
      <c r="AT466" s="23">
        <v>0</v>
      </c>
      <c r="AU466" s="23">
        <v>-28.212779068594049</v>
      </c>
      <c r="AV466" s="23" t="b">
        <v>0</v>
      </c>
      <c r="AW466" s="23">
        <v>89.913507586429631</v>
      </c>
      <c r="AX466" s="23">
        <v>38.143857233152907</v>
      </c>
      <c r="AY466" s="23">
        <v>37.232683190746762</v>
      </c>
      <c r="AZ466" s="23">
        <v>38.143857233152907</v>
      </c>
      <c r="BA466" s="23">
        <v>-84.928522576617922</v>
      </c>
    </row>
    <row r="467" spans="40:53">
      <c r="AN467" s="23">
        <v>91</v>
      </c>
      <c r="AO467" s="23">
        <v>0</v>
      </c>
      <c r="AP467" s="23">
        <v>0</v>
      </c>
      <c r="AQ467" s="23">
        <v>0</v>
      </c>
      <c r="AR467" s="23">
        <v>0</v>
      </c>
      <c r="AS467" s="23">
        <v>0</v>
      </c>
      <c r="AT467" s="23">
        <v>0</v>
      </c>
      <c r="AU467" s="23">
        <v>-30.765897817849723</v>
      </c>
      <c r="AV467" s="23" t="b">
        <v>0</v>
      </c>
      <c r="AW467" s="23">
        <v>92.407866712488612</v>
      </c>
      <c r="AX467" s="23">
        <v>40.146184617300996</v>
      </c>
      <c r="AY467" s="23">
        <v>39.766215398936872</v>
      </c>
      <c r="AZ467" s="23">
        <v>39.766215398936872</v>
      </c>
      <c r="BA467" s="23">
        <v>-85.500398197109149</v>
      </c>
    </row>
    <row r="468" spans="40:53">
      <c r="AN468" s="23">
        <v>91</v>
      </c>
      <c r="AO468" s="23">
        <v>1</v>
      </c>
      <c r="AP468" s="23">
        <v>0</v>
      </c>
      <c r="AQ468" s="23">
        <v>0</v>
      </c>
      <c r="AR468" s="23">
        <v>0</v>
      </c>
      <c r="AS468" s="23">
        <v>0</v>
      </c>
      <c r="AT468" s="23">
        <v>0</v>
      </c>
      <c r="AU468" s="23">
        <v>-30.981456067085155</v>
      </c>
      <c r="AV468" s="23" t="b">
        <v>0</v>
      </c>
      <c r="AW468" s="23">
        <v>90.964777996640052</v>
      </c>
      <c r="AX468" s="23">
        <v>40.464859758285414</v>
      </c>
      <c r="AY468" s="23">
        <v>39.42889132647764</v>
      </c>
      <c r="AZ468" s="23">
        <v>39.42889132647764</v>
      </c>
      <c r="BA468" s="23">
        <v>-85.584423986182998</v>
      </c>
    </row>
    <row r="469" spans="40:53">
      <c r="AN469" s="23">
        <v>91</v>
      </c>
      <c r="AO469" s="23">
        <v>2</v>
      </c>
      <c r="AP469" s="23">
        <v>0</v>
      </c>
      <c r="AQ469" s="23">
        <v>0</v>
      </c>
      <c r="AR469" s="23">
        <v>0</v>
      </c>
      <c r="AS469" s="23">
        <v>0</v>
      </c>
      <c r="AT469" s="23">
        <v>0</v>
      </c>
      <c r="AU469" s="23">
        <v>-30.293630982543529</v>
      </c>
      <c r="AV469" s="23" t="b">
        <v>0</v>
      </c>
      <c r="AW469" s="23">
        <v>85.563883465041812</v>
      </c>
      <c r="AX469" s="23">
        <v>38.336260178015351</v>
      </c>
      <c r="AY469" s="23">
        <v>37.17004309291714</v>
      </c>
      <c r="AZ469" s="23">
        <v>37.17004309291714</v>
      </c>
      <c r="BA469" s="23">
        <v>-84.906928653117888</v>
      </c>
    </row>
    <row r="470" spans="40:53">
      <c r="AN470" s="23">
        <v>91</v>
      </c>
      <c r="AO470" s="23">
        <v>3</v>
      </c>
      <c r="AP470" s="23">
        <v>0</v>
      </c>
      <c r="AQ470" s="23">
        <v>0</v>
      </c>
      <c r="AR470" s="23">
        <v>0</v>
      </c>
      <c r="AS470" s="23">
        <v>0</v>
      </c>
      <c r="AT470" s="23">
        <v>0</v>
      </c>
      <c r="AU470" s="23">
        <v>-30.045519253491356</v>
      </c>
      <c r="AV470" s="23" t="b">
        <v>0</v>
      </c>
      <c r="AW470" s="23">
        <v>87.10310147931618</v>
      </c>
      <c r="AX470" s="23">
        <v>37.955925003929892</v>
      </c>
      <c r="AY470" s="23">
        <v>37.517707944973814</v>
      </c>
      <c r="AZ470" s="23">
        <v>37.517707944973814</v>
      </c>
      <c r="BA470" s="23">
        <v>-84.802946018623828</v>
      </c>
    </row>
    <row r="471" spans="40:53">
      <c r="AN471" s="23">
        <v>92</v>
      </c>
      <c r="AO471" s="23">
        <v>0</v>
      </c>
      <c r="AP471" s="23">
        <v>0</v>
      </c>
      <c r="AQ471" s="23">
        <v>0</v>
      </c>
      <c r="AR471" s="23">
        <v>0</v>
      </c>
      <c r="AS471" s="23">
        <v>0</v>
      </c>
      <c r="AT471" s="23">
        <v>0</v>
      </c>
      <c r="AU471" s="23">
        <v>-31.128008541542307</v>
      </c>
      <c r="AV471" s="23" t="b">
        <v>0</v>
      </c>
      <c r="AW471" s="23">
        <v>89.958875711069467</v>
      </c>
      <c r="AX471" s="23">
        <v>40.678765003126856</v>
      </c>
      <c r="AY471" s="23">
        <v>39.19129221425888</v>
      </c>
      <c r="AZ471" s="23">
        <v>39.19129221425888</v>
      </c>
      <c r="BA471" s="23">
        <v>-85.716438438801447</v>
      </c>
    </row>
    <row r="472" spans="40:53">
      <c r="AN472" s="23">
        <v>92</v>
      </c>
      <c r="AO472" s="23">
        <v>1</v>
      </c>
      <c r="AP472" s="23">
        <v>0</v>
      </c>
      <c r="AQ472" s="23">
        <v>0</v>
      </c>
      <c r="AR472" s="23">
        <v>0</v>
      </c>
      <c r="AS472" s="23">
        <v>0</v>
      </c>
      <c r="AT472" s="23">
        <v>0</v>
      </c>
      <c r="AU472" s="23">
        <v>-31.309083458360512</v>
      </c>
      <c r="AV472" s="23" t="b">
        <v>0</v>
      </c>
      <c r="AW472" s="23">
        <v>88.685940963408655</v>
      </c>
      <c r="AX472" s="23">
        <v>40.939716512982699</v>
      </c>
      <c r="AY472" s="23">
        <v>38.887697242917412</v>
      </c>
      <c r="AZ472" s="23">
        <v>38.887697242917412</v>
      </c>
      <c r="BA472" s="23">
        <v>-85.983276108177932</v>
      </c>
    </row>
    <row r="473" spans="40:53">
      <c r="AN473" s="23">
        <v>92</v>
      </c>
      <c r="AO473" s="23">
        <v>2</v>
      </c>
      <c r="AP473" s="23">
        <v>0</v>
      </c>
      <c r="AQ473" s="23">
        <v>0</v>
      </c>
      <c r="AR473" s="23">
        <v>0</v>
      </c>
      <c r="AS473" s="23">
        <v>0</v>
      </c>
      <c r="AT473" s="23">
        <v>0</v>
      </c>
      <c r="AU473" s="23">
        <v>-30.667833567026847</v>
      </c>
      <c r="AV473" s="23" t="b">
        <v>0</v>
      </c>
      <c r="AW473" s="23">
        <v>83.154911544860937</v>
      </c>
      <c r="AX473" s="23">
        <v>38.900157930180406</v>
      </c>
      <c r="AY473" s="23">
        <v>36.616520842512394</v>
      </c>
      <c r="AZ473" s="23">
        <v>36.616520842512394</v>
      </c>
      <c r="BA473" s="23">
        <v>-85.384280396682755</v>
      </c>
    </row>
    <row r="474" spans="40:53">
      <c r="AN474" s="23">
        <v>92</v>
      </c>
      <c r="AO474" s="23">
        <v>3</v>
      </c>
      <c r="AP474" s="23">
        <v>0</v>
      </c>
      <c r="AQ474" s="23">
        <v>0</v>
      </c>
      <c r="AR474" s="23">
        <v>0</v>
      </c>
      <c r="AS474" s="23">
        <v>0</v>
      </c>
      <c r="AT474" s="23">
        <v>0</v>
      </c>
      <c r="AU474" s="23">
        <v>-30.461684817863027</v>
      </c>
      <c r="AV474" s="23" t="b">
        <v>0</v>
      </c>
      <c r="AW474" s="23">
        <v>84.497040505106128</v>
      </c>
      <c r="AX474" s="23">
        <v>38.591175038732466</v>
      </c>
      <c r="AY474" s="23">
        <v>36.926464663151577</v>
      </c>
      <c r="AZ474" s="23">
        <v>36.926464663151577</v>
      </c>
      <c r="BA474" s="23">
        <v>-85.066375134275745</v>
      </c>
    </row>
    <row r="475" spans="40:53">
      <c r="AN475" s="23">
        <v>93</v>
      </c>
      <c r="AO475" s="23">
        <v>0</v>
      </c>
      <c r="AP475" s="23">
        <v>0</v>
      </c>
      <c r="AQ475" s="23">
        <v>0</v>
      </c>
      <c r="AR475" s="23">
        <v>0</v>
      </c>
      <c r="AS475" s="23">
        <v>0</v>
      </c>
      <c r="AT475" s="23">
        <v>0</v>
      </c>
      <c r="AU475" s="23">
        <v>-31.42670281330005</v>
      </c>
      <c r="AV475" s="23" t="b">
        <v>0</v>
      </c>
      <c r="AW475" s="23">
        <v>87.834471351963757</v>
      </c>
      <c r="AX475" s="23">
        <v>41.106485122687801</v>
      </c>
      <c r="AY475" s="23">
        <v>38.682286942395471</v>
      </c>
      <c r="AZ475" s="23">
        <v>38.682286942395471</v>
      </c>
      <c r="BA475" s="23">
        <v>-86.241342277945463</v>
      </c>
    </row>
    <row r="476" spans="40:53">
      <c r="AN476" s="23">
        <v>93</v>
      </c>
      <c r="AO476" s="23">
        <v>1</v>
      </c>
      <c r="AP476" s="23">
        <v>0</v>
      </c>
      <c r="AQ476" s="23">
        <v>0</v>
      </c>
      <c r="AR476" s="23">
        <v>0</v>
      </c>
      <c r="AS476" s="23">
        <v>0</v>
      </c>
      <c r="AT476" s="23">
        <v>0</v>
      </c>
      <c r="AU476" s="23">
        <v>-31.565682019438125</v>
      </c>
      <c r="AV476" s="23" t="b">
        <v>0</v>
      </c>
      <c r="AW476" s="23">
        <v>86.799381906716746</v>
      </c>
      <c r="AX476" s="23">
        <v>41.300317864633882</v>
      </c>
      <c r="AY476" s="23">
        <v>38.429909931405184</v>
      </c>
      <c r="AZ476" s="23">
        <v>38.429909931405184</v>
      </c>
      <c r="BA476" s="23">
        <v>-86.665382264269297</v>
      </c>
    </row>
    <row r="477" spans="40:53">
      <c r="AN477" s="23">
        <v>93</v>
      </c>
      <c r="AO477" s="23">
        <v>2</v>
      </c>
      <c r="AP477" s="23">
        <v>0</v>
      </c>
      <c r="AQ477" s="23">
        <v>0</v>
      </c>
      <c r="AR477" s="23">
        <v>0</v>
      </c>
      <c r="AS477" s="23">
        <v>0</v>
      </c>
      <c r="AT477" s="23">
        <v>0</v>
      </c>
      <c r="AU477" s="23">
        <v>-30.956234478349316</v>
      </c>
      <c r="AV477" s="23" t="b">
        <v>0</v>
      </c>
      <c r="AW477" s="23">
        <v>81.183007073224644</v>
      </c>
      <c r="AX477" s="23">
        <v>39.321948347381856</v>
      </c>
      <c r="AY477" s="23">
        <v>36.151486626181942</v>
      </c>
      <c r="AZ477" s="23">
        <v>36.151486626181942</v>
      </c>
      <c r="BA477" s="23">
        <v>-86.186350721510578</v>
      </c>
    </row>
    <row r="478" spans="40:53">
      <c r="AN478" s="23">
        <v>93</v>
      </c>
      <c r="AO478" s="23">
        <v>3</v>
      </c>
      <c r="AP478" s="23">
        <v>0</v>
      </c>
      <c r="AQ478" s="23">
        <v>0</v>
      </c>
      <c r="AR478" s="23">
        <v>0</v>
      </c>
      <c r="AS478" s="23">
        <v>0</v>
      </c>
      <c r="AT478" s="23">
        <v>0</v>
      </c>
      <c r="AU478" s="23">
        <v>-30.800374985746863</v>
      </c>
      <c r="AV478" s="23" t="b">
        <v>0</v>
      </c>
      <c r="AW478" s="23">
        <v>82.261242068966354</v>
      </c>
      <c r="AX478" s="23">
        <v>39.095397807792139</v>
      </c>
      <c r="AY478" s="23">
        <v>36.406991963027544</v>
      </c>
      <c r="AZ478" s="23">
        <v>36.406991963027544</v>
      </c>
      <c r="BA478" s="23">
        <v>-85.689438657394149</v>
      </c>
    </row>
    <row r="479" spans="40:53">
      <c r="AN479" s="23">
        <v>94</v>
      </c>
      <c r="AO479" s="23">
        <v>0</v>
      </c>
      <c r="AP479" s="23">
        <v>0</v>
      </c>
      <c r="AQ479" s="23">
        <v>0</v>
      </c>
      <c r="AR479" s="23">
        <v>0</v>
      </c>
      <c r="AS479" s="23">
        <v>0</v>
      </c>
      <c r="AT479" s="23">
        <v>0</v>
      </c>
      <c r="AU479" s="23">
        <v>-31.651420096210039</v>
      </c>
      <c r="AV479" s="23" t="b">
        <v>0</v>
      </c>
      <c r="AW479" s="23">
        <v>86.140517192994793</v>
      </c>
      <c r="AX479" s="23">
        <v>41.417639733713457</v>
      </c>
      <c r="AY479" s="23">
        <v>38.267447078012474</v>
      </c>
      <c r="AZ479" s="23">
        <v>38.267447078012474</v>
      </c>
      <c r="BA479" s="23">
        <v>-87.025167525089842</v>
      </c>
    </row>
    <row r="480" spans="40:53">
      <c r="AN480" s="23">
        <v>94</v>
      </c>
      <c r="AO480" s="23">
        <v>1</v>
      </c>
      <c r="AP480" s="23">
        <v>0</v>
      </c>
      <c r="AQ480" s="23">
        <v>0</v>
      </c>
      <c r="AR480" s="23">
        <v>0</v>
      </c>
      <c r="AS480" s="23">
        <v>0</v>
      </c>
      <c r="AT480" s="23">
        <v>0</v>
      </c>
      <c r="AU480" s="23">
        <v>-31.747240902085803</v>
      </c>
      <c r="AV480" s="23" t="b">
        <v>0</v>
      </c>
      <c r="AW480" s="23">
        <v>85.383556678563622</v>
      </c>
      <c r="AX480" s="23">
        <v>41.546468134056127</v>
      </c>
      <c r="AY480" s="23">
        <v>38.079007443785926</v>
      </c>
      <c r="AZ480" s="23">
        <v>38.079007443785926</v>
      </c>
      <c r="BA480" s="23">
        <v>-87.5689234124427</v>
      </c>
    </row>
    <row r="481" spans="40:53">
      <c r="AN481" s="23">
        <v>94</v>
      </c>
      <c r="AO481" s="23">
        <v>2</v>
      </c>
      <c r="AP481" s="23">
        <v>0</v>
      </c>
      <c r="AQ481" s="23">
        <v>0</v>
      </c>
      <c r="AR481" s="23">
        <v>0</v>
      </c>
      <c r="AS481" s="23">
        <v>0</v>
      </c>
      <c r="AT481" s="23">
        <v>0</v>
      </c>
      <c r="AU481" s="23">
        <v>-31.156677673458297</v>
      </c>
      <c r="AV481" s="23" t="b">
        <v>0</v>
      </c>
      <c r="AW481" s="23">
        <v>79.718894257165914</v>
      </c>
      <c r="AX481" s="23">
        <v>39.604698468061876</v>
      </c>
      <c r="AY481" s="23">
        <v>35.797077817568351</v>
      </c>
      <c r="AZ481" s="23">
        <v>35.797077817568351</v>
      </c>
      <c r="BA481" s="23">
        <v>-87.232954817055344</v>
      </c>
    </row>
    <row r="482" spans="40:53">
      <c r="AN482" s="23">
        <v>94</v>
      </c>
      <c r="AO482" s="23">
        <v>3</v>
      </c>
      <c r="AP482" s="23">
        <v>0</v>
      </c>
      <c r="AQ482" s="23">
        <v>0</v>
      </c>
      <c r="AR482" s="23">
        <v>0</v>
      </c>
      <c r="AS482" s="23">
        <v>0</v>
      </c>
      <c r="AT482" s="23">
        <v>0</v>
      </c>
      <c r="AU482" s="23">
        <v>-31.051002026364596</v>
      </c>
      <c r="AV482" s="23" t="b">
        <v>0</v>
      </c>
      <c r="AW482" s="23">
        <v>80.498875594787989</v>
      </c>
      <c r="AX482" s="23">
        <v>39.456528289811715</v>
      </c>
      <c r="AY482" s="23">
        <v>35.986621165379908</v>
      </c>
      <c r="AZ482" s="23">
        <v>35.986621165379908</v>
      </c>
      <c r="BA482" s="23">
        <v>-86.605010088189488</v>
      </c>
    </row>
    <row r="483" spans="40:53">
      <c r="AN483" s="23">
        <v>95</v>
      </c>
      <c r="AO483" s="23">
        <v>0</v>
      </c>
      <c r="AP483" s="23">
        <v>0</v>
      </c>
      <c r="AQ483" s="23">
        <v>0</v>
      </c>
      <c r="AR483" s="23">
        <v>0</v>
      </c>
      <c r="AS483" s="23">
        <v>0</v>
      </c>
      <c r="AT483" s="23">
        <v>0</v>
      </c>
      <c r="AU483" s="23">
        <v>-31.802086175647371</v>
      </c>
      <c r="AV483" s="23" t="b">
        <v>0</v>
      </c>
      <c r="AW483" s="23">
        <v>84.937619131711585</v>
      </c>
      <c r="AX483" s="23">
        <v>41.618797903431641</v>
      </c>
      <c r="AY483" s="23">
        <v>37.966925110542959</v>
      </c>
      <c r="AZ483" s="23">
        <v>37.966925110542959</v>
      </c>
      <c r="BA483" s="23">
        <v>-88.000666728205744</v>
      </c>
    </row>
    <row r="484" spans="40:53">
      <c r="AN484" s="23">
        <v>95</v>
      </c>
      <c r="AO484" s="23">
        <v>1</v>
      </c>
      <c r="AP484" s="23">
        <v>0</v>
      </c>
      <c r="AQ484" s="23">
        <v>0</v>
      </c>
      <c r="AR484" s="23">
        <v>0</v>
      </c>
      <c r="AS484" s="23">
        <v>0</v>
      </c>
      <c r="AT484" s="23">
        <v>0</v>
      </c>
      <c r="AU484" s="23">
        <v>-31.857402860835936</v>
      </c>
      <c r="AV484" s="23" t="b">
        <v>0</v>
      </c>
      <c r="AW484" s="23">
        <v>84.478537112090322</v>
      </c>
      <c r="AX484" s="23">
        <v>41.690714757226033</v>
      </c>
      <c r="AY484" s="23">
        <v>37.850775560794915</v>
      </c>
      <c r="AZ484" s="23">
        <v>37.850775560794915</v>
      </c>
      <c r="BA484" s="23">
        <v>-88.622685866377111</v>
      </c>
    </row>
    <row r="485" spans="40:53">
      <c r="AN485" s="23">
        <v>95</v>
      </c>
      <c r="AO485" s="23">
        <v>2</v>
      </c>
      <c r="AP485" s="23">
        <v>0</v>
      </c>
      <c r="AQ485" s="23">
        <v>0</v>
      </c>
      <c r="AR485" s="23">
        <v>0</v>
      </c>
      <c r="AS485" s="23">
        <v>0</v>
      </c>
      <c r="AT485" s="23">
        <v>0</v>
      </c>
      <c r="AU485" s="23">
        <v>-31.276325410331303</v>
      </c>
      <c r="AV485" s="23" t="b">
        <v>0</v>
      </c>
      <c r="AW485" s="23">
        <v>78.790935100368316</v>
      </c>
      <c r="AX485" s="23">
        <v>39.76747575480222</v>
      </c>
      <c r="AY485" s="23">
        <v>35.567523256551155</v>
      </c>
      <c r="AZ485" s="23">
        <v>35.567523256551155</v>
      </c>
      <c r="BA485" s="23">
        <v>-88.438136543376615</v>
      </c>
    </row>
    <row r="486" spans="40:53">
      <c r="AN486" s="23">
        <v>95</v>
      </c>
      <c r="AO486" s="23">
        <v>3</v>
      </c>
      <c r="AP486" s="23">
        <v>0</v>
      </c>
      <c r="AQ486" s="23">
        <v>0</v>
      </c>
      <c r="AR486" s="23">
        <v>0</v>
      </c>
      <c r="AS486" s="23">
        <v>0</v>
      </c>
      <c r="AT486" s="23">
        <v>0</v>
      </c>
      <c r="AU486" s="23">
        <v>-31.216219239739441</v>
      </c>
      <c r="AV486" s="23" t="b">
        <v>0</v>
      </c>
      <c r="AW486" s="23">
        <v>79.26013394146311</v>
      </c>
      <c r="AX486" s="23">
        <v>39.686039691386398</v>
      </c>
      <c r="AY486" s="23">
        <v>35.683852089854845</v>
      </c>
      <c r="AZ486" s="23">
        <v>35.683852089854845</v>
      </c>
      <c r="BA486" s="23">
        <v>-87.72832177247453</v>
      </c>
    </row>
    <row r="487" spans="40:53">
      <c r="AN487" s="23">
        <v>96</v>
      </c>
      <c r="AO487" s="23">
        <v>0</v>
      </c>
      <c r="AP487" s="23">
        <v>0</v>
      </c>
      <c r="AQ487" s="23">
        <v>0</v>
      </c>
      <c r="AR487" s="23">
        <v>0</v>
      </c>
      <c r="AS487" s="23">
        <v>0</v>
      </c>
      <c r="AT487" s="23">
        <v>0</v>
      </c>
      <c r="AU487" s="23">
        <v>-31.883882357212944</v>
      </c>
      <c r="AV487" s="23" t="b">
        <v>0</v>
      </c>
      <c r="AW487" s="23">
        <v>84.254210534191685</v>
      </c>
      <c r="AX487" s="23">
        <v>41.724632907186248</v>
      </c>
      <c r="AY487" s="23">
        <v>37.793653032413374</v>
      </c>
      <c r="AZ487" s="23">
        <v>37.793653032413374</v>
      </c>
      <c r="BA487" s="23">
        <v>-89.096303867974157</v>
      </c>
    </row>
    <row r="488" spans="40:53">
      <c r="AN488" s="23">
        <v>96</v>
      </c>
      <c r="AO488" s="23">
        <v>1</v>
      </c>
      <c r="AP488" s="23">
        <v>0</v>
      </c>
      <c r="AQ488" s="23">
        <v>0</v>
      </c>
      <c r="AR488" s="23">
        <v>0</v>
      </c>
      <c r="AS488" s="23">
        <v>0</v>
      </c>
      <c r="AT488" s="23">
        <v>0</v>
      </c>
      <c r="AU488" s="23">
        <v>-31.901873355950915</v>
      </c>
      <c r="AV488" s="23" t="b">
        <v>0</v>
      </c>
      <c r="AW488" s="23">
        <v>84.100596595276144</v>
      </c>
      <c r="AX488" s="23">
        <v>41.747544688946718</v>
      </c>
      <c r="AY488" s="23">
        <v>37.754442385266842</v>
      </c>
      <c r="AZ488" s="23">
        <v>37.754442385266842</v>
      </c>
      <c r="BA488" s="23">
        <v>-89.756380496070378</v>
      </c>
    </row>
    <row r="489" spans="40:53">
      <c r="AN489" s="23">
        <v>96</v>
      </c>
      <c r="AO489" s="23">
        <v>2</v>
      </c>
      <c r="AP489" s="23">
        <v>0</v>
      </c>
      <c r="AQ489" s="23">
        <v>0</v>
      </c>
      <c r="AR489" s="23">
        <v>0</v>
      </c>
      <c r="AS489" s="23">
        <v>0</v>
      </c>
      <c r="AT489" s="23">
        <v>0</v>
      </c>
      <c r="AU489" s="23">
        <v>-31.324078390292446</v>
      </c>
      <c r="AV489" s="23" t="b">
        <v>0</v>
      </c>
      <c r="AW489" s="23">
        <v>78.405284965043393</v>
      </c>
      <c r="AX489" s="23">
        <v>39.830743473013086</v>
      </c>
      <c r="AY489" s="23">
        <v>35.470808531416942</v>
      </c>
      <c r="AZ489" s="23">
        <v>35.470808531416942</v>
      </c>
      <c r="BA489" s="23">
        <v>-89.724270411043918</v>
      </c>
    </row>
    <row r="490" spans="40:53">
      <c r="AN490" s="23">
        <v>96</v>
      </c>
      <c r="AO490" s="23">
        <v>3</v>
      </c>
      <c r="AP490" s="23">
        <v>0</v>
      </c>
      <c r="AQ490" s="23">
        <v>0</v>
      </c>
      <c r="AR490" s="23">
        <v>0</v>
      </c>
      <c r="AS490" s="23">
        <v>0</v>
      </c>
      <c r="AT490" s="23">
        <v>0</v>
      </c>
      <c r="AU490" s="23">
        <v>-31.304702033207079</v>
      </c>
      <c r="AV490" s="23" t="b">
        <v>0</v>
      </c>
      <c r="AW490" s="23">
        <v>78.561601501645328</v>
      </c>
      <c r="AX490" s="23">
        <v>39.80505340577912</v>
      </c>
      <c r="AY490" s="23">
        <v>35.509996472227343</v>
      </c>
      <c r="AZ490" s="23">
        <v>35.509996472227343</v>
      </c>
      <c r="BA490" s="23">
        <v>-88.976137428165345</v>
      </c>
    </row>
    <row r="491" spans="40:53">
      <c r="AN491" s="23">
        <v>97</v>
      </c>
      <c r="AO491" s="23">
        <v>0</v>
      </c>
      <c r="AP491" s="23">
        <v>0</v>
      </c>
      <c r="AQ491" s="23">
        <v>0</v>
      </c>
      <c r="AR491" s="23">
        <v>0</v>
      </c>
      <c r="AS491" s="23">
        <v>0</v>
      </c>
      <c r="AT491" s="23">
        <v>0</v>
      </c>
      <c r="AU491" s="23">
        <v>-30.862989680494042</v>
      </c>
      <c r="AV491" s="23" t="b">
        <v>0</v>
      </c>
      <c r="AW491" s="23">
        <v>74.225847686456547</v>
      </c>
      <c r="AX491" s="23">
        <v>38.341719975840306</v>
      </c>
      <c r="AY491" s="23">
        <v>33.770270298689056</v>
      </c>
      <c r="AZ491" s="23">
        <v>33.770270298689056</v>
      </c>
      <c r="BA491" s="23">
        <v>89.697106384672097</v>
      </c>
    </row>
    <row r="492" spans="40:53">
      <c r="AN492" s="23">
        <v>97</v>
      </c>
      <c r="AO492" s="23">
        <v>1</v>
      </c>
      <c r="AP492" s="23">
        <v>0</v>
      </c>
      <c r="AQ492" s="23">
        <v>0</v>
      </c>
      <c r="AR492" s="23">
        <v>0</v>
      </c>
      <c r="AS492" s="23">
        <v>0</v>
      </c>
      <c r="AT492" s="23">
        <v>0</v>
      </c>
      <c r="AU492" s="23">
        <v>-30.843574042988593</v>
      </c>
      <c r="AV492" s="23" t="b">
        <v>0</v>
      </c>
      <c r="AW492" s="23">
        <v>74.383720170735174</v>
      </c>
      <c r="AX492" s="23">
        <v>38.316115501859159</v>
      </c>
      <c r="AY492" s="23">
        <v>33.809950701778298</v>
      </c>
      <c r="AZ492" s="23">
        <v>33.809950701778298</v>
      </c>
      <c r="BA492" s="23">
        <v>88.873749116951544</v>
      </c>
    </row>
    <row r="493" spans="40:53">
      <c r="AN493" s="23">
        <v>97</v>
      </c>
      <c r="AO493" s="23">
        <v>2</v>
      </c>
      <c r="AP493" s="23">
        <v>0</v>
      </c>
      <c r="AQ493" s="23">
        <v>0</v>
      </c>
      <c r="AR493" s="23">
        <v>0</v>
      </c>
      <c r="AS493" s="23">
        <v>0</v>
      </c>
      <c r="AT493" s="23">
        <v>0</v>
      </c>
      <c r="AU493" s="23">
        <v>-30.160650113573805</v>
      </c>
      <c r="AV493" s="23" t="b">
        <v>0</v>
      </c>
      <c r="AW493" s="23">
        <v>68.663018458276952</v>
      </c>
      <c r="AX493" s="23">
        <v>36.162873246219817</v>
      </c>
      <c r="AY493" s="23">
        <v>31.447767511349031</v>
      </c>
      <c r="AZ493" s="23">
        <v>31.447767511349031</v>
      </c>
      <c r="BA493" s="23">
        <v>88.720458677922693</v>
      </c>
    </row>
    <row r="494" spans="40:53">
      <c r="AN494" s="23">
        <v>97</v>
      </c>
      <c r="AO494" s="23">
        <v>3</v>
      </c>
      <c r="AP494" s="23">
        <v>0</v>
      </c>
      <c r="AQ494" s="23">
        <v>0</v>
      </c>
      <c r="AR494" s="23">
        <v>0</v>
      </c>
      <c r="AS494" s="23">
        <v>0</v>
      </c>
      <c r="AT494" s="23">
        <v>0</v>
      </c>
      <c r="AU494" s="23">
        <v>-30.178963422512048</v>
      </c>
      <c r="AV494" s="23" t="b">
        <v>0</v>
      </c>
      <c r="AW494" s="23">
        <v>68.505643153890048</v>
      </c>
      <c r="AX494" s="23">
        <v>36.186083343372928</v>
      </c>
      <c r="AY494" s="23">
        <v>31.407517949178892</v>
      </c>
      <c r="AZ494" s="23">
        <v>31.407517949178892</v>
      </c>
      <c r="BA494" s="23">
        <v>89.656452613719381</v>
      </c>
    </row>
    <row r="495" spans="40:53">
      <c r="AN495" s="23">
        <v>98</v>
      </c>
      <c r="AO495" s="23">
        <v>0</v>
      </c>
      <c r="AP495" s="23">
        <v>0</v>
      </c>
      <c r="AQ495" s="23">
        <v>0</v>
      </c>
      <c r="AR495" s="23">
        <v>0</v>
      </c>
      <c r="AS495" s="23">
        <v>0</v>
      </c>
      <c r="AT495" s="23">
        <v>0</v>
      </c>
      <c r="AU495" s="23">
        <v>-30.814853848756663</v>
      </c>
      <c r="AV495" s="23" t="b">
        <v>0</v>
      </c>
      <c r="AW495" s="23">
        <v>74.614434278100603</v>
      </c>
      <c r="AX495" s="23">
        <v>38.277927748828816</v>
      </c>
      <c r="AY495" s="23">
        <v>33.867708608078821</v>
      </c>
      <c r="AZ495" s="23">
        <v>33.867708608078821</v>
      </c>
      <c r="BA495" s="23">
        <v>88.280814807648525</v>
      </c>
    </row>
    <row r="496" spans="40:53">
      <c r="AN496" s="23">
        <v>98</v>
      </c>
      <c r="AO496" s="23">
        <v>1</v>
      </c>
      <c r="AP496" s="23">
        <v>0</v>
      </c>
      <c r="AQ496" s="23">
        <v>0</v>
      </c>
      <c r="AR496" s="23">
        <v>0</v>
      </c>
      <c r="AS496" s="23">
        <v>0</v>
      </c>
      <c r="AT496" s="23">
        <v>0</v>
      </c>
      <c r="AU496" s="23">
        <v>-30.754051068681754</v>
      </c>
      <c r="AV496" s="23" t="b">
        <v>0</v>
      </c>
      <c r="AW496" s="23">
        <v>75.09017205926591</v>
      </c>
      <c r="AX496" s="23">
        <v>38.195670213236284</v>
      </c>
      <c r="AY496" s="23">
        <v>33.985752681750654</v>
      </c>
      <c r="AZ496" s="23">
        <v>33.985752681750654</v>
      </c>
      <c r="BA496" s="23">
        <v>87.494803498008366</v>
      </c>
    </row>
    <row r="497" spans="40:53">
      <c r="AN497" s="23">
        <v>98</v>
      </c>
      <c r="AO497" s="23">
        <v>2</v>
      </c>
      <c r="AP497" s="23">
        <v>0</v>
      </c>
      <c r="AQ497" s="23">
        <v>0</v>
      </c>
      <c r="AR497" s="23">
        <v>0</v>
      </c>
      <c r="AS497" s="23">
        <v>0</v>
      </c>
      <c r="AT497" s="23">
        <v>0</v>
      </c>
      <c r="AU497" s="23">
        <v>-30.075161712061949</v>
      </c>
      <c r="AV497" s="23" t="b">
        <v>0</v>
      </c>
      <c r="AW497" s="23">
        <v>69.37183116596384</v>
      </c>
      <c r="AX497" s="23">
        <v>36.051655988158693</v>
      </c>
      <c r="AY497" s="23">
        <v>31.627046146236758</v>
      </c>
      <c r="AZ497" s="23">
        <v>31.627046146236758</v>
      </c>
      <c r="BA497" s="23">
        <v>87.141033938807709</v>
      </c>
    </row>
    <row r="498" spans="40:53">
      <c r="AN498" s="23">
        <v>98</v>
      </c>
      <c r="AO498" s="23">
        <v>3</v>
      </c>
      <c r="AP498" s="23">
        <v>0</v>
      </c>
      <c r="AQ498" s="23">
        <v>0</v>
      </c>
      <c r="AR498" s="23">
        <v>0</v>
      </c>
      <c r="AS498" s="23">
        <v>0</v>
      </c>
      <c r="AT498" s="23">
        <v>0</v>
      </c>
      <c r="AU498" s="23">
        <v>-30.133669455903703</v>
      </c>
      <c r="AV498" s="23" t="b">
        <v>0</v>
      </c>
      <c r="AW498" s="23">
        <v>68.894459632376254</v>
      </c>
      <c r="AX498" s="23">
        <v>36.128631915186169</v>
      </c>
      <c r="AY498" s="23">
        <v>31.506927464268731</v>
      </c>
      <c r="AZ498" s="23">
        <v>31.506927464268731</v>
      </c>
      <c r="BA498" s="23">
        <v>88.044119433859819</v>
      </c>
    </row>
    <row r="499" spans="40:53">
      <c r="AN499" s="23">
        <v>99</v>
      </c>
      <c r="AO499" s="23">
        <v>0</v>
      </c>
      <c r="AP499" s="23">
        <v>0</v>
      </c>
      <c r="AQ499" s="23">
        <v>0</v>
      </c>
      <c r="AR499" s="23">
        <v>0</v>
      </c>
      <c r="AS499" s="23">
        <v>0</v>
      </c>
      <c r="AT499" s="23">
        <v>0</v>
      </c>
      <c r="AU499" s="23">
        <v>-30.692951399503947</v>
      </c>
      <c r="AV499" s="23" t="b">
        <v>0</v>
      </c>
      <c r="AW499" s="23">
        <v>75.554383004641437</v>
      </c>
      <c r="AX499" s="23">
        <v>38.111472164549518</v>
      </c>
      <c r="AY499" s="23">
        <v>34.099756550757292</v>
      </c>
      <c r="AZ499" s="23">
        <v>34.099756550757292</v>
      </c>
      <c r="BA499" s="23">
        <v>86.944017302253911</v>
      </c>
    </row>
    <row r="500" spans="40:53">
      <c r="AN500" s="23">
        <v>99</v>
      </c>
      <c r="AO500" s="23">
        <v>1</v>
      </c>
      <c r="AP500" s="23">
        <v>0</v>
      </c>
      <c r="AQ500" s="23">
        <v>0</v>
      </c>
      <c r="AR500" s="23">
        <v>0</v>
      </c>
      <c r="AS500" s="23">
        <v>0</v>
      </c>
      <c r="AT500" s="23">
        <v>0</v>
      </c>
      <c r="AU500" s="23">
        <v>-30.584325201577855</v>
      </c>
      <c r="AV500" s="23" t="b">
        <v>0</v>
      </c>
      <c r="AW500" s="23">
        <v>76.350918801423518</v>
      </c>
      <c r="AX500" s="23">
        <v>37.95858459102287</v>
      </c>
      <c r="AY500" s="23">
        <v>34.292851017733923</v>
      </c>
      <c r="AZ500" s="23">
        <v>34.292851017733923</v>
      </c>
      <c r="BA500" s="23">
        <v>86.241295718208278</v>
      </c>
    </row>
    <row r="501" spans="40:53">
      <c r="AN501" s="23">
        <v>99</v>
      </c>
      <c r="AO501" s="23">
        <v>2</v>
      </c>
      <c r="AP501" s="23">
        <v>0</v>
      </c>
      <c r="AQ501" s="23">
        <v>0</v>
      </c>
      <c r="AR501" s="23">
        <v>0</v>
      </c>
      <c r="AS501" s="23">
        <v>0</v>
      </c>
      <c r="AT501" s="23">
        <v>0</v>
      </c>
      <c r="AU501" s="23">
        <v>-29.908225418047312</v>
      </c>
      <c r="AV501" s="23" t="b">
        <v>0</v>
      </c>
      <c r="AW501" s="23">
        <v>70.651282781655084</v>
      </c>
      <c r="AX501" s="23">
        <v>35.822847736536303</v>
      </c>
      <c r="AY501" s="23">
        <v>31.942239155457415</v>
      </c>
      <c r="AZ501" s="23">
        <v>31.942239155457415</v>
      </c>
      <c r="BA501" s="23">
        <v>85.681019949334257</v>
      </c>
    </row>
    <row r="502" spans="40:53">
      <c r="AN502" s="23">
        <v>99</v>
      </c>
      <c r="AO502" s="23">
        <v>3</v>
      </c>
      <c r="AP502" s="23">
        <v>0</v>
      </c>
      <c r="AQ502" s="23">
        <v>0</v>
      </c>
      <c r="AR502" s="23">
        <v>0</v>
      </c>
      <c r="AS502" s="23">
        <v>0</v>
      </c>
      <c r="AT502" s="23">
        <v>0</v>
      </c>
      <c r="AU502" s="23">
        <v>-30.016185101782245</v>
      </c>
      <c r="AV502" s="23" t="b">
        <v>0</v>
      </c>
      <c r="AW502" s="23">
        <v>69.842145937211853</v>
      </c>
      <c r="AX502" s="23">
        <v>35.972854051009165</v>
      </c>
      <c r="AY502" s="23">
        <v>31.744499996466292</v>
      </c>
      <c r="AZ502" s="23">
        <v>31.744499996466292</v>
      </c>
      <c r="BA502" s="23">
        <v>86.503084736553006</v>
      </c>
    </row>
    <row r="503" spans="40:53">
      <c r="AN503" s="23">
        <v>100</v>
      </c>
      <c r="AO503" s="23">
        <v>0</v>
      </c>
      <c r="AP503" s="23">
        <v>0</v>
      </c>
      <c r="AQ503" s="23">
        <v>0</v>
      </c>
      <c r="AR503" s="23">
        <v>0</v>
      </c>
      <c r="AS503" s="23">
        <v>0</v>
      </c>
      <c r="AT503" s="23">
        <v>0</v>
      </c>
      <c r="AU503" s="23">
        <v>-30.485349805410095</v>
      </c>
      <c r="AV503" s="23" t="b">
        <v>0</v>
      </c>
      <c r="AW503" s="23">
        <v>77.049399869424093</v>
      </c>
      <c r="AX503" s="23">
        <v>37.816248273761317</v>
      </c>
      <c r="AY503" s="23">
        <v>34.459694442955609</v>
      </c>
      <c r="AZ503" s="23">
        <v>34.459694442955609</v>
      </c>
      <c r="BA503" s="23">
        <v>85.770143681112472</v>
      </c>
    </row>
    <row r="504" spans="40:53">
      <c r="AN504" s="23">
        <v>100</v>
      </c>
      <c r="AO504" s="23">
        <v>1</v>
      </c>
      <c r="AP504" s="23">
        <v>0</v>
      </c>
      <c r="AQ504" s="23">
        <v>0</v>
      </c>
      <c r="AR504" s="23">
        <v>0</v>
      </c>
      <c r="AS504" s="23">
        <v>0</v>
      </c>
      <c r="AT504" s="23">
        <v>0</v>
      </c>
      <c r="AU504" s="23">
        <v>-30.322144211260273</v>
      </c>
      <c r="AV504" s="23" t="b">
        <v>0</v>
      </c>
      <c r="AW504" s="23">
        <v>78.160590456141989</v>
      </c>
      <c r="AX504" s="23">
        <v>37.577034796396994</v>
      </c>
      <c r="AY504" s="23">
        <v>34.721287575761693</v>
      </c>
      <c r="AZ504" s="23">
        <v>34.721287575761693</v>
      </c>
      <c r="BA504" s="23">
        <v>85.207149574572881</v>
      </c>
    </row>
    <row r="505" spans="40:53">
      <c r="AN505" s="23">
        <v>100</v>
      </c>
      <c r="AO505" s="23">
        <v>2</v>
      </c>
      <c r="AP505" s="23">
        <v>0</v>
      </c>
      <c r="AQ505" s="23">
        <v>0</v>
      </c>
      <c r="AR505" s="23">
        <v>0</v>
      </c>
      <c r="AS505" s="23">
        <v>0</v>
      </c>
      <c r="AT505" s="23">
        <v>0</v>
      </c>
      <c r="AU505" s="23">
        <v>-29.641290656874116</v>
      </c>
      <c r="AV505" s="23" t="b">
        <v>0</v>
      </c>
      <c r="AW505" s="23">
        <v>72.516743032984664</v>
      </c>
      <c r="AX505" s="23">
        <v>35.436932739632482</v>
      </c>
      <c r="AY505" s="23">
        <v>32.386102731785144</v>
      </c>
      <c r="AZ505" s="23">
        <v>32.386102731785144</v>
      </c>
      <c r="BA505" s="23">
        <v>84.451416712207916</v>
      </c>
    </row>
    <row r="506" spans="40:53">
      <c r="AN506" s="23">
        <v>100</v>
      </c>
      <c r="AO506" s="23">
        <v>3</v>
      </c>
      <c r="AP506" s="23">
        <v>0</v>
      </c>
      <c r="AQ506" s="23">
        <v>0</v>
      </c>
      <c r="AR506" s="23">
        <v>0</v>
      </c>
      <c r="AS506" s="23">
        <v>0</v>
      </c>
      <c r="AT506" s="23">
        <v>0</v>
      </c>
      <c r="AU506" s="23">
        <v>-29.80929911559241</v>
      </c>
      <c r="AV506" s="23" t="b">
        <v>0</v>
      </c>
      <c r="AW506" s="23">
        <v>71.369475506828167</v>
      </c>
      <c r="AX506" s="23">
        <v>35.682810700544636</v>
      </c>
      <c r="AY506" s="23">
        <v>32.115685862211841</v>
      </c>
      <c r="AZ506" s="23">
        <v>32.115685862211841</v>
      </c>
      <c r="BA506" s="23">
        <v>85.123746225695129</v>
      </c>
    </row>
    <row r="507" spans="40:53">
      <c r="AN507" s="23">
        <v>101</v>
      </c>
      <c r="AO507" s="23">
        <v>0</v>
      </c>
      <c r="AP507" s="23">
        <v>0</v>
      </c>
      <c r="AQ507" s="23">
        <v>0</v>
      </c>
      <c r="AR507" s="23">
        <v>0</v>
      </c>
      <c r="AS507" s="23">
        <v>0</v>
      </c>
      <c r="AT507" s="23">
        <v>0</v>
      </c>
      <c r="AU507" s="23">
        <v>-30.181376181575651</v>
      </c>
      <c r="AV507" s="23" t="b">
        <v>0</v>
      </c>
      <c r="AW507" s="23">
        <v>79.083026694209678</v>
      </c>
      <c r="AX507" s="23">
        <v>37.366709867994182</v>
      </c>
      <c r="AY507" s="23">
        <v>34.934920968661174</v>
      </c>
      <c r="AZ507" s="23">
        <v>34.934920968661174</v>
      </c>
      <c r="BA507" s="23">
        <v>84.859208606291233</v>
      </c>
    </row>
    <row r="508" spans="40:53">
      <c r="AN508" s="23">
        <v>101</v>
      </c>
      <c r="AO508" s="23">
        <v>1</v>
      </c>
      <c r="AP508" s="23">
        <v>0</v>
      </c>
      <c r="AQ508" s="23">
        <v>0</v>
      </c>
      <c r="AR508" s="23">
        <v>0</v>
      </c>
      <c r="AS508" s="23">
        <v>0</v>
      </c>
      <c r="AT508" s="23">
        <v>0</v>
      </c>
      <c r="AU508" s="23">
        <v>-29.961711292180496</v>
      </c>
      <c r="AV508" s="23" t="b">
        <v>0</v>
      </c>
      <c r="AW508" s="23">
        <v>80.479342960180844</v>
      </c>
      <c r="AX508" s="23">
        <v>37.033711921112925</v>
      </c>
      <c r="AY508" s="23">
        <v>35.253916464388126</v>
      </c>
      <c r="AZ508" s="23">
        <v>35.253916464388126</v>
      </c>
      <c r="BA508" s="23">
        <v>84.49443964152573</v>
      </c>
    </row>
    <row r="509" spans="40:53">
      <c r="AN509" s="23">
        <v>101</v>
      </c>
      <c r="AO509" s="23">
        <v>2</v>
      </c>
      <c r="AP509" s="23">
        <v>0</v>
      </c>
      <c r="AQ509" s="23">
        <v>0</v>
      </c>
      <c r="AR509" s="23">
        <v>0</v>
      </c>
      <c r="AS509" s="23">
        <v>0</v>
      </c>
      <c r="AT509" s="23">
        <v>0</v>
      </c>
      <c r="AU509" s="23">
        <v>-29.26253670217509</v>
      </c>
      <c r="AV509" s="23" t="b">
        <v>0</v>
      </c>
      <c r="AW509" s="23">
        <v>74.949281662420759</v>
      </c>
      <c r="AX509" s="23">
        <v>34.865539354683101</v>
      </c>
      <c r="AY509" s="23">
        <v>32.944446305131159</v>
      </c>
      <c r="AZ509" s="23">
        <v>32.944446305131159</v>
      </c>
      <c r="BA509" s="23">
        <v>83.585836614468676</v>
      </c>
    </row>
    <row r="510" spans="40:53">
      <c r="AN510" s="23">
        <v>101</v>
      </c>
      <c r="AO510" s="23">
        <v>3</v>
      </c>
      <c r="AP510" s="23">
        <v>0</v>
      </c>
      <c r="AQ510" s="23">
        <v>0</v>
      </c>
      <c r="AR510" s="23">
        <v>0</v>
      </c>
      <c r="AS510" s="23">
        <v>0</v>
      </c>
      <c r="AT510" s="23">
        <v>0</v>
      </c>
      <c r="AU510" s="23">
        <v>-29.495642955634075</v>
      </c>
      <c r="AV510" s="23" t="b">
        <v>0</v>
      </c>
      <c r="AW510" s="23">
        <v>73.481568685844181</v>
      </c>
      <c r="AX510" s="23">
        <v>35.220474031639029</v>
      </c>
      <c r="AY510" s="23">
        <v>32.610612815244956</v>
      </c>
      <c r="AZ510" s="23">
        <v>32.610612815244956</v>
      </c>
      <c r="BA510" s="23">
        <v>84.030251682141156</v>
      </c>
    </row>
    <row r="511" spans="40:53">
      <c r="AN511" s="23">
        <v>102</v>
      </c>
      <c r="AO511" s="23">
        <v>0</v>
      </c>
      <c r="AP511" s="23">
        <v>0</v>
      </c>
      <c r="AQ511" s="23">
        <v>0</v>
      </c>
      <c r="AR511" s="23">
        <v>0</v>
      </c>
      <c r="AS511" s="23">
        <v>0</v>
      </c>
      <c r="AT511" s="23">
        <v>0</v>
      </c>
      <c r="AU511" s="23">
        <v>-29.780946735811177</v>
      </c>
      <c r="AV511" s="23" t="b">
        <v>0</v>
      </c>
      <c r="AW511" s="23">
        <v>81.593068044868076</v>
      </c>
      <c r="AX511" s="23">
        <v>36.755760138590816</v>
      </c>
      <c r="AY511" s="23">
        <v>35.50464845503766</v>
      </c>
      <c r="AZ511" s="23">
        <v>35.50464845503766</v>
      </c>
      <c r="BA511" s="23">
        <v>84.309827403215635</v>
      </c>
    </row>
    <row r="512" spans="40:53">
      <c r="AN512" s="23">
        <v>102</v>
      </c>
      <c r="AO512" s="23">
        <v>1</v>
      </c>
      <c r="AP512" s="23">
        <v>0</v>
      </c>
      <c r="AQ512" s="23">
        <v>0</v>
      </c>
      <c r="AR512" s="23">
        <v>0</v>
      </c>
      <c r="AS512" s="23">
        <v>0</v>
      </c>
      <c r="AT512" s="23">
        <v>0</v>
      </c>
      <c r="AU512" s="23">
        <v>-29.512862842876032</v>
      </c>
      <c r="AV512" s="23" t="b">
        <v>0</v>
      </c>
      <c r="AW512" s="23">
        <v>83.207729582538022</v>
      </c>
      <c r="AX512" s="23">
        <v>36.339424991809338</v>
      </c>
      <c r="AY512" s="23">
        <v>35.864146372304212</v>
      </c>
      <c r="AZ512" s="23">
        <v>35.864146372304212</v>
      </c>
      <c r="BA512" s="23">
        <v>84.187605357318361</v>
      </c>
    </row>
    <row r="513" spans="40:53">
      <c r="AN513" s="23">
        <v>102</v>
      </c>
      <c r="AO513" s="23">
        <v>2</v>
      </c>
      <c r="AP513" s="23">
        <v>0</v>
      </c>
      <c r="AQ513" s="23">
        <v>0</v>
      </c>
      <c r="AR513" s="23">
        <v>0</v>
      </c>
      <c r="AS513" s="23">
        <v>0</v>
      </c>
      <c r="AT513" s="23">
        <v>0</v>
      </c>
      <c r="AU513" s="23">
        <v>-28.779353946851636</v>
      </c>
      <c r="AV513" s="23" t="b">
        <v>0</v>
      </c>
      <c r="AW513" s="23">
        <v>77.859832071183519</v>
      </c>
      <c r="AX513" s="23">
        <v>34.115194388271306</v>
      </c>
      <c r="AY513" s="23">
        <v>33.592507937836444</v>
      </c>
      <c r="AZ513" s="23">
        <v>33.592507937836444</v>
      </c>
      <c r="BA513" s="23">
        <v>83.202115089976871</v>
      </c>
    </row>
    <row r="514" spans="40:53">
      <c r="AN514" s="23">
        <v>102</v>
      </c>
      <c r="AO514" s="23">
        <v>3</v>
      </c>
      <c r="AP514" s="23">
        <v>0</v>
      </c>
      <c r="AQ514" s="23">
        <v>0</v>
      </c>
      <c r="AR514" s="23">
        <v>0</v>
      </c>
      <c r="AS514" s="23">
        <v>0</v>
      </c>
      <c r="AT514" s="23">
        <v>0</v>
      </c>
      <c r="AU514" s="23">
        <v>-29.069951972581194</v>
      </c>
      <c r="AV514" s="23" t="b">
        <v>0</v>
      </c>
      <c r="AW514" s="23">
        <v>76.133464297497923</v>
      </c>
      <c r="AX514" s="23">
        <v>34.569149137260823</v>
      </c>
      <c r="AY514" s="23">
        <v>33.210784030427618</v>
      </c>
      <c r="AZ514" s="23">
        <v>33.210784030427618</v>
      </c>
      <c r="BA514" s="23">
        <v>83.355911279522232</v>
      </c>
    </row>
    <row r="515" spans="40:53">
      <c r="AN515" s="23">
        <v>103</v>
      </c>
      <c r="AO515" s="23">
        <v>0</v>
      </c>
      <c r="AP515" s="23">
        <v>0</v>
      </c>
      <c r="AQ515" s="23">
        <v>0</v>
      </c>
      <c r="AR515" s="23">
        <v>0</v>
      </c>
      <c r="AS515" s="23">
        <v>0</v>
      </c>
      <c r="AT515" s="23">
        <v>0</v>
      </c>
      <c r="AU515" s="23">
        <v>-29.111180827631898</v>
      </c>
      <c r="AV515" s="23" t="b">
        <v>0</v>
      </c>
      <c r="AW515" s="23">
        <v>84.449110017079363</v>
      </c>
      <c r="AX515" s="23">
        <v>36.137778557220379</v>
      </c>
      <c r="AY515" s="23">
        <v>36.010151840321903</v>
      </c>
      <c r="AZ515" s="23">
        <v>36.137778557220379</v>
      </c>
      <c r="BA515" s="23">
        <v>84.1902286060905</v>
      </c>
    </row>
    <row r="516" spans="40:53">
      <c r="AN516" s="23">
        <v>103</v>
      </c>
      <c r="AO516" s="23">
        <v>1</v>
      </c>
      <c r="AP516" s="23">
        <v>0</v>
      </c>
      <c r="AQ516" s="23">
        <v>0</v>
      </c>
      <c r="AR516" s="23">
        <v>0</v>
      </c>
      <c r="AS516" s="23">
        <v>0</v>
      </c>
      <c r="AT516" s="23">
        <v>0</v>
      </c>
      <c r="AU516" s="23">
        <v>-27.549025283952055</v>
      </c>
      <c r="AV516" s="23" t="b">
        <v>0</v>
      </c>
      <c r="AW516" s="23">
        <v>86.17255666615327</v>
      </c>
      <c r="AX516" s="23">
        <v>36.514726108113969</v>
      </c>
      <c r="AY516" s="23">
        <v>35.543197027559977</v>
      </c>
      <c r="AZ516" s="23">
        <v>36.514726108113969</v>
      </c>
      <c r="BA516" s="23">
        <v>84.325370681402077</v>
      </c>
    </row>
    <row r="517" spans="40:53">
      <c r="AN517" s="23">
        <v>103</v>
      </c>
      <c r="AO517" s="23">
        <v>2</v>
      </c>
      <c r="AP517" s="23">
        <v>0</v>
      </c>
      <c r="AQ517" s="23">
        <v>0</v>
      </c>
      <c r="AR517" s="23">
        <v>0</v>
      </c>
      <c r="AS517" s="23">
        <v>0</v>
      </c>
      <c r="AT517" s="23">
        <v>0</v>
      </c>
      <c r="AU517" s="23">
        <v>-26.651486008331783</v>
      </c>
      <c r="AV517" s="23" t="b">
        <v>0</v>
      </c>
      <c r="AW517" s="23">
        <v>81.064283585774888</v>
      </c>
      <c r="AX517" s="23">
        <v>34.291909020838567</v>
      </c>
      <c r="AY517" s="23">
        <v>33.242079817020333</v>
      </c>
      <c r="AZ517" s="23">
        <v>34.291909020838567</v>
      </c>
      <c r="BA517" s="23">
        <v>83.358023945474343</v>
      </c>
    </row>
    <row r="518" spans="40:53">
      <c r="AN518" s="23">
        <v>103</v>
      </c>
      <c r="AO518" s="23">
        <v>3</v>
      </c>
      <c r="AP518" s="23">
        <v>0</v>
      </c>
      <c r="AQ518" s="23">
        <v>0</v>
      </c>
      <c r="AR518" s="23">
        <v>0</v>
      </c>
      <c r="AS518" s="23">
        <v>0</v>
      </c>
      <c r="AT518" s="23">
        <v>0</v>
      </c>
      <c r="AU518" s="23">
        <v>-28.355219084925722</v>
      </c>
      <c r="AV518" s="23" t="b">
        <v>0</v>
      </c>
      <c r="AW518" s="23">
        <v>79.196777433719248</v>
      </c>
      <c r="AX518" s="23">
        <v>33.885653175335094</v>
      </c>
      <c r="AY518" s="23">
        <v>33.755399817397745</v>
      </c>
      <c r="AZ518" s="23">
        <v>33.885653175335094</v>
      </c>
      <c r="BA518" s="23">
        <v>83.198650665186051</v>
      </c>
    </row>
    <row r="519" spans="40:53">
      <c r="AN519" s="23">
        <v>104</v>
      </c>
      <c r="AO519" s="23">
        <v>0</v>
      </c>
      <c r="AP519" s="23">
        <v>0</v>
      </c>
      <c r="AQ519" s="23">
        <v>0</v>
      </c>
      <c r="AR519" s="23">
        <v>0</v>
      </c>
      <c r="AS519" s="23">
        <v>0</v>
      </c>
      <c r="AT519" s="23">
        <v>0</v>
      </c>
      <c r="AU519" s="23">
        <v>-26.388528149204877</v>
      </c>
      <c r="AV519" s="23" t="b">
        <v>0</v>
      </c>
      <c r="AW519" s="23">
        <v>87.446833440989721</v>
      </c>
      <c r="AX519" s="23">
        <v>36.792337391099117</v>
      </c>
      <c r="AY519" s="23">
        <v>35.194291196007342</v>
      </c>
      <c r="AZ519" s="23">
        <v>36.792337391099117</v>
      </c>
      <c r="BA519" s="23">
        <v>84.514142575632675</v>
      </c>
    </row>
    <row r="520" spans="40:53">
      <c r="AN520" s="23">
        <v>104</v>
      </c>
      <c r="AO520" s="23">
        <v>1</v>
      </c>
      <c r="AP520" s="23">
        <v>0</v>
      </c>
      <c r="AQ520" s="23">
        <v>0</v>
      </c>
      <c r="AR520" s="23">
        <v>0</v>
      </c>
      <c r="AS520" s="23">
        <v>0</v>
      </c>
      <c r="AT520" s="23">
        <v>0</v>
      </c>
      <c r="AU520" s="23">
        <v>-24.842369028992071</v>
      </c>
      <c r="AV520" s="23" t="b">
        <v>0</v>
      </c>
      <c r="AW520" s="23">
        <v>89.135881060050849</v>
      </c>
      <c r="AX520" s="23">
        <v>37.158724614680999</v>
      </c>
      <c r="AY520" s="23">
        <v>34.72653432221918</v>
      </c>
      <c r="AZ520" s="23">
        <v>37.158724614680999</v>
      </c>
      <c r="BA520" s="23">
        <v>84.886860565901003</v>
      </c>
    </row>
    <row r="521" spans="40:53">
      <c r="AN521" s="23">
        <v>104</v>
      </c>
      <c r="AO521" s="23">
        <v>2</v>
      </c>
      <c r="AP521" s="23">
        <v>0</v>
      </c>
      <c r="AQ521" s="23">
        <v>0</v>
      </c>
      <c r="AR521" s="23">
        <v>0</v>
      </c>
      <c r="AS521" s="23">
        <v>0</v>
      </c>
      <c r="AT521" s="23">
        <v>0</v>
      </c>
      <c r="AU521" s="23">
        <v>-23.69145998546383</v>
      </c>
      <c r="AV521" s="23" t="b">
        <v>0</v>
      </c>
      <c r="AW521" s="23">
        <v>84.291326120671002</v>
      </c>
      <c r="AX521" s="23">
        <v>34.990720830223417</v>
      </c>
      <c r="AY521" s="23">
        <v>32.344409980073735</v>
      </c>
      <c r="AZ521" s="23">
        <v>34.990720830223417</v>
      </c>
      <c r="BA521" s="23">
        <v>84.027903744821671</v>
      </c>
    </row>
    <row r="522" spans="40:53">
      <c r="AN522" s="23">
        <v>104</v>
      </c>
      <c r="AO522" s="23">
        <v>3</v>
      </c>
      <c r="AP522" s="23">
        <v>0</v>
      </c>
      <c r="AQ522" s="23">
        <v>0</v>
      </c>
      <c r="AR522" s="23">
        <v>0</v>
      </c>
      <c r="AS522" s="23">
        <v>0</v>
      </c>
      <c r="AT522" s="23">
        <v>0</v>
      </c>
      <c r="AU522" s="23">
        <v>-25.381954216821931</v>
      </c>
      <c r="AV522" s="23" t="b">
        <v>0</v>
      </c>
      <c r="AW522" s="23">
        <v>82.447247295074476</v>
      </c>
      <c r="AX522" s="23">
        <v>34.591188146256435</v>
      </c>
      <c r="AY522" s="23">
        <v>32.856713192446961</v>
      </c>
      <c r="AZ522" s="23">
        <v>34.591188146256435</v>
      </c>
      <c r="BA522" s="23">
        <v>83.581503058025149</v>
      </c>
    </row>
    <row r="523" spans="40:53">
      <c r="AN523" s="23">
        <v>105</v>
      </c>
      <c r="AO523" s="23">
        <v>0</v>
      </c>
      <c r="AP523" s="23">
        <v>0</v>
      </c>
      <c r="AQ523" s="23">
        <v>0</v>
      </c>
      <c r="AR523" s="23">
        <v>0</v>
      </c>
      <c r="AS523" s="23">
        <v>0</v>
      </c>
      <c r="AT523" s="23">
        <v>0</v>
      </c>
      <c r="AU523" s="23">
        <v>-23.751801798787184</v>
      </c>
      <c r="AV523" s="23" t="b">
        <v>0</v>
      </c>
      <c r="AW523" s="23">
        <v>90.329228160630294</v>
      </c>
      <c r="AX523" s="23">
        <v>37.417950008871799</v>
      </c>
      <c r="AY523" s="23">
        <v>34.397271868942404</v>
      </c>
      <c r="AZ523" s="23">
        <v>37.417950008871799</v>
      </c>
      <c r="BA523" s="23">
        <v>85.236445443499363</v>
      </c>
    </row>
    <row r="524" spans="40:53">
      <c r="AN524" s="23">
        <v>105</v>
      </c>
      <c r="AO524" s="23">
        <v>1</v>
      </c>
      <c r="AP524" s="23">
        <v>0</v>
      </c>
      <c r="AQ524" s="23">
        <v>0</v>
      </c>
      <c r="AR524" s="23">
        <v>0</v>
      </c>
      <c r="AS524" s="23">
        <v>0</v>
      </c>
      <c r="AT524" s="23">
        <v>0</v>
      </c>
      <c r="AU524" s="23">
        <v>-22.378890186223018</v>
      </c>
      <c r="AV524" s="23" t="b">
        <v>0</v>
      </c>
      <c r="AW524" s="23">
        <v>91.82995380161357</v>
      </c>
      <c r="AX524" s="23">
        <v>37.743657942752293</v>
      </c>
      <c r="AY524" s="23">
        <v>33.982239340894054</v>
      </c>
      <c r="AZ524" s="23">
        <v>37.743657942752293</v>
      </c>
      <c r="BA524" s="23">
        <v>85.800383262846751</v>
      </c>
    </row>
    <row r="525" spans="40:53">
      <c r="AN525" s="23">
        <v>105</v>
      </c>
      <c r="AO525" s="23">
        <v>2</v>
      </c>
      <c r="AP525" s="23">
        <v>0</v>
      </c>
      <c r="AQ525" s="23">
        <v>0</v>
      </c>
      <c r="AR525" s="23">
        <v>0</v>
      </c>
      <c r="AS525" s="23">
        <v>0</v>
      </c>
      <c r="AT525" s="23">
        <v>0</v>
      </c>
      <c r="AU525" s="23">
        <v>-21.006197912405494</v>
      </c>
      <c r="AV525" s="23" t="b">
        <v>0</v>
      </c>
      <c r="AW525" s="23">
        <v>87.229991780882415</v>
      </c>
      <c r="AX525" s="23">
        <v>35.629134679696307</v>
      </c>
      <c r="AY525" s="23">
        <v>31.533790484771984</v>
      </c>
      <c r="AZ525" s="23">
        <v>35.629134679696307</v>
      </c>
      <c r="BA525" s="23">
        <v>85.115098463511643</v>
      </c>
    </row>
    <row r="526" spans="40:53">
      <c r="AN526" s="23">
        <v>105</v>
      </c>
      <c r="AO526" s="23">
        <v>3</v>
      </c>
      <c r="AP526" s="23">
        <v>0</v>
      </c>
      <c r="AQ526" s="23">
        <v>0</v>
      </c>
      <c r="AR526" s="23">
        <v>0</v>
      </c>
      <c r="AS526" s="23">
        <v>0</v>
      </c>
      <c r="AT526" s="23">
        <v>0</v>
      </c>
      <c r="AU526" s="23">
        <v>-22.499582950004669</v>
      </c>
      <c r="AV526" s="23" t="b">
        <v>0</v>
      </c>
      <c r="AW526" s="23">
        <v>85.58994793032636</v>
      </c>
      <c r="AX526" s="23">
        <v>35.271794146993727</v>
      </c>
      <c r="AY526" s="23">
        <v>31.982699226319415</v>
      </c>
      <c r="AZ526" s="23">
        <v>35.271794146993727</v>
      </c>
      <c r="BA526" s="23">
        <v>84.44432940878599</v>
      </c>
    </row>
    <row r="527" spans="40:53">
      <c r="AN527" s="23">
        <v>106</v>
      </c>
      <c r="AO527" s="23">
        <v>0</v>
      </c>
      <c r="AP527" s="23">
        <v>0</v>
      </c>
      <c r="AQ527" s="23">
        <v>0</v>
      </c>
      <c r="AR527" s="23">
        <v>0</v>
      </c>
      <c r="AS527" s="23">
        <v>0</v>
      </c>
      <c r="AT527" s="23">
        <v>0</v>
      </c>
      <c r="AU527" s="23">
        <v>-21.468379845075603</v>
      </c>
      <c r="AV527" s="23" t="b">
        <v>0</v>
      </c>
      <c r="AW527" s="23">
        <v>92.830212775159652</v>
      </c>
      <c r="AX527" s="23">
        <v>37.961659463941253</v>
      </c>
      <c r="AY527" s="23">
        <v>33.708652104644472</v>
      </c>
      <c r="AZ527" s="23">
        <v>37.961659463941253</v>
      </c>
      <c r="BA527" s="23">
        <v>86.270631024978442</v>
      </c>
    </row>
    <row r="528" spans="40:53">
      <c r="AN528" s="23">
        <v>106</v>
      </c>
      <c r="AO528" s="23">
        <v>1</v>
      </c>
      <c r="AP528" s="23">
        <v>0</v>
      </c>
      <c r="AQ528" s="23">
        <v>0</v>
      </c>
      <c r="AR528" s="23">
        <v>0</v>
      </c>
      <c r="AS528" s="23">
        <v>0</v>
      </c>
      <c r="AT528" s="23">
        <v>0</v>
      </c>
      <c r="AU528" s="23">
        <v>-20.401936000780783</v>
      </c>
      <c r="AV528" s="23" t="b">
        <v>0</v>
      </c>
      <c r="AW528" s="23">
        <v>94.004613726441363</v>
      </c>
      <c r="AX528" s="23">
        <v>38.218131075594947</v>
      </c>
      <c r="AY528" s="23">
        <v>33.389156525541829</v>
      </c>
      <c r="AZ528" s="23">
        <v>38.218131075594947</v>
      </c>
      <c r="BA528" s="23">
        <v>86.9685101528692</v>
      </c>
    </row>
    <row r="529" spans="40:53">
      <c r="AN529" s="23">
        <v>106</v>
      </c>
      <c r="AO529" s="23">
        <v>2</v>
      </c>
      <c r="AP529" s="23">
        <v>0</v>
      </c>
      <c r="AQ529" s="23">
        <v>0</v>
      </c>
      <c r="AR529" s="23">
        <v>0</v>
      </c>
      <c r="AS529" s="23">
        <v>0</v>
      </c>
      <c r="AT529" s="23">
        <v>0</v>
      </c>
      <c r="AU529" s="23">
        <v>-18.871536879487206</v>
      </c>
      <c r="AV529" s="23" t="b">
        <v>0</v>
      </c>
      <c r="AW529" s="23">
        <v>89.595857334835941</v>
      </c>
      <c r="AX529" s="23">
        <v>36.148548694694071</v>
      </c>
      <c r="AY529" s="23">
        <v>30.899304980810967</v>
      </c>
      <c r="AZ529" s="23">
        <v>36.148548694694071</v>
      </c>
      <c r="BA529" s="23">
        <v>86.490564830608179</v>
      </c>
    </row>
    <row r="530" spans="40:53">
      <c r="AN530" s="23">
        <v>106</v>
      </c>
      <c r="AO530" s="23">
        <v>3</v>
      </c>
      <c r="AP530" s="23">
        <v>0</v>
      </c>
      <c r="AQ530" s="23">
        <v>0</v>
      </c>
      <c r="AR530" s="23">
        <v>0</v>
      </c>
      <c r="AS530" s="23">
        <v>0</v>
      </c>
      <c r="AT530" s="23">
        <v>0</v>
      </c>
      <c r="AU530" s="23">
        <v>-20.020489783017997</v>
      </c>
      <c r="AV530" s="23" t="b">
        <v>0</v>
      </c>
      <c r="AW530" s="23">
        <v>88.317454814177324</v>
      </c>
      <c r="AX530" s="23">
        <v>35.866978267136773</v>
      </c>
      <c r="AY530" s="23">
        <v>31.239139409611955</v>
      </c>
      <c r="AZ530" s="23">
        <v>35.866978267136773</v>
      </c>
      <c r="BA530" s="23">
        <v>85.67037556777224</v>
      </c>
    </row>
    <row r="531" spans="40:53">
      <c r="AN531" s="23">
        <v>107</v>
      </c>
      <c r="AO531" s="23">
        <v>0</v>
      </c>
      <c r="AP531" s="23">
        <v>0</v>
      </c>
      <c r="AQ531" s="23">
        <v>0</v>
      </c>
      <c r="AR531" s="23">
        <v>0</v>
      </c>
      <c r="AS531" s="23">
        <v>0</v>
      </c>
      <c r="AT531" s="23">
        <v>0</v>
      </c>
      <c r="AU531" s="23">
        <v>-19.754735443440154</v>
      </c>
      <c r="AV531" s="23" t="b">
        <v>0</v>
      </c>
      <c r="AW531" s="23">
        <v>94.720831885364831</v>
      </c>
      <c r="AX531" s="23">
        <v>38.375178227696217</v>
      </c>
      <c r="AY531" s="23">
        <v>33.196428873622565</v>
      </c>
      <c r="AZ531" s="23">
        <v>38.375178227696217</v>
      </c>
      <c r="BA531" s="23">
        <v>87.516834353956085</v>
      </c>
    </row>
    <row r="532" spans="40:53">
      <c r="AN532" s="23">
        <v>107</v>
      </c>
      <c r="AO532" s="23">
        <v>1</v>
      </c>
      <c r="AP532" s="23">
        <v>0</v>
      </c>
      <c r="AQ532" s="23">
        <v>0</v>
      </c>
      <c r="AR532" s="23">
        <v>0</v>
      </c>
      <c r="AS532" s="23">
        <v>0</v>
      </c>
      <c r="AT532" s="23">
        <v>0</v>
      </c>
      <c r="AU532" s="23">
        <v>-19.084301245889876</v>
      </c>
      <c r="AV532" s="23" t="b">
        <v>0</v>
      </c>
      <c r="AW532" s="23">
        <v>95.465977516353561</v>
      </c>
      <c r="AX532" s="23">
        <v>38.539149640581648</v>
      </c>
      <c r="AY532" s="23">
        <v>32.997854618918623</v>
      </c>
      <c r="AZ532" s="23">
        <v>38.539149640581648</v>
      </c>
      <c r="BA532" s="23">
        <v>88.294739148268064</v>
      </c>
    </row>
    <row r="533" spans="40:53">
      <c r="AN533" s="23">
        <v>107</v>
      </c>
      <c r="AO533" s="23">
        <v>2</v>
      </c>
      <c r="AP533" s="23">
        <v>0</v>
      </c>
      <c r="AQ533" s="23">
        <v>0</v>
      </c>
      <c r="AR533" s="23">
        <v>0</v>
      </c>
      <c r="AS533" s="23">
        <v>0</v>
      </c>
      <c r="AT533" s="23">
        <v>0</v>
      </c>
      <c r="AU533" s="23">
        <v>-17.465253152416771</v>
      </c>
      <c r="AV533" s="23" t="b">
        <v>0</v>
      </c>
      <c r="AW533" s="23">
        <v>91.17895284245715</v>
      </c>
      <c r="AX533" s="23">
        <v>36.500530152328466</v>
      </c>
      <c r="AY533" s="23">
        <v>30.489480998637749</v>
      </c>
      <c r="AZ533" s="23">
        <v>36.500530152328466</v>
      </c>
      <c r="BA533" s="23">
        <v>88.033684666595946</v>
      </c>
    </row>
    <row r="534" spans="40:53">
      <c r="AN534" s="23">
        <v>107</v>
      </c>
      <c r="AO534" s="23">
        <v>3</v>
      </c>
      <c r="AP534" s="23">
        <v>0</v>
      </c>
      <c r="AQ534" s="23">
        <v>0</v>
      </c>
      <c r="AR534" s="23">
        <v>0</v>
      </c>
      <c r="AS534" s="23">
        <v>0</v>
      </c>
      <c r="AT534" s="23">
        <v>0</v>
      </c>
      <c r="AU534" s="23">
        <v>-18.180087926225308</v>
      </c>
      <c r="AV534" s="23" t="b">
        <v>0</v>
      </c>
      <c r="AW534" s="23">
        <v>90.372314988614505</v>
      </c>
      <c r="AX534" s="23">
        <v>36.320841965553122</v>
      </c>
      <c r="AY534" s="23">
        <v>30.697158229895891</v>
      </c>
      <c r="AZ534" s="23">
        <v>36.320841965553122</v>
      </c>
      <c r="BA534" s="23">
        <v>87.130022691629733</v>
      </c>
    </row>
    <row r="535" spans="40:53">
      <c r="AN535" s="23">
        <v>108</v>
      </c>
      <c r="AO535" s="23">
        <v>0</v>
      </c>
      <c r="AP535" s="23">
        <v>0</v>
      </c>
      <c r="AQ535" s="23">
        <v>0</v>
      </c>
      <c r="AR535" s="23">
        <v>0</v>
      </c>
      <c r="AS535" s="23">
        <v>0</v>
      </c>
      <c r="AT535" s="23">
        <v>0</v>
      </c>
      <c r="AU535" s="23">
        <v>-18.750031187800616</v>
      </c>
      <c r="AV535" s="23" t="b">
        <v>0</v>
      </c>
      <c r="AW535" s="23">
        <v>95.838345251120941</v>
      </c>
      <c r="AX535" s="23">
        <v>38.621242722870761</v>
      </c>
      <c r="AY535" s="23">
        <v>32.899130491781577</v>
      </c>
      <c r="AZ535" s="23">
        <v>38.621242722870761</v>
      </c>
      <c r="BA535" s="23">
        <v>88.884640154401282</v>
      </c>
    </row>
    <row r="536" spans="40:53">
      <c r="AN536" s="23">
        <v>108</v>
      </c>
      <c r="AO536" s="23">
        <v>1</v>
      </c>
      <c r="AP536" s="23">
        <v>0</v>
      </c>
      <c r="AQ536" s="23">
        <v>0</v>
      </c>
      <c r="AR536" s="23">
        <v>0</v>
      </c>
      <c r="AS536" s="23">
        <v>0</v>
      </c>
      <c r="AT536" s="23">
        <v>0</v>
      </c>
      <c r="AU536" s="23">
        <v>-18.522007799172542</v>
      </c>
      <c r="AV536" s="23" t="b">
        <v>0</v>
      </c>
      <c r="AW536" s="23">
        <v>96.093324414163703</v>
      </c>
      <c r="AX536" s="23">
        <v>38.677629710362247</v>
      </c>
      <c r="AY536" s="23">
        <v>32.832107953710448</v>
      </c>
      <c r="AZ536" s="23">
        <v>38.677629710362247</v>
      </c>
      <c r="BA536" s="23">
        <v>89.698668527119025</v>
      </c>
    </row>
    <row r="537" spans="40:53">
      <c r="AN537" s="23">
        <v>108</v>
      </c>
      <c r="AO537" s="23">
        <v>2</v>
      </c>
      <c r="AP537" s="23">
        <v>0</v>
      </c>
      <c r="AQ537" s="23">
        <v>0</v>
      </c>
      <c r="AR537" s="23">
        <v>0</v>
      </c>
      <c r="AS537" s="23">
        <v>0</v>
      </c>
      <c r="AT537" s="23">
        <v>0</v>
      </c>
      <c r="AU537" s="23">
        <v>-16.870459018670093</v>
      </c>
      <c r="AV537" s="23" t="b">
        <v>0</v>
      </c>
      <c r="AW537" s="23">
        <v>91.856497822712811</v>
      </c>
      <c r="AX537" s="23">
        <v>36.652589317681397</v>
      </c>
      <c r="AY537" s="23">
        <v>30.31879990289185</v>
      </c>
      <c r="AZ537" s="23">
        <v>36.652589317681397</v>
      </c>
      <c r="BA537" s="23">
        <v>89.653557278707765</v>
      </c>
    </row>
    <row r="538" spans="40:53">
      <c r="AN538" s="23">
        <v>108</v>
      </c>
      <c r="AO538" s="23">
        <v>3</v>
      </c>
      <c r="AP538" s="23">
        <v>0</v>
      </c>
      <c r="AQ538" s="23">
        <v>0</v>
      </c>
      <c r="AR538" s="23">
        <v>0</v>
      </c>
      <c r="AS538" s="23">
        <v>0</v>
      </c>
      <c r="AT538" s="23">
        <v>0</v>
      </c>
      <c r="AU538" s="23">
        <v>-17.112027406894839</v>
      </c>
      <c r="AV538" s="23" t="b">
        <v>0</v>
      </c>
      <c r="AW538" s="23">
        <v>91.581500574965759</v>
      </c>
      <c r="AX538" s="23">
        <v>36.590904096227511</v>
      </c>
      <c r="AY538" s="23">
        <v>30.388179745792662</v>
      </c>
      <c r="AZ538" s="23">
        <v>36.590904096227511</v>
      </c>
      <c r="BA538" s="23">
        <v>88.714575243306413</v>
      </c>
    </row>
    <row r="539" spans="40:53">
      <c r="AN539" s="23">
        <v>109</v>
      </c>
      <c r="AO539" s="23">
        <v>0</v>
      </c>
      <c r="AP539" s="23">
        <v>0</v>
      </c>
      <c r="AQ539" s="23">
        <v>0</v>
      </c>
      <c r="AR539" s="23">
        <v>0</v>
      </c>
      <c r="AS539" s="23">
        <v>0</v>
      </c>
      <c r="AT539" s="23">
        <v>0</v>
      </c>
      <c r="AU539" s="23">
        <v>-18.522007799170243</v>
      </c>
      <c r="AV539" s="23" t="b">
        <v>0</v>
      </c>
      <c r="AW539" s="23">
        <v>96.09332441416359</v>
      </c>
      <c r="AX539" s="23">
        <v>38.677629710361749</v>
      </c>
      <c r="AY539" s="23">
        <v>32.832107953708878</v>
      </c>
      <c r="AZ539" s="23">
        <v>38.677629710361749</v>
      </c>
      <c r="BA539" s="23">
        <v>-89.698668527116709</v>
      </c>
    </row>
    <row r="540" spans="40:53">
      <c r="AN540" s="23">
        <v>109</v>
      </c>
      <c r="AO540" s="23">
        <v>1</v>
      </c>
      <c r="AP540" s="23">
        <v>0</v>
      </c>
      <c r="AQ540" s="23">
        <v>0</v>
      </c>
      <c r="AR540" s="23">
        <v>0</v>
      </c>
      <c r="AS540" s="23">
        <v>0</v>
      </c>
      <c r="AT540" s="23">
        <v>0</v>
      </c>
      <c r="AU540" s="23">
        <v>-18.75003118779809</v>
      </c>
      <c r="AV540" s="23" t="b">
        <v>0</v>
      </c>
      <c r="AW540" s="23">
        <v>95.83834525111962</v>
      </c>
      <c r="AX540" s="23">
        <v>38.621242722869724</v>
      </c>
      <c r="AY540" s="23">
        <v>32.899130491779452</v>
      </c>
      <c r="AZ540" s="23">
        <v>38.621242722869724</v>
      </c>
      <c r="BA540" s="23">
        <v>-88.884640154395882</v>
      </c>
    </row>
    <row r="541" spans="40:53">
      <c r="AN541" s="23">
        <v>109</v>
      </c>
      <c r="AO541" s="23">
        <v>2</v>
      </c>
      <c r="AP541" s="23">
        <v>0</v>
      </c>
      <c r="AQ541" s="23">
        <v>0</v>
      </c>
      <c r="AR541" s="23">
        <v>0</v>
      </c>
      <c r="AS541" s="23">
        <v>0</v>
      </c>
      <c r="AT541" s="23">
        <v>0</v>
      </c>
      <c r="AU541" s="23">
        <v>-17.112027406881715</v>
      </c>
      <c r="AV541" s="23" t="b">
        <v>0</v>
      </c>
      <c r="AW541" s="23">
        <v>91.581500574981305</v>
      </c>
      <c r="AX541" s="23">
        <v>36.590904096231107</v>
      </c>
      <c r="AY541" s="23">
        <v>30.388179745789095</v>
      </c>
      <c r="AZ541" s="23">
        <v>36.590904096231107</v>
      </c>
      <c r="BA541" s="23">
        <v>-88.714575243302122</v>
      </c>
    </row>
    <row r="542" spans="40:53">
      <c r="AN542" s="23">
        <v>109</v>
      </c>
      <c r="AO542" s="23">
        <v>3</v>
      </c>
      <c r="AP542" s="23">
        <v>0</v>
      </c>
      <c r="AQ542" s="23">
        <v>0</v>
      </c>
      <c r="AR542" s="23">
        <v>0</v>
      </c>
      <c r="AS542" s="23">
        <v>0</v>
      </c>
      <c r="AT542" s="23">
        <v>0</v>
      </c>
      <c r="AU542" s="23">
        <v>-16.870459018668413</v>
      </c>
      <c r="AV542" s="23" t="b">
        <v>0</v>
      </c>
      <c r="AW542" s="23">
        <v>91.856497822718467</v>
      </c>
      <c r="AX542" s="23">
        <v>36.652589317683329</v>
      </c>
      <c r="AY542" s="23">
        <v>30.318799902892614</v>
      </c>
      <c r="AZ542" s="23">
        <v>36.652589317683329</v>
      </c>
      <c r="BA542" s="23">
        <v>-89.653557278708575</v>
      </c>
    </row>
    <row r="543" spans="40:53">
      <c r="AN543" s="23">
        <v>110</v>
      </c>
      <c r="AO543" s="23">
        <v>0</v>
      </c>
      <c r="AP543" s="23">
        <v>0</v>
      </c>
      <c r="AQ543" s="23">
        <v>0</v>
      </c>
      <c r="AR543" s="23">
        <v>0</v>
      </c>
      <c r="AS543" s="23">
        <v>0</v>
      </c>
      <c r="AT543" s="23">
        <v>0</v>
      </c>
      <c r="AU543" s="23">
        <v>-19.084301245886152</v>
      </c>
      <c r="AV543" s="23" t="b">
        <v>0</v>
      </c>
      <c r="AW543" s="23">
        <v>95.465977516358748</v>
      </c>
      <c r="AX543" s="23">
        <v>38.539149640582977</v>
      </c>
      <c r="AY543" s="23">
        <v>32.99785461891787</v>
      </c>
      <c r="AZ543" s="23">
        <v>38.539149640582977</v>
      </c>
      <c r="BA543" s="23">
        <v>-88.294739148269926</v>
      </c>
    </row>
    <row r="544" spans="40:53">
      <c r="AN544" s="23">
        <v>110</v>
      </c>
      <c r="AO544" s="23">
        <v>1</v>
      </c>
      <c r="AP544" s="23">
        <v>0</v>
      </c>
      <c r="AQ544" s="23">
        <v>0</v>
      </c>
      <c r="AR544" s="23">
        <v>0</v>
      </c>
      <c r="AS544" s="23">
        <v>0</v>
      </c>
      <c r="AT544" s="23">
        <v>0</v>
      </c>
      <c r="AU544" s="23">
        <v>-19.754735443435671</v>
      </c>
      <c r="AV544" s="23" t="b">
        <v>0</v>
      </c>
      <c r="AW544" s="23">
        <v>94.720831885362159</v>
      </c>
      <c r="AX544" s="23">
        <v>38.375178227694249</v>
      </c>
      <c r="AY544" s="23">
        <v>33.196428873618686</v>
      </c>
      <c r="AZ544" s="23">
        <v>38.375178227694249</v>
      </c>
      <c r="BA544" s="23">
        <v>-87.516834353959041</v>
      </c>
    </row>
    <row r="545" spans="40:53">
      <c r="AN545" s="23">
        <v>110</v>
      </c>
      <c r="AO545" s="23">
        <v>2</v>
      </c>
      <c r="AP545" s="23">
        <v>0</v>
      </c>
      <c r="AQ545" s="23">
        <v>0</v>
      </c>
      <c r="AR545" s="23">
        <v>0</v>
      </c>
      <c r="AS545" s="23">
        <v>0</v>
      </c>
      <c r="AT545" s="23">
        <v>0</v>
      </c>
      <c r="AU545" s="23">
        <v>-18.18008792622193</v>
      </c>
      <c r="AV545" s="23" t="b">
        <v>0</v>
      </c>
      <c r="AW545" s="23">
        <v>90.372314988611464</v>
      </c>
      <c r="AX545" s="23">
        <v>36.320841965551217</v>
      </c>
      <c r="AY545" s="23">
        <v>30.697158229892626</v>
      </c>
      <c r="AZ545" s="23">
        <v>36.320841965551217</v>
      </c>
      <c r="BA545" s="23">
        <v>-87.1300226916198</v>
      </c>
    </row>
    <row r="546" spans="40:53">
      <c r="AN546" s="23">
        <v>110</v>
      </c>
      <c r="AO546" s="23">
        <v>3</v>
      </c>
      <c r="AP546" s="23">
        <v>0</v>
      </c>
      <c r="AQ546" s="23">
        <v>0</v>
      </c>
      <c r="AR546" s="23">
        <v>0</v>
      </c>
      <c r="AS546" s="23">
        <v>0</v>
      </c>
      <c r="AT546" s="23">
        <v>0</v>
      </c>
      <c r="AU546" s="23">
        <v>-17.465253152410671</v>
      </c>
      <c r="AV546" s="23" t="b">
        <v>0</v>
      </c>
      <c r="AW546" s="23">
        <v>91.178952842479703</v>
      </c>
      <c r="AX546" s="23">
        <v>36.500530152336268</v>
      </c>
      <c r="AY546" s="23">
        <v>30.489480998641199</v>
      </c>
      <c r="AZ546" s="23">
        <v>36.500530152336268</v>
      </c>
      <c r="BA546" s="23">
        <v>-88.033684666600237</v>
      </c>
    </row>
    <row r="547" spans="40:53">
      <c r="AN547" s="23">
        <v>111</v>
      </c>
      <c r="AO547" s="23">
        <v>0</v>
      </c>
      <c r="AP547" s="23">
        <v>0</v>
      </c>
      <c r="AQ547" s="23">
        <v>0</v>
      </c>
      <c r="AR547" s="23">
        <v>0</v>
      </c>
      <c r="AS547" s="23">
        <v>0</v>
      </c>
      <c r="AT547" s="23">
        <v>0</v>
      </c>
      <c r="AU547" s="23">
        <v>-20.401936000776146</v>
      </c>
      <c r="AV547" s="23" t="b">
        <v>0</v>
      </c>
      <c r="AW547" s="23">
        <v>94.004613726440212</v>
      </c>
      <c r="AX547" s="23">
        <v>38.218131075593561</v>
      </c>
      <c r="AY547" s="23">
        <v>33.389156525538354</v>
      </c>
      <c r="AZ547" s="23">
        <v>38.218131075593561</v>
      </c>
      <c r="BA547" s="23">
        <v>-86.968510152867722</v>
      </c>
    </row>
    <row r="548" spans="40:53">
      <c r="AN548" s="23">
        <v>111</v>
      </c>
      <c r="AO548" s="23">
        <v>1</v>
      </c>
      <c r="AP548" s="23">
        <v>0</v>
      </c>
      <c r="AQ548" s="23">
        <v>0</v>
      </c>
      <c r="AR548" s="23">
        <v>0</v>
      </c>
      <c r="AS548" s="23">
        <v>0</v>
      </c>
      <c r="AT548" s="23">
        <v>0</v>
      </c>
      <c r="AU548" s="23">
        <v>-21.468379845079717</v>
      </c>
      <c r="AV548" s="23" t="b">
        <v>0</v>
      </c>
      <c r="AW548" s="23">
        <v>92.830212775164469</v>
      </c>
      <c r="AX548" s="23">
        <v>37.961659463943995</v>
      </c>
      <c r="AY548" s="23">
        <v>33.70865210464882</v>
      </c>
      <c r="AZ548" s="23">
        <v>37.961659463943995</v>
      </c>
      <c r="BA548" s="23">
        <v>-86.270631024977433</v>
      </c>
    </row>
    <row r="549" spans="40:53">
      <c r="AN549" s="23">
        <v>111</v>
      </c>
      <c r="AO549" s="23">
        <v>2</v>
      </c>
      <c r="AP549" s="23">
        <v>0</v>
      </c>
      <c r="AQ549" s="23">
        <v>0</v>
      </c>
      <c r="AR549" s="23">
        <v>0</v>
      </c>
      <c r="AS549" s="23">
        <v>0</v>
      </c>
      <c r="AT549" s="23">
        <v>0</v>
      </c>
      <c r="AU549" s="23">
        <v>-20.020489783019688</v>
      </c>
      <c r="AV549" s="23" t="b">
        <v>0</v>
      </c>
      <c r="AW549" s="23">
        <v>88.317454814190555</v>
      </c>
      <c r="AX549" s="23">
        <v>35.8669782671424</v>
      </c>
      <c r="AY549" s="23">
        <v>31.239139409617493</v>
      </c>
      <c r="AZ549" s="23">
        <v>35.8669782671424</v>
      </c>
      <c r="BA549" s="23">
        <v>-85.670375567764253</v>
      </c>
    </row>
    <row r="550" spans="40:53">
      <c r="AN550" s="23">
        <v>111</v>
      </c>
      <c r="AO550" s="23">
        <v>3</v>
      </c>
      <c r="AP550" s="23">
        <v>0</v>
      </c>
      <c r="AQ550" s="23">
        <v>0</v>
      </c>
      <c r="AR550" s="23">
        <v>0</v>
      </c>
      <c r="AS550" s="23">
        <v>0</v>
      </c>
      <c r="AT550" s="23">
        <v>0</v>
      </c>
      <c r="AU550" s="23">
        <v>-18.871536879490044</v>
      </c>
      <c r="AV550" s="23" t="b">
        <v>0</v>
      </c>
      <c r="AW550" s="23">
        <v>89.595857334829475</v>
      </c>
      <c r="AX550" s="23">
        <v>36.148548694692053</v>
      </c>
      <c r="AY550" s="23">
        <v>30.899304980810705</v>
      </c>
      <c r="AZ550" s="23">
        <v>36.148548694692053</v>
      </c>
      <c r="BA550" s="23">
        <v>-86.490564830617586</v>
      </c>
    </row>
    <row r="551" spans="40:53">
      <c r="AN551" s="23">
        <v>112</v>
      </c>
      <c r="AO551" s="23">
        <v>0</v>
      </c>
      <c r="AP551" s="23">
        <v>0</v>
      </c>
      <c r="AQ551" s="23">
        <v>0</v>
      </c>
      <c r="AR551" s="23">
        <v>0</v>
      </c>
      <c r="AS551" s="23">
        <v>0</v>
      </c>
      <c r="AT551" s="23">
        <v>0</v>
      </c>
      <c r="AU551" s="23">
        <v>-22.378890186227579</v>
      </c>
      <c r="AV551" s="23" t="b">
        <v>0</v>
      </c>
      <c r="AW551" s="23">
        <v>91.829953801606408</v>
      </c>
      <c r="AX551" s="23">
        <v>37.743657942750325</v>
      </c>
      <c r="AY551" s="23">
        <v>33.982239340894708</v>
      </c>
      <c r="AZ551" s="23">
        <v>37.743657942750325</v>
      </c>
      <c r="BA551" s="23">
        <v>-85.800383262844093</v>
      </c>
    </row>
    <row r="552" spans="40:53">
      <c r="AN552" s="23">
        <v>112</v>
      </c>
      <c r="AO552" s="23">
        <v>1</v>
      </c>
      <c r="AP552" s="23">
        <v>0</v>
      </c>
      <c r="AQ552" s="23">
        <v>0</v>
      </c>
      <c r="AR552" s="23">
        <v>0</v>
      </c>
      <c r="AS552" s="23">
        <v>0</v>
      </c>
      <c r="AT552" s="23">
        <v>0</v>
      </c>
      <c r="AU552" s="23">
        <v>-23.751801798781059</v>
      </c>
      <c r="AV552" s="23" t="b">
        <v>0</v>
      </c>
      <c r="AW552" s="23">
        <v>90.32922816062549</v>
      </c>
      <c r="AX552" s="23">
        <v>37.417950008868658</v>
      </c>
      <c r="AY552" s="23">
        <v>34.39727186893672</v>
      </c>
      <c r="AZ552" s="23">
        <v>37.417950008868658</v>
      </c>
      <c r="BA552" s="23">
        <v>-85.236445443490624</v>
      </c>
    </row>
    <row r="553" spans="40:53">
      <c r="AN553" s="23">
        <v>112</v>
      </c>
      <c r="AO553" s="23">
        <v>2</v>
      </c>
      <c r="AP553" s="23">
        <v>0</v>
      </c>
      <c r="AQ553" s="23">
        <v>0</v>
      </c>
      <c r="AR553" s="23">
        <v>0</v>
      </c>
      <c r="AS553" s="23">
        <v>0</v>
      </c>
      <c r="AT553" s="23">
        <v>0</v>
      </c>
      <c r="AU553" s="23">
        <v>-22.49958295000329</v>
      </c>
      <c r="AV553" s="23" t="b">
        <v>0</v>
      </c>
      <c r="AW553" s="23">
        <v>85.589947930346923</v>
      </c>
      <c r="AX553" s="23">
        <v>35.271794147001671</v>
      </c>
      <c r="AY553" s="23">
        <v>31.982699226325352</v>
      </c>
      <c r="AZ553" s="23">
        <v>35.271794147001671</v>
      </c>
      <c r="BA553" s="23">
        <v>-84.444329408779652</v>
      </c>
    </row>
    <row r="554" spans="40:53">
      <c r="AN554" s="23">
        <v>112</v>
      </c>
      <c r="AO554" s="23">
        <v>3</v>
      </c>
      <c r="AP554" s="23">
        <v>0</v>
      </c>
      <c r="AQ554" s="23">
        <v>0</v>
      </c>
      <c r="AR554" s="23">
        <v>0</v>
      </c>
      <c r="AS554" s="23">
        <v>0</v>
      </c>
      <c r="AT554" s="23">
        <v>0</v>
      </c>
      <c r="AU554" s="23">
        <v>-21.006197912407096</v>
      </c>
      <c r="AV554" s="23" t="b">
        <v>0</v>
      </c>
      <c r="AW554" s="23">
        <v>87.229991780889179</v>
      </c>
      <c r="AX554" s="23">
        <v>35.629134679699341</v>
      </c>
      <c r="AY554" s="23">
        <v>31.533790484775306</v>
      </c>
      <c r="AZ554" s="23">
        <v>35.629134679699341</v>
      </c>
      <c r="BA554" s="23">
        <v>-85.1150984635116</v>
      </c>
    </row>
    <row r="555" spans="40:53">
      <c r="AN555" s="23">
        <v>113</v>
      </c>
      <c r="AO555" s="23">
        <v>0</v>
      </c>
      <c r="AP555" s="23">
        <v>0</v>
      </c>
      <c r="AQ555" s="23">
        <v>0</v>
      </c>
      <c r="AR555" s="23">
        <v>0</v>
      </c>
      <c r="AS555" s="23">
        <v>0</v>
      </c>
      <c r="AT555" s="23">
        <v>0</v>
      </c>
      <c r="AU555" s="23">
        <v>-24.842369028986713</v>
      </c>
      <c r="AV555" s="23" t="b">
        <v>0</v>
      </c>
      <c r="AW555" s="23">
        <v>89.135881060044341</v>
      </c>
      <c r="AX555" s="23">
        <v>37.15872461467734</v>
      </c>
      <c r="AY555" s="23">
        <v>34.726534322213439</v>
      </c>
      <c r="AZ555" s="23">
        <v>37.15872461467734</v>
      </c>
      <c r="BA555" s="23">
        <v>-84.886860565890672</v>
      </c>
    </row>
    <row r="556" spans="40:53">
      <c r="AN556" s="23">
        <v>113</v>
      </c>
      <c r="AO556" s="23">
        <v>1</v>
      </c>
      <c r="AP556" s="23">
        <v>0</v>
      </c>
      <c r="AQ556" s="23">
        <v>0</v>
      </c>
      <c r="AR556" s="23">
        <v>0</v>
      </c>
      <c r="AS556" s="23">
        <v>0</v>
      </c>
      <c r="AT556" s="23">
        <v>0</v>
      </c>
      <c r="AU556" s="23">
        <v>-26.388528149203697</v>
      </c>
      <c r="AV556" s="23" t="b">
        <v>0</v>
      </c>
      <c r="AW556" s="23">
        <v>87.446833440982914</v>
      </c>
      <c r="AX556" s="23">
        <v>36.792337391096162</v>
      </c>
      <c r="AY556" s="23">
        <v>35.194291196004286</v>
      </c>
      <c r="AZ556" s="23">
        <v>36.792337391096162</v>
      </c>
      <c r="BA556" s="23">
        <v>-84.514142575613604</v>
      </c>
    </row>
    <row r="557" spans="40:53">
      <c r="AN557" s="23">
        <v>113</v>
      </c>
      <c r="AO557" s="23">
        <v>2</v>
      </c>
      <c r="AP557" s="23">
        <v>0</v>
      </c>
      <c r="AQ557" s="23">
        <v>0</v>
      </c>
      <c r="AR557" s="23">
        <v>0</v>
      </c>
      <c r="AS557" s="23">
        <v>0</v>
      </c>
      <c r="AT557" s="23">
        <v>0</v>
      </c>
      <c r="AU557" s="23">
        <v>-25.381954216819942</v>
      </c>
      <c r="AV557" s="23" t="b">
        <v>0</v>
      </c>
      <c r="AW557" s="23">
        <v>82.447247295084765</v>
      </c>
      <c r="AX557" s="23">
        <v>34.591188146260144</v>
      </c>
      <c r="AY557" s="23">
        <v>32.856713192449064</v>
      </c>
      <c r="AZ557" s="23">
        <v>34.591188146260144</v>
      </c>
      <c r="BA557" s="23">
        <v>-83.581503058006263</v>
      </c>
    </row>
    <row r="558" spans="40:53">
      <c r="AN558" s="23">
        <v>113</v>
      </c>
      <c r="AO558" s="23">
        <v>3</v>
      </c>
      <c r="AP558" s="23">
        <v>0</v>
      </c>
      <c r="AQ558" s="23">
        <v>0</v>
      </c>
      <c r="AR558" s="23">
        <v>0</v>
      </c>
      <c r="AS558" s="23">
        <v>0</v>
      </c>
      <c r="AT558" s="23">
        <v>0</v>
      </c>
      <c r="AU558" s="23">
        <v>-23.691459985459822</v>
      </c>
      <c r="AV558" s="23" t="b">
        <v>0</v>
      </c>
      <c r="AW558" s="23">
        <v>84.291326120690869</v>
      </c>
      <c r="AX558" s="23">
        <v>34.990720830230558</v>
      </c>
      <c r="AY558" s="23">
        <v>32.344409980077685</v>
      </c>
      <c r="AZ558" s="23">
        <v>34.990720830230558</v>
      </c>
      <c r="BA558" s="23">
        <v>-84.027903744808611</v>
      </c>
    </row>
    <row r="559" spans="40:53">
      <c r="AN559" s="23">
        <v>114</v>
      </c>
      <c r="AO559" s="23">
        <v>0</v>
      </c>
      <c r="AP559" s="23">
        <v>0</v>
      </c>
      <c r="AQ559" s="23">
        <v>0</v>
      </c>
      <c r="AR559" s="23">
        <v>0</v>
      </c>
      <c r="AS559" s="23">
        <v>0</v>
      </c>
      <c r="AT559" s="23">
        <v>0</v>
      </c>
      <c r="AU559" s="23">
        <v>-27.549025283959299</v>
      </c>
      <c r="AV559" s="23" t="b">
        <v>0</v>
      </c>
      <c r="AW559" s="23">
        <v>86.172556666144985</v>
      </c>
      <c r="AX559" s="23">
        <v>36.514726108112107</v>
      </c>
      <c r="AY559" s="23">
        <v>35.543197027562044</v>
      </c>
      <c r="AZ559" s="23">
        <v>36.514726108112107</v>
      </c>
      <c r="BA559" s="23">
        <v>-84.325370681396066</v>
      </c>
    </row>
    <row r="560" spans="40:53">
      <c r="AN560" s="23">
        <v>114</v>
      </c>
      <c r="AO560" s="23">
        <v>1</v>
      </c>
      <c r="AP560" s="23">
        <v>0</v>
      </c>
      <c r="AQ560" s="23">
        <v>0</v>
      </c>
      <c r="AR560" s="23">
        <v>0</v>
      </c>
      <c r="AS560" s="23">
        <v>0</v>
      </c>
      <c r="AT560" s="23">
        <v>0</v>
      </c>
      <c r="AU560" s="23">
        <v>-29.111180827643853</v>
      </c>
      <c r="AV560" s="23" t="b">
        <v>0</v>
      </c>
      <c r="AW560" s="23">
        <v>84.449110017066346</v>
      </c>
      <c r="AX560" s="23">
        <v>36.137778557217572</v>
      </c>
      <c r="AY560" s="23">
        <v>36.010151840325534</v>
      </c>
      <c r="AZ560" s="23">
        <v>36.137778557217572</v>
      </c>
      <c r="BA560" s="23">
        <v>-84.190228606078577</v>
      </c>
    </row>
    <row r="561" spans="40:53">
      <c r="AN561" s="23">
        <v>114</v>
      </c>
      <c r="AO561" s="23">
        <v>2</v>
      </c>
      <c r="AP561" s="23">
        <v>0</v>
      </c>
      <c r="AQ561" s="23">
        <v>0</v>
      </c>
      <c r="AR561" s="23">
        <v>0</v>
      </c>
      <c r="AS561" s="23">
        <v>0</v>
      </c>
      <c r="AT561" s="23">
        <v>0</v>
      </c>
      <c r="AU561" s="23">
        <v>-28.355219084930688</v>
      </c>
      <c r="AV561" s="23" t="b">
        <v>0</v>
      </c>
      <c r="AW561" s="23">
        <v>79.196777433704881</v>
      </c>
      <c r="AX561" s="23">
        <v>33.885653175330347</v>
      </c>
      <c r="AY561" s="23">
        <v>33.755399817396267</v>
      </c>
      <c r="AZ561" s="23">
        <v>33.885653175330347</v>
      </c>
      <c r="BA561" s="23">
        <v>-83.198650665167008</v>
      </c>
    </row>
    <row r="562" spans="40:53">
      <c r="AN562" s="23">
        <v>114</v>
      </c>
      <c r="AO562" s="23">
        <v>3</v>
      </c>
      <c r="AP562" s="23">
        <v>0</v>
      </c>
      <c r="AQ562" s="23">
        <v>0</v>
      </c>
      <c r="AR562" s="23">
        <v>0</v>
      </c>
      <c r="AS562" s="23">
        <v>0</v>
      </c>
      <c r="AT562" s="23">
        <v>0</v>
      </c>
      <c r="AU562" s="23">
        <v>-26.651486008342893</v>
      </c>
      <c r="AV562" s="23" t="b">
        <v>0</v>
      </c>
      <c r="AW562" s="23">
        <v>81.064283585777886</v>
      </c>
      <c r="AX562" s="23">
        <v>34.291909020841985</v>
      </c>
      <c r="AY562" s="23">
        <v>33.242079817028738</v>
      </c>
      <c r="AZ562" s="23">
        <v>34.291909020841985</v>
      </c>
      <c r="BA562" s="23">
        <v>-83.358023945467068</v>
      </c>
    </row>
    <row r="563" spans="40:53">
      <c r="AN563" s="23">
        <v>115</v>
      </c>
      <c r="AO563" s="23">
        <v>0</v>
      </c>
      <c r="AP563" s="23">
        <v>0</v>
      </c>
      <c r="AQ563" s="23">
        <v>0</v>
      </c>
      <c r="AR563" s="23">
        <v>0</v>
      </c>
      <c r="AS563" s="23">
        <v>0</v>
      </c>
      <c r="AT563" s="23">
        <v>0</v>
      </c>
      <c r="AU563" s="23">
        <v>-29.512862842878778</v>
      </c>
      <c r="AV563" s="23" t="b">
        <v>0</v>
      </c>
      <c r="AW563" s="23">
        <v>83.207729582517032</v>
      </c>
      <c r="AX563" s="23">
        <v>36.339424991813118</v>
      </c>
      <c r="AY563" s="23">
        <v>35.864146372299047</v>
      </c>
      <c r="AZ563" s="23">
        <v>35.864146372299047</v>
      </c>
      <c r="BA563" s="23">
        <v>-84.187605357322269</v>
      </c>
    </row>
    <row r="564" spans="40:53">
      <c r="AN564" s="23">
        <v>115</v>
      </c>
      <c r="AO564" s="23">
        <v>1</v>
      </c>
      <c r="AP564" s="23">
        <v>0</v>
      </c>
      <c r="AQ564" s="23">
        <v>0</v>
      </c>
      <c r="AR564" s="23">
        <v>0</v>
      </c>
      <c r="AS564" s="23">
        <v>0</v>
      </c>
      <c r="AT564" s="23">
        <v>0</v>
      </c>
      <c r="AU564" s="23">
        <v>-29.780946735812091</v>
      </c>
      <c r="AV564" s="23" t="b">
        <v>0</v>
      </c>
      <c r="AW564" s="23">
        <v>81.593068044853737</v>
      </c>
      <c r="AX564" s="23">
        <v>36.755760138591235</v>
      </c>
      <c r="AY564" s="23">
        <v>35.50464845503349</v>
      </c>
      <c r="AZ564" s="23">
        <v>35.50464845503349</v>
      </c>
      <c r="BA564" s="23">
        <v>-84.309827403207905</v>
      </c>
    </row>
    <row r="565" spans="40:53">
      <c r="AN565" s="23">
        <v>115</v>
      </c>
      <c r="AO565" s="23">
        <v>2</v>
      </c>
      <c r="AP565" s="23">
        <v>0</v>
      </c>
      <c r="AQ565" s="23">
        <v>0</v>
      </c>
      <c r="AR565" s="23">
        <v>0</v>
      </c>
      <c r="AS565" s="23">
        <v>0</v>
      </c>
      <c r="AT565" s="23">
        <v>0</v>
      </c>
      <c r="AU565" s="23">
        <v>-29.069951972584985</v>
      </c>
      <c r="AV565" s="23" t="b">
        <v>0</v>
      </c>
      <c r="AW565" s="23">
        <v>76.133464297502684</v>
      </c>
      <c r="AX565" s="23">
        <v>34.569149137269797</v>
      </c>
      <c r="AY565" s="23">
        <v>33.210784030431732</v>
      </c>
      <c r="AZ565" s="23">
        <v>33.210784030431732</v>
      </c>
      <c r="BA565" s="23">
        <v>-83.355911279524975</v>
      </c>
    </row>
    <row r="566" spans="40:53">
      <c r="AN566" s="23">
        <v>115</v>
      </c>
      <c r="AO566" s="23">
        <v>3</v>
      </c>
      <c r="AP566" s="23">
        <v>0</v>
      </c>
      <c r="AQ566" s="23">
        <v>0</v>
      </c>
      <c r="AR566" s="23">
        <v>0</v>
      </c>
      <c r="AS566" s="23">
        <v>0</v>
      </c>
      <c r="AT566" s="23">
        <v>0</v>
      </c>
      <c r="AU566" s="23">
        <v>-28.779353946854368</v>
      </c>
      <c r="AV566" s="23" t="b">
        <v>0</v>
      </c>
      <c r="AW566" s="23">
        <v>77.859832071162344</v>
      </c>
      <c r="AX566" s="23">
        <v>34.115194388275043</v>
      </c>
      <c r="AY566" s="23">
        <v>33.592507937831208</v>
      </c>
      <c r="AZ566" s="23">
        <v>33.592507937831208</v>
      </c>
      <c r="BA566" s="23">
        <v>-83.202115089985369</v>
      </c>
    </row>
    <row r="567" spans="40:53">
      <c r="AN567" s="23">
        <v>116</v>
      </c>
      <c r="AO567" s="23">
        <v>0</v>
      </c>
      <c r="AP567" s="23">
        <v>0</v>
      </c>
      <c r="AQ567" s="23">
        <v>0</v>
      </c>
      <c r="AR567" s="23">
        <v>0</v>
      </c>
      <c r="AS567" s="23">
        <v>0</v>
      </c>
      <c r="AT567" s="23">
        <v>0</v>
      </c>
      <c r="AU567" s="23">
        <v>-29.961711292182404</v>
      </c>
      <c r="AV567" s="23" t="b">
        <v>0</v>
      </c>
      <c r="AW567" s="23">
        <v>80.479342960164814</v>
      </c>
      <c r="AX567" s="23">
        <v>37.033711921115369</v>
      </c>
      <c r="AY567" s="23">
        <v>35.253916464384055</v>
      </c>
      <c r="AZ567" s="23">
        <v>35.253916464384055</v>
      </c>
      <c r="BA567" s="23">
        <v>-84.49443964153437</v>
      </c>
    </row>
    <row r="568" spans="40:53">
      <c r="AN568" s="23">
        <v>116</v>
      </c>
      <c r="AO568" s="23">
        <v>1</v>
      </c>
      <c r="AP568" s="23">
        <v>0</v>
      </c>
      <c r="AQ568" s="23">
        <v>0</v>
      </c>
      <c r="AR568" s="23">
        <v>0</v>
      </c>
      <c r="AS568" s="23">
        <v>0</v>
      </c>
      <c r="AT568" s="23">
        <v>0</v>
      </c>
      <c r="AU568" s="23">
        <v>-30.181376181575487</v>
      </c>
      <c r="AV568" s="23" t="b">
        <v>0</v>
      </c>
      <c r="AW568" s="23">
        <v>79.083026694199049</v>
      </c>
      <c r="AX568" s="23">
        <v>37.366709867992697</v>
      </c>
      <c r="AY568" s="23">
        <v>34.934920968657522</v>
      </c>
      <c r="AZ568" s="23">
        <v>34.934920968657522</v>
      </c>
      <c r="BA568" s="23">
        <v>-84.859208606295923</v>
      </c>
    </row>
    <row r="569" spans="40:53">
      <c r="AN569" s="23">
        <v>116</v>
      </c>
      <c r="AO569" s="23">
        <v>2</v>
      </c>
      <c r="AP569" s="23">
        <v>0</v>
      </c>
      <c r="AQ569" s="23">
        <v>0</v>
      </c>
      <c r="AR569" s="23">
        <v>0</v>
      </c>
      <c r="AS569" s="23">
        <v>0</v>
      </c>
      <c r="AT569" s="23">
        <v>0</v>
      </c>
      <c r="AU569" s="23">
        <v>-29.49564295563675</v>
      </c>
      <c r="AV569" s="23" t="b">
        <v>0</v>
      </c>
      <c r="AW569" s="23">
        <v>73.481568685839449</v>
      </c>
      <c r="AX569" s="23">
        <v>35.22047403164445</v>
      </c>
      <c r="AY569" s="23">
        <v>32.610612815245162</v>
      </c>
      <c r="AZ569" s="23">
        <v>32.610612815245162</v>
      </c>
      <c r="BA569" s="23">
        <v>-84.030251682150478</v>
      </c>
    </row>
    <row r="570" spans="40:53">
      <c r="AN570" s="23">
        <v>116</v>
      </c>
      <c r="AO570" s="23">
        <v>3</v>
      </c>
      <c r="AP570" s="23">
        <v>0</v>
      </c>
      <c r="AQ570" s="23">
        <v>0</v>
      </c>
      <c r="AR570" s="23">
        <v>0</v>
      </c>
      <c r="AS570" s="23">
        <v>0</v>
      </c>
      <c r="AT570" s="23">
        <v>0</v>
      </c>
      <c r="AU570" s="23">
        <v>-29.262536702177677</v>
      </c>
      <c r="AV570" s="23" t="b">
        <v>0</v>
      </c>
      <c r="AW570" s="23">
        <v>74.949281662425307</v>
      </c>
      <c r="AX570" s="23">
        <v>34.865539354689389</v>
      </c>
      <c r="AY570" s="23">
        <v>32.944446305134399</v>
      </c>
      <c r="AZ570" s="23">
        <v>32.944446305134399</v>
      </c>
      <c r="BA570" s="23">
        <v>-83.585836614476094</v>
      </c>
    </row>
    <row r="571" spans="40:53">
      <c r="AN571" s="23">
        <v>117</v>
      </c>
      <c r="AO571" s="23">
        <v>0</v>
      </c>
      <c r="AP571" s="23">
        <v>0</v>
      </c>
      <c r="AQ571" s="23">
        <v>0</v>
      </c>
      <c r="AR571" s="23">
        <v>0</v>
      </c>
      <c r="AS571" s="23">
        <v>0</v>
      </c>
      <c r="AT571" s="23">
        <v>0</v>
      </c>
      <c r="AU571" s="23">
        <v>-30.322144211260127</v>
      </c>
      <c r="AV571" s="23" t="b">
        <v>0</v>
      </c>
      <c r="AW571" s="23">
        <v>78.160590456140341</v>
      </c>
      <c r="AX571" s="23">
        <v>37.577034796396518</v>
      </c>
      <c r="AY571" s="23">
        <v>34.721287575761046</v>
      </c>
      <c r="AZ571" s="23">
        <v>34.721287575761046</v>
      </c>
      <c r="BA571" s="23">
        <v>-85.207149574570749</v>
      </c>
    </row>
    <row r="572" spans="40:53">
      <c r="AN572" s="23">
        <v>117</v>
      </c>
      <c r="AO572" s="23">
        <v>1</v>
      </c>
      <c r="AP572" s="23">
        <v>0</v>
      </c>
      <c r="AQ572" s="23">
        <v>0</v>
      </c>
      <c r="AR572" s="23">
        <v>0</v>
      </c>
      <c r="AS572" s="23">
        <v>0</v>
      </c>
      <c r="AT572" s="23">
        <v>0</v>
      </c>
      <c r="AU572" s="23">
        <v>-30.485349805410841</v>
      </c>
      <c r="AV572" s="23" t="b">
        <v>0</v>
      </c>
      <c r="AW572" s="23">
        <v>77.04939986941902</v>
      </c>
      <c r="AX572" s="23">
        <v>37.816248273762355</v>
      </c>
      <c r="AY572" s="23">
        <v>34.459694442954415</v>
      </c>
      <c r="AZ572" s="23">
        <v>34.459694442954415</v>
      </c>
      <c r="BA572" s="23">
        <v>-85.77014368111459</v>
      </c>
    </row>
    <row r="573" spans="40:53">
      <c r="AN573" s="23">
        <v>117</v>
      </c>
      <c r="AO573" s="23">
        <v>2</v>
      </c>
      <c r="AP573" s="23">
        <v>0</v>
      </c>
      <c r="AQ573" s="23">
        <v>0</v>
      </c>
      <c r="AR573" s="23">
        <v>0</v>
      </c>
      <c r="AS573" s="23">
        <v>0</v>
      </c>
      <c r="AT573" s="23">
        <v>0</v>
      </c>
      <c r="AU573" s="23">
        <v>-29.809299115591863</v>
      </c>
      <c r="AV573" s="23" t="b">
        <v>0</v>
      </c>
      <c r="AW573" s="23">
        <v>71.369475506821715</v>
      </c>
      <c r="AX573" s="23">
        <v>35.682810700542717</v>
      </c>
      <c r="AY573" s="23">
        <v>32.115685862209325</v>
      </c>
      <c r="AZ573" s="23">
        <v>32.115685862209325</v>
      </c>
      <c r="BA573" s="23">
        <v>-85.12374622569665</v>
      </c>
    </row>
    <row r="574" spans="40:53">
      <c r="AN574" s="23">
        <v>117</v>
      </c>
      <c r="AO574" s="23">
        <v>3</v>
      </c>
      <c r="AP574" s="23">
        <v>0</v>
      </c>
      <c r="AQ574" s="23">
        <v>0</v>
      </c>
      <c r="AR574" s="23">
        <v>0</v>
      </c>
      <c r="AS574" s="23">
        <v>0</v>
      </c>
      <c r="AT574" s="23">
        <v>0</v>
      </c>
      <c r="AU574" s="23">
        <v>-29.641290656876585</v>
      </c>
      <c r="AV574" s="23" t="b">
        <v>0</v>
      </c>
      <c r="AW574" s="23">
        <v>72.516743032984607</v>
      </c>
      <c r="AX574" s="23">
        <v>35.43693273963796</v>
      </c>
      <c r="AY574" s="23">
        <v>32.386102731786771</v>
      </c>
      <c r="AZ574" s="23">
        <v>32.386102731786771</v>
      </c>
      <c r="BA574" s="23">
        <v>-84.45141671220567</v>
      </c>
    </row>
    <row r="575" spans="40:53">
      <c r="AN575" s="23">
        <v>118</v>
      </c>
      <c r="AO575" s="23">
        <v>0</v>
      </c>
      <c r="AP575" s="23">
        <v>0</v>
      </c>
      <c r="AQ575" s="23">
        <v>0</v>
      </c>
      <c r="AR575" s="23">
        <v>0</v>
      </c>
      <c r="AS575" s="23">
        <v>0</v>
      </c>
      <c r="AT575" s="23">
        <v>0</v>
      </c>
      <c r="AU575" s="23">
        <v>-30.584325201578739</v>
      </c>
      <c r="AV575" s="23" t="b">
        <v>0</v>
      </c>
      <c r="AW575" s="23">
        <v>76.350918801416611</v>
      </c>
      <c r="AX575" s="23">
        <v>37.958584591024078</v>
      </c>
      <c r="AY575" s="23">
        <v>34.292851017732211</v>
      </c>
      <c r="AZ575" s="23">
        <v>34.292851017732211</v>
      </c>
      <c r="BA575" s="23">
        <v>-86.241295718220186</v>
      </c>
    </row>
    <row r="576" spans="40:53">
      <c r="AN576" s="23">
        <v>118</v>
      </c>
      <c r="AO576" s="23">
        <v>1</v>
      </c>
      <c r="AP576" s="23">
        <v>0</v>
      </c>
      <c r="AQ576" s="23">
        <v>0</v>
      </c>
      <c r="AR576" s="23">
        <v>0</v>
      </c>
      <c r="AS576" s="23">
        <v>0</v>
      </c>
      <c r="AT576" s="23">
        <v>0</v>
      </c>
      <c r="AU576" s="23">
        <v>-30.692951399503219</v>
      </c>
      <c r="AV576" s="23" t="b">
        <v>0</v>
      </c>
      <c r="AW576" s="23">
        <v>75.554383004633195</v>
      </c>
      <c r="AX576" s="23">
        <v>38.111472164546981</v>
      </c>
      <c r="AY576" s="23">
        <v>34.099756550754059</v>
      </c>
      <c r="AZ576" s="23">
        <v>34.099756550754059</v>
      </c>
      <c r="BA576" s="23">
        <v>-86.944017302268421</v>
      </c>
    </row>
    <row r="577" spans="40:53">
      <c r="AN577" s="23">
        <v>118</v>
      </c>
      <c r="AO577" s="23">
        <v>2</v>
      </c>
      <c r="AP577" s="23">
        <v>0</v>
      </c>
      <c r="AQ577" s="23">
        <v>0</v>
      </c>
      <c r="AR577" s="23">
        <v>0</v>
      </c>
      <c r="AS577" s="23">
        <v>0</v>
      </c>
      <c r="AT577" s="23">
        <v>0</v>
      </c>
      <c r="AU577" s="23">
        <v>-30.016185101783254</v>
      </c>
      <c r="AV577" s="23" t="b">
        <v>0</v>
      </c>
      <c r="AW577" s="23">
        <v>69.842145937198694</v>
      </c>
      <c r="AX577" s="23">
        <v>35.972854051009897</v>
      </c>
      <c r="AY577" s="23">
        <v>31.744499996462579</v>
      </c>
      <c r="AZ577" s="23">
        <v>31.744499996462579</v>
      </c>
      <c r="BA577" s="23">
        <v>-86.50308473656662</v>
      </c>
    </row>
    <row r="578" spans="40:53">
      <c r="AN578" s="23">
        <v>118</v>
      </c>
      <c r="AO578" s="23">
        <v>3</v>
      </c>
      <c r="AP578" s="23">
        <v>0</v>
      </c>
      <c r="AQ578" s="23">
        <v>0</v>
      </c>
      <c r="AR578" s="23">
        <v>0</v>
      </c>
      <c r="AS578" s="23">
        <v>0</v>
      </c>
      <c r="AT578" s="23">
        <v>0</v>
      </c>
      <c r="AU578" s="23">
        <v>-29.908225418046122</v>
      </c>
      <c r="AV578" s="23" t="b">
        <v>0</v>
      </c>
      <c r="AW578" s="23">
        <v>70.651282781643545</v>
      </c>
      <c r="AX578" s="23">
        <v>35.822847736532388</v>
      </c>
      <c r="AY578" s="23">
        <v>31.942239155452775</v>
      </c>
      <c r="AZ578" s="23">
        <v>31.942239155452775</v>
      </c>
      <c r="BA578" s="23">
        <v>-85.681019949351921</v>
      </c>
    </row>
    <row r="579" spans="40:53">
      <c r="AN579" s="23">
        <v>119</v>
      </c>
      <c r="AO579" s="23">
        <v>0</v>
      </c>
      <c r="AP579" s="23">
        <v>0</v>
      </c>
      <c r="AQ579" s="23">
        <v>0</v>
      </c>
      <c r="AR579" s="23">
        <v>0</v>
      </c>
      <c r="AS579" s="23">
        <v>0</v>
      </c>
      <c r="AT579" s="23">
        <v>0</v>
      </c>
      <c r="AU579" s="23">
        <v>-30.754051068678905</v>
      </c>
      <c r="AV579" s="23" t="b">
        <v>0</v>
      </c>
      <c r="AW579" s="23">
        <v>75.090172059257029</v>
      </c>
      <c r="AX579" s="23">
        <v>38.195670213228922</v>
      </c>
      <c r="AY579" s="23">
        <v>33.985752681745794</v>
      </c>
      <c r="AZ579" s="23">
        <v>33.985752681745794</v>
      </c>
      <c r="BA579" s="23">
        <v>-87.494803498006831</v>
      </c>
    </row>
    <row r="580" spans="40:53">
      <c r="AN580" s="23">
        <v>119</v>
      </c>
      <c r="AO580" s="23">
        <v>1</v>
      </c>
      <c r="AP580" s="23">
        <v>0</v>
      </c>
      <c r="AQ580" s="23">
        <v>0</v>
      </c>
      <c r="AR580" s="23">
        <v>0</v>
      </c>
      <c r="AS580" s="23">
        <v>0</v>
      </c>
      <c r="AT580" s="23">
        <v>0</v>
      </c>
      <c r="AU580" s="23">
        <v>-30.814853848755867</v>
      </c>
      <c r="AV580" s="23" t="b">
        <v>0</v>
      </c>
      <c r="AW580" s="23">
        <v>74.614434278093924</v>
      </c>
      <c r="AX580" s="23">
        <v>38.277927748826286</v>
      </c>
      <c r="AY580" s="23">
        <v>33.867708608076065</v>
      </c>
      <c r="AZ580" s="23">
        <v>33.867708608076065</v>
      </c>
      <c r="BA580" s="23">
        <v>-88.280814807652945</v>
      </c>
    </row>
    <row r="581" spans="40:53">
      <c r="AN581" s="23">
        <v>119</v>
      </c>
      <c r="AO581" s="23">
        <v>2</v>
      </c>
      <c r="AP581" s="23">
        <v>0</v>
      </c>
      <c r="AQ581" s="23">
        <v>0</v>
      </c>
      <c r="AR581" s="23">
        <v>0</v>
      </c>
      <c r="AS581" s="23">
        <v>0</v>
      </c>
      <c r="AT581" s="23">
        <v>0</v>
      </c>
      <c r="AU581" s="23">
        <v>-30.133669455902638</v>
      </c>
      <c r="AV581" s="23" t="b">
        <v>0</v>
      </c>
      <c r="AW581" s="23">
        <v>68.894459632363521</v>
      </c>
      <c r="AX581" s="23">
        <v>36.128631915182417</v>
      </c>
      <c r="AY581" s="23">
        <v>31.506927464263775</v>
      </c>
      <c r="AZ581" s="23">
        <v>31.506927464263775</v>
      </c>
      <c r="BA581" s="23">
        <v>-88.044119433863244</v>
      </c>
    </row>
    <row r="582" spans="40:53">
      <c r="AN582" s="23">
        <v>119</v>
      </c>
      <c r="AO582" s="23">
        <v>3</v>
      </c>
      <c r="AP582" s="23">
        <v>0</v>
      </c>
      <c r="AQ582" s="23">
        <v>0</v>
      </c>
      <c r="AR582" s="23">
        <v>0</v>
      </c>
      <c r="AS582" s="23">
        <v>0</v>
      </c>
      <c r="AT582" s="23">
        <v>0</v>
      </c>
      <c r="AU582" s="23">
        <v>-30.075161712060893</v>
      </c>
      <c r="AV582" s="23" t="b">
        <v>0</v>
      </c>
      <c r="AW582" s="23">
        <v>69.371831165949061</v>
      </c>
      <c r="AX582" s="23">
        <v>36.051655988154728</v>
      </c>
      <c r="AY582" s="23">
        <v>31.627046146231127</v>
      </c>
      <c r="AZ582" s="23">
        <v>31.627046146231127</v>
      </c>
      <c r="BA582" s="23">
        <v>-87.141033938810054</v>
      </c>
    </row>
    <row r="583" spans="40:53">
      <c r="AN583" s="23">
        <v>120</v>
      </c>
      <c r="AO583" s="23">
        <v>0</v>
      </c>
      <c r="AP583" s="23">
        <v>0</v>
      </c>
      <c r="AQ583" s="23">
        <v>0</v>
      </c>
      <c r="AR583" s="23">
        <v>0</v>
      </c>
      <c r="AS583" s="23">
        <v>0</v>
      </c>
      <c r="AT583" s="23">
        <v>0</v>
      </c>
      <c r="AU583" s="23">
        <v>-30.843574042988106</v>
      </c>
      <c r="AV583" s="23" t="b">
        <v>0</v>
      </c>
      <c r="AW583" s="23">
        <v>74.383720170729902</v>
      </c>
      <c r="AX583" s="23">
        <v>38.316115501857524</v>
      </c>
      <c r="AY583" s="23">
        <v>33.809950701776216</v>
      </c>
      <c r="AZ583" s="23">
        <v>33.809950701776216</v>
      </c>
      <c r="BA583" s="23">
        <v>-88.873749116953945</v>
      </c>
    </row>
    <row r="584" spans="40:53">
      <c r="AN584" s="23">
        <v>120</v>
      </c>
      <c r="AO584" s="23">
        <v>1</v>
      </c>
      <c r="AP584" s="23">
        <v>0</v>
      </c>
      <c r="AQ584" s="23">
        <v>0</v>
      </c>
      <c r="AR584" s="23">
        <v>0</v>
      </c>
      <c r="AS584" s="23">
        <v>0</v>
      </c>
      <c r="AT584" s="23">
        <v>0</v>
      </c>
      <c r="AU584" s="23">
        <v>-30.862989680493051</v>
      </c>
      <c r="AV584" s="23" t="b">
        <v>0</v>
      </c>
      <c r="AW584" s="23">
        <v>74.225847686447082</v>
      </c>
      <c r="AX584" s="23">
        <v>38.341719975837059</v>
      </c>
      <c r="AY584" s="23">
        <v>33.77027029868524</v>
      </c>
      <c r="AZ584" s="23">
        <v>33.77027029868524</v>
      </c>
      <c r="BA584" s="23">
        <v>-89.697106384676772</v>
      </c>
    </row>
    <row r="585" spans="40:53">
      <c r="AN585" s="23">
        <v>120</v>
      </c>
      <c r="AO585" s="23">
        <v>2</v>
      </c>
      <c r="AP585" s="23">
        <v>0</v>
      </c>
      <c r="AQ585" s="23">
        <v>0</v>
      </c>
      <c r="AR585" s="23">
        <v>0</v>
      </c>
      <c r="AS585" s="23">
        <v>0</v>
      </c>
      <c r="AT585" s="23">
        <v>0</v>
      </c>
      <c r="AU585" s="23">
        <v>-30.178963422507785</v>
      </c>
      <c r="AV585" s="23" t="b">
        <v>0</v>
      </c>
      <c r="AW585" s="23">
        <v>68.505643153875383</v>
      </c>
      <c r="AX585" s="23">
        <v>36.186083343361815</v>
      </c>
      <c r="AY585" s="23">
        <v>31.407517949171162</v>
      </c>
      <c r="AZ585" s="23">
        <v>31.407517949171162</v>
      </c>
      <c r="BA585" s="23">
        <v>-89.65645261371796</v>
      </c>
    </row>
    <row r="586" spans="40:53">
      <c r="AN586" s="23">
        <v>120</v>
      </c>
      <c r="AO586" s="23">
        <v>3</v>
      </c>
      <c r="AP586" s="23">
        <v>0</v>
      </c>
      <c r="AQ586" s="23">
        <v>0</v>
      </c>
      <c r="AR586" s="23">
        <v>0</v>
      </c>
      <c r="AS586" s="23">
        <v>0</v>
      </c>
      <c r="AT586" s="23">
        <v>0</v>
      </c>
      <c r="AU586" s="23">
        <v>-30.160650113572039</v>
      </c>
      <c r="AV586" s="23" t="b">
        <v>0</v>
      </c>
      <c r="AW586" s="23">
        <v>68.663018458265796</v>
      </c>
      <c r="AX586" s="23">
        <v>36.162873246214659</v>
      </c>
      <c r="AY586" s="23">
        <v>31.447767511344136</v>
      </c>
      <c r="AZ586" s="23">
        <v>31.447767511344136</v>
      </c>
      <c r="BA586" s="23">
        <v>-88.720458677928988</v>
      </c>
    </row>
    <row r="587" spans="40:53">
      <c r="AN587" s="23">
        <v>121</v>
      </c>
      <c r="AO587" s="23">
        <v>0</v>
      </c>
      <c r="AP587" s="23">
        <v>0</v>
      </c>
      <c r="AQ587" s="23">
        <v>0</v>
      </c>
      <c r="AR587" s="23">
        <v>0</v>
      </c>
      <c r="AS587" s="23">
        <v>0</v>
      </c>
      <c r="AT587" s="23">
        <v>0</v>
      </c>
      <c r="AU587" s="23">
        <v>-29.637567646755027</v>
      </c>
      <c r="AV587" s="23" t="b">
        <v>0</v>
      </c>
      <c r="AW587" s="23">
        <v>64.311166875958207</v>
      </c>
      <c r="AX587" s="23">
        <v>34.516928699698262</v>
      </c>
      <c r="AY587" s="23">
        <v>29.64842867269693</v>
      </c>
      <c r="AZ587" s="23">
        <v>29.64842867269693</v>
      </c>
      <c r="BA587" s="23">
        <v>89.624447807140925</v>
      </c>
    </row>
    <row r="588" spans="40:53">
      <c r="AN588" s="23">
        <v>121</v>
      </c>
      <c r="AO588" s="23">
        <v>1</v>
      </c>
      <c r="AP588" s="23">
        <v>0</v>
      </c>
      <c r="AQ588" s="23">
        <v>0</v>
      </c>
      <c r="AR588" s="23">
        <v>0</v>
      </c>
      <c r="AS588" s="23">
        <v>0</v>
      </c>
      <c r="AT588" s="23">
        <v>0</v>
      </c>
      <c r="AU588" s="23">
        <v>-29.621138543977207</v>
      </c>
      <c r="AV588" s="23" t="b">
        <v>0</v>
      </c>
      <c r="AW588" s="23">
        <v>64.467233906713361</v>
      </c>
      <c r="AX588" s="23">
        <v>34.497760363609203</v>
      </c>
      <c r="AY588" s="23">
        <v>29.689498281096768</v>
      </c>
      <c r="AZ588" s="23">
        <v>29.689498281096768</v>
      </c>
      <c r="BA588" s="23">
        <v>88.598872150312147</v>
      </c>
    </row>
    <row r="589" spans="40:53">
      <c r="AN589" s="23">
        <v>121</v>
      </c>
      <c r="AO589" s="23">
        <v>2</v>
      </c>
      <c r="AP589" s="23">
        <v>0</v>
      </c>
      <c r="AQ589" s="23">
        <v>0</v>
      </c>
      <c r="AR589" s="23">
        <v>0</v>
      </c>
      <c r="AS589" s="23">
        <v>0</v>
      </c>
      <c r="AT589" s="23">
        <v>0</v>
      </c>
      <c r="AU589" s="23">
        <v>-28.823177686372617</v>
      </c>
      <c r="AV589" s="23" t="b">
        <v>0</v>
      </c>
      <c r="AW589" s="23">
        <v>58.733108192565624</v>
      </c>
      <c r="AX589" s="23">
        <v>32.087388934027018</v>
      </c>
      <c r="AY589" s="23">
        <v>27.246149137977792</v>
      </c>
      <c r="AZ589" s="23">
        <v>27.246149137977792</v>
      </c>
      <c r="BA589" s="23">
        <v>88.431356690283593</v>
      </c>
    </row>
    <row r="590" spans="40:53">
      <c r="AN590" s="23">
        <v>121</v>
      </c>
      <c r="AO590" s="23">
        <v>3</v>
      </c>
      <c r="AP590" s="23">
        <v>0</v>
      </c>
      <c r="AQ590" s="23">
        <v>0</v>
      </c>
      <c r="AR590" s="23">
        <v>0</v>
      </c>
      <c r="AS590" s="23">
        <v>0</v>
      </c>
      <c r="AT590" s="23">
        <v>0</v>
      </c>
      <c r="AU590" s="23">
        <v>-28.835673813200991</v>
      </c>
      <c r="AV590" s="23" t="b">
        <v>0</v>
      </c>
      <c r="AW590" s="23">
        <v>58.582403492995226</v>
      </c>
      <c r="AX590" s="23">
        <v>32.098413138137772</v>
      </c>
      <c r="AY590" s="23">
        <v>27.204244989339909</v>
      </c>
      <c r="AZ590" s="23">
        <v>27.204244989339909</v>
      </c>
      <c r="BA590" s="23">
        <v>89.580704298051444</v>
      </c>
    </row>
    <row r="591" spans="40:53">
      <c r="AN591" s="23">
        <v>122</v>
      </c>
      <c r="AO591" s="23">
        <v>0</v>
      </c>
      <c r="AP591" s="23">
        <v>0</v>
      </c>
      <c r="AQ591" s="23">
        <v>0</v>
      </c>
      <c r="AR591" s="23">
        <v>0</v>
      </c>
      <c r="AS591" s="23">
        <v>0</v>
      </c>
      <c r="AT591" s="23">
        <v>0</v>
      </c>
      <c r="AU591" s="23">
        <v>-29.596667498512073</v>
      </c>
      <c r="AV591" s="23" t="b">
        <v>0</v>
      </c>
      <c r="AW591" s="23">
        <v>64.695840608689821</v>
      </c>
      <c r="AX591" s="23">
        <v>34.468781007239642</v>
      </c>
      <c r="AY591" s="23">
        <v>29.749386484778832</v>
      </c>
      <c r="AZ591" s="23">
        <v>29.749386484778832</v>
      </c>
      <c r="BA591" s="23">
        <v>87.855654218693971</v>
      </c>
    </row>
    <row r="592" spans="40:53">
      <c r="AN592" s="23">
        <v>122</v>
      </c>
      <c r="AO592" s="23">
        <v>1</v>
      </c>
      <c r="AP592" s="23">
        <v>0</v>
      </c>
      <c r="AQ592" s="23">
        <v>0</v>
      </c>
      <c r="AR592" s="23">
        <v>0</v>
      </c>
      <c r="AS592" s="23">
        <v>0</v>
      </c>
      <c r="AT592" s="23">
        <v>0</v>
      </c>
      <c r="AU592" s="23">
        <v>-29.543009126926147</v>
      </c>
      <c r="AV592" s="23" t="b">
        <v>0</v>
      </c>
      <c r="AW592" s="23">
        <v>65.172208864030978</v>
      </c>
      <c r="AX592" s="23">
        <v>34.402469987642135</v>
      </c>
      <c r="AY592" s="23">
        <v>29.872403655501934</v>
      </c>
      <c r="AZ592" s="23">
        <v>29.872403655501934</v>
      </c>
      <c r="BA592" s="23">
        <v>86.856373216989667</v>
      </c>
    </row>
    <row r="593" spans="40:53">
      <c r="AN593" s="23">
        <v>122</v>
      </c>
      <c r="AO593" s="23">
        <v>2</v>
      </c>
      <c r="AP593" s="23">
        <v>0</v>
      </c>
      <c r="AQ593" s="23">
        <v>0</v>
      </c>
      <c r="AR593" s="23">
        <v>0</v>
      </c>
      <c r="AS593" s="23">
        <v>0</v>
      </c>
      <c r="AT593" s="23">
        <v>0</v>
      </c>
      <c r="AU593" s="23">
        <v>-28.761156653855942</v>
      </c>
      <c r="AV593" s="23" t="b">
        <v>0</v>
      </c>
      <c r="AW593" s="23">
        <v>59.419806246048203</v>
      </c>
      <c r="AX593" s="23">
        <v>32.025864201043568</v>
      </c>
      <c r="AY593" s="23">
        <v>27.433701134127535</v>
      </c>
      <c r="AZ593" s="23">
        <v>27.433701134127535</v>
      </c>
      <c r="BA593" s="23">
        <v>86.454797407706607</v>
      </c>
    </row>
    <row r="594" spans="40:53">
      <c r="AN594" s="23">
        <v>122</v>
      </c>
      <c r="AO594" s="23">
        <v>3</v>
      </c>
      <c r="AP594" s="23">
        <v>0</v>
      </c>
      <c r="AQ594" s="23">
        <v>0</v>
      </c>
      <c r="AR594" s="23">
        <v>0</v>
      </c>
      <c r="AS594" s="23">
        <v>0</v>
      </c>
      <c r="AT594" s="23">
        <v>0</v>
      </c>
      <c r="AU594" s="23">
        <v>-28.804351673434162</v>
      </c>
      <c r="AV594" s="23" t="b">
        <v>0</v>
      </c>
      <c r="AW594" s="23">
        <v>58.955321539955335</v>
      </c>
      <c r="AX594" s="23">
        <v>32.070243721651508</v>
      </c>
      <c r="AY594" s="23">
        <v>27.307669578482059</v>
      </c>
      <c r="AZ594" s="23">
        <v>27.307669578482059</v>
      </c>
      <c r="BA594" s="23">
        <v>87.594013947897011</v>
      </c>
    </row>
    <row r="595" spans="40:53">
      <c r="AN595" s="23">
        <v>123</v>
      </c>
      <c r="AO595" s="23">
        <v>0</v>
      </c>
      <c r="AP595" s="23">
        <v>0</v>
      </c>
      <c r="AQ595" s="23">
        <v>0</v>
      </c>
      <c r="AR595" s="23">
        <v>0</v>
      </c>
      <c r="AS595" s="23">
        <v>0</v>
      </c>
      <c r="AT595" s="23">
        <v>0</v>
      </c>
      <c r="AU595" s="23">
        <v>-29.487719737382442</v>
      </c>
      <c r="AV595" s="23" t="b">
        <v>0</v>
      </c>
      <c r="AW595" s="23">
        <v>65.640742912071047</v>
      </c>
      <c r="AX595" s="23">
        <v>34.331664016216109</v>
      </c>
      <c r="AY595" s="23">
        <v>29.991722078486152</v>
      </c>
      <c r="AZ595" s="23">
        <v>29.991722078486152</v>
      </c>
      <c r="BA595" s="23">
        <v>86.145514335260074</v>
      </c>
    </row>
    <row r="596" spans="40:53">
      <c r="AN596" s="23">
        <v>123</v>
      </c>
      <c r="AO596" s="23">
        <v>1</v>
      </c>
      <c r="AP596" s="23">
        <v>0</v>
      </c>
      <c r="AQ596" s="23">
        <v>0</v>
      </c>
      <c r="AR596" s="23">
        <v>0</v>
      </c>
      <c r="AS596" s="23">
        <v>0</v>
      </c>
      <c r="AT596" s="23">
        <v>0</v>
      </c>
      <c r="AU596" s="23">
        <v>-29.385227096439646</v>
      </c>
      <c r="AV596" s="23" t="b">
        <v>0</v>
      </c>
      <c r="AW596" s="23">
        <v>66.457557199835207</v>
      </c>
      <c r="AX596" s="23">
        <v>34.194659734983738</v>
      </c>
      <c r="AY596" s="23">
        <v>30.195665080445675</v>
      </c>
      <c r="AZ596" s="23">
        <v>30.195665080445675</v>
      </c>
      <c r="BA596" s="23">
        <v>85.220814193315874</v>
      </c>
    </row>
    <row r="597" spans="40:53">
      <c r="AN597" s="23">
        <v>123</v>
      </c>
      <c r="AO597" s="23">
        <v>2</v>
      </c>
      <c r="AP597" s="23">
        <v>0</v>
      </c>
      <c r="AQ597" s="23">
        <v>0</v>
      </c>
      <c r="AR597" s="23">
        <v>0</v>
      </c>
      <c r="AS597" s="23">
        <v>0</v>
      </c>
      <c r="AT597" s="23">
        <v>0</v>
      </c>
      <c r="AU597" s="23">
        <v>-28.625954907415121</v>
      </c>
      <c r="AV597" s="23" t="b">
        <v>0</v>
      </c>
      <c r="AW597" s="23">
        <v>60.693406315353513</v>
      </c>
      <c r="AX597" s="23">
        <v>31.866926994431257</v>
      </c>
      <c r="AY597" s="23">
        <v>27.768099992935426</v>
      </c>
      <c r="AZ597" s="23">
        <v>27.768099992935426</v>
      </c>
      <c r="BA597" s="23">
        <v>84.549749886665268</v>
      </c>
    </row>
    <row r="598" spans="40:53">
      <c r="AN598" s="23">
        <v>123</v>
      </c>
      <c r="AO598" s="23">
        <v>3</v>
      </c>
      <c r="AP598" s="23">
        <v>0</v>
      </c>
      <c r="AQ598" s="23">
        <v>0</v>
      </c>
      <c r="AR598" s="23">
        <v>0</v>
      </c>
      <c r="AS598" s="23">
        <v>0</v>
      </c>
      <c r="AT598" s="23">
        <v>0</v>
      </c>
      <c r="AU598" s="23">
        <v>-28.715498899233971</v>
      </c>
      <c r="AV598" s="23" t="b">
        <v>0</v>
      </c>
      <c r="AW598" s="23">
        <v>59.882320382209343</v>
      </c>
      <c r="AX598" s="23">
        <v>31.975792983679355</v>
      </c>
      <c r="AY598" s="23">
        <v>27.557434009766602</v>
      </c>
      <c r="AZ598" s="23">
        <v>27.557434009766602</v>
      </c>
      <c r="BA598" s="23">
        <v>85.634372984946097</v>
      </c>
    </row>
    <row r="599" spans="40:53">
      <c r="AN599" s="23">
        <v>124</v>
      </c>
      <c r="AO599" s="23">
        <v>0</v>
      </c>
      <c r="AP599" s="23">
        <v>0</v>
      </c>
      <c r="AQ599" s="23">
        <v>0</v>
      </c>
      <c r="AR599" s="23">
        <v>0</v>
      </c>
      <c r="AS599" s="23">
        <v>0</v>
      </c>
      <c r="AT599" s="23">
        <v>0</v>
      </c>
      <c r="AU599" s="23">
        <v>-29.288696089009751</v>
      </c>
      <c r="AV599" s="23" t="b">
        <v>0</v>
      </c>
      <c r="AW599" s="23">
        <v>67.182312949519073</v>
      </c>
      <c r="AX599" s="23">
        <v>34.060674801771043</v>
      </c>
      <c r="AY599" s="23">
        <v>30.372896325387035</v>
      </c>
      <c r="AZ599" s="23">
        <v>30.372896325387035</v>
      </c>
      <c r="BA599" s="23">
        <v>84.588406708313755</v>
      </c>
    </row>
    <row r="600" spans="40:53">
      <c r="AN600" s="23">
        <v>124</v>
      </c>
      <c r="AO600" s="23">
        <v>1</v>
      </c>
      <c r="AP600" s="23">
        <v>0</v>
      </c>
      <c r="AQ600" s="23">
        <v>0</v>
      </c>
      <c r="AR600" s="23">
        <v>0</v>
      </c>
      <c r="AS600" s="23">
        <v>0</v>
      </c>
      <c r="AT600" s="23">
        <v>0</v>
      </c>
      <c r="AU600" s="23">
        <v>-29.123324879109823</v>
      </c>
      <c r="AV600" s="23" t="b">
        <v>0</v>
      </c>
      <c r="AW600" s="23">
        <v>68.35783911952602</v>
      </c>
      <c r="AX600" s="23">
        <v>33.82379724310529</v>
      </c>
      <c r="AY600" s="23">
        <v>30.654490908789398</v>
      </c>
      <c r="AZ600" s="23">
        <v>30.654490908789398</v>
      </c>
      <c r="BA600" s="23">
        <v>83.817906122318433</v>
      </c>
    </row>
    <row r="601" spans="40:53">
      <c r="AN601" s="23">
        <v>124</v>
      </c>
      <c r="AO601" s="23">
        <v>2</v>
      </c>
      <c r="AP601" s="23">
        <v>0</v>
      </c>
      <c r="AQ601" s="23">
        <v>0</v>
      </c>
      <c r="AR601" s="23">
        <v>0</v>
      </c>
      <c r="AS601" s="23">
        <v>0</v>
      </c>
      <c r="AT601" s="23">
        <v>0</v>
      </c>
      <c r="AU601" s="23">
        <v>-28.383580243217384</v>
      </c>
      <c r="AV601" s="23" t="b">
        <v>0</v>
      </c>
      <c r="AW601" s="23">
        <v>62.621706498704825</v>
      </c>
      <c r="AX601" s="23">
        <v>31.542572205475309</v>
      </c>
      <c r="AY601" s="23">
        <v>28.24928361125404</v>
      </c>
      <c r="AZ601" s="23">
        <v>28.24928361125404</v>
      </c>
      <c r="BA601" s="23">
        <v>82.862997330109337</v>
      </c>
    </row>
    <row r="602" spans="40:53">
      <c r="AN602" s="23">
        <v>124</v>
      </c>
      <c r="AO602" s="23">
        <v>3</v>
      </c>
      <c r="AP602" s="23">
        <v>0</v>
      </c>
      <c r="AQ602" s="23">
        <v>0</v>
      </c>
      <c r="AR602" s="23">
        <v>0</v>
      </c>
      <c r="AS602" s="23">
        <v>0</v>
      </c>
      <c r="AT602" s="23">
        <v>0</v>
      </c>
      <c r="AU602" s="23">
        <v>-28.539610950728981</v>
      </c>
      <c r="AV602" s="23" t="b">
        <v>0</v>
      </c>
      <c r="AW602" s="23">
        <v>61.425528477565109</v>
      </c>
      <c r="AX602" s="23">
        <v>31.756398442041117</v>
      </c>
      <c r="AY602" s="23">
        <v>27.954578075881866</v>
      </c>
      <c r="AZ602" s="23">
        <v>27.954578075881866</v>
      </c>
      <c r="BA602" s="23">
        <v>83.796405605339885</v>
      </c>
    </row>
    <row r="603" spans="40:53">
      <c r="AN603" s="23">
        <v>125</v>
      </c>
      <c r="AO603" s="23">
        <v>0</v>
      </c>
      <c r="AP603" s="23">
        <v>0</v>
      </c>
      <c r="AQ603" s="23">
        <v>0</v>
      </c>
      <c r="AR603" s="23">
        <v>0</v>
      </c>
      <c r="AS603" s="23">
        <v>0</v>
      </c>
      <c r="AT603" s="23">
        <v>0</v>
      </c>
      <c r="AU603" s="23">
        <v>-28.975970496645143</v>
      </c>
      <c r="AV603" s="23" t="b">
        <v>0</v>
      </c>
      <c r="AW603" s="23">
        <v>69.346776664216378</v>
      </c>
      <c r="AX603" s="23">
        <v>33.606225009260527</v>
      </c>
      <c r="AY603" s="23">
        <v>30.885900502043064</v>
      </c>
      <c r="AZ603" s="23">
        <v>30.885900502043064</v>
      </c>
      <c r="BA603" s="23">
        <v>83.33141200522293</v>
      </c>
    </row>
    <row r="604" spans="40:53">
      <c r="AN604" s="23">
        <v>125</v>
      </c>
      <c r="AO604" s="23">
        <v>1</v>
      </c>
      <c r="AP604" s="23">
        <v>0</v>
      </c>
      <c r="AQ604" s="23">
        <v>0</v>
      </c>
      <c r="AR604" s="23">
        <v>0</v>
      </c>
      <c r="AS604" s="23">
        <v>0</v>
      </c>
      <c r="AT604" s="23">
        <v>0</v>
      </c>
      <c r="AU604" s="23">
        <v>-28.739249094704043</v>
      </c>
      <c r="AV604" s="23" t="b">
        <v>0</v>
      </c>
      <c r="AW604" s="23">
        <v>70.873688926057454</v>
      </c>
      <c r="AX604" s="23">
        <v>33.249834367373737</v>
      </c>
      <c r="AY604" s="23">
        <v>31.237056988029359</v>
      </c>
      <c r="AZ604" s="23">
        <v>31.237056988029359</v>
      </c>
      <c r="BA604" s="23">
        <v>82.812680114384747</v>
      </c>
    </row>
    <row r="605" spans="40:53">
      <c r="AN605" s="23">
        <v>125</v>
      </c>
      <c r="AO605" s="23">
        <v>2</v>
      </c>
      <c r="AP605" s="23">
        <v>0</v>
      </c>
      <c r="AQ605" s="23">
        <v>0</v>
      </c>
      <c r="AR605" s="23">
        <v>0</v>
      </c>
      <c r="AS605" s="23">
        <v>0</v>
      </c>
      <c r="AT605" s="23">
        <v>0</v>
      </c>
      <c r="AU605" s="23">
        <v>-28.005276501349766</v>
      </c>
      <c r="AV605" s="23" t="b">
        <v>0</v>
      </c>
      <c r="AW605" s="23">
        <v>65.244515327586868</v>
      </c>
      <c r="AX605" s="23">
        <v>30.993320426756384</v>
      </c>
      <c r="AY605" s="23">
        <v>28.871350726302975</v>
      </c>
      <c r="AZ605" s="23">
        <v>28.871350726302975</v>
      </c>
      <c r="BA605" s="23">
        <v>81.616279920430088</v>
      </c>
    </row>
    <row r="606" spans="40:53">
      <c r="AN606" s="23">
        <v>125</v>
      </c>
      <c r="AO606" s="23">
        <v>3</v>
      </c>
      <c r="AP606" s="23">
        <v>0</v>
      </c>
      <c r="AQ606" s="23">
        <v>0</v>
      </c>
      <c r="AR606" s="23">
        <v>0</v>
      </c>
      <c r="AS606" s="23">
        <v>0</v>
      </c>
      <c r="AT606" s="23">
        <v>0</v>
      </c>
      <c r="AU606" s="23">
        <v>-28.242061730407318</v>
      </c>
      <c r="AV606" s="23" t="b">
        <v>0</v>
      </c>
      <c r="AW606" s="23">
        <v>63.647458835032438</v>
      </c>
      <c r="AX606" s="23">
        <v>31.342059103267136</v>
      </c>
      <c r="AY606" s="23">
        <v>28.496855381489866</v>
      </c>
      <c r="AZ606" s="23">
        <v>28.496855381489866</v>
      </c>
      <c r="BA606" s="23">
        <v>82.265181747106638</v>
      </c>
    </row>
    <row r="607" spans="40:53">
      <c r="AN607" s="23">
        <v>126</v>
      </c>
      <c r="AO607" s="23">
        <v>0</v>
      </c>
      <c r="AP607" s="23">
        <v>0</v>
      </c>
      <c r="AQ607" s="23">
        <v>0</v>
      </c>
      <c r="AR607" s="23">
        <v>0</v>
      </c>
      <c r="AS607" s="23">
        <v>0</v>
      </c>
      <c r="AT607" s="23">
        <v>0</v>
      </c>
      <c r="AU607" s="23">
        <v>-28.539258071771048</v>
      </c>
      <c r="AV607" s="23" t="b">
        <v>0</v>
      </c>
      <c r="AW607" s="23">
        <v>72.107774784076867</v>
      </c>
      <c r="AX607" s="23">
        <v>32.942530522858135</v>
      </c>
      <c r="AY607" s="23">
        <v>31.515091592080498</v>
      </c>
      <c r="AZ607" s="23">
        <v>31.515091592080498</v>
      </c>
      <c r="BA607" s="23">
        <v>82.543093235905815</v>
      </c>
    </row>
    <row r="608" spans="40:53">
      <c r="AN608" s="23">
        <v>126</v>
      </c>
      <c r="AO608" s="23">
        <v>1</v>
      </c>
      <c r="AP608" s="23">
        <v>0</v>
      </c>
      <c r="AQ608" s="23">
        <v>0</v>
      </c>
      <c r="AR608" s="23">
        <v>0</v>
      </c>
      <c r="AS608" s="23">
        <v>0</v>
      </c>
      <c r="AT608" s="23">
        <v>0</v>
      </c>
      <c r="AU608" s="23">
        <v>-28.237298174246199</v>
      </c>
      <c r="AV608" s="23" t="b">
        <v>0</v>
      </c>
      <c r="AW608" s="23">
        <v>73.926399774861892</v>
      </c>
      <c r="AX608" s="23">
        <v>32.473577971779036</v>
      </c>
      <c r="AY608" s="23">
        <v>31.919993323992276</v>
      </c>
      <c r="AZ608" s="23">
        <v>31.919993323992276</v>
      </c>
      <c r="BA608" s="23">
        <v>82.35782732081924</v>
      </c>
    </row>
    <row r="609" spans="40:53">
      <c r="AN609" s="23">
        <v>126</v>
      </c>
      <c r="AO609" s="23">
        <v>2</v>
      </c>
      <c r="AP609" s="23">
        <v>0</v>
      </c>
      <c r="AQ609" s="23">
        <v>0</v>
      </c>
      <c r="AR609" s="23">
        <v>0</v>
      </c>
      <c r="AS609" s="23">
        <v>0</v>
      </c>
      <c r="AT609" s="23">
        <v>0</v>
      </c>
      <c r="AU609" s="23">
        <v>-27.489040035254881</v>
      </c>
      <c r="AV609" s="23" t="b">
        <v>0</v>
      </c>
      <c r="AW609" s="23">
        <v>68.508623563609262</v>
      </c>
      <c r="AX609" s="23">
        <v>30.208806972770283</v>
      </c>
      <c r="AY609" s="23">
        <v>29.615229160913852</v>
      </c>
      <c r="AZ609" s="23">
        <v>29.615229160913852</v>
      </c>
      <c r="BA609" s="23">
        <v>81.031197591243611</v>
      </c>
    </row>
    <row r="610" spans="40:53">
      <c r="AN610" s="23">
        <v>126</v>
      </c>
      <c r="AO610" s="23">
        <v>3</v>
      </c>
      <c r="AP610" s="23">
        <v>0</v>
      </c>
      <c r="AQ610" s="23">
        <v>0</v>
      </c>
      <c r="AR610" s="23">
        <v>0</v>
      </c>
      <c r="AS610" s="23">
        <v>0</v>
      </c>
      <c r="AT610" s="23">
        <v>0</v>
      </c>
      <c r="AU610" s="23">
        <v>-27.802004624983564</v>
      </c>
      <c r="AV610" s="23" t="b">
        <v>0</v>
      </c>
      <c r="AW610" s="23">
        <v>66.556203708831376</v>
      </c>
      <c r="AX610" s="23">
        <v>30.687348299414221</v>
      </c>
      <c r="AY610" s="23">
        <v>29.173065602473677</v>
      </c>
      <c r="AZ610" s="23">
        <v>29.173065602473677</v>
      </c>
      <c r="BA610" s="23">
        <v>81.275706098801436</v>
      </c>
    </row>
    <row r="611" spans="40:53">
      <c r="AN611" s="23">
        <v>127</v>
      </c>
      <c r="AO611" s="23">
        <v>0</v>
      </c>
      <c r="AP611" s="23">
        <v>0</v>
      </c>
      <c r="AQ611" s="23">
        <v>0</v>
      </c>
      <c r="AR611" s="23">
        <v>0</v>
      </c>
      <c r="AS611" s="23">
        <v>0</v>
      </c>
      <c r="AT611" s="23">
        <v>0</v>
      </c>
      <c r="AU611" s="23">
        <v>-27.79351567315285</v>
      </c>
      <c r="AV611" s="23" t="b">
        <v>0</v>
      </c>
      <c r="AW611" s="23">
        <v>75.340985390837972</v>
      </c>
      <c r="AX611" s="23">
        <v>32.230995675828019</v>
      </c>
      <c r="AY611" s="23">
        <v>32.095666861922069</v>
      </c>
      <c r="AZ611" s="23">
        <v>32.230995675828019</v>
      </c>
      <c r="BA611" s="23">
        <v>82.351417454439556</v>
      </c>
    </row>
    <row r="612" spans="40:53">
      <c r="AN612" s="23">
        <v>127</v>
      </c>
      <c r="AO612" s="23">
        <v>1</v>
      </c>
      <c r="AP612" s="23">
        <v>0</v>
      </c>
      <c r="AQ612" s="23">
        <v>0</v>
      </c>
      <c r="AR612" s="23">
        <v>0</v>
      </c>
      <c r="AS612" s="23">
        <v>0</v>
      </c>
      <c r="AT612" s="23">
        <v>0</v>
      </c>
      <c r="AU612" s="23">
        <v>-25.993692923700706</v>
      </c>
      <c r="AV612" s="23" t="b">
        <v>0</v>
      </c>
      <c r="AW612" s="23">
        <v>77.324043693923585</v>
      </c>
      <c r="AX612" s="23">
        <v>32.664254447171821</v>
      </c>
      <c r="AY612" s="23">
        <v>31.556804463315846</v>
      </c>
      <c r="AZ612" s="23">
        <v>32.664254447171821</v>
      </c>
      <c r="BA612" s="23">
        <v>82.53063652160408</v>
      </c>
    </row>
    <row r="613" spans="40:53">
      <c r="AN613" s="23">
        <v>127</v>
      </c>
      <c r="AO613" s="23">
        <v>2</v>
      </c>
      <c r="AP613" s="23">
        <v>0</v>
      </c>
      <c r="AQ613" s="23">
        <v>0</v>
      </c>
      <c r="AR613" s="23">
        <v>0</v>
      </c>
      <c r="AS613" s="23">
        <v>0</v>
      </c>
      <c r="AT613" s="23">
        <v>0</v>
      </c>
      <c r="AU613" s="23">
        <v>-25.099646901336286</v>
      </c>
      <c r="AV613" s="23" t="b">
        <v>0</v>
      </c>
      <c r="AW613" s="23">
        <v>72.212039935440188</v>
      </c>
      <c r="AX613" s="23">
        <v>30.440643739305582</v>
      </c>
      <c r="AY613" s="23">
        <v>29.256772528911764</v>
      </c>
      <c r="AZ613" s="23">
        <v>30.440643739305582</v>
      </c>
      <c r="BA613" s="23">
        <v>81.226781782122032</v>
      </c>
    </row>
    <row r="614" spans="40:53">
      <c r="AN614" s="23">
        <v>127</v>
      </c>
      <c r="AO614" s="23">
        <v>3</v>
      </c>
      <c r="AP614" s="23">
        <v>0</v>
      </c>
      <c r="AQ614" s="23">
        <v>0</v>
      </c>
      <c r="AR614" s="23">
        <v>0</v>
      </c>
      <c r="AS614" s="23">
        <v>0</v>
      </c>
      <c r="AT614" s="23">
        <v>0</v>
      </c>
      <c r="AU614" s="23">
        <v>-27.02163128044949</v>
      </c>
      <c r="AV614" s="23" t="b">
        <v>0</v>
      </c>
      <c r="AW614" s="23">
        <v>70.040006671363486</v>
      </c>
      <c r="AX614" s="23">
        <v>29.956227309497553</v>
      </c>
      <c r="AY614" s="23">
        <v>29.814084360294999</v>
      </c>
      <c r="AZ614" s="23">
        <v>29.956227309497553</v>
      </c>
      <c r="BA614" s="23">
        <v>81.0169983641334</v>
      </c>
    </row>
    <row r="615" spans="40:53">
      <c r="AN615" s="23">
        <v>128</v>
      </c>
      <c r="AO615" s="23">
        <v>0</v>
      </c>
      <c r="AP615" s="23">
        <v>0</v>
      </c>
      <c r="AQ615" s="23">
        <v>0</v>
      </c>
      <c r="AR615" s="23">
        <v>0</v>
      </c>
      <c r="AS615" s="23">
        <v>0</v>
      </c>
      <c r="AT615" s="23">
        <v>0</v>
      </c>
      <c r="AU615" s="23">
        <v>-24.64823954380218</v>
      </c>
      <c r="AV615" s="23" t="b">
        <v>0</v>
      </c>
      <c r="AW615" s="23">
        <v>78.802860251255311</v>
      </c>
      <c r="AX615" s="23">
        <v>32.986690394124814</v>
      </c>
      <c r="AY615" s="23">
        <v>31.152774395827404</v>
      </c>
      <c r="AZ615" s="23">
        <v>32.986690394124814</v>
      </c>
      <c r="BA615" s="23">
        <v>82.788359294093638</v>
      </c>
    </row>
    <row r="616" spans="40:53">
      <c r="AN616" s="23">
        <v>128</v>
      </c>
      <c r="AO616" s="23">
        <v>1</v>
      </c>
      <c r="AP616" s="23">
        <v>0</v>
      </c>
      <c r="AQ616" s="23">
        <v>0</v>
      </c>
      <c r="AR616" s="23">
        <v>0</v>
      </c>
      <c r="AS616" s="23">
        <v>0</v>
      </c>
      <c r="AT616" s="23">
        <v>0</v>
      </c>
      <c r="AU616" s="23">
        <v>-22.858294200101589</v>
      </c>
      <c r="AV616" s="23" t="b">
        <v>0</v>
      </c>
      <c r="AW616" s="23">
        <v>80.767861185506462</v>
      </c>
      <c r="AX616" s="23">
        <v>33.414701699085157</v>
      </c>
      <c r="AY616" s="23">
        <v>30.614477811444061</v>
      </c>
      <c r="AZ616" s="23">
        <v>33.414701699085157</v>
      </c>
      <c r="BA616" s="23">
        <v>83.299410448125627</v>
      </c>
    </row>
    <row r="617" spans="40:53">
      <c r="AN617" s="23">
        <v>128</v>
      </c>
      <c r="AO617" s="23">
        <v>2</v>
      </c>
      <c r="AP617" s="23">
        <v>0</v>
      </c>
      <c r="AQ617" s="23">
        <v>0</v>
      </c>
      <c r="AR617" s="23">
        <v>0</v>
      </c>
      <c r="AS617" s="23">
        <v>0</v>
      </c>
      <c r="AT617" s="23">
        <v>0</v>
      </c>
      <c r="AU617" s="23">
        <v>-21.735232550164515</v>
      </c>
      <c r="AV617" s="23" t="b">
        <v>0</v>
      </c>
      <c r="AW617" s="23">
        <v>76.001393900869417</v>
      </c>
      <c r="AX617" s="23">
        <v>31.283502455242925</v>
      </c>
      <c r="AY617" s="23">
        <v>28.276947616606993</v>
      </c>
      <c r="AZ617" s="23">
        <v>31.283502455242925</v>
      </c>
      <c r="BA617" s="23">
        <v>82.161516480117768</v>
      </c>
    </row>
    <row r="618" spans="40:53">
      <c r="AN618" s="23">
        <v>128</v>
      </c>
      <c r="AO618" s="23">
        <v>3</v>
      </c>
      <c r="AP618" s="23">
        <v>0</v>
      </c>
      <c r="AQ618" s="23">
        <v>0</v>
      </c>
      <c r="AR618" s="23">
        <v>0</v>
      </c>
      <c r="AS618" s="23">
        <v>0</v>
      </c>
      <c r="AT618" s="23">
        <v>0</v>
      </c>
      <c r="AU618" s="23">
        <v>-23.646922543034655</v>
      </c>
      <c r="AV618" s="23" t="b">
        <v>0</v>
      </c>
      <c r="AW618" s="23">
        <v>73.82854658388888</v>
      </c>
      <c r="AX618" s="23">
        <v>30.796701527024737</v>
      </c>
      <c r="AY618" s="23">
        <v>28.827125172860242</v>
      </c>
      <c r="AZ618" s="23">
        <v>30.796701527024737</v>
      </c>
      <c r="BA618" s="23">
        <v>81.542298246719554</v>
      </c>
    </row>
    <row r="619" spans="40:53">
      <c r="AN619" s="23">
        <v>129</v>
      </c>
      <c r="AO619" s="23">
        <v>0</v>
      </c>
      <c r="AP619" s="23">
        <v>0</v>
      </c>
      <c r="AQ619" s="23">
        <v>0</v>
      </c>
      <c r="AR619" s="23">
        <v>0</v>
      </c>
      <c r="AS619" s="23">
        <v>0</v>
      </c>
      <c r="AT619" s="23">
        <v>0</v>
      </c>
      <c r="AU619" s="23">
        <v>-21.599041163942843</v>
      </c>
      <c r="AV619" s="23" t="b">
        <v>0</v>
      </c>
      <c r="AW619" s="23">
        <v>82.160967374765633</v>
      </c>
      <c r="AX619" s="23">
        <v>33.720093567557079</v>
      </c>
      <c r="AY619" s="23">
        <v>30.239344517091286</v>
      </c>
      <c r="AZ619" s="23">
        <v>33.720093567557079</v>
      </c>
      <c r="BA619" s="23">
        <v>83.77738644730961</v>
      </c>
    </row>
    <row r="620" spans="40:53">
      <c r="AN620" s="23">
        <v>129</v>
      </c>
      <c r="AO620" s="23">
        <v>1</v>
      </c>
      <c r="AP620" s="23">
        <v>0</v>
      </c>
      <c r="AQ620" s="23">
        <v>0</v>
      </c>
      <c r="AR620" s="23">
        <v>0</v>
      </c>
      <c r="AS620" s="23">
        <v>0</v>
      </c>
      <c r="AT620" s="23">
        <v>0</v>
      </c>
      <c r="AU620" s="23">
        <v>-20.0275107533346</v>
      </c>
      <c r="AV620" s="23" t="b">
        <v>0</v>
      </c>
      <c r="AW620" s="23">
        <v>83.908833765324246</v>
      </c>
      <c r="AX620" s="23">
        <v>34.104934041658865</v>
      </c>
      <c r="AY620" s="23">
        <v>29.774279706871997</v>
      </c>
      <c r="AZ620" s="23">
        <v>34.104934041658865</v>
      </c>
      <c r="BA620" s="23">
        <v>84.540885471620399</v>
      </c>
    </row>
    <row r="621" spans="40:53">
      <c r="AN621" s="23">
        <v>129</v>
      </c>
      <c r="AO621" s="23">
        <v>2</v>
      </c>
      <c r="AP621" s="23">
        <v>0</v>
      </c>
      <c r="AQ621" s="23">
        <v>0</v>
      </c>
      <c r="AR621" s="23">
        <v>0</v>
      </c>
      <c r="AS621" s="23">
        <v>0</v>
      </c>
      <c r="AT621" s="23">
        <v>0</v>
      </c>
      <c r="AU621" s="23">
        <v>-18.727075633358652</v>
      </c>
      <c r="AV621" s="23" t="b">
        <v>0</v>
      </c>
      <c r="AW621" s="23">
        <v>79.455029529456368</v>
      </c>
      <c r="AX621" s="23">
        <v>32.063325323316533</v>
      </c>
      <c r="AY621" s="23">
        <v>27.422721548265404</v>
      </c>
      <c r="AZ621" s="23">
        <v>32.063325323316533</v>
      </c>
      <c r="BA621" s="23">
        <v>83.659916483072323</v>
      </c>
    </row>
    <row r="622" spans="40:53">
      <c r="AN622" s="23">
        <v>129</v>
      </c>
      <c r="AO622" s="23">
        <v>3</v>
      </c>
      <c r="AP622" s="23">
        <v>0</v>
      </c>
      <c r="AQ622" s="23">
        <v>0</v>
      </c>
      <c r="AR622" s="23">
        <v>0</v>
      </c>
      <c r="AS622" s="23">
        <v>0</v>
      </c>
      <c r="AT622" s="23">
        <v>0</v>
      </c>
      <c r="AU622" s="23">
        <v>-20.384478215525345</v>
      </c>
      <c r="AV622" s="23" t="b">
        <v>0</v>
      </c>
      <c r="AW622" s="23">
        <v>77.526612610876512</v>
      </c>
      <c r="AX622" s="23">
        <v>31.623439072317932</v>
      </c>
      <c r="AY622" s="23">
        <v>27.88485096351658</v>
      </c>
      <c r="AZ622" s="23">
        <v>31.623439072317932</v>
      </c>
      <c r="BA622" s="23">
        <v>82.744383204404116</v>
      </c>
    </row>
    <row r="623" spans="40:53">
      <c r="AN623" s="23">
        <v>130</v>
      </c>
      <c r="AO623" s="23">
        <v>0</v>
      </c>
      <c r="AP623" s="23">
        <v>0</v>
      </c>
      <c r="AQ623" s="23">
        <v>0</v>
      </c>
      <c r="AR623" s="23">
        <v>0</v>
      </c>
      <c r="AS623" s="23">
        <v>0</v>
      </c>
      <c r="AT623" s="23">
        <v>0</v>
      </c>
      <c r="AU623" s="23">
        <v>-18.994904220729815</v>
      </c>
      <c r="AV623" s="23" t="b">
        <v>0</v>
      </c>
      <c r="AW623" s="23">
        <v>85.070902868394271</v>
      </c>
      <c r="AX623" s="23">
        <v>34.36324037636593</v>
      </c>
      <c r="AY623" s="23">
        <v>29.473231719492148</v>
      </c>
      <c r="AZ623" s="23">
        <v>34.36324037636593</v>
      </c>
      <c r="BA623" s="23">
        <v>85.171565725997908</v>
      </c>
    </row>
    <row r="624" spans="40:53">
      <c r="AN624" s="23">
        <v>130</v>
      </c>
      <c r="AO624" s="23">
        <v>1</v>
      </c>
      <c r="AP624" s="23">
        <v>0</v>
      </c>
      <c r="AQ624" s="23">
        <v>0</v>
      </c>
      <c r="AR624" s="23">
        <v>0</v>
      </c>
      <c r="AS624" s="23">
        <v>0</v>
      </c>
      <c r="AT624" s="23">
        <v>0</v>
      </c>
      <c r="AU624" s="23">
        <v>-17.800593310907136</v>
      </c>
      <c r="AV624" s="23" t="b">
        <v>0</v>
      </c>
      <c r="AW624" s="23">
        <v>86.430735287567202</v>
      </c>
      <c r="AX624" s="23">
        <v>34.668311162070566</v>
      </c>
      <c r="AY624" s="23">
        <v>29.130301919334673</v>
      </c>
      <c r="AZ624" s="23">
        <v>34.668311162070566</v>
      </c>
      <c r="BA624" s="23">
        <v>86.095098688065463</v>
      </c>
    </row>
    <row r="625" spans="40:53">
      <c r="AN625" s="23">
        <v>130</v>
      </c>
      <c r="AO625" s="23">
        <v>2</v>
      </c>
      <c r="AP625" s="23">
        <v>0</v>
      </c>
      <c r="AQ625" s="23">
        <v>0</v>
      </c>
      <c r="AR625" s="23">
        <v>0</v>
      </c>
      <c r="AS625" s="23">
        <v>0</v>
      </c>
      <c r="AT625" s="23">
        <v>0</v>
      </c>
      <c r="AU625" s="23">
        <v>-16.413408844599608</v>
      </c>
      <c r="AV625" s="23" t="b">
        <v>0</v>
      </c>
      <c r="AW625" s="23">
        <v>82.205693652758882</v>
      </c>
      <c r="AX625" s="23">
        <v>32.700857614885727</v>
      </c>
      <c r="AY625" s="23">
        <v>26.797165063526879</v>
      </c>
      <c r="AZ625" s="23">
        <v>32.700857614885727</v>
      </c>
      <c r="BA625" s="23">
        <v>85.501144810611763</v>
      </c>
    </row>
    <row r="626" spans="40:53">
      <c r="AN626" s="23">
        <v>130</v>
      </c>
      <c r="AO626" s="23">
        <v>3</v>
      </c>
      <c r="AP626" s="23">
        <v>0</v>
      </c>
      <c r="AQ626" s="23">
        <v>0</v>
      </c>
      <c r="AR626" s="23">
        <v>0</v>
      </c>
      <c r="AS626" s="23">
        <v>0</v>
      </c>
      <c r="AT626" s="23">
        <v>0</v>
      </c>
      <c r="AU626" s="23">
        <v>-17.646511360280666</v>
      </c>
      <c r="AV626" s="23" t="b">
        <v>0</v>
      </c>
      <c r="AW626" s="23">
        <v>80.722114480823237</v>
      </c>
      <c r="AX626" s="23">
        <v>32.35404644924769</v>
      </c>
      <c r="AY626" s="23">
        <v>27.124707016669035</v>
      </c>
      <c r="AZ626" s="23">
        <v>32.35404644924769</v>
      </c>
      <c r="BA626" s="23">
        <v>84.416182232513307</v>
      </c>
    </row>
    <row r="627" spans="40:53">
      <c r="AN627" s="23">
        <v>131</v>
      </c>
      <c r="AO627" s="23">
        <v>0</v>
      </c>
      <c r="AP627" s="23">
        <v>0</v>
      </c>
      <c r="AQ627" s="23">
        <v>0</v>
      </c>
      <c r="AR627" s="23">
        <v>0</v>
      </c>
      <c r="AS627" s="23">
        <v>0</v>
      </c>
      <c r="AT627" s="23">
        <v>0</v>
      </c>
      <c r="AU627" s="23">
        <v>-17.083928493723022</v>
      </c>
      <c r="AV627" s="23" t="b">
        <v>0</v>
      </c>
      <c r="AW627" s="23">
        <v>87.254367569956571</v>
      </c>
      <c r="AX627" s="23">
        <v>34.854431111589477</v>
      </c>
      <c r="AY627" s="23">
        <v>28.927069468675054</v>
      </c>
      <c r="AZ627" s="23">
        <v>34.854431111589477</v>
      </c>
      <c r="BA627" s="23">
        <v>86.812800514711668</v>
      </c>
    </row>
    <row r="628" spans="40:53">
      <c r="AN628" s="23">
        <v>131</v>
      </c>
      <c r="AO628" s="23">
        <v>1</v>
      </c>
      <c r="AP628" s="23">
        <v>0</v>
      </c>
      <c r="AQ628" s="23">
        <v>0</v>
      </c>
      <c r="AR628" s="23">
        <v>0</v>
      </c>
      <c r="AS628" s="23">
        <v>0</v>
      </c>
      <c r="AT628" s="23">
        <v>0</v>
      </c>
      <c r="AU628" s="23">
        <v>-16.350254942539202</v>
      </c>
      <c r="AV628" s="23" t="b">
        <v>0</v>
      </c>
      <c r="AW628" s="23">
        <v>88.110060609769491</v>
      </c>
      <c r="AX628" s="23">
        <v>35.049973617277907</v>
      </c>
      <c r="AY628" s="23">
        <v>28.723184781156814</v>
      </c>
      <c r="AZ628" s="23">
        <v>35.049973617277907</v>
      </c>
      <c r="BA628" s="23">
        <v>87.819572582690824</v>
      </c>
    </row>
    <row r="629" spans="40:53">
      <c r="AN629" s="23">
        <v>131</v>
      </c>
      <c r="AO629" s="23">
        <v>2</v>
      </c>
      <c r="AP629" s="23">
        <v>0</v>
      </c>
      <c r="AQ629" s="23">
        <v>0</v>
      </c>
      <c r="AR629" s="23">
        <v>0</v>
      </c>
      <c r="AS629" s="23">
        <v>0</v>
      </c>
      <c r="AT629" s="23">
        <v>0</v>
      </c>
      <c r="AU629" s="23">
        <v>-14.946017373499551</v>
      </c>
      <c r="AV629" s="23" t="b">
        <v>0</v>
      </c>
      <c r="AW629" s="23">
        <v>84.019199216174783</v>
      </c>
      <c r="AX629" s="23">
        <v>33.132781546032078</v>
      </c>
      <c r="AY629" s="23">
        <v>26.423405937265475</v>
      </c>
      <c r="AZ629" s="23">
        <v>33.132781546032078</v>
      </c>
      <c r="BA629" s="23">
        <v>87.503248959591886</v>
      </c>
    </row>
    <row r="630" spans="40:53">
      <c r="AN630" s="23">
        <v>131</v>
      </c>
      <c r="AO630" s="23">
        <v>3</v>
      </c>
      <c r="AP630" s="23">
        <v>0</v>
      </c>
      <c r="AQ630" s="23">
        <v>0</v>
      </c>
      <c r="AR630" s="23">
        <v>0</v>
      </c>
      <c r="AS630" s="23">
        <v>0</v>
      </c>
      <c r="AT630" s="23">
        <v>0</v>
      </c>
      <c r="AU630" s="23">
        <v>-15.688114848050086</v>
      </c>
      <c r="AV630" s="23" t="b">
        <v>0</v>
      </c>
      <c r="AW630" s="23">
        <v>83.09786590253789</v>
      </c>
      <c r="AX630" s="23">
        <v>32.912667715487416</v>
      </c>
      <c r="AY630" s="23">
        <v>26.611026482420201</v>
      </c>
      <c r="AZ630" s="23">
        <v>32.912667715487416</v>
      </c>
      <c r="BA630" s="23">
        <v>86.343903091255243</v>
      </c>
    </row>
    <row r="631" spans="40:53">
      <c r="AN631" s="23">
        <v>132</v>
      </c>
      <c r="AO631" s="23">
        <v>0</v>
      </c>
      <c r="AP631" s="23">
        <v>0</v>
      </c>
      <c r="AQ631" s="23">
        <v>0</v>
      </c>
      <c r="AR631" s="23">
        <v>0</v>
      </c>
      <c r="AS631" s="23">
        <v>0</v>
      </c>
      <c r="AT631" s="23">
        <v>0</v>
      </c>
      <c r="AU631" s="23">
        <v>-15.987456727902027</v>
      </c>
      <c r="AV631" s="23" t="b">
        <v>0</v>
      </c>
      <c r="AW631" s="23">
        <v>88.534260166692874</v>
      </c>
      <c r="AX631" s="23">
        <v>35.147093797119801</v>
      </c>
      <c r="AY631" s="23">
        <v>28.622719157039825</v>
      </c>
      <c r="AZ631" s="23">
        <v>35.147093797119801</v>
      </c>
      <c r="BA631" s="23">
        <v>88.576774339519275</v>
      </c>
    </row>
    <row r="632" spans="40:53">
      <c r="AN632" s="23">
        <v>132</v>
      </c>
      <c r="AO632" s="23">
        <v>1</v>
      </c>
      <c r="AP632" s="23">
        <v>0</v>
      </c>
      <c r="AQ632" s="23">
        <v>0</v>
      </c>
      <c r="AR632" s="23">
        <v>0</v>
      </c>
      <c r="AS632" s="23">
        <v>0</v>
      </c>
      <c r="AT632" s="23">
        <v>0</v>
      </c>
      <c r="AU632" s="23">
        <v>-15.741570549794696</v>
      </c>
      <c r="AV632" s="23" t="b">
        <v>0</v>
      </c>
      <c r="AW632" s="23">
        <v>88.825436880408489</v>
      </c>
      <c r="AX632" s="23">
        <v>35.214387246984586</v>
      </c>
      <c r="AY632" s="23">
        <v>28.555853942873476</v>
      </c>
      <c r="AZ632" s="23">
        <v>35.214387246984586</v>
      </c>
      <c r="BA632" s="23">
        <v>89.616081087928805</v>
      </c>
    </row>
    <row r="633" spans="40:53">
      <c r="AN633" s="23">
        <v>132</v>
      </c>
      <c r="AO633" s="23">
        <v>2</v>
      </c>
      <c r="AP633" s="23">
        <v>0</v>
      </c>
      <c r="AQ633" s="23">
        <v>0</v>
      </c>
      <c r="AR633" s="23">
        <v>0</v>
      </c>
      <c r="AS633" s="23">
        <v>0</v>
      </c>
      <c r="AT633" s="23">
        <v>0</v>
      </c>
      <c r="AU633" s="23">
        <v>-14.343968659625638</v>
      </c>
      <c r="AV633" s="23" t="b">
        <v>0</v>
      </c>
      <c r="AW633" s="23">
        <v>84.786895441595277</v>
      </c>
      <c r="AX633" s="23">
        <v>33.31945029342549</v>
      </c>
      <c r="AY633" s="23">
        <v>26.277938869823032</v>
      </c>
      <c r="AZ633" s="23">
        <v>33.31945029342549</v>
      </c>
      <c r="BA633" s="23">
        <v>89.559691678783437</v>
      </c>
    </row>
    <row r="634" spans="40:53">
      <c r="AN634" s="23">
        <v>132</v>
      </c>
      <c r="AO634" s="23">
        <v>3</v>
      </c>
      <c r="AP634" s="23">
        <v>0</v>
      </c>
      <c r="AQ634" s="23">
        <v>0</v>
      </c>
      <c r="AR634" s="23">
        <v>0</v>
      </c>
      <c r="AS634" s="23">
        <v>0</v>
      </c>
      <c r="AT634" s="23">
        <v>0</v>
      </c>
      <c r="AU634" s="23">
        <v>-14.589278769661162</v>
      </c>
      <c r="AV634" s="23" t="b">
        <v>0</v>
      </c>
      <c r="AW634" s="23">
        <v>84.47610810392851</v>
      </c>
      <c r="AX634" s="23">
        <v>33.24419738036589</v>
      </c>
      <c r="AY634" s="23">
        <v>26.337883163957791</v>
      </c>
      <c r="AZ634" s="23">
        <v>33.24419738036589</v>
      </c>
      <c r="BA634" s="23">
        <v>88.377402702678495</v>
      </c>
    </row>
    <row r="635" spans="40:53">
      <c r="AN635" s="23">
        <v>133</v>
      </c>
      <c r="AO635" s="23">
        <v>0</v>
      </c>
      <c r="AP635" s="23">
        <v>0</v>
      </c>
      <c r="AQ635" s="23">
        <v>0</v>
      </c>
      <c r="AR635" s="23">
        <v>0</v>
      </c>
      <c r="AS635" s="23">
        <v>0</v>
      </c>
      <c r="AT635" s="23">
        <v>0</v>
      </c>
      <c r="AU635" s="23">
        <v>-15.741570549792774</v>
      </c>
      <c r="AV635" s="23" t="b">
        <v>0</v>
      </c>
      <c r="AW635" s="23">
        <v>88.825436880407452</v>
      </c>
      <c r="AX635" s="23">
        <v>35.21438724698379</v>
      </c>
      <c r="AY635" s="23">
        <v>28.555853942871849</v>
      </c>
      <c r="AZ635" s="23">
        <v>35.21438724698379</v>
      </c>
      <c r="BA635" s="23">
        <v>-89.616081087927711</v>
      </c>
    </row>
    <row r="636" spans="40:53">
      <c r="AN636" s="23">
        <v>133</v>
      </c>
      <c r="AO636" s="23">
        <v>1</v>
      </c>
      <c r="AP636" s="23">
        <v>0</v>
      </c>
      <c r="AQ636" s="23">
        <v>0</v>
      </c>
      <c r="AR636" s="23">
        <v>0</v>
      </c>
      <c r="AS636" s="23">
        <v>0</v>
      </c>
      <c r="AT636" s="23">
        <v>0</v>
      </c>
      <c r="AU636" s="23">
        <v>-15.987456727888519</v>
      </c>
      <c r="AV636" s="23" t="b">
        <v>0</v>
      </c>
      <c r="AW636" s="23">
        <v>88.53426016670727</v>
      </c>
      <c r="AX636" s="23">
        <v>35.147093797122871</v>
      </c>
      <c r="AY636" s="23">
        <v>28.622719157035618</v>
      </c>
      <c r="AZ636" s="23">
        <v>35.147093797122871</v>
      </c>
      <c r="BA636" s="23">
        <v>-88.576774339519247</v>
      </c>
    </row>
    <row r="637" spans="40:53">
      <c r="AN637" s="23">
        <v>133</v>
      </c>
      <c r="AO637" s="23">
        <v>2</v>
      </c>
      <c r="AP637" s="23">
        <v>0</v>
      </c>
      <c r="AQ637" s="23">
        <v>0</v>
      </c>
      <c r="AR637" s="23">
        <v>0</v>
      </c>
      <c r="AS637" s="23">
        <v>0</v>
      </c>
      <c r="AT637" s="23">
        <v>0</v>
      </c>
      <c r="AU637" s="23">
        <v>-14.589278769658208</v>
      </c>
      <c r="AV637" s="23" t="b">
        <v>0</v>
      </c>
      <c r="AW637" s="23">
        <v>84.476108103942082</v>
      </c>
      <c r="AX637" s="23">
        <v>33.244197380370721</v>
      </c>
      <c r="AY637" s="23">
        <v>26.337883163960345</v>
      </c>
      <c r="AZ637" s="23">
        <v>33.244197380370721</v>
      </c>
      <c r="BA637" s="23">
        <v>-88.377402702684236</v>
      </c>
    </row>
    <row r="638" spans="40:53">
      <c r="AN638" s="23">
        <v>133</v>
      </c>
      <c r="AO638" s="23">
        <v>3</v>
      </c>
      <c r="AP638" s="23">
        <v>0</v>
      </c>
      <c r="AQ638" s="23">
        <v>0</v>
      </c>
      <c r="AR638" s="23">
        <v>0</v>
      </c>
      <c r="AS638" s="23">
        <v>0</v>
      </c>
      <c r="AT638" s="23">
        <v>0</v>
      </c>
      <c r="AU638" s="23">
        <v>-14.343968659624805</v>
      </c>
      <c r="AV638" s="23" t="b">
        <v>0</v>
      </c>
      <c r="AW638" s="23">
        <v>84.78689544159333</v>
      </c>
      <c r="AX638" s="23">
        <v>33.319450293424545</v>
      </c>
      <c r="AY638" s="23">
        <v>26.277938869821828</v>
      </c>
      <c r="AZ638" s="23">
        <v>33.319450293424545</v>
      </c>
      <c r="BA638" s="23">
        <v>-89.559691678779984</v>
      </c>
    </row>
    <row r="639" spans="40:53">
      <c r="AN639" s="23">
        <v>134</v>
      </c>
      <c r="AO639" s="23">
        <v>0</v>
      </c>
      <c r="AP639" s="23">
        <v>0</v>
      </c>
      <c r="AQ639" s="23">
        <v>0</v>
      </c>
      <c r="AR639" s="23">
        <v>0</v>
      </c>
      <c r="AS639" s="23">
        <v>0</v>
      </c>
      <c r="AT639" s="23">
        <v>0</v>
      </c>
      <c r="AU639" s="23">
        <v>-16.350254942528768</v>
      </c>
      <c r="AV639" s="23" t="b">
        <v>0</v>
      </c>
      <c r="AW639" s="23">
        <v>88.110060609779765</v>
      </c>
      <c r="AX639" s="23">
        <v>35.049973617279917</v>
      </c>
      <c r="AY639" s="23">
        <v>28.723184781153282</v>
      </c>
      <c r="AZ639" s="23">
        <v>35.049973617279917</v>
      </c>
      <c r="BA639" s="23">
        <v>-87.81957258269297</v>
      </c>
    </row>
    <row r="640" spans="40:53">
      <c r="AN640" s="23">
        <v>134</v>
      </c>
      <c r="AO640" s="23">
        <v>1</v>
      </c>
      <c r="AP640" s="23">
        <v>0</v>
      </c>
      <c r="AQ640" s="23">
        <v>0</v>
      </c>
      <c r="AR640" s="23">
        <v>0</v>
      </c>
      <c r="AS640" s="23">
        <v>0</v>
      </c>
      <c r="AT640" s="23">
        <v>0</v>
      </c>
      <c r="AU640" s="23">
        <v>-17.083928493719849</v>
      </c>
      <c r="AV640" s="23" t="b">
        <v>0</v>
      </c>
      <c r="AW640" s="23">
        <v>87.254367569981611</v>
      </c>
      <c r="AX640" s="23">
        <v>34.854431111598863</v>
      </c>
      <c r="AY640" s="23">
        <v>28.927069468681285</v>
      </c>
      <c r="AZ640" s="23">
        <v>34.854431111598863</v>
      </c>
      <c r="BA640" s="23">
        <v>-86.812800514704549</v>
      </c>
    </row>
    <row r="641" spans="40:53">
      <c r="AN641" s="23">
        <v>134</v>
      </c>
      <c r="AO641" s="23">
        <v>2</v>
      </c>
      <c r="AP641" s="23">
        <v>0</v>
      </c>
      <c r="AQ641" s="23">
        <v>0</v>
      </c>
      <c r="AR641" s="23">
        <v>0</v>
      </c>
      <c r="AS641" s="23">
        <v>0</v>
      </c>
      <c r="AT641" s="23">
        <v>0</v>
      </c>
      <c r="AU641" s="23">
        <v>-15.688114848047929</v>
      </c>
      <c r="AV641" s="23" t="b">
        <v>0</v>
      </c>
      <c r="AW641" s="23">
        <v>83.097865902567122</v>
      </c>
      <c r="AX641" s="23">
        <v>32.912667715498692</v>
      </c>
      <c r="AY641" s="23">
        <v>26.611026482428507</v>
      </c>
      <c r="AZ641" s="23">
        <v>32.912667715498692</v>
      </c>
      <c r="BA641" s="23">
        <v>-86.34390309126799</v>
      </c>
    </row>
    <row r="642" spans="40:53">
      <c r="AN642" s="23">
        <v>134</v>
      </c>
      <c r="AO642" s="23">
        <v>3</v>
      </c>
      <c r="AP642" s="23">
        <v>0</v>
      </c>
      <c r="AQ642" s="23">
        <v>0</v>
      </c>
      <c r="AR642" s="23">
        <v>0</v>
      </c>
      <c r="AS642" s="23">
        <v>0</v>
      </c>
      <c r="AT642" s="23">
        <v>0</v>
      </c>
      <c r="AU642" s="23">
        <v>-14.946017373497142</v>
      </c>
      <c r="AV642" s="23" t="b">
        <v>0</v>
      </c>
      <c r="AW642" s="23">
        <v>84.019199216187872</v>
      </c>
      <c r="AX642" s="23">
        <v>33.132781546036817</v>
      </c>
      <c r="AY642" s="23">
        <v>26.423405937268232</v>
      </c>
      <c r="AZ642" s="23">
        <v>33.132781546036817</v>
      </c>
      <c r="BA642" s="23">
        <v>-87.50324895958093</v>
      </c>
    </row>
    <row r="643" spans="40:53">
      <c r="AN643" s="23">
        <v>135</v>
      </c>
      <c r="AO643" s="23">
        <v>0</v>
      </c>
      <c r="AP643" s="23">
        <v>0</v>
      </c>
      <c r="AQ643" s="23">
        <v>0</v>
      </c>
      <c r="AR643" s="23">
        <v>0</v>
      </c>
      <c r="AS643" s="23">
        <v>0</v>
      </c>
      <c r="AT643" s="23">
        <v>0</v>
      </c>
      <c r="AU643" s="23">
        <v>-17.800593310912156</v>
      </c>
      <c r="AV643" s="23" t="b">
        <v>0</v>
      </c>
      <c r="AW643" s="23">
        <v>86.430735287583971</v>
      </c>
      <c r="AX643" s="23">
        <v>34.668311162078275</v>
      </c>
      <c r="AY643" s="23">
        <v>29.130301919343609</v>
      </c>
      <c r="AZ643" s="23">
        <v>34.668311162078275</v>
      </c>
      <c r="BA643" s="23">
        <v>-86.095098688072085</v>
      </c>
    </row>
    <row r="644" spans="40:53">
      <c r="AN644" s="23">
        <v>135</v>
      </c>
      <c r="AO644" s="23">
        <v>1</v>
      </c>
      <c r="AP644" s="23">
        <v>0</v>
      </c>
      <c r="AQ644" s="23">
        <v>0</v>
      </c>
      <c r="AR644" s="23">
        <v>0</v>
      </c>
      <c r="AS644" s="23">
        <v>0</v>
      </c>
      <c r="AT644" s="23">
        <v>0</v>
      </c>
      <c r="AU644" s="23">
        <v>-18.994904220731499</v>
      </c>
      <c r="AV644" s="23" t="b">
        <v>0</v>
      </c>
      <c r="AW644" s="23">
        <v>85.070902868389751</v>
      </c>
      <c r="AX644" s="23">
        <v>34.363240376364445</v>
      </c>
      <c r="AY644" s="23">
        <v>29.473231719491764</v>
      </c>
      <c r="AZ644" s="23">
        <v>34.363240376364445</v>
      </c>
      <c r="BA644" s="23">
        <v>-85.171565725990391</v>
      </c>
    </row>
    <row r="645" spans="40:53">
      <c r="AN645" s="23">
        <v>135</v>
      </c>
      <c r="AO645" s="23">
        <v>2</v>
      </c>
      <c r="AP645" s="23">
        <v>0</v>
      </c>
      <c r="AQ645" s="23">
        <v>0</v>
      </c>
      <c r="AR645" s="23">
        <v>0</v>
      </c>
      <c r="AS645" s="23">
        <v>0</v>
      </c>
      <c r="AT645" s="23">
        <v>0</v>
      </c>
      <c r="AU645" s="23">
        <v>-17.646511360294262</v>
      </c>
      <c r="AV645" s="23" t="b">
        <v>0</v>
      </c>
      <c r="AW645" s="23">
        <v>80.722114480818277</v>
      </c>
      <c r="AX645" s="23">
        <v>32.354046449248415</v>
      </c>
      <c r="AY645" s="23">
        <v>27.124707016676446</v>
      </c>
      <c r="AZ645" s="23">
        <v>32.354046449248415</v>
      </c>
      <c r="BA645" s="23">
        <v>-84.416182232514686</v>
      </c>
    </row>
    <row r="646" spans="40:53">
      <c r="AN646" s="23">
        <v>135</v>
      </c>
      <c r="AO646" s="23">
        <v>3</v>
      </c>
      <c r="AP646" s="23">
        <v>0</v>
      </c>
      <c r="AQ646" s="23">
        <v>0</v>
      </c>
      <c r="AR646" s="23">
        <v>0</v>
      </c>
      <c r="AS646" s="23">
        <v>0</v>
      </c>
      <c r="AT646" s="23">
        <v>0</v>
      </c>
      <c r="AU646" s="23">
        <v>-16.413408844592816</v>
      </c>
      <c r="AV646" s="23" t="b">
        <v>0</v>
      </c>
      <c r="AW646" s="23">
        <v>82.205693652785499</v>
      </c>
      <c r="AX646" s="23">
        <v>32.700857614895007</v>
      </c>
      <c r="AY646" s="23">
        <v>26.797165063531224</v>
      </c>
      <c r="AZ646" s="23">
        <v>32.700857614895007</v>
      </c>
      <c r="BA646" s="23">
        <v>-85.50114481059525</v>
      </c>
    </row>
    <row r="647" spans="40:53">
      <c r="AN647" s="23">
        <v>136</v>
      </c>
      <c r="AO647" s="23">
        <v>0</v>
      </c>
      <c r="AP647" s="23">
        <v>0</v>
      </c>
      <c r="AQ647" s="23">
        <v>0</v>
      </c>
      <c r="AR647" s="23">
        <v>0</v>
      </c>
      <c r="AS647" s="23">
        <v>0</v>
      </c>
      <c r="AT647" s="23">
        <v>0</v>
      </c>
      <c r="AU647" s="23">
        <v>-20.027510753339186</v>
      </c>
      <c r="AV647" s="23" t="b">
        <v>0</v>
      </c>
      <c r="AW647" s="23">
        <v>83.908833765329305</v>
      </c>
      <c r="AX647" s="23">
        <v>34.104934041661814</v>
      </c>
      <c r="AY647" s="23">
        <v>29.77427970687674</v>
      </c>
      <c r="AZ647" s="23">
        <v>34.104934041661814</v>
      </c>
      <c r="BA647" s="23">
        <v>-84.540885471622616</v>
      </c>
    </row>
    <row r="648" spans="40:53">
      <c r="AN648" s="23">
        <v>136</v>
      </c>
      <c r="AO648" s="23">
        <v>1</v>
      </c>
      <c r="AP648" s="23">
        <v>0</v>
      </c>
      <c r="AQ648" s="23">
        <v>0</v>
      </c>
      <c r="AR648" s="23">
        <v>0</v>
      </c>
      <c r="AS648" s="23">
        <v>0</v>
      </c>
      <c r="AT648" s="23">
        <v>0</v>
      </c>
      <c r="AU648" s="23">
        <v>-21.599041163943745</v>
      </c>
      <c r="AV648" s="23" t="b">
        <v>0</v>
      </c>
      <c r="AW648" s="23">
        <v>82.160967374772468</v>
      </c>
      <c r="AX648" s="23">
        <v>33.720093567559985</v>
      </c>
      <c r="AY648" s="23">
        <v>30.239344517094167</v>
      </c>
      <c r="AZ648" s="23">
        <v>33.720093567559985</v>
      </c>
      <c r="BA648" s="23">
        <v>-83.777386447310818</v>
      </c>
    </row>
    <row r="649" spans="40:53">
      <c r="AN649" s="23">
        <v>136</v>
      </c>
      <c r="AO649" s="23">
        <v>2</v>
      </c>
      <c r="AP649" s="23">
        <v>0</v>
      </c>
      <c r="AQ649" s="23">
        <v>0</v>
      </c>
      <c r="AR649" s="23">
        <v>0</v>
      </c>
      <c r="AS649" s="23">
        <v>0</v>
      </c>
      <c r="AT649" s="23">
        <v>0</v>
      </c>
      <c r="AU649" s="23">
        <v>-20.38447821553002</v>
      </c>
      <c r="AV649" s="23" t="b">
        <v>0</v>
      </c>
      <c r="AW649" s="23">
        <v>77.526612610877052</v>
      </c>
      <c r="AX649" s="23">
        <v>31.623439072319076</v>
      </c>
      <c r="AY649" s="23">
        <v>27.884850963519877</v>
      </c>
      <c r="AZ649" s="23">
        <v>31.623439072319076</v>
      </c>
      <c r="BA649" s="23">
        <v>-82.744383204412813</v>
      </c>
    </row>
    <row r="650" spans="40:53">
      <c r="AN650" s="23">
        <v>136</v>
      </c>
      <c r="AO650" s="23">
        <v>3</v>
      </c>
      <c r="AP650" s="23">
        <v>0</v>
      </c>
      <c r="AQ650" s="23">
        <v>0</v>
      </c>
      <c r="AR650" s="23">
        <v>0</v>
      </c>
      <c r="AS650" s="23">
        <v>0</v>
      </c>
      <c r="AT650" s="23">
        <v>0</v>
      </c>
      <c r="AU650" s="23">
        <v>-18.727075633372223</v>
      </c>
      <c r="AV650" s="23" t="b">
        <v>0</v>
      </c>
      <c r="AW650" s="23">
        <v>79.45502952946083</v>
      </c>
      <c r="AX650" s="23">
        <v>32.063325323321031</v>
      </c>
      <c r="AY650" s="23">
        <v>27.422721548275938</v>
      </c>
      <c r="AZ650" s="23">
        <v>32.063325323321031</v>
      </c>
      <c r="BA650" s="23">
        <v>-83.659916483070035</v>
      </c>
    </row>
    <row r="651" spans="40:53">
      <c r="AN651" s="23">
        <v>137</v>
      </c>
      <c r="AO651" s="23">
        <v>0</v>
      </c>
      <c r="AP651" s="23">
        <v>0</v>
      </c>
      <c r="AQ651" s="23">
        <v>0</v>
      </c>
      <c r="AR651" s="23">
        <v>0</v>
      </c>
      <c r="AS651" s="23">
        <v>0</v>
      </c>
      <c r="AT651" s="23">
        <v>0</v>
      </c>
      <c r="AU651" s="23">
        <v>-22.858294200096701</v>
      </c>
      <c r="AV651" s="23" t="b">
        <v>0</v>
      </c>
      <c r="AW651" s="23">
        <v>80.767861185522165</v>
      </c>
      <c r="AX651" s="23">
        <v>33.414701699090458</v>
      </c>
      <c r="AY651" s="23">
        <v>30.614477811446037</v>
      </c>
      <c r="AZ651" s="23">
        <v>33.414701699090458</v>
      </c>
      <c r="BA651" s="23">
        <v>-83.299410448112326</v>
      </c>
    </row>
    <row r="652" spans="40:53">
      <c r="AN652" s="23">
        <v>137</v>
      </c>
      <c r="AO652" s="23">
        <v>1</v>
      </c>
      <c r="AP652" s="23">
        <v>0</v>
      </c>
      <c r="AQ652" s="23">
        <v>0</v>
      </c>
      <c r="AR652" s="23">
        <v>0</v>
      </c>
      <c r="AS652" s="23">
        <v>0</v>
      </c>
      <c r="AT652" s="23">
        <v>0</v>
      </c>
      <c r="AU652" s="23">
        <v>-24.648239543798841</v>
      </c>
      <c r="AV652" s="23" t="b">
        <v>0</v>
      </c>
      <c r="AW652" s="23">
        <v>78.802860251262885</v>
      </c>
      <c r="AX652" s="23">
        <v>32.986690394127173</v>
      </c>
      <c r="AY652" s="23">
        <v>31.152774395827702</v>
      </c>
      <c r="AZ652" s="23">
        <v>32.986690394127173</v>
      </c>
      <c r="BA652" s="23">
        <v>-82.788359294074226</v>
      </c>
    </row>
    <row r="653" spans="40:53">
      <c r="AN653" s="23">
        <v>137</v>
      </c>
      <c r="AO653" s="23">
        <v>2</v>
      </c>
      <c r="AP653" s="23">
        <v>0</v>
      </c>
      <c r="AQ653" s="23">
        <v>0</v>
      </c>
      <c r="AR653" s="23">
        <v>0</v>
      </c>
      <c r="AS653" s="23">
        <v>0</v>
      </c>
      <c r="AT653" s="23">
        <v>0</v>
      </c>
      <c r="AU653" s="23">
        <v>-23.646922543028854</v>
      </c>
      <c r="AV653" s="23" t="b">
        <v>0</v>
      </c>
      <c r="AW653" s="23">
        <v>73.828546583893015</v>
      </c>
      <c r="AX653" s="23">
        <v>30.79670152702522</v>
      </c>
      <c r="AY653" s="23">
        <v>28.827125172857752</v>
      </c>
      <c r="AZ653" s="23">
        <v>30.79670152702522</v>
      </c>
      <c r="BA653" s="23">
        <v>-81.542298246698024</v>
      </c>
    </row>
    <row r="654" spans="40:53">
      <c r="AN654" s="23">
        <v>137</v>
      </c>
      <c r="AO654" s="23">
        <v>3</v>
      </c>
      <c r="AP654" s="23">
        <v>0</v>
      </c>
      <c r="AQ654" s="23">
        <v>0</v>
      </c>
      <c r="AR654" s="23">
        <v>0</v>
      </c>
      <c r="AS654" s="23">
        <v>0</v>
      </c>
      <c r="AT654" s="23">
        <v>0</v>
      </c>
      <c r="AU654" s="23">
        <v>-21.735232550155995</v>
      </c>
      <c r="AV654" s="23" t="b">
        <v>0</v>
      </c>
      <c r="AW654" s="23">
        <v>76.001393900881197</v>
      </c>
      <c r="AX654" s="23">
        <v>31.283502455245934</v>
      </c>
      <c r="AY654" s="23">
        <v>28.276947616605241</v>
      </c>
      <c r="AZ654" s="23">
        <v>31.283502455245934</v>
      </c>
      <c r="BA654" s="23">
        <v>-82.161516480101128</v>
      </c>
    </row>
    <row r="655" spans="40:53">
      <c r="AN655" s="23">
        <v>138</v>
      </c>
      <c r="AO655" s="23">
        <v>0</v>
      </c>
      <c r="AP655" s="23">
        <v>0</v>
      </c>
      <c r="AQ655" s="23">
        <v>0</v>
      </c>
      <c r="AR655" s="23">
        <v>0</v>
      </c>
      <c r="AS655" s="23">
        <v>0</v>
      </c>
      <c r="AT655" s="23">
        <v>0</v>
      </c>
      <c r="AU655" s="23">
        <v>-25.99369292370837</v>
      </c>
      <c r="AV655" s="23" t="b">
        <v>0</v>
      </c>
      <c r="AW655" s="23">
        <v>77.324043693921894</v>
      </c>
      <c r="AX655" s="23">
        <v>32.664254447172688</v>
      </c>
      <c r="AY655" s="23">
        <v>31.55680446332039</v>
      </c>
      <c r="AZ655" s="23">
        <v>32.664254447172688</v>
      </c>
      <c r="BA655" s="23">
        <v>-82.530636521594431</v>
      </c>
    </row>
    <row r="656" spans="40:53">
      <c r="AN656" s="23">
        <v>138</v>
      </c>
      <c r="AO656" s="23">
        <v>1</v>
      </c>
      <c r="AP656" s="23">
        <v>0</v>
      </c>
      <c r="AQ656" s="23">
        <v>0</v>
      </c>
      <c r="AR656" s="23">
        <v>0</v>
      </c>
      <c r="AS656" s="23">
        <v>0</v>
      </c>
      <c r="AT656" s="23">
        <v>0</v>
      </c>
      <c r="AU656" s="23">
        <v>-27.793515673160396</v>
      </c>
      <c r="AV656" s="23" t="b">
        <v>0</v>
      </c>
      <c r="AW656" s="23">
        <v>75.340985390848076</v>
      </c>
      <c r="AX656" s="23">
        <v>32.230995675833569</v>
      </c>
      <c r="AY656" s="23">
        <v>32.095666861930468</v>
      </c>
      <c r="AZ656" s="23">
        <v>32.230995675833569</v>
      </c>
      <c r="BA656" s="23">
        <v>-82.351417454424833</v>
      </c>
    </row>
    <row r="657" spans="40:53">
      <c r="AN657" s="23">
        <v>138</v>
      </c>
      <c r="AO657" s="23">
        <v>2</v>
      </c>
      <c r="AP657" s="23">
        <v>0</v>
      </c>
      <c r="AQ657" s="23">
        <v>0</v>
      </c>
      <c r="AR657" s="23">
        <v>0</v>
      </c>
      <c r="AS657" s="23">
        <v>0</v>
      </c>
      <c r="AT657" s="23">
        <v>0</v>
      </c>
      <c r="AU657" s="23">
        <v>-27.021631280454375</v>
      </c>
      <c r="AV657" s="23" t="b">
        <v>0</v>
      </c>
      <c r="AW657" s="23">
        <v>70.040006671358384</v>
      </c>
      <c r="AX657" s="23">
        <v>29.95622730949648</v>
      </c>
      <c r="AY657" s="23">
        <v>29.814084360296555</v>
      </c>
      <c r="AZ657" s="23">
        <v>29.95622730949648</v>
      </c>
      <c r="BA657" s="23">
        <v>-81.016998364127147</v>
      </c>
    </row>
    <row r="658" spans="40:53">
      <c r="AN658" s="23">
        <v>138</v>
      </c>
      <c r="AO658" s="23">
        <v>3</v>
      </c>
      <c r="AP658" s="23">
        <v>0</v>
      </c>
      <c r="AQ658" s="23">
        <v>0</v>
      </c>
      <c r="AR658" s="23">
        <v>0</v>
      </c>
      <c r="AS658" s="23">
        <v>0</v>
      </c>
      <c r="AT658" s="23">
        <v>0</v>
      </c>
      <c r="AU658" s="23">
        <v>-25.099646901330278</v>
      </c>
      <c r="AV658" s="23" t="b">
        <v>0</v>
      </c>
      <c r="AW658" s="23">
        <v>72.212039935429331</v>
      </c>
      <c r="AX658" s="23">
        <v>30.44064373930004</v>
      </c>
      <c r="AY658" s="23">
        <v>29.25677252890414</v>
      </c>
      <c r="AZ658" s="23">
        <v>30.44064373930004</v>
      </c>
      <c r="BA658" s="23">
        <v>-81.226781782109271</v>
      </c>
    </row>
    <row r="659" spans="40:53">
      <c r="AN659" s="23">
        <v>139</v>
      </c>
      <c r="AO659" s="23">
        <v>0</v>
      </c>
      <c r="AP659" s="23">
        <v>0</v>
      </c>
      <c r="AQ659" s="23">
        <v>0</v>
      </c>
      <c r="AR659" s="23">
        <v>0</v>
      </c>
      <c r="AS659" s="23">
        <v>0</v>
      </c>
      <c r="AT659" s="23">
        <v>0</v>
      </c>
      <c r="AU659" s="23">
        <v>-28.237298174252352</v>
      </c>
      <c r="AV659" s="23" t="b">
        <v>0</v>
      </c>
      <c r="AW659" s="23">
        <v>73.9263997748713</v>
      </c>
      <c r="AX659" s="23">
        <v>32.473577971793752</v>
      </c>
      <c r="AY659" s="23">
        <v>31.919993323999513</v>
      </c>
      <c r="AZ659" s="23">
        <v>31.919993323999513</v>
      </c>
      <c r="BA659" s="23">
        <v>-82.357827320834161</v>
      </c>
    </row>
    <row r="660" spans="40:53">
      <c r="AN660" s="23">
        <v>139</v>
      </c>
      <c r="AO660" s="23">
        <v>1</v>
      </c>
      <c r="AP660" s="23">
        <v>0</v>
      </c>
      <c r="AQ660" s="23">
        <v>0</v>
      </c>
      <c r="AR660" s="23">
        <v>0</v>
      </c>
      <c r="AS660" s="23">
        <v>0</v>
      </c>
      <c r="AT660" s="23">
        <v>0</v>
      </c>
      <c r="AU660" s="23">
        <v>-28.539258071772466</v>
      </c>
      <c r="AV660" s="23" t="b">
        <v>0</v>
      </c>
      <c r="AW660" s="23">
        <v>72.107774784073314</v>
      </c>
      <c r="AX660" s="23">
        <v>32.942530522860885</v>
      </c>
      <c r="AY660" s="23">
        <v>31.51509159208026</v>
      </c>
      <c r="AZ660" s="23">
        <v>31.51509159208026</v>
      </c>
      <c r="BA660" s="23">
        <v>-82.543093235911101</v>
      </c>
    </row>
    <row r="661" spans="40:53">
      <c r="AN661" s="23">
        <v>139</v>
      </c>
      <c r="AO661" s="23">
        <v>2</v>
      </c>
      <c r="AP661" s="23">
        <v>0</v>
      </c>
      <c r="AQ661" s="23">
        <v>0</v>
      </c>
      <c r="AR661" s="23">
        <v>0</v>
      </c>
      <c r="AS661" s="23">
        <v>0</v>
      </c>
      <c r="AT661" s="23">
        <v>0</v>
      </c>
      <c r="AU661" s="23">
        <v>-27.802004624983056</v>
      </c>
      <c r="AV661" s="23" t="b">
        <v>0</v>
      </c>
      <c r="AW661" s="23">
        <v>66.556203708812689</v>
      </c>
      <c r="AX661" s="23">
        <v>30.687348299410978</v>
      </c>
      <c r="AY661" s="23">
        <v>29.173065602467108</v>
      </c>
      <c r="AZ661" s="23">
        <v>29.173065602467108</v>
      </c>
      <c r="BA661" s="23">
        <v>-81.275706098808897</v>
      </c>
    </row>
    <row r="662" spans="40:53">
      <c r="AN662" s="23">
        <v>139</v>
      </c>
      <c r="AO662" s="23">
        <v>3</v>
      </c>
      <c r="AP662" s="23">
        <v>0</v>
      </c>
      <c r="AQ662" s="23">
        <v>0</v>
      </c>
      <c r="AR662" s="23">
        <v>0</v>
      </c>
      <c r="AS662" s="23">
        <v>0</v>
      </c>
      <c r="AT662" s="23">
        <v>0</v>
      </c>
      <c r="AU662" s="23">
        <v>-27.489040035257432</v>
      </c>
      <c r="AV662" s="23" t="b">
        <v>0</v>
      </c>
      <c r="AW662" s="23">
        <v>68.508623563605312</v>
      </c>
      <c r="AX662" s="23">
        <v>30.208806972775452</v>
      </c>
      <c r="AY662" s="23">
        <v>29.615229160914236</v>
      </c>
      <c r="AZ662" s="23">
        <v>29.615229160914236</v>
      </c>
      <c r="BA662" s="23">
        <v>-81.031197591250034</v>
      </c>
    </row>
    <row r="663" spans="40:53">
      <c r="AN663" s="23">
        <v>140</v>
      </c>
      <c r="AO663" s="23">
        <v>0</v>
      </c>
      <c r="AP663" s="23">
        <v>0</v>
      </c>
      <c r="AQ663" s="23">
        <v>0</v>
      </c>
      <c r="AR663" s="23">
        <v>0</v>
      </c>
      <c r="AS663" s="23">
        <v>0</v>
      </c>
      <c r="AT663" s="23">
        <v>0</v>
      </c>
      <c r="AU663" s="23">
        <v>-28.739249094705844</v>
      </c>
      <c r="AV663" s="23" t="b">
        <v>0</v>
      </c>
      <c r="AW663" s="23">
        <v>70.873688926054143</v>
      </c>
      <c r="AX663" s="23">
        <v>33.249834367377382</v>
      </c>
      <c r="AY663" s="23">
        <v>31.237056988029455</v>
      </c>
      <c r="AZ663" s="23">
        <v>31.237056988029455</v>
      </c>
      <c r="BA663" s="23">
        <v>-82.812680114387632</v>
      </c>
    </row>
    <row r="664" spans="40:53">
      <c r="AN664" s="23">
        <v>140</v>
      </c>
      <c r="AO664" s="23">
        <v>1</v>
      </c>
      <c r="AP664" s="23">
        <v>0</v>
      </c>
      <c r="AQ664" s="23">
        <v>0</v>
      </c>
      <c r="AR664" s="23">
        <v>0</v>
      </c>
      <c r="AS664" s="23">
        <v>0</v>
      </c>
      <c r="AT664" s="23">
        <v>0</v>
      </c>
      <c r="AU664" s="23">
        <v>-28.975970496648522</v>
      </c>
      <c r="AV664" s="23" t="b">
        <v>0</v>
      </c>
      <c r="AW664" s="23">
        <v>69.346776664204384</v>
      </c>
      <c r="AX664" s="23">
        <v>33.606225009266694</v>
      </c>
      <c r="AY664" s="23">
        <v>30.88590050204132</v>
      </c>
      <c r="AZ664" s="23">
        <v>30.88590050204132</v>
      </c>
      <c r="BA664" s="23">
        <v>-83.331412005232508</v>
      </c>
    </row>
    <row r="665" spans="40:53">
      <c r="AN665" s="23">
        <v>140</v>
      </c>
      <c r="AO665" s="23">
        <v>2</v>
      </c>
      <c r="AP665" s="23">
        <v>0</v>
      </c>
      <c r="AQ665" s="23">
        <v>0</v>
      </c>
      <c r="AR665" s="23">
        <v>0</v>
      </c>
      <c r="AS665" s="23">
        <v>0</v>
      </c>
      <c r="AT665" s="23">
        <v>0</v>
      </c>
      <c r="AU665" s="23">
        <v>-28.242061730407581</v>
      </c>
      <c r="AV665" s="23" t="b">
        <v>0</v>
      </c>
      <c r="AW665" s="23">
        <v>63.647458835011051</v>
      </c>
      <c r="AX665" s="23">
        <v>31.342059103265338</v>
      </c>
      <c r="AY665" s="23">
        <v>28.496855381482913</v>
      </c>
      <c r="AZ665" s="23">
        <v>28.496855381482913</v>
      </c>
      <c r="BA665" s="23">
        <v>-82.265181747105515</v>
      </c>
    </row>
    <row r="666" spans="40:53">
      <c r="AN666" s="23">
        <v>140</v>
      </c>
      <c r="AO666" s="23">
        <v>3</v>
      </c>
      <c r="AP666" s="23">
        <v>0</v>
      </c>
      <c r="AQ666" s="23">
        <v>0</v>
      </c>
      <c r="AR666" s="23">
        <v>0</v>
      </c>
      <c r="AS666" s="23">
        <v>0</v>
      </c>
      <c r="AT666" s="23">
        <v>0</v>
      </c>
      <c r="AU666" s="23">
        <v>-28.005276501350675</v>
      </c>
      <c r="AV666" s="23" t="b">
        <v>0</v>
      </c>
      <c r="AW666" s="23">
        <v>65.244515327570127</v>
      </c>
      <c r="AX666" s="23">
        <v>30.993320426756547</v>
      </c>
      <c r="AY666" s="23">
        <v>28.871350726298001</v>
      </c>
      <c r="AZ666" s="23">
        <v>28.871350726298001</v>
      </c>
      <c r="BA666" s="23">
        <v>-81.616279920437862</v>
      </c>
    </row>
    <row r="667" spans="40:53">
      <c r="AN667" s="23">
        <v>141</v>
      </c>
      <c r="AO667" s="23">
        <v>0</v>
      </c>
      <c r="AP667" s="23">
        <v>0</v>
      </c>
      <c r="AQ667" s="23">
        <v>0</v>
      </c>
      <c r="AR667" s="23">
        <v>0</v>
      </c>
      <c r="AS667" s="23">
        <v>0</v>
      </c>
      <c r="AT667" s="23">
        <v>0</v>
      </c>
      <c r="AU667" s="23">
        <v>-29.123324879111106</v>
      </c>
      <c r="AV667" s="23" t="b">
        <v>0</v>
      </c>
      <c r="AW667" s="23">
        <v>68.357839119511311</v>
      </c>
      <c r="AX667" s="23">
        <v>33.823797243106554</v>
      </c>
      <c r="AY667" s="23">
        <v>30.654490908785352</v>
      </c>
      <c r="AZ667" s="23">
        <v>30.654490908785352</v>
      </c>
      <c r="BA667" s="23">
        <v>-83.817906122320039</v>
      </c>
    </row>
    <row r="668" spans="40:53">
      <c r="AN668" s="23">
        <v>141</v>
      </c>
      <c r="AO668" s="23">
        <v>1</v>
      </c>
      <c r="AP668" s="23">
        <v>0</v>
      </c>
      <c r="AQ668" s="23">
        <v>0</v>
      </c>
      <c r="AR668" s="23">
        <v>0</v>
      </c>
      <c r="AS668" s="23">
        <v>0</v>
      </c>
      <c r="AT668" s="23">
        <v>0</v>
      </c>
      <c r="AU668" s="23">
        <v>-29.288696089010752</v>
      </c>
      <c r="AV668" s="23" t="b">
        <v>0</v>
      </c>
      <c r="AW668" s="23">
        <v>67.182312949520963</v>
      </c>
      <c r="AX668" s="23">
        <v>34.060674801773473</v>
      </c>
      <c r="AY668" s="23">
        <v>30.372896325388332</v>
      </c>
      <c r="AZ668" s="23">
        <v>30.372896325388332</v>
      </c>
      <c r="BA668" s="23">
        <v>-84.588406708319354</v>
      </c>
    </row>
    <row r="669" spans="40:53">
      <c r="AN669" s="23">
        <v>141</v>
      </c>
      <c r="AO669" s="23">
        <v>2</v>
      </c>
      <c r="AP669" s="23">
        <v>0</v>
      </c>
      <c r="AQ669" s="23">
        <v>0</v>
      </c>
      <c r="AR669" s="23">
        <v>0</v>
      </c>
      <c r="AS669" s="23">
        <v>0</v>
      </c>
      <c r="AT669" s="23">
        <v>0</v>
      </c>
      <c r="AU669" s="23">
        <v>-28.539610950728981</v>
      </c>
      <c r="AV669" s="23" t="b">
        <v>0</v>
      </c>
      <c r="AW669" s="23">
        <v>61.425528477542294</v>
      </c>
      <c r="AX669" s="23">
        <v>31.756398442038581</v>
      </c>
      <c r="AY669" s="23">
        <v>27.954578075874259</v>
      </c>
      <c r="AZ669" s="23">
        <v>27.954578075874259</v>
      </c>
      <c r="BA669" s="23">
        <v>-83.796405605353115</v>
      </c>
    </row>
    <row r="670" spans="40:53">
      <c r="AN670" s="23">
        <v>141</v>
      </c>
      <c r="AO670" s="23">
        <v>3</v>
      </c>
      <c r="AP670" s="23">
        <v>0</v>
      </c>
      <c r="AQ670" s="23">
        <v>0</v>
      </c>
      <c r="AR670" s="23">
        <v>0</v>
      </c>
      <c r="AS670" s="23">
        <v>0</v>
      </c>
      <c r="AT670" s="23">
        <v>0</v>
      </c>
      <c r="AU670" s="23">
        <v>-28.383580243216574</v>
      </c>
      <c r="AV670" s="23" t="b">
        <v>0</v>
      </c>
      <c r="AW670" s="23">
        <v>62.621706498676325</v>
      </c>
      <c r="AX670" s="23">
        <v>31.542572205470357</v>
      </c>
      <c r="AY670" s="23">
        <v>28.249283611244</v>
      </c>
      <c r="AZ670" s="23">
        <v>28.249283611244</v>
      </c>
      <c r="BA670" s="23">
        <v>-82.862997330110488</v>
      </c>
    </row>
    <row r="671" spans="40:53">
      <c r="AN671" s="23">
        <v>142</v>
      </c>
      <c r="AO671" s="23">
        <v>0</v>
      </c>
      <c r="AP671" s="23">
        <v>0</v>
      </c>
      <c r="AQ671" s="23">
        <v>0</v>
      </c>
      <c r="AR671" s="23">
        <v>0</v>
      </c>
      <c r="AS671" s="23">
        <v>0</v>
      </c>
      <c r="AT671" s="23">
        <v>0</v>
      </c>
      <c r="AU671" s="23">
        <v>-29.385227096440943</v>
      </c>
      <c r="AV671" s="23" t="b">
        <v>0</v>
      </c>
      <c r="AW671" s="23">
        <v>66.457557199838647</v>
      </c>
      <c r="AX671" s="23">
        <v>34.194659734986999</v>
      </c>
      <c r="AY671" s="23">
        <v>30.195665080447686</v>
      </c>
      <c r="AZ671" s="23">
        <v>30.195665080447686</v>
      </c>
      <c r="BA671" s="23">
        <v>-85.220814193336224</v>
      </c>
    </row>
    <row r="672" spans="40:53">
      <c r="AN672" s="23">
        <v>142</v>
      </c>
      <c r="AO672" s="23">
        <v>1</v>
      </c>
      <c r="AP672" s="23">
        <v>0</v>
      </c>
      <c r="AQ672" s="23">
        <v>0</v>
      </c>
      <c r="AR672" s="23">
        <v>0</v>
      </c>
      <c r="AS672" s="23">
        <v>0</v>
      </c>
      <c r="AT672" s="23">
        <v>0</v>
      </c>
      <c r="AU672" s="23">
        <v>-29.487719737384253</v>
      </c>
      <c r="AV672" s="23" t="b">
        <v>0</v>
      </c>
      <c r="AW672" s="23">
        <v>65.640742912062933</v>
      </c>
      <c r="AX672" s="23">
        <v>34.331664016219236</v>
      </c>
      <c r="AY672" s="23">
        <v>29.991722078484656</v>
      </c>
      <c r="AZ672" s="23">
        <v>29.991722078484656</v>
      </c>
      <c r="BA672" s="23">
        <v>-86.14551433527447</v>
      </c>
    </row>
    <row r="673" spans="40:53">
      <c r="AN673" s="23">
        <v>142</v>
      </c>
      <c r="AO673" s="23">
        <v>2</v>
      </c>
      <c r="AP673" s="23">
        <v>0</v>
      </c>
      <c r="AQ673" s="23">
        <v>0</v>
      </c>
      <c r="AR673" s="23">
        <v>0</v>
      </c>
      <c r="AS673" s="23">
        <v>0</v>
      </c>
      <c r="AT673" s="23">
        <v>0</v>
      </c>
      <c r="AU673" s="23">
        <v>-28.715498899233133</v>
      </c>
      <c r="AV673" s="23" t="b">
        <v>0</v>
      </c>
      <c r="AW673" s="23">
        <v>59.882320382192383</v>
      </c>
      <c r="AX673" s="23">
        <v>31.975792983675611</v>
      </c>
      <c r="AY673" s="23">
        <v>27.557434009760389</v>
      </c>
      <c r="AZ673" s="23">
        <v>27.557434009760389</v>
      </c>
      <c r="BA673" s="23">
        <v>-85.634372984961132</v>
      </c>
    </row>
    <row r="674" spans="40:53">
      <c r="AN674" s="23">
        <v>142</v>
      </c>
      <c r="AO674" s="23">
        <v>3</v>
      </c>
      <c r="AP674" s="23">
        <v>0</v>
      </c>
      <c r="AQ674" s="23">
        <v>0</v>
      </c>
      <c r="AR674" s="23">
        <v>0</v>
      </c>
      <c r="AS674" s="23">
        <v>0</v>
      </c>
      <c r="AT674" s="23">
        <v>0</v>
      </c>
      <c r="AU674" s="23">
        <v>-28.625954907416407</v>
      </c>
      <c r="AV674" s="23" t="b">
        <v>0</v>
      </c>
      <c r="AW674" s="23">
        <v>60.693406315336397</v>
      </c>
      <c r="AX674" s="23">
        <v>31.86692699443217</v>
      </c>
      <c r="AY674" s="23">
        <v>27.768099992930576</v>
      </c>
      <c r="AZ674" s="23">
        <v>27.768099992930576</v>
      </c>
      <c r="BA674" s="23">
        <v>-84.54974988668242</v>
      </c>
    </row>
    <row r="675" spans="40:53">
      <c r="AN675" s="23">
        <v>143</v>
      </c>
      <c r="AO675" s="23">
        <v>0</v>
      </c>
      <c r="AP675" s="23">
        <v>0</v>
      </c>
      <c r="AQ675" s="23">
        <v>0</v>
      </c>
      <c r="AR675" s="23">
        <v>0</v>
      </c>
      <c r="AS675" s="23">
        <v>0</v>
      </c>
      <c r="AT675" s="23">
        <v>0</v>
      </c>
      <c r="AU675" s="23">
        <v>-29.543009126926538</v>
      </c>
      <c r="AV675" s="23" t="b">
        <v>0</v>
      </c>
      <c r="AW675" s="23">
        <v>65.172208864018572</v>
      </c>
      <c r="AX675" s="23">
        <v>34.402469987641624</v>
      </c>
      <c r="AY675" s="23">
        <v>29.872403655498058</v>
      </c>
      <c r="AZ675" s="23">
        <v>29.872403655498058</v>
      </c>
      <c r="BA675" s="23">
        <v>-86.856373216994967</v>
      </c>
    </row>
    <row r="676" spans="40:53">
      <c r="AN676" s="23">
        <v>143</v>
      </c>
      <c r="AO676" s="23">
        <v>1</v>
      </c>
      <c r="AP676" s="23">
        <v>0</v>
      </c>
      <c r="AQ676" s="23">
        <v>0</v>
      </c>
      <c r="AR676" s="23">
        <v>0</v>
      </c>
      <c r="AS676" s="23">
        <v>0</v>
      </c>
      <c r="AT676" s="23">
        <v>0</v>
      </c>
      <c r="AU676" s="23">
        <v>-29.596667498511049</v>
      </c>
      <c r="AV676" s="23" t="b">
        <v>0</v>
      </c>
      <c r="AW676" s="23">
        <v>64.695840608678708</v>
      </c>
      <c r="AX676" s="23">
        <v>34.468781007236139</v>
      </c>
      <c r="AY676" s="23">
        <v>29.749386484774444</v>
      </c>
      <c r="AZ676" s="23">
        <v>29.749386484774444</v>
      </c>
      <c r="BA676" s="23">
        <v>-87.855654218696415</v>
      </c>
    </row>
    <row r="677" spans="40:53">
      <c r="AN677" s="23">
        <v>143</v>
      </c>
      <c r="AO677" s="23">
        <v>2</v>
      </c>
      <c r="AP677" s="23">
        <v>0</v>
      </c>
      <c r="AQ677" s="23">
        <v>0</v>
      </c>
      <c r="AR677" s="23">
        <v>0</v>
      </c>
      <c r="AS677" s="23">
        <v>0</v>
      </c>
      <c r="AT677" s="23">
        <v>0</v>
      </c>
      <c r="AU677" s="23">
        <v>-28.804351673431295</v>
      </c>
      <c r="AV677" s="23" t="b">
        <v>0</v>
      </c>
      <c r="AW677" s="23">
        <v>58.955321539948926</v>
      </c>
      <c r="AX677" s="23">
        <v>32.070243721644459</v>
      </c>
      <c r="AY677" s="23">
        <v>27.307669578478013</v>
      </c>
      <c r="AZ677" s="23">
        <v>27.307669578478013</v>
      </c>
      <c r="BA677" s="23">
        <v>-87.594013947901431</v>
      </c>
    </row>
    <row r="678" spans="40:53">
      <c r="AN678" s="23">
        <v>143</v>
      </c>
      <c r="AO678" s="23">
        <v>3</v>
      </c>
      <c r="AP678" s="23">
        <v>0</v>
      </c>
      <c r="AQ678" s="23">
        <v>0</v>
      </c>
      <c r="AR678" s="23">
        <v>0</v>
      </c>
      <c r="AS678" s="23">
        <v>0</v>
      </c>
      <c r="AT678" s="23">
        <v>0</v>
      </c>
      <c r="AU678" s="23">
        <v>-28.761156653855384</v>
      </c>
      <c r="AV678" s="23" t="b">
        <v>0</v>
      </c>
      <c r="AW678" s="23">
        <v>59.419806246035741</v>
      </c>
      <c r="AX678" s="23">
        <v>32.025864201040953</v>
      </c>
      <c r="AY678" s="23">
        <v>27.433701134123009</v>
      </c>
      <c r="AZ678" s="23">
        <v>27.433701134123009</v>
      </c>
      <c r="BA678" s="23">
        <v>-86.454797407717535</v>
      </c>
    </row>
    <row r="679" spans="40:53">
      <c r="AN679" s="23">
        <v>144</v>
      </c>
      <c r="AO679" s="23">
        <v>0</v>
      </c>
      <c r="AP679" s="23">
        <v>0</v>
      </c>
      <c r="AQ679" s="23">
        <v>0</v>
      </c>
      <c r="AR679" s="23">
        <v>0</v>
      </c>
      <c r="AS679" s="23">
        <v>0</v>
      </c>
      <c r="AT679" s="23">
        <v>0</v>
      </c>
      <c r="AU679" s="23">
        <v>-29.621138543974791</v>
      </c>
      <c r="AV679" s="23" t="b">
        <v>0</v>
      </c>
      <c r="AW679" s="23">
        <v>64.467233906704649</v>
      </c>
      <c r="AX679" s="23">
        <v>34.497760363602843</v>
      </c>
      <c r="AY679" s="23">
        <v>29.689498281092252</v>
      </c>
      <c r="AZ679" s="23">
        <v>29.689498281092252</v>
      </c>
      <c r="BA679" s="23">
        <v>-88.59887215032002</v>
      </c>
    </row>
    <row r="680" spans="40:53">
      <c r="AN680" s="23">
        <v>144</v>
      </c>
      <c r="AO680" s="23">
        <v>1</v>
      </c>
      <c r="AP680" s="23">
        <v>0</v>
      </c>
      <c r="AQ680" s="23">
        <v>0</v>
      </c>
      <c r="AR680" s="23">
        <v>0</v>
      </c>
      <c r="AS680" s="23">
        <v>0</v>
      </c>
      <c r="AT680" s="23">
        <v>0</v>
      </c>
      <c r="AU680" s="23">
        <v>-29.637567646752085</v>
      </c>
      <c r="AV680" s="23" t="b">
        <v>0</v>
      </c>
      <c r="AW680" s="23">
        <v>64.311166875958861</v>
      </c>
      <c r="AX680" s="23">
        <v>34.516928699691761</v>
      </c>
      <c r="AY680" s="23">
        <v>29.648428672695186</v>
      </c>
      <c r="AZ680" s="23">
        <v>29.648428672695186</v>
      </c>
      <c r="BA680" s="23">
        <v>-89.62444780713794</v>
      </c>
    </row>
    <row r="681" spans="40:53">
      <c r="AN681" s="23">
        <v>144</v>
      </c>
      <c r="AO681" s="23">
        <v>2</v>
      </c>
      <c r="AP681" s="23">
        <v>0</v>
      </c>
      <c r="AQ681" s="23">
        <v>0</v>
      </c>
      <c r="AR681" s="23">
        <v>0</v>
      </c>
      <c r="AS681" s="23">
        <v>0</v>
      </c>
      <c r="AT681" s="23">
        <v>0</v>
      </c>
      <c r="AU681" s="23">
        <v>-28.835673813200067</v>
      </c>
      <c r="AV681" s="23" t="b">
        <v>0</v>
      </c>
      <c r="AW681" s="23">
        <v>58.582403493000953</v>
      </c>
      <c r="AX681" s="23">
        <v>32.098413138136394</v>
      </c>
      <c r="AY681" s="23">
        <v>27.204244989341202</v>
      </c>
      <c r="AZ681" s="23">
        <v>27.204244989341202</v>
      </c>
      <c r="BA681" s="23">
        <v>-89.58070429805295</v>
      </c>
    </row>
    <row r="682" spans="40:53">
      <c r="AN682" s="23">
        <v>144</v>
      </c>
      <c r="AO682" s="23">
        <v>3</v>
      </c>
      <c r="AP682" s="23">
        <v>0</v>
      </c>
      <c r="AQ682" s="23">
        <v>0</v>
      </c>
      <c r="AR682" s="23">
        <v>0</v>
      </c>
      <c r="AS682" s="23">
        <v>0</v>
      </c>
      <c r="AT682" s="23">
        <v>0</v>
      </c>
      <c r="AU682" s="23">
        <v>-28.823177686369924</v>
      </c>
      <c r="AV682" s="23" t="b">
        <v>0</v>
      </c>
      <c r="AW682" s="23">
        <v>58.733108192563932</v>
      </c>
      <c r="AX682" s="23">
        <v>32.087388934020865</v>
      </c>
      <c r="AY682" s="23">
        <v>27.246149137975433</v>
      </c>
      <c r="AZ682" s="23">
        <v>27.246149137975433</v>
      </c>
      <c r="BA682" s="23">
        <v>-88.431356690293981</v>
      </c>
    </row>
    <row r="683" spans="40:53">
      <c r="AN683" s="23">
        <v>145</v>
      </c>
      <c r="AO683" s="23">
        <v>0</v>
      </c>
      <c r="AP683" s="23">
        <v>0</v>
      </c>
      <c r="AQ683" s="23">
        <v>0</v>
      </c>
      <c r="AR683" s="23">
        <v>0</v>
      </c>
      <c r="AS683" s="23">
        <v>0</v>
      </c>
      <c r="AT683" s="23">
        <v>0</v>
      </c>
      <c r="AU683" s="23">
        <v>-28.201205946330003</v>
      </c>
      <c r="AV683" s="23" t="b">
        <v>0</v>
      </c>
      <c r="AW683" s="23">
        <v>54.391986799784426</v>
      </c>
      <c r="AX683" s="23">
        <v>30.222882690289957</v>
      </c>
      <c r="AY683" s="23">
        <v>25.384460847022314</v>
      </c>
      <c r="AZ683" s="23">
        <v>25.384460847022314</v>
      </c>
      <c r="BA683" s="23">
        <v>89.549906628639775</v>
      </c>
    </row>
    <row r="684" spans="40:53">
      <c r="AN684" s="23">
        <v>145</v>
      </c>
      <c r="AO684" s="23">
        <v>1</v>
      </c>
      <c r="AP684" s="23">
        <v>0</v>
      </c>
      <c r="AQ684" s="23">
        <v>0</v>
      </c>
      <c r="AR684" s="23">
        <v>0</v>
      </c>
      <c r="AS684" s="23">
        <v>0</v>
      </c>
      <c r="AT684" s="23">
        <v>0</v>
      </c>
      <c r="AU684" s="23">
        <v>-28.192620554258678</v>
      </c>
      <c r="AV684" s="23" t="b">
        <v>0</v>
      </c>
      <c r="AW684" s="23">
        <v>54.536857917231742</v>
      </c>
      <c r="AX684" s="23">
        <v>30.219900832070035</v>
      </c>
      <c r="AY684" s="23">
        <v>25.427027624790536</v>
      </c>
      <c r="AZ684" s="23">
        <v>25.427027624790536</v>
      </c>
      <c r="BA684" s="23">
        <v>88.31221416998838</v>
      </c>
    </row>
    <row r="685" spans="40:53">
      <c r="AN685" s="23">
        <v>145</v>
      </c>
      <c r="AO685" s="23">
        <v>2</v>
      </c>
      <c r="AP685" s="23">
        <v>0</v>
      </c>
      <c r="AQ685" s="23">
        <v>0</v>
      </c>
      <c r="AR685" s="23">
        <v>0</v>
      </c>
      <c r="AS685" s="23">
        <v>0</v>
      </c>
      <c r="AT685" s="23">
        <v>0</v>
      </c>
      <c r="AU685" s="23">
        <v>-27.257995865704327</v>
      </c>
      <c r="AV685" s="23" t="b">
        <v>0</v>
      </c>
      <c r="AW685" s="23">
        <v>48.822222121669419</v>
      </c>
      <c r="AX685" s="23">
        <v>27.507997546886806</v>
      </c>
      <c r="AY685" s="23">
        <v>22.89906590056686</v>
      </c>
      <c r="AZ685" s="23">
        <v>22.89906590056686</v>
      </c>
      <c r="BA685" s="23">
        <v>88.173745815341661</v>
      </c>
    </row>
    <row r="686" spans="40:53">
      <c r="AN686" s="23">
        <v>145</v>
      </c>
      <c r="AO686" s="23">
        <v>3</v>
      </c>
      <c r="AP686" s="23">
        <v>0</v>
      </c>
      <c r="AQ686" s="23">
        <v>0</v>
      </c>
      <c r="AR686" s="23">
        <v>0</v>
      </c>
      <c r="AS686" s="23">
        <v>0</v>
      </c>
      <c r="AT686" s="23">
        <v>0</v>
      </c>
      <c r="AU686" s="23">
        <v>-27.259737359176398</v>
      </c>
      <c r="AV686" s="23" t="b">
        <v>0</v>
      </c>
      <c r="AW686" s="23">
        <v>48.689271240091543</v>
      </c>
      <c r="AX686" s="23">
        <v>27.49709521220495</v>
      </c>
      <c r="AY686" s="23">
        <v>22.855909935688949</v>
      </c>
      <c r="AZ686" s="23">
        <v>22.855909935688949</v>
      </c>
      <c r="BA686" s="23">
        <v>89.515164104133831</v>
      </c>
    </row>
    <row r="687" spans="40:53">
      <c r="AN687" s="23">
        <v>146</v>
      </c>
      <c r="AO687" s="23">
        <v>0</v>
      </c>
      <c r="AP687" s="23">
        <v>0</v>
      </c>
      <c r="AQ687" s="23">
        <v>0</v>
      </c>
      <c r="AR687" s="23">
        <v>0</v>
      </c>
      <c r="AS687" s="23">
        <v>0</v>
      </c>
      <c r="AT687" s="23">
        <v>0</v>
      </c>
      <c r="AU687" s="23">
        <v>-28.179567112324801</v>
      </c>
      <c r="AV687" s="23" t="b">
        <v>0</v>
      </c>
      <c r="AW687" s="23">
        <v>54.750186859464307</v>
      </c>
      <c r="AX687" s="23">
        <v>30.21459639913175</v>
      </c>
      <c r="AY687" s="23">
        <v>25.489434977578806</v>
      </c>
      <c r="AZ687" s="23">
        <v>25.489434977578806</v>
      </c>
      <c r="BA687" s="23">
        <v>87.405564625015614</v>
      </c>
    </row>
    <row r="688" spans="40:53">
      <c r="AN688" s="23">
        <v>146</v>
      </c>
      <c r="AO688" s="23">
        <v>1</v>
      </c>
      <c r="AP688" s="23">
        <v>0</v>
      </c>
      <c r="AQ688" s="23">
        <v>0</v>
      </c>
      <c r="AR688" s="23">
        <v>0</v>
      </c>
      <c r="AS688" s="23">
        <v>0</v>
      </c>
      <c r="AT688" s="23">
        <v>0</v>
      </c>
      <c r="AU688" s="23">
        <v>-28.147242741364643</v>
      </c>
      <c r="AV688" s="23" t="b">
        <v>0</v>
      </c>
      <c r="AW688" s="23">
        <v>55.201083182625148</v>
      </c>
      <c r="AX688" s="23">
        <v>30.192864055126996</v>
      </c>
      <c r="AY688" s="23">
        <v>25.618184171325648</v>
      </c>
      <c r="AZ688" s="23">
        <v>25.618184171325648</v>
      </c>
      <c r="BA688" s="23">
        <v>86.158791155303049</v>
      </c>
    </row>
    <row r="689" spans="40:53">
      <c r="AN689" s="23">
        <v>146</v>
      </c>
      <c r="AO689" s="23">
        <v>2</v>
      </c>
      <c r="AP689" s="23">
        <v>0</v>
      </c>
      <c r="AQ689" s="23">
        <v>0</v>
      </c>
      <c r="AR689" s="23">
        <v>0</v>
      </c>
      <c r="AS689" s="23">
        <v>0</v>
      </c>
      <c r="AT689" s="23">
        <v>0</v>
      </c>
      <c r="AU689" s="23">
        <v>-27.241337159303448</v>
      </c>
      <c r="AV689" s="23" t="b">
        <v>0</v>
      </c>
      <c r="AW689" s="23">
        <v>49.438371941772431</v>
      </c>
      <c r="AX689" s="23">
        <v>27.539439290451838</v>
      </c>
      <c r="AY689" s="23">
        <v>23.093343369667277</v>
      </c>
      <c r="AZ689" s="23">
        <v>23.093343369667277</v>
      </c>
      <c r="BA689" s="23">
        <v>85.793057628860581</v>
      </c>
    </row>
    <row r="690" spans="40:53">
      <c r="AN690" s="23">
        <v>146</v>
      </c>
      <c r="AO690" s="23">
        <v>3</v>
      </c>
      <c r="AP690" s="23">
        <v>0</v>
      </c>
      <c r="AQ690" s="23">
        <v>0</v>
      </c>
      <c r="AR690" s="23">
        <v>0</v>
      </c>
      <c r="AS690" s="23">
        <v>0</v>
      </c>
      <c r="AT690" s="23">
        <v>0</v>
      </c>
      <c r="AU690" s="23">
        <v>-27.254360784454644</v>
      </c>
      <c r="AV690" s="23" t="b">
        <v>0</v>
      </c>
      <c r="AW690" s="23">
        <v>49.018786825301163</v>
      </c>
      <c r="AX690" s="23">
        <v>27.521760111179905</v>
      </c>
      <c r="AY690" s="23">
        <v>22.962164080944319</v>
      </c>
      <c r="AZ690" s="23">
        <v>22.962164080944319</v>
      </c>
      <c r="BA690" s="23">
        <v>87.182559073497146</v>
      </c>
    </row>
    <row r="691" spans="40:53">
      <c r="AN691" s="23">
        <v>147</v>
      </c>
      <c r="AO691" s="23">
        <v>0</v>
      </c>
      <c r="AP691" s="23">
        <v>0</v>
      </c>
      <c r="AQ691" s="23">
        <v>0</v>
      </c>
      <c r="AR691" s="23">
        <v>0</v>
      </c>
      <c r="AS691" s="23">
        <v>0</v>
      </c>
      <c r="AT691" s="23">
        <v>0</v>
      </c>
      <c r="AU691" s="23">
        <v>-28.111462347467612</v>
      </c>
      <c r="AV691" s="23" t="b">
        <v>0</v>
      </c>
      <c r="AW691" s="23">
        <v>55.650590957881683</v>
      </c>
      <c r="AX691" s="23">
        <v>30.163297377050988</v>
      </c>
      <c r="AY691" s="23">
        <v>25.744166500479807</v>
      </c>
      <c r="AZ691" s="23">
        <v>25.744166500479807</v>
      </c>
      <c r="BA691" s="23">
        <v>85.250136127052627</v>
      </c>
    </row>
    <row r="692" spans="40:53">
      <c r="AN692" s="23">
        <v>147</v>
      </c>
      <c r="AO692" s="23">
        <v>1</v>
      </c>
      <c r="AP692" s="23">
        <v>0</v>
      </c>
      <c r="AQ692" s="23">
        <v>0</v>
      </c>
      <c r="AR692" s="23">
        <v>0</v>
      </c>
      <c r="AS692" s="23">
        <v>0</v>
      </c>
      <c r="AT692" s="23">
        <v>0</v>
      </c>
      <c r="AU692" s="23">
        <v>-28.036924713441756</v>
      </c>
      <c r="AV692" s="23" t="b">
        <v>0</v>
      </c>
      <c r="AW692" s="23">
        <v>56.452279335072035</v>
      </c>
      <c r="AX692" s="23">
        <v>30.086734676681377</v>
      </c>
      <c r="AY692" s="23">
        <v>25.961704203526022</v>
      </c>
      <c r="AZ692" s="23">
        <v>25.961704203526022</v>
      </c>
      <c r="BA692" s="23">
        <v>84.031231073438732</v>
      </c>
    </row>
    <row r="693" spans="40:53">
      <c r="AN693" s="23">
        <v>147</v>
      </c>
      <c r="AO693" s="23">
        <v>2</v>
      </c>
      <c r="AP693" s="23">
        <v>0</v>
      </c>
      <c r="AQ693" s="23">
        <v>0</v>
      </c>
      <c r="AR693" s="23">
        <v>0</v>
      </c>
      <c r="AS693" s="23">
        <v>0</v>
      </c>
      <c r="AT693" s="23">
        <v>0</v>
      </c>
      <c r="AU693" s="23">
        <v>-27.175832103698408</v>
      </c>
      <c r="AV693" s="23" t="b">
        <v>0</v>
      </c>
      <c r="AW693" s="23">
        <v>50.628761553756817</v>
      </c>
      <c r="AX693" s="23">
        <v>27.526138012661111</v>
      </c>
      <c r="AY693" s="23">
        <v>23.44646986992538</v>
      </c>
      <c r="AZ693" s="23">
        <v>23.44646986992538</v>
      </c>
      <c r="BA693" s="23">
        <v>83.337888869550355</v>
      </c>
    </row>
    <row r="694" spans="40:53">
      <c r="AN694" s="23">
        <v>147</v>
      </c>
      <c r="AO694" s="23">
        <v>3</v>
      </c>
      <c r="AP694" s="23">
        <v>0</v>
      </c>
      <c r="AQ694" s="23">
        <v>0</v>
      </c>
      <c r="AR694" s="23">
        <v>0</v>
      </c>
      <c r="AS694" s="23">
        <v>0</v>
      </c>
      <c r="AT694" s="23">
        <v>0</v>
      </c>
      <c r="AU694" s="23">
        <v>-27.223001634828258</v>
      </c>
      <c r="AV694" s="23" t="b">
        <v>0</v>
      </c>
      <c r="AW694" s="23">
        <v>49.862355634899856</v>
      </c>
      <c r="AX694" s="23">
        <v>27.545802979743328</v>
      </c>
      <c r="AY694" s="23">
        <v>23.22244758439296</v>
      </c>
      <c r="AZ694" s="23">
        <v>23.22244758439296</v>
      </c>
      <c r="BA694" s="23">
        <v>84.76024122615172</v>
      </c>
    </row>
    <row r="695" spans="40:53">
      <c r="AN695" s="23">
        <v>148</v>
      </c>
      <c r="AO695" s="23">
        <v>0</v>
      </c>
      <c r="AP695" s="23">
        <v>0</v>
      </c>
      <c r="AQ695" s="23">
        <v>0</v>
      </c>
      <c r="AR695" s="23">
        <v>0</v>
      </c>
      <c r="AS695" s="23">
        <v>0</v>
      </c>
      <c r="AT695" s="23">
        <v>0</v>
      </c>
      <c r="AU695" s="23">
        <v>-27.961122093584482</v>
      </c>
      <c r="AV695" s="23" t="b">
        <v>0</v>
      </c>
      <c r="AW695" s="23">
        <v>57.177692341326157</v>
      </c>
      <c r="AX695" s="23">
        <v>29.998885855471222</v>
      </c>
      <c r="AY695" s="23">
        <v>26.152973459039213</v>
      </c>
      <c r="AZ695" s="23">
        <v>26.152973459039213</v>
      </c>
      <c r="BA695" s="23">
        <v>83.172295219558464</v>
      </c>
    </row>
    <row r="696" spans="40:53">
      <c r="AN696" s="23">
        <v>148</v>
      </c>
      <c r="AO696" s="23">
        <v>1</v>
      </c>
      <c r="AP696" s="23">
        <v>0</v>
      </c>
      <c r="AQ696" s="23">
        <v>0</v>
      </c>
      <c r="AR696" s="23">
        <v>0</v>
      </c>
      <c r="AS696" s="23">
        <v>0</v>
      </c>
      <c r="AT696" s="23">
        <v>0</v>
      </c>
      <c r="AU696" s="23">
        <v>-27.819189762106994</v>
      </c>
      <c r="AV696" s="23" t="b">
        <v>0</v>
      </c>
      <c r="AW696" s="23">
        <v>58.387152313257673</v>
      </c>
      <c r="AX696" s="23">
        <v>29.817865115735838</v>
      </c>
      <c r="AY696" s="23">
        <v>26.461505228698059</v>
      </c>
      <c r="AZ696" s="23">
        <v>26.461505228698059</v>
      </c>
      <c r="BA696" s="23">
        <v>82.092713609004747</v>
      </c>
    </row>
    <row r="697" spans="40:53">
      <c r="AN697" s="23">
        <v>148</v>
      </c>
      <c r="AO697" s="23">
        <v>2</v>
      </c>
      <c r="AP697" s="23">
        <v>0</v>
      </c>
      <c r="AQ697" s="23">
        <v>0</v>
      </c>
      <c r="AR697" s="23">
        <v>0</v>
      </c>
      <c r="AS697" s="23">
        <v>0</v>
      </c>
      <c r="AT697" s="23">
        <v>0</v>
      </c>
      <c r="AU697" s="23">
        <v>-27.0063586438032</v>
      </c>
      <c r="AV697" s="23" t="b">
        <v>0</v>
      </c>
      <c r="AW697" s="23">
        <v>52.536821044083261</v>
      </c>
      <c r="AX697" s="23">
        <v>27.361536934041403</v>
      </c>
      <c r="AY697" s="23">
        <v>23.969507393437389</v>
      </c>
      <c r="AZ697" s="23">
        <v>23.969507393437389</v>
      </c>
      <c r="BA697" s="23">
        <v>80.987547551938718</v>
      </c>
    </row>
    <row r="698" spans="40:53">
      <c r="AN698" s="23">
        <v>148</v>
      </c>
      <c r="AO698" s="23">
        <v>3</v>
      </c>
      <c r="AP698" s="23">
        <v>0</v>
      </c>
      <c r="AQ698" s="23">
        <v>0</v>
      </c>
      <c r="AR698" s="23">
        <v>0</v>
      </c>
      <c r="AS698" s="23">
        <v>0</v>
      </c>
      <c r="AT698" s="23">
        <v>0</v>
      </c>
      <c r="AU698" s="23">
        <v>-27.121591573063352</v>
      </c>
      <c r="AV698" s="23" t="b">
        <v>0</v>
      </c>
      <c r="AW698" s="23">
        <v>51.337921726642037</v>
      </c>
      <c r="AX698" s="23">
        <v>27.484399074903806</v>
      </c>
      <c r="AY698" s="23">
        <v>23.646696240463751</v>
      </c>
      <c r="AZ698" s="23">
        <v>23.646696240463751</v>
      </c>
      <c r="BA698" s="23">
        <v>82.311260363623092</v>
      </c>
    </row>
    <row r="699" spans="40:53">
      <c r="AN699" s="23">
        <v>149</v>
      </c>
      <c r="AO699" s="23">
        <v>0</v>
      </c>
      <c r="AP699" s="23">
        <v>0</v>
      </c>
      <c r="AQ699" s="23">
        <v>0</v>
      </c>
      <c r="AR699" s="23">
        <v>0</v>
      </c>
      <c r="AS699" s="23">
        <v>0</v>
      </c>
      <c r="AT699" s="23">
        <v>0</v>
      </c>
      <c r="AU699" s="23">
        <v>-27.684315534876529</v>
      </c>
      <c r="AV699" s="23" t="b">
        <v>0</v>
      </c>
      <c r="AW699" s="23">
        <v>59.428975309862686</v>
      </c>
      <c r="AX699" s="23">
        <v>29.633902721513188</v>
      </c>
      <c r="AY699" s="23">
        <v>26.718863409412755</v>
      </c>
      <c r="AZ699" s="23">
        <v>26.718863409412755</v>
      </c>
      <c r="BA699" s="23">
        <v>81.391091220937767</v>
      </c>
    </row>
    <row r="700" spans="40:53">
      <c r="AN700" s="23">
        <v>149</v>
      </c>
      <c r="AO700" s="23">
        <v>1</v>
      </c>
      <c r="AP700" s="23">
        <v>0</v>
      </c>
      <c r="AQ700" s="23">
        <v>0</v>
      </c>
      <c r="AR700" s="23">
        <v>0</v>
      </c>
      <c r="AS700" s="23">
        <v>0</v>
      </c>
      <c r="AT700" s="23">
        <v>0</v>
      </c>
      <c r="AU700" s="23">
        <v>-27.454575080419279</v>
      </c>
      <c r="AV700" s="23" t="b">
        <v>0</v>
      </c>
      <c r="AW700" s="23">
        <v>61.081426707105436</v>
      </c>
      <c r="AX700" s="23">
        <v>29.306974089079588</v>
      </c>
      <c r="AY700" s="23">
        <v>27.116520238855504</v>
      </c>
      <c r="AZ700" s="23">
        <v>27.116520238855504</v>
      </c>
      <c r="BA700" s="23">
        <v>80.622064201977381</v>
      </c>
    </row>
    <row r="701" spans="40:53">
      <c r="AN701" s="23">
        <v>149</v>
      </c>
      <c r="AO701" s="23">
        <v>2</v>
      </c>
      <c r="AP701" s="23">
        <v>0</v>
      </c>
      <c r="AQ701" s="23">
        <v>0</v>
      </c>
      <c r="AR701" s="23">
        <v>0</v>
      </c>
      <c r="AS701" s="23">
        <v>0</v>
      </c>
      <c r="AT701" s="23">
        <v>0</v>
      </c>
      <c r="AU701" s="23">
        <v>-26.675581212655853</v>
      </c>
      <c r="AV701" s="23" t="b">
        <v>0</v>
      </c>
      <c r="AW701" s="23">
        <v>55.302814585649642</v>
      </c>
      <c r="AX701" s="23">
        <v>26.933808591665766</v>
      </c>
      <c r="AY701" s="23">
        <v>24.670986953194621</v>
      </c>
      <c r="AZ701" s="23">
        <v>24.670986953194621</v>
      </c>
      <c r="BA701" s="23">
        <v>79.122706352995422</v>
      </c>
    </row>
    <row r="702" spans="40:53">
      <c r="AN702" s="23">
        <v>149</v>
      </c>
      <c r="AO702" s="23">
        <v>3</v>
      </c>
      <c r="AP702" s="23">
        <v>0</v>
      </c>
      <c r="AQ702" s="23">
        <v>0</v>
      </c>
      <c r="AR702" s="23">
        <v>0</v>
      </c>
      <c r="AS702" s="23">
        <v>0</v>
      </c>
      <c r="AT702" s="23">
        <v>0</v>
      </c>
      <c r="AU702" s="23">
        <v>-26.890821446152657</v>
      </c>
      <c r="AV702" s="23" t="b">
        <v>0</v>
      </c>
      <c r="AW702" s="23">
        <v>53.599975946943026</v>
      </c>
      <c r="AX702" s="23">
        <v>27.222915928469014</v>
      </c>
      <c r="AY702" s="23">
        <v>24.246867562623617</v>
      </c>
      <c r="AZ702" s="23">
        <v>24.246867562623617</v>
      </c>
      <c r="BA702" s="23">
        <v>80.104055430667344</v>
      </c>
    </row>
    <row r="703" spans="40:53">
      <c r="AN703" s="23">
        <v>150</v>
      </c>
      <c r="AO703" s="23">
        <v>0</v>
      </c>
      <c r="AP703" s="23">
        <v>0</v>
      </c>
      <c r="AQ703" s="23">
        <v>0</v>
      </c>
      <c r="AR703" s="23">
        <v>0</v>
      </c>
      <c r="AS703" s="23">
        <v>0</v>
      </c>
      <c r="AT703" s="23">
        <v>0</v>
      </c>
      <c r="AU703" s="23">
        <v>-27.250856311747516</v>
      </c>
      <c r="AV703" s="23" t="b">
        <v>0</v>
      </c>
      <c r="AW703" s="23">
        <v>62.448817809046872</v>
      </c>
      <c r="AX703" s="23">
        <v>29.006198058913622</v>
      </c>
      <c r="AY703" s="23">
        <v>27.436504760388143</v>
      </c>
      <c r="AZ703" s="23">
        <v>27.436504760388143</v>
      </c>
      <c r="BA703" s="23">
        <v>80.209891234756697</v>
      </c>
    </row>
    <row r="704" spans="40:53">
      <c r="AN704" s="23">
        <v>150</v>
      </c>
      <c r="AO704" s="23">
        <v>1</v>
      </c>
      <c r="AP704" s="23">
        <v>0</v>
      </c>
      <c r="AQ704" s="23">
        <v>0</v>
      </c>
      <c r="AR704" s="23">
        <v>0</v>
      </c>
      <c r="AS704" s="23">
        <v>0</v>
      </c>
      <c r="AT704" s="23">
        <v>0</v>
      </c>
      <c r="AU704" s="23">
        <v>-26.93346249111708</v>
      </c>
      <c r="AV704" s="23" t="b">
        <v>0</v>
      </c>
      <c r="AW704" s="23">
        <v>64.507829056383272</v>
      </c>
      <c r="AX704" s="23">
        <v>28.52965748499447</v>
      </c>
      <c r="AY704" s="23">
        <v>27.911245962413318</v>
      </c>
      <c r="AZ704" s="23">
        <v>27.911245962413318</v>
      </c>
      <c r="BA704" s="23">
        <v>79.913215106626382</v>
      </c>
    </row>
    <row r="705" spans="40:53">
      <c r="AN705" s="23">
        <v>150</v>
      </c>
      <c r="AO705" s="23">
        <v>2</v>
      </c>
      <c r="AP705" s="23">
        <v>0</v>
      </c>
      <c r="AQ705" s="23">
        <v>0</v>
      </c>
      <c r="AR705" s="23">
        <v>0</v>
      </c>
      <c r="AS705" s="23">
        <v>0</v>
      </c>
      <c r="AT705" s="23">
        <v>0</v>
      </c>
      <c r="AU705" s="23">
        <v>-26.160035797558219</v>
      </c>
      <c r="AV705" s="23" t="b">
        <v>0</v>
      </c>
      <c r="AW705" s="23">
        <v>58.960674556165728</v>
      </c>
      <c r="AX705" s="23">
        <v>26.1945809992839</v>
      </c>
      <c r="AY705" s="23">
        <v>25.546576666634895</v>
      </c>
      <c r="AZ705" s="23">
        <v>25.546576666634895</v>
      </c>
      <c r="BA705" s="23">
        <v>78.181552355974347</v>
      </c>
    </row>
    <row r="706" spans="40:53">
      <c r="AN706" s="23">
        <v>150</v>
      </c>
      <c r="AO706" s="23">
        <v>3</v>
      </c>
      <c r="AP706" s="23">
        <v>0</v>
      </c>
      <c r="AQ706" s="23">
        <v>0</v>
      </c>
      <c r="AR706" s="23">
        <v>0</v>
      </c>
      <c r="AS706" s="23">
        <v>0</v>
      </c>
      <c r="AT706" s="23">
        <v>0</v>
      </c>
      <c r="AU706" s="23">
        <v>-26.482920583462175</v>
      </c>
      <c r="AV706" s="23" t="b">
        <v>0</v>
      </c>
      <c r="AW706" s="23">
        <v>56.759669107839017</v>
      </c>
      <c r="AX706" s="23">
        <v>26.667546584811973</v>
      </c>
      <c r="AY706" s="23">
        <v>25.028164707795295</v>
      </c>
      <c r="AZ706" s="23">
        <v>25.028164707795295</v>
      </c>
      <c r="BA706" s="23">
        <v>78.570175750349136</v>
      </c>
    </row>
    <row r="707" spans="40:53">
      <c r="AN707" s="23">
        <v>151</v>
      </c>
      <c r="AO707" s="23">
        <v>0</v>
      </c>
      <c r="AP707" s="23">
        <v>0</v>
      </c>
      <c r="AQ707" s="23">
        <v>0</v>
      </c>
      <c r="AR707" s="23">
        <v>0</v>
      </c>
      <c r="AS707" s="23">
        <v>0</v>
      </c>
      <c r="AT707" s="23">
        <v>0</v>
      </c>
      <c r="AU707" s="23">
        <v>-26.448020113118051</v>
      </c>
      <c r="AV707" s="23" t="b">
        <v>0</v>
      </c>
      <c r="AW707" s="23">
        <v>66.140811308533841</v>
      </c>
      <c r="AX707" s="23">
        <v>28.281826930899403</v>
      </c>
      <c r="AY707" s="23">
        <v>28.13194512779749</v>
      </c>
      <c r="AZ707" s="23">
        <v>28.281826930899403</v>
      </c>
      <c r="BA707" s="23">
        <v>79.885666595474319</v>
      </c>
    </row>
    <row r="708" spans="40:53">
      <c r="AN708" s="23">
        <v>151</v>
      </c>
      <c r="AO708" s="23">
        <v>1</v>
      </c>
      <c r="AP708" s="23">
        <v>0</v>
      </c>
      <c r="AQ708" s="23">
        <v>0</v>
      </c>
      <c r="AR708" s="23">
        <v>0</v>
      </c>
      <c r="AS708" s="23">
        <v>0</v>
      </c>
      <c r="AT708" s="23">
        <v>0</v>
      </c>
      <c r="AU708" s="23">
        <v>-24.43288337408244</v>
      </c>
      <c r="AV708" s="23" t="b">
        <v>0</v>
      </c>
      <c r="AW708" s="23">
        <v>68.458813995382172</v>
      </c>
      <c r="AX708" s="23">
        <v>28.806000657831614</v>
      </c>
      <c r="AY708" s="23">
        <v>27.56118819738986</v>
      </c>
      <c r="AZ708" s="23">
        <v>28.806000657831614</v>
      </c>
      <c r="BA708" s="23">
        <v>80.12953478051881</v>
      </c>
    </row>
    <row r="709" spans="40:53">
      <c r="AN709" s="23">
        <v>151</v>
      </c>
      <c r="AO709" s="23">
        <v>2</v>
      </c>
      <c r="AP709" s="23">
        <v>0</v>
      </c>
      <c r="AQ709" s="23">
        <v>0</v>
      </c>
      <c r="AR709" s="23">
        <v>0</v>
      </c>
      <c r="AS709" s="23">
        <v>0</v>
      </c>
      <c r="AT709" s="23">
        <v>0</v>
      </c>
      <c r="AU709" s="23">
        <v>-23.514606082907548</v>
      </c>
      <c r="AV709" s="23" t="b">
        <v>0</v>
      </c>
      <c r="AW709" s="23">
        <v>63.308112568513479</v>
      </c>
      <c r="AX709" s="23">
        <v>26.56206462884915</v>
      </c>
      <c r="AY709" s="23">
        <v>25.232102860983698</v>
      </c>
      <c r="AZ709" s="23">
        <v>26.56206462884915</v>
      </c>
      <c r="BA709" s="23">
        <v>78.419326041173065</v>
      </c>
    </row>
    <row r="710" spans="40:53">
      <c r="AN710" s="23">
        <v>151</v>
      </c>
      <c r="AO710" s="23">
        <v>3</v>
      </c>
      <c r="AP710" s="23">
        <v>0</v>
      </c>
      <c r="AQ710" s="23">
        <v>0</v>
      </c>
      <c r="AR710" s="23">
        <v>0</v>
      </c>
      <c r="AS710" s="23">
        <v>0</v>
      </c>
      <c r="AT710" s="23">
        <v>0</v>
      </c>
      <c r="AU710" s="23">
        <v>-25.664196751608351</v>
      </c>
      <c r="AV710" s="23" t="b">
        <v>0</v>
      </c>
      <c r="AW710" s="23">
        <v>60.757116571378319</v>
      </c>
      <c r="AX710" s="23">
        <v>25.97158436373525</v>
      </c>
      <c r="AY710" s="23">
        <v>25.81483130773918</v>
      </c>
      <c r="AZ710" s="23">
        <v>25.97158436373525</v>
      </c>
      <c r="BA710" s="23">
        <v>78.109350123102942</v>
      </c>
    </row>
    <row r="711" spans="40:53">
      <c r="AN711" s="23">
        <v>152</v>
      </c>
      <c r="AO711" s="23">
        <v>0</v>
      </c>
      <c r="AP711" s="23">
        <v>0</v>
      </c>
      <c r="AQ711" s="23">
        <v>0</v>
      </c>
      <c r="AR711" s="23">
        <v>0</v>
      </c>
      <c r="AS711" s="23">
        <v>0</v>
      </c>
      <c r="AT711" s="23">
        <v>0</v>
      </c>
      <c r="AU711" s="23">
        <v>-22.914252462205489</v>
      </c>
      <c r="AV711" s="23" t="b">
        <v>0</v>
      </c>
      <c r="AW711" s="23">
        <v>70.207683576843465</v>
      </c>
      <c r="AX711" s="23">
        <v>29.201822308040743</v>
      </c>
      <c r="AY711" s="23">
        <v>27.131724116625659</v>
      </c>
      <c r="AZ711" s="23">
        <v>29.201822308040743</v>
      </c>
      <c r="BA711" s="23">
        <v>80.493089210484541</v>
      </c>
    </row>
    <row r="712" spans="40:53">
      <c r="AN712" s="23">
        <v>152</v>
      </c>
      <c r="AO712" s="23">
        <v>1</v>
      </c>
      <c r="AP712" s="23">
        <v>0</v>
      </c>
      <c r="AQ712" s="23">
        <v>0</v>
      </c>
      <c r="AR712" s="23">
        <v>0</v>
      </c>
      <c r="AS712" s="23">
        <v>0</v>
      </c>
      <c r="AT712" s="23">
        <v>0</v>
      </c>
      <c r="AU712" s="23">
        <v>-20.906149121078357</v>
      </c>
      <c r="AV712" s="23" t="b">
        <v>0</v>
      </c>
      <c r="AW712" s="23">
        <v>72.534655865322733</v>
      </c>
      <c r="AX712" s="23">
        <v>29.730990555207018</v>
      </c>
      <c r="AY712" s="23">
        <v>26.568645985367326</v>
      </c>
      <c r="AZ712" s="23">
        <v>29.730990555207018</v>
      </c>
      <c r="BA712" s="23">
        <v>81.216519746630183</v>
      </c>
    </row>
    <row r="713" spans="40:53">
      <c r="AN713" s="23">
        <v>152</v>
      </c>
      <c r="AO713" s="23">
        <v>2</v>
      </c>
      <c r="AP713" s="23">
        <v>0</v>
      </c>
      <c r="AQ713" s="23">
        <v>0</v>
      </c>
      <c r="AR713" s="23">
        <v>0</v>
      </c>
      <c r="AS713" s="23">
        <v>0</v>
      </c>
      <c r="AT713" s="23">
        <v>0</v>
      </c>
      <c r="AU713" s="23">
        <v>-19.772689889696714</v>
      </c>
      <c r="AV713" s="23" t="b">
        <v>0</v>
      </c>
      <c r="AW713" s="23">
        <v>67.85618564043844</v>
      </c>
      <c r="AX713" s="23">
        <v>27.632910618976968</v>
      </c>
      <c r="AY713" s="23">
        <v>24.25351642281813</v>
      </c>
      <c r="AZ713" s="23">
        <v>27.632910618976968</v>
      </c>
      <c r="BA713" s="23">
        <v>79.765876342450909</v>
      </c>
    </row>
    <row r="714" spans="40:53">
      <c r="AN714" s="23">
        <v>152</v>
      </c>
      <c r="AO714" s="23">
        <v>3</v>
      </c>
      <c r="AP714" s="23">
        <v>0</v>
      </c>
      <c r="AQ714" s="23">
        <v>0</v>
      </c>
      <c r="AR714" s="23">
        <v>0</v>
      </c>
      <c r="AS714" s="23">
        <v>0</v>
      </c>
      <c r="AT714" s="23">
        <v>0</v>
      </c>
      <c r="AU714" s="23">
        <v>-21.908395566066684</v>
      </c>
      <c r="AV714" s="23" t="b">
        <v>0</v>
      </c>
      <c r="AW714" s="23">
        <v>65.258810825710754</v>
      </c>
      <c r="AX714" s="23">
        <v>27.021101828359889</v>
      </c>
      <c r="AY714" s="23">
        <v>24.811528602155548</v>
      </c>
      <c r="AZ714" s="23">
        <v>27.021101828359889</v>
      </c>
      <c r="BA714" s="23">
        <v>78.850191111054158</v>
      </c>
    </row>
    <row r="715" spans="40:53">
      <c r="AN715" s="23">
        <v>153</v>
      </c>
      <c r="AO715" s="23">
        <v>0</v>
      </c>
      <c r="AP715" s="23">
        <v>0</v>
      </c>
      <c r="AQ715" s="23">
        <v>0</v>
      </c>
      <c r="AR715" s="23">
        <v>0</v>
      </c>
      <c r="AS715" s="23">
        <v>0</v>
      </c>
      <c r="AT715" s="23">
        <v>0</v>
      </c>
      <c r="AU715" s="23">
        <v>-19.506891870743249</v>
      </c>
      <c r="AV715" s="23" t="b">
        <v>0</v>
      </c>
      <c r="AW715" s="23">
        <v>74.190172155701859</v>
      </c>
      <c r="AX715" s="23">
        <v>30.113345621291639</v>
      </c>
      <c r="AY715" s="23">
        <v>26.187646581936963</v>
      </c>
      <c r="AZ715" s="23">
        <v>30.113345621291639</v>
      </c>
      <c r="BA715" s="23">
        <v>81.889728411972513</v>
      </c>
    </row>
    <row r="716" spans="40:53">
      <c r="AN716" s="23">
        <v>153</v>
      </c>
      <c r="AO716" s="23">
        <v>1</v>
      </c>
      <c r="AP716" s="23">
        <v>0</v>
      </c>
      <c r="AQ716" s="23">
        <v>0</v>
      </c>
      <c r="AR716" s="23">
        <v>0</v>
      </c>
      <c r="AS716" s="23">
        <v>0</v>
      </c>
      <c r="AT716" s="23">
        <v>0</v>
      </c>
      <c r="AU716" s="23">
        <v>-17.796622791310345</v>
      </c>
      <c r="AV716" s="23" t="b">
        <v>0</v>
      </c>
      <c r="AW716" s="23">
        <v>76.249166655927596</v>
      </c>
      <c r="AX716" s="23">
        <v>30.594889605495364</v>
      </c>
      <c r="AY716" s="23">
        <v>25.733798695723607</v>
      </c>
      <c r="AZ716" s="23">
        <v>30.594889605495364</v>
      </c>
      <c r="BA716" s="23">
        <v>82.944850901371154</v>
      </c>
    </row>
    <row r="717" spans="40:53">
      <c r="AN717" s="23">
        <v>153</v>
      </c>
      <c r="AO717" s="23">
        <v>2</v>
      </c>
      <c r="AP717" s="23">
        <v>0</v>
      </c>
      <c r="AQ717" s="23">
        <v>0</v>
      </c>
      <c r="AR717" s="23">
        <v>0</v>
      </c>
      <c r="AS717" s="23">
        <v>0</v>
      </c>
      <c r="AT717" s="23">
        <v>0</v>
      </c>
      <c r="AU717" s="23">
        <v>-16.565171938829568</v>
      </c>
      <c r="AV717" s="23" t="b">
        <v>0</v>
      </c>
      <c r="AW717" s="23">
        <v>71.975256458243123</v>
      </c>
      <c r="AX717" s="23">
        <v>28.639035355925412</v>
      </c>
      <c r="AY717" s="23">
        <v>23.488194728174928</v>
      </c>
      <c r="AZ717" s="23">
        <v>28.639035355925412</v>
      </c>
      <c r="BA717" s="23">
        <v>81.885387249432995</v>
      </c>
    </row>
    <row r="718" spans="40:53">
      <c r="AN718" s="23">
        <v>153</v>
      </c>
      <c r="AO718" s="23">
        <v>3</v>
      </c>
      <c r="AP718" s="23">
        <v>0</v>
      </c>
      <c r="AQ718" s="23">
        <v>0</v>
      </c>
      <c r="AR718" s="23">
        <v>0</v>
      </c>
      <c r="AS718" s="23">
        <v>0</v>
      </c>
      <c r="AT718" s="23">
        <v>0</v>
      </c>
      <c r="AU718" s="23">
        <v>-18.316739993340114</v>
      </c>
      <c r="AV718" s="23" t="b">
        <v>0</v>
      </c>
      <c r="AW718" s="23">
        <v>69.696275309975903</v>
      </c>
      <c r="AX718" s="23">
        <v>28.077756507520633</v>
      </c>
      <c r="AY718" s="23">
        <v>23.896246381759553</v>
      </c>
      <c r="AZ718" s="23">
        <v>28.077756507520633</v>
      </c>
      <c r="BA718" s="23">
        <v>80.584471239209691</v>
      </c>
    </row>
    <row r="719" spans="40:53">
      <c r="AN719" s="23">
        <v>154</v>
      </c>
      <c r="AO719" s="23">
        <v>0</v>
      </c>
      <c r="AP719" s="23">
        <v>0</v>
      </c>
      <c r="AQ719" s="23">
        <v>0</v>
      </c>
      <c r="AR719" s="23">
        <v>0</v>
      </c>
      <c r="AS719" s="23">
        <v>0</v>
      </c>
      <c r="AT719" s="23">
        <v>0</v>
      </c>
      <c r="AU719" s="23">
        <v>-16.695799843608295</v>
      </c>
      <c r="AV719" s="23" t="b">
        <v>0</v>
      </c>
      <c r="AW719" s="23">
        <v>77.612409007109164</v>
      </c>
      <c r="AX719" s="23">
        <v>30.920021956427579</v>
      </c>
      <c r="AY719" s="23">
        <v>25.45433084764943</v>
      </c>
      <c r="AZ719" s="23">
        <v>30.920021956427579</v>
      </c>
      <c r="BA719" s="23">
        <v>83.803403293440553</v>
      </c>
    </row>
    <row r="720" spans="40:53">
      <c r="AN720" s="23">
        <v>154</v>
      </c>
      <c r="AO720" s="23">
        <v>1</v>
      </c>
      <c r="AP720" s="23">
        <v>0</v>
      </c>
      <c r="AQ720" s="23">
        <v>0</v>
      </c>
      <c r="AR720" s="23">
        <v>0</v>
      </c>
      <c r="AS720" s="23">
        <v>0</v>
      </c>
      <c r="AT720" s="23">
        <v>0</v>
      </c>
      <c r="AU720" s="23">
        <v>-15.461263345117452</v>
      </c>
      <c r="AV720" s="23" t="b">
        <v>0</v>
      </c>
      <c r="AW720" s="23">
        <v>79.187423975306615</v>
      </c>
      <c r="AX720" s="23">
        <v>31.303120644008384</v>
      </c>
      <c r="AY720" s="23">
        <v>25.156311504721351</v>
      </c>
      <c r="AZ720" s="23">
        <v>31.303120644008384</v>
      </c>
      <c r="BA720" s="23">
        <v>85.032779496098541</v>
      </c>
    </row>
    <row r="721" spans="40:53">
      <c r="AN721" s="23">
        <v>154</v>
      </c>
      <c r="AO721" s="23">
        <v>2</v>
      </c>
      <c r="AP721" s="23">
        <v>0</v>
      </c>
      <c r="AQ721" s="23">
        <v>0</v>
      </c>
      <c r="AR721" s="23">
        <v>0</v>
      </c>
      <c r="AS721" s="23">
        <v>0</v>
      </c>
      <c r="AT721" s="23">
        <v>0</v>
      </c>
      <c r="AU721" s="23">
        <v>-14.27998399523465</v>
      </c>
      <c r="AV721" s="23" t="b">
        <v>0</v>
      </c>
      <c r="AW721" s="23">
        <v>75.174095373405109</v>
      </c>
      <c r="AX721" s="23">
        <v>29.461533333271213</v>
      </c>
      <c r="AY721" s="23">
        <v>23.031015737498979</v>
      </c>
      <c r="AZ721" s="23">
        <v>29.461533333271213</v>
      </c>
      <c r="BA721" s="23">
        <v>84.370724478048544</v>
      </c>
    </row>
    <row r="722" spans="40:53">
      <c r="AN722" s="23">
        <v>154</v>
      </c>
      <c r="AO722" s="23">
        <v>3</v>
      </c>
      <c r="AP722" s="23">
        <v>0</v>
      </c>
      <c r="AQ722" s="23">
        <v>0</v>
      </c>
      <c r="AR722" s="23">
        <v>0</v>
      </c>
      <c r="AS722" s="23">
        <v>0</v>
      </c>
      <c r="AT722" s="23">
        <v>0</v>
      </c>
      <c r="AU722" s="23">
        <v>-15.475566254083452</v>
      </c>
      <c r="AV722" s="23" t="b">
        <v>0</v>
      </c>
      <c r="AW722" s="23">
        <v>73.472353788185728</v>
      </c>
      <c r="AX722" s="23">
        <v>29.019953150953238</v>
      </c>
      <c r="AY722" s="23">
        <v>23.260823381658387</v>
      </c>
      <c r="AZ722" s="23">
        <v>29.019953150953238</v>
      </c>
      <c r="BA722" s="23">
        <v>82.903023763924239</v>
      </c>
    </row>
    <row r="723" spans="40:53">
      <c r="AN723" s="23">
        <v>155</v>
      </c>
      <c r="AO723" s="23">
        <v>0</v>
      </c>
      <c r="AP723" s="23">
        <v>0</v>
      </c>
      <c r="AQ723" s="23">
        <v>0</v>
      </c>
      <c r="AR723" s="23">
        <v>0</v>
      </c>
      <c r="AS723" s="23">
        <v>0</v>
      </c>
      <c r="AT723" s="23">
        <v>0</v>
      </c>
      <c r="AU723" s="23">
        <v>-14.738945815567721</v>
      </c>
      <c r="AV723" s="23" t="b">
        <v>0</v>
      </c>
      <c r="AW723" s="23">
        <v>80.130655017167442</v>
      </c>
      <c r="AX723" s="23">
        <v>31.53594955484278</v>
      </c>
      <c r="AY723" s="23">
        <v>24.989176832308473</v>
      </c>
      <c r="AZ723" s="23">
        <v>31.53594955484278</v>
      </c>
      <c r="BA723" s="23">
        <v>85.970103007951053</v>
      </c>
    </row>
    <row r="724" spans="40:53">
      <c r="AN724" s="23">
        <v>155</v>
      </c>
      <c r="AO724" s="23">
        <v>1</v>
      </c>
      <c r="AP724" s="23">
        <v>0</v>
      </c>
      <c r="AQ724" s="23">
        <v>0</v>
      </c>
      <c r="AR724" s="23">
        <v>0</v>
      </c>
      <c r="AS724" s="23">
        <v>0</v>
      </c>
      <c r="AT724" s="23">
        <v>0</v>
      </c>
      <c r="AU724" s="23">
        <v>-14.020108871469949</v>
      </c>
      <c r="AV724" s="23" t="b">
        <v>0</v>
      </c>
      <c r="AW724" s="23">
        <v>81.103712452281101</v>
      </c>
      <c r="AX724" s="23">
        <v>31.781405140068674</v>
      </c>
      <c r="AY724" s="23">
        <v>24.834304681281179</v>
      </c>
      <c r="AZ724" s="23">
        <v>31.781405140068674</v>
      </c>
      <c r="BA724" s="23">
        <v>87.261493959789476</v>
      </c>
    </row>
    <row r="725" spans="40:53">
      <c r="AN725" s="23">
        <v>155</v>
      </c>
      <c r="AO725" s="23">
        <v>2</v>
      </c>
      <c r="AP725" s="23">
        <v>0</v>
      </c>
      <c r="AQ725" s="23">
        <v>0</v>
      </c>
      <c r="AR725" s="23">
        <v>0</v>
      </c>
      <c r="AS725" s="23">
        <v>0</v>
      </c>
      <c r="AT725" s="23">
        <v>0</v>
      </c>
      <c r="AU725" s="23">
        <v>-12.959541177286084</v>
      </c>
      <c r="AV725" s="23" t="b">
        <v>0</v>
      </c>
      <c r="AW725" s="23">
        <v>77.217999180562813</v>
      </c>
      <c r="AX725" s="23">
        <v>30.015006292544602</v>
      </c>
      <c r="AY725" s="23">
        <v>22.832021794585838</v>
      </c>
      <c r="AZ725" s="23">
        <v>30.015006292544602</v>
      </c>
      <c r="BA725" s="23">
        <v>86.935819772075689</v>
      </c>
    </row>
    <row r="726" spans="40:53">
      <c r="AN726" s="23">
        <v>155</v>
      </c>
      <c r="AO726" s="23">
        <v>3</v>
      </c>
      <c r="AP726" s="23">
        <v>0</v>
      </c>
      <c r="AQ726" s="23">
        <v>0</v>
      </c>
      <c r="AR726" s="23">
        <v>0</v>
      </c>
      <c r="AS726" s="23">
        <v>0</v>
      </c>
      <c r="AT726" s="23">
        <v>0</v>
      </c>
      <c r="AU726" s="23">
        <v>-13.611972496999513</v>
      </c>
      <c r="AV726" s="23" t="b">
        <v>0</v>
      </c>
      <c r="AW726" s="23">
        <v>76.194011678872826</v>
      </c>
      <c r="AX726" s="23">
        <v>29.735897555811285</v>
      </c>
      <c r="AY726" s="23">
        <v>22.925646840498128</v>
      </c>
      <c r="AZ726" s="23">
        <v>29.735897555811285</v>
      </c>
      <c r="BA726" s="23">
        <v>85.44147346367771</v>
      </c>
    </row>
    <row r="727" spans="40:53">
      <c r="AN727" s="23">
        <v>156</v>
      </c>
      <c r="AO727" s="23">
        <v>0</v>
      </c>
      <c r="AP727" s="23">
        <v>0</v>
      </c>
      <c r="AQ727" s="23">
        <v>0</v>
      </c>
      <c r="AR727" s="23">
        <v>0</v>
      </c>
      <c r="AS727" s="23">
        <v>0</v>
      </c>
      <c r="AT727" s="23">
        <v>0</v>
      </c>
      <c r="AU727" s="23">
        <v>-13.671689308615841</v>
      </c>
      <c r="AV727" s="23" t="b">
        <v>0</v>
      </c>
      <c r="AW727" s="23">
        <v>81.579380850015625</v>
      </c>
      <c r="AX727" s="23">
        <v>31.901988586591667</v>
      </c>
      <c r="AY727" s="23">
        <v>24.760581105289948</v>
      </c>
      <c r="AZ727" s="23">
        <v>31.901988586591667</v>
      </c>
      <c r="BA727" s="23">
        <v>88.218231436959002</v>
      </c>
    </row>
    <row r="728" spans="40:53">
      <c r="AN728" s="23">
        <v>156</v>
      </c>
      <c r="AO728" s="23">
        <v>1</v>
      </c>
      <c r="AP728" s="23">
        <v>0</v>
      </c>
      <c r="AQ728" s="23">
        <v>0</v>
      </c>
      <c r="AR728" s="23">
        <v>0</v>
      </c>
      <c r="AS728" s="23">
        <v>0</v>
      </c>
      <c r="AT728" s="23">
        <v>0</v>
      </c>
      <c r="AU728" s="23">
        <v>-13.438800920471794</v>
      </c>
      <c r="AV728" s="23" t="b">
        <v>0</v>
      </c>
      <c r="AW728" s="23">
        <v>81.906502364021037</v>
      </c>
      <c r="AX728" s="23">
        <v>31.98625951456502</v>
      </c>
      <c r="AY728" s="23">
        <v>24.714362684529053</v>
      </c>
      <c r="AZ728" s="23">
        <v>31.98625951456502</v>
      </c>
      <c r="BA728" s="23">
        <v>89.520940796064892</v>
      </c>
    </row>
    <row r="729" spans="40:53">
      <c r="AN729" s="23">
        <v>156</v>
      </c>
      <c r="AO729" s="23">
        <v>2</v>
      </c>
      <c r="AP729" s="23">
        <v>0</v>
      </c>
      <c r="AQ729" s="23">
        <v>0</v>
      </c>
      <c r="AR729" s="23">
        <v>0</v>
      </c>
      <c r="AS729" s="23">
        <v>0</v>
      </c>
      <c r="AT729" s="23">
        <v>0</v>
      </c>
      <c r="AU729" s="23">
        <v>-12.45258832389378</v>
      </c>
      <c r="AV729" s="23" t="b">
        <v>0</v>
      </c>
      <c r="AW729" s="23">
        <v>78.064033725137477</v>
      </c>
      <c r="AX729" s="23">
        <v>30.252029539696</v>
      </c>
      <c r="AY729" s="23">
        <v>22.776064740515856</v>
      </c>
      <c r="AZ729" s="23">
        <v>30.252029539696</v>
      </c>
      <c r="BA729" s="23">
        <v>89.474820704150815</v>
      </c>
    </row>
    <row r="730" spans="40:53">
      <c r="AN730" s="23">
        <v>156</v>
      </c>
      <c r="AO730" s="23">
        <v>3</v>
      </c>
      <c r="AP730" s="23">
        <v>0</v>
      </c>
      <c r="AQ730" s="23">
        <v>0</v>
      </c>
      <c r="AR730" s="23">
        <v>0</v>
      </c>
      <c r="AS730" s="23">
        <v>0</v>
      </c>
      <c r="AT730" s="23">
        <v>0</v>
      </c>
      <c r="AU730" s="23">
        <v>-12.655629696685686</v>
      </c>
      <c r="AV730" s="23" t="b">
        <v>0</v>
      </c>
      <c r="AW730" s="23">
        <v>77.724938726369999</v>
      </c>
      <c r="AX730" s="23">
        <v>30.156999814747387</v>
      </c>
      <c r="AY730" s="23">
        <v>22.798393989454635</v>
      </c>
      <c r="AZ730" s="23">
        <v>30.156999814747387</v>
      </c>
      <c r="BA730" s="23">
        <v>87.996470235526061</v>
      </c>
    </row>
    <row r="731" spans="40:53">
      <c r="AN731" s="23">
        <v>157</v>
      </c>
      <c r="AO731" s="23">
        <v>0</v>
      </c>
      <c r="AP731" s="23">
        <v>0</v>
      </c>
      <c r="AQ731" s="23">
        <v>0</v>
      </c>
      <c r="AR731" s="23">
        <v>0</v>
      </c>
      <c r="AS731" s="23">
        <v>0</v>
      </c>
      <c r="AT731" s="23">
        <v>0</v>
      </c>
      <c r="AU731" s="23">
        <v>-13.438800920471618</v>
      </c>
      <c r="AV731" s="23" t="b">
        <v>0</v>
      </c>
      <c r="AW731" s="23">
        <v>81.906502364016262</v>
      </c>
      <c r="AX731" s="23">
        <v>31.986259514563081</v>
      </c>
      <c r="AY731" s="23">
        <v>24.714362684527345</v>
      </c>
      <c r="AZ731" s="23">
        <v>31.986259514563081</v>
      </c>
      <c r="BA731" s="23">
        <v>-89.5209407960607</v>
      </c>
    </row>
    <row r="732" spans="40:53">
      <c r="AN732" s="23">
        <v>157</v>
      </c>
      <c r="AO732" s="23">
        <v>1</v>
      </c>
      <c r="AP732" s="23">
        <v>0</v>
      </c>
      <c r="AQ732" s="23">
        <v>0</v>
      </c>
      <c r="AR732" s="23">
        <v>0</v>
      </c>
      <c r="AS732" s="23">
        <v>0</v>
      </c>
      <c r="AT732" s="23">
        <v>0</v>
      </c>
      <c r="AU732" s="23">
        <v>-13.671689308615189</v>
      </c>
      <c r="AV732" s="23" t="b">
        <v>0</v>
      </c>
      <c r="AW732" s="23">
        <v>81.579380849988226</v>
      </c>
      <c r="AX732" s="23">
        <v>31.901988586580575</v>
      </c>
      <c r="AY732" s="23">
        <v>24.76058110528038</v>
      </c>
      <c r="AZ732" s="23">
        <v>31.901988586580575</v>
      </c>
      <c r="BA732" s="23">
        <v>-88.218231436966335</v>
      </c>
    </row>
    <row r="733" spans="40:53">
      <c r="AN733" s="23">
        <v>157</v>
      </c>
      <c r="AO733" s="23">
        <v>2</v>
      </c>
      <c r="AP733" s="23">
        <v>0</v>
      </c>
      <c r="AQ733" s="23">
        <v>0</v>
      </c>
      <c r="AR733" s="23">
        <v>0</v>
      </c>
      <c r="AS733" s="23">
        <v>0</v>
      </c>
      <c r="AT733" s="23">
        <v>0</v>
      </c>
      <c r="AU733" s="23">
        <v>-12.65562969669269</v>
      </c>
      <c r="AV733" s="23" t="b">
        <v>0</v>
      </c>
      <c r="AW733" s="23">
        <v>77.724938726360392</v>
      </c>
      <c r="AX733" s="23">
        <v>30.156999814744946</v>
      </c>
      <c r="AY733" s="23">
        <v>22.798393989456102</v>
      </c>
      <c r="AZ733" s="23">
        <v>30.156999814744946</v>
      </c>
      <c r="BA733" s="23">
        <v>-87.996470235528079</v>
      </c>
    </row>
    <row r="734" spans="40:53">
      <c r="AN734" s="23">
        <v>157</v>
      </c>
      <c r="AO734" s="23">
        <v>3</v>
      </c>
      <c r="AP734" s="23">
        <v>0</v>
      </c>
      <c r="AQ734" s="23">
        <v>0</v>
      </c>
      <c r="AR734" s="23">
        <v>0</v>
      </c>
      <c r="AS734" s="23">
        <v>0</v>
      </c>
      <c r="AT734" s="23">
        <v>0</v>
      </c>
      <c r="AU734" s="23">
        <v>-12.452588323890193</v>
      </c>
      <c r="AV734" s="23" t="b">
        <v>0</v>
      </c>
      <c r="AW734" s="23">
        <v>78.064033725135133</v>
      </c>
      <c r="AX734" s="23">
        <v>30.252029539694338</v>
      </c>
      <c r="AY734" s="23">
        <v>22.776064740512684</v>
      </c>
      <c r="AZ734" s="23">
        <v>30.252029539694338</v>
      </c>
      <c r="BA734" s="23">
        <v>-89.474820704147518</v>
      </c>
    </row>
    <row r="735" spans="40:53">
      <c r="AN735" s="23">
        <v>158</v>
      </c>
      <c r="AO735" s="23">
        <v>0</v>
      </c>
      <c r="AP735" s="23">
        <v>0</v>
      </c>
      <c r="AQ735" s="23">
        <v>0</v>
      </c>
      <c r="AR735" s="23">
        <v>0</v>
      </c>
      <c r="AS735" s="23">
        <v>0</v>
      </c>
      <c r="AT735" s="23">
        <v>0</v>
      </c>
      <c r="AU735" s="23">
        <v>-14.020108871470716</v>
      </c>
      <c r="AV735" s="23" t="b">
        <v>0</v>
      </c>
      <c r="AW735" s="23">
        <v>81.103712452261021</v>
      </c>
      <c r="AX735" s="23">
        <v>31.781405140060802</v>
      </c>
      <c r="AY735" s="23">
        <v>24.834304681274997</v>
      </c>
      <c r="AZ735" s="23">
        <v>31.781405140060802</v>
      </c>
      <c r="BA735" s="23">
        <v>-87.261493959778903</v>
      </c>
    </row>
    <row r="736" spans="40:53">
      <c r="AN736" s="23">
        <v>158</v>
      </c>
      <c r="AO736" s="23">
        <v>1</v>
      </c>
      <c r="AP736" s="23">
        <v>0</v>
      </c>
      <c r="AQ736" s="23">
        <v>0</v>
      </c>
      <c r="AR736" s="23">
        <v>0</v>
      </c>
      <c r="AS736" s="23">
        <v>0</v>
      </c>
      <c r="AT736" s="23">
        <v>0</v>
      </c>
      <c r="AU736" s="23">
        <v>-14.738945815566368</v>
      </c>
      <c r="AV736" s="23" t="b">
        <v>0</v>
      </c>
      <c r="AW736" s="23">
        <v>80.13065501714928</v>
      </c>
      <c r="AX736" s="23">
        <v>31.535949554835241</v>
      </c>
      <c r="AY736" s="23">
        <v>24.989176832301517</v>
      </c>
      <c r="AZ736" s="23">
        <v>31.535949554835241</v>
      </c>
      <c r="BA736" s="23">
        <v>-85.970103007967737</v>
      </c>
    </row>
    <row r="737" spans="40:53">
      <c r="AN737" s="23">
        <v>158</v>
      </c>
      <c r="AO737" s="23">
        <v>2</v>
      </c>
      <c r="AP737" s="23">
        <v>0</v>
      </c>
      <c r="AQ737" s="23">
        <v>0</v>
      </c>
      <c r="AR737" s="23">
        <v>0</v>
      </c>
      <c r="AS737" s="23">
        <v>0</v>
      </c>
      <c r="AT737" s="23">
        <v>0</v>
      </c>
      <c r="AU737" s="23">
        <v>-13.611972497006199</v>
      </c>
      <c r="AV737" s="23" t="b">
        <v>0</v>
      </c>
      <c r="AW737" s="23">
        <v>76.194011678853016</v>
      </c>
      <c r="AX737" s="23">
        <v>29.735897555804705</v>
      </c>
      <c r="AY737" s="23">
        <v>22.925646840495983</v>
      </c>
      <c r="AZ737" s="23">
        <v>29.735897555804705</v>
      </c>
      <c r="BA737" s="23">
        <v>-85.441473463685554</v>
      </c>
    </row>
    <row r="738" spans="40:53">
      <c r="AN738" s="23">
        <v>158</v>
      </c>
      <c r="AO738" s="23">
        <v>3</v>
      </c>
      <c r="AP738" s="23">
        <v>0</v>
      </c>
      <c r="AQ738" s="23">
        <v>0</v>
      </c>
      <c r="AR738" s="23">
        <v>0</v>
      </c>
      <c r="AS738" s="23">
        <v>0</v>
      </c>
      <c r="AT738" s="23">
        <v>0</v>
      </c>
      <c r="AU738" s="23">
        <v>-12.959541177291721</v>
      </c>
      <c r="AV738" s="23" t="b">
        <v>0</v>
      </c>
      <c r="AW738" s="23">
        <v>77.217999180555751</v>
      </c>
      <c r="AX738" s="23">
        <v>30.015006292542893</v>
      </c>
      <c r="AY738" s="23">
        <v>22.832021794587241</v>
      </c>
      <c r="AZ738" s="23">
        <v>30.015006292542893</v>
      </c>
      <c r="BA738" s="23">
        <v>-86.935819772072932</v>
      </c>
    </row>
    <row r="739" spans="40:53">
      <c r="AN739" s="23">
        <v>159</v>
      </c>
      <c r="AO739" s="23">
        <v>0</v>
      </c>
      <c r="AP739" s="23">
        <v>0</v>
      </c>
      <c r="AQ739" s="23">
        <v>0</v>
      </c>
      <c r="AR739" s="23">
        <v>0</v>
      </c>
      <c r="AS739" s="23">
        <v>0</v>
      </c>
      <c r="AT739" s="23">
        <v>0</v>
      </c>
      <c r="AU739" s="23">
        <v>-15.461263345105552</v>
      </c>
      <c r="AV739" s="23" t="b">
        <v>0</v>
      </c>
      <c r="AW739" s="23">
        <v>79.187423975299581</v>
      </c>
      <c r="AX739" s="23">
        <v>31.303120644003187</v>
      </c>
      <c r="AY739" s="23">
        <v>25.156311504711073</v>
      </c>
      <c r="AZ739" s="23">
        <v>31.303120644003187</v>
      </c>
      <c r="BA739" s="23">
        <v>-85.03277949607579</v>
      </c>
    </row>
    <row r="740" spans="40:53">
      <c r="AN740" s="23">
        <v>159</v>
      </c>
      <c r="AO740" s="23">
        <v>1</v>
      </c>
      <c r="AP740" s="23">
        <v>0</v>
      </c>
      <c r="AQ740" s="23">
        <v>0</v>
      </c>
      <c r="AR740" s="23">
        <v>0</v>
      </c>
      <c r="AS740" s="23">
        <v>0</v>
      </c>
      <c r="AT740" s="23">
        <v>0</v>
      </c>
      <c r="AU740" s="23">
        <v>-16.695799843624091</v>
      </c>
      <c r="AV740" s="23" t="b">
        <v>0</v>
      </c>
      <c r="AW740" s="23">
        <v>77.612409007100482</v>
      </c>
      <c r="AX740" s="23">
        <v>30.920021956427266</v>
      </c>
      <c r="AY740" s="23">
        <v>25.454330847657065</v>
      </c>
      <c r="AZ740" s="23">
        <v>30.920021956427266</v>
      </c>
      <c r="BA740" s="23">
        <v>-83.803403293443296</v>
      </c>
    </row>
    <row r="741" spans="40:53">
      <c r="AN741" s="23">
        <v>159</v>
      </c>
      <c r="AO741" s="23">
        <v>2</v>
      </c>
      <c r="AP741" s="23">
        <v>0</v>
      </c>
      <c r="AQ741" s="23">
        <v>0</v>
      </c>
      <c r="AR741" s="23">
        <v>0</v>
      </c>
      <c r="AS741" s="23">
        <v>0</v>
      </c>
      <c r="AT741" s="23">
        <v>0</v>
      </c>
      <c r="AU741" s="23">
        <v>-15.475566254082409</v>
      </c>
      <c r="AV741" s="23" t="b">
        <v>0</v>
      </c>
      <c r="AW741" s="23">
        <v>73.472353788150244</v>
      </c>
      <c r="AX741" s="23">
        <v>29.019953150938825</v>
      </c>
      <c r="AY741" s="23">
        <v>23.260823381645864</v>
      </c>
      <c r="AZ741" s="23">
        <v>29.019953150938825</v>
      </c>
      <c r="BA741" s="23">
        <v>-82.903023763909857</v>
      </c>
    </row>
    <row r="742" spans="40:53">
      <c r="AN742" s="23">
        <v>159</v>
      </c>
      <c r="AO742" s="23">
        <v>3</v>
      </c>
      <c r="AP742" s="23">
        <v>0</v>
      </c>
      <c r="AQ742" s="23">
        <v>0</v>
      </c>
      <c r="AR742" s="23">
        <v>0</v>
      </c>
      <c r="AS742" s="23">
        <v>0</v>
      </c>
      <c r="AT742" s="23">
        <v>0</v>
      </c>
      <c r="AU742" s="23">
        <v>-14.279983995231548</v>
      </c>
      <c r="AV742" s="23" t="b">
        <v>0</v>
      </c>
      <c r="AW742" s="23">
        <v>75.174095373383452</v>
      </c>
      <c r="AX742" s="23">
        <v>29.461533333261944</v>
      </c>
      <c r="AY742" s="23">
        <v>23.031015737489692</v>
      </c>
      <c r="AZ742" s="23">
        <v>29.461533333261944</v>
      </c>
      <c r="BA742" s="23">
        <v>-84.370724478031178</v>
      </c>
    </row>
    <row r="743" spans="40:53">
      <c r="AN743" s="23">
        <v>160</v>
      </c>
      <c r="AO743" s="23">
        <v>0</v>
      </c>
      <c r="AP743" s="23">
        <v>0</v>
      </c>
      <c r="AQ743" s="23">
        <v>0</v>
      </c>
      <c r="AR743" s="23">
        <v>0</v>
      </c>
      <c r="AS743" s="23">
        <v>0</v>
      </c>
      <c r="AT743" s="23">
        <v>0</v>
      </c>
      <c r="AU743" s="23">
        <v>-17.796622791323198</v>
      </c>
      <c r="AV743" s="23" t="b">
        <v>0</v>
      </c>
      <c r="AW743" s="23">
        <v>76.24916665591013</v>
      </c>
      <c r="AX743" s="23">
        <v>30.594889605490945</v>
      </c>
      <c r="AY743" s="23">
        <v>25.733798695726353</v>
      </c>
      <c r="AZ743" s="23">
        <v>30.594889605490945</v>
      </c>
      <c r="BA743" s="23">
        <v>-82.944850901367161</v>
      </c>
    </row>
    <row r="744" spans="40:53">
      <c r="AN744" s="23">
        <v>160</v>
      </c>
      <c r="AO744" s="23">
        <v>1</v>
      </c>
      <c r="AP744" s="23">
        <v>0</v>
      </c>
      <c r="AQ744" s="23">
        <v>0</v>
      </c>
      <c r="AR744" s="23">
        <v>0</v>
      </c>
      <c r="AS744" s="23">
        <v>0</v>
      </c>
      <c r="AT744" s="23">
        <v>0</v>
      </c>
      <c r="AU744" s="23">
        <v>-19.506891870752042</v>
      </c>
      <c r="AV744" s="23" t="b">
        <v>0</v>
      </c>
      <c r="AW744" s="23">
        <v>74.190172155693844</v>
      </c>
      <c r="AX744" s="23">
        <v>30.1133456212902</v>
      </c>
      <c r="AY744" s="23">
        <v>26.187646581940154</v>
      </c>
      <c r="AZ744" s="23">
        <v>30.1133456212902</v>
      </c>
      <c r="BA744" s="23">
        <v>-81.889728411983569</v>
      </c>
    </row>
    <row r="745" spans="40:53">
      <c r="AN745" s="23">
        <v>160</v>
      </c>
      <c r="AO745" s="23">
        <v>2</v>
      </c>
      <c r="AP745" s="23">
        <v>0</v>
      </c>
      <c r="AQ745" s="23">
        <v>0</v>
      </c>
      <c r="AR745" s="23">
        <v>0</v>
      </c>
      <c r="AS745" s="23">
        <v>0</v>
      </c>
      <c r="AT745" s="23">
        <v>0</v>
      </c>
      <c r="AU745" s="23">
        <v>-18.31673999335818</v>
      </c>
      <c r="AV745" s="23" t="b">
        <v>0</v>
      </c>
      <c r="AW745" s="23">
        <v>69.696275309967376</v>
      </c>
      <c r="AX745" s="23">
        <v>28.077756507520835</v>
      </c>
      <c r="AY745" s="23">
        <v>23.896246381768755</v>
      </c>
      <c r="AZ745" s="23">
        <v>28.077756507520835</v>
      </c>
      <c r="BA745" s="23">
        <v>-80.58447123922501</v>
      </c>
    </row>
    <row r="746" spans="40:53">
      <c r="AN746" s="23">
        <v>160</v>
      </c>
      <c r="AO746" s="23">
        <v>3</v>
      </c>
      <c r="AP746" s="23">
        <v>0</v>
      </c>
      <c r="AQ746" s="23">
        <v>0</v>
      </c>
      <c r="AR746" s="23">
        <v>0</v>
      </c>
      <c r="AS746" s="23">
        <v>0</v>
      </c>
      <c r="AT746" s="23">
        <v>0</v>
      </c>
      <c r="AU746" s="23">
        <v>-16.565171938836887</v>
      </c>
      <c r="AV746" s="23" t="b">
        <v>0</v>
      </c>
      <c r="AW746" s="23">
        <v>71.975256458198132</v>
      </c>
      <c r="AX746" s="23">
        <v>28.639035355908881</v>
      </c>
      <c r="AY746" s="23">
        <v>23.48819472816481</v>
      </c>
      <c r="AZ746" s="23">
        <v>28.639035355908881</v>
      </c>
      <c r="BA746" s="23">
        <v>-81.885387249435354</v>
      </c>
    </row>
    <row r="747" spans="40:53">
      <c r="AN747" s="23">
        <v>161</v>
      </c>
      <c r="AO747" s="23">
        <v>0</v>
      </c>
      <c r="AP747" s="23">
        <v>0</v>
      </c>
      <c r="AQ747" s="23">
        <v>0</v>
      </c>
      <c r="AR747" s="23">
        <v>0</v>
      </c>
      <c r="AS747" s="23">
        <v>0</v>
      </c>
      <c r="AT747" s="23">
        <v>0</v>
      </c>
      <c r="AU747" s="23">
        <v>-20.906149121066552</v>
      </c>
      <c r="AV747" s="23" t="b">
        <v>0</v>
      </c>
      <c r="AW747" s="23">
        <v>72.534655865318427</v>
      </c>
      <c r="AX747" s="23">
        <v>29.730990555202929</v>
      </c>
      <c r="AY747" s="23">
        <v>26.568645985358021</v>
      </c>
      <c r="AZ747" s="23">
        <v>29.730990555202929</v>
      </c>
      <c r="BA747" s="23">
        <v>-81.216519746609421</v>
      </c>
    </row>
    <row r="748" spans="40:53">
      <c r="AN748" s="23">
        <v>161</v>
      </c>
      <c r="AO748" s="23">
        <v>1</v>
      </c>
      <c r="AP748" s="23">
        <v>0</v>
      </c>
      <c r="AQ748" s="23">
        <v>0</v>
      </c>
      <c r="AR748" s="23">
        <v>0</v>
      </c>
      <c r="AS748" s="23">
        <v>0</v>
      </c>
      <c r="AT748" s="23">
        <v>0</v>
      </c>
      <c r="AU748" s="23">
        <v>-22.914252462195087</v>
      </c>
      <c r="AV748" s="23" t="b">
        <v>0</v>
      </c>
      <c r="AW748" s="23">
        <v>70.207683576844275</v>
      </c>
      <c r="AX748" s="23">
        <v>29.201822308038988</v>
      </c>
      <c r="AY748" s="23">
        <v>27.131724116618994</v>
      </c>
      <c r="AZ748" s="23">
        <v>29.201822308038988</v>
      </c>
      <c r="BA748" s="23">
        <v>-80.493089210463808</v>
      </c>
    </row>
    <row r="749" spans="40:53">
      <c r="AN749" s="23">
        <v>161</v>
      </c>
      <c r="AO749" s="23">
        <v>2</v>
      </c>
      <c r="AP749" s="23">
        <v>0</v>
      </c>
      <c r="AQ749" s="23">
        <v>0</v>
      </c>
      <c r="AR749" s="23">
        <v>0</v>
      </c>
      <c r="AS749" s="23">
        <v>0</v>
      </c>
      <c r="AT749" s="23">
        <v>0</v>
      </c>
      <c r="AU749" s="23">
        <v>-21.908395566054786</v>
      </c>
      <c r="AV749" s="23" t="b">
        <v>0</v>
      </c>
      <c r="AW749" s="23">
        <v>65.258810825713752</v>
      </c>
      <c r="AX749" s="23">
        <v>27.021101828358706</v>
      </c>
      <c r="AY749" s="23">
        <v>24.811528602148616</v>
      </c>
      <c r="AZ749" s="23">
        <v>27.021101828358706</v>
      </c>
      <c r="BA749" s="23">
        <v>-78.850191111042392</v>
      </c>
    </row>
    <row r="750" spans="40:53">
      <c r="AN750" s="23">
        <v>161</v>
      </c>
      <c r="AO750" s="23">
        <v>3</v>
      </c>
      <c r="AP750" s="23">
        <v>0</v>
      </c>
      <c r="AQ750" s="23">
        <v>0</v>
      </c>
      <c r="AR750" s="23">
        <v>0</v>
      </c>
      <c r="AS750" s="23">
        <v>0</v>
      </c>
      <c r="AT750" s="23">
        <v>0</v>
      </c>
      <c r="AU750" s="23">
        <v>-19.772689889689904</v>
      </c>
      <c r="AV750" s="23" t="b">
        <v>0</v>
      </c>
      <c r="AW750" s="23">
        <v>67.856185640447436</v>
      </c>
      <c r="AX750" s="23">
        <v>27.632910618979206</v>
      </c>
      <c r="AY750" s="23">
        <v>24.253516422816588</v>
      </c>
      <c r="AZ750" s="23">
        <v>27.632910618979206</v>
      </c>
      <c r="BA750" s="23">
        <v>-79.765876342421777</v>
      </c>
    </row>
    <row r="751" spans="40:53">
      <c r="AN751" s="23">
        <v>162</v>
      </c>
      <c r="AO751" s="23">
        <v>0</v>
      </c>
      <c r="AP751" s="23">
        <v>0</v>
      </c>
      <c r="AQ751" s="23">
        <v>0</v>
      </c>
      <c r="AR751" s="23">
        <v>0</v>
      </c>
      <c r="AS751" s="23">
        <v>0</v>
      </c>
      <c r="AT751" s="23">
        <v>0</v>
      </c>
      <c r="AU751" s="23">
        <v>-24.432883374072283</v>
      </c>
      <c r="AV751" s="23" t="b">
        <v>0</v>
      </c>
      <c r="AW751" s="23">
        <v>68.458813995392674</v>
      </c>
      <c r="AX751" s="23">
        <v>28.806000657833774</v>
      </c>
      <c r="AY751" s="23">
        <v>27.561188197386588</v>
      </c>
      <c r="AZ751" s="23">
        <v>28.806000657833774</v>
      </c>
      <c r="BA751" s="23">
        <v>-80.129534780506759</v>
      </c>
    </row>
    <row r="752" spans="40:53">
      <c r="AN752" s="23">
        <v>162</v>
      </c>
      <c r="AO752" s="23">
        <v>1</v>
      </c>
      <c r="AP752" s="23">
        <v>0</v>
      </c>
      <c r="AQ752" s="23">
        <v>0</v>
      </c>
      <c r="AR752" s="23">
        <v>0</v>
      </c>
      <c r="AS752" s="23">
        <v>0</v>
      </c>
      <c r="AT752" s="23">
        <v>0</v>
      </c>
      <c r="AU752" s="23">
        <v>-26.448020113115458</v>
      </c>
      <c r="AV752" s="23" t="b">
        <v>0</v>
      </c>
      <c r="AW752" s="23">
        <v>66.140811308522132</v>
      </c>
      <c r="AX752" s="23">
        <v>28.281826930894198</v>
      </c>
      <c r="AY752" s="23">
        <v>28.131945127791859</v>
      </c>
      <c r="AZ752" s="23">
        <v>28.281826930894198</v>
      </c>
      <c r="BA752" s="23">
        <v>-79.885666595467725</v>
      </c>
    </row>
    <row r="753" spans="40:53">
      <c r="AN753" s="23">
        <v>162</v>
      </c>
      <c r="AO753" s="23">
        <v>2</v>
      </c>
      <c r="AP753" s="23">
        <v>0</v>
      </c>
      <c r="AQ753" s="23">
        <v>0</v>
      </c>
      <c r="AR753" s="23">
        <v>0</v>
      </c>
      <c r="AS753" s="23">
        <v>0</v>
      </c>
      <c r="AT753" s="23">
        <v>0</v>
      </c>
      <c r="AU753" s="23">
        <v>-25.664196751590222</v>
      </c>
      <c r="AV753" s="23" t="b">
        <v>0</v>
      </c>
      <c r="AW753" s="23">
        <v>60.757116571375533</v>
      </c>
      <c r="AX753" s="23">
        <v>25.971584363730503</v>
      </c>
      <c r="AY753" s="23">
        <v>25.814831307726166</v>
      </c>
      <c r="AZ753" s="23">
        <v>25.971584363730503</v>
      </c>
      <c r="BA753" s="23">
        <v>-78.109350123080347</v>
      </c>
    </row>
    <row r="754" spans="40:53">
      <c r="AN754" s="23">
        <v>162</v>
      </c>
      <c r="AO754" s="23">
        <v>3</v>
      </c>
      <c r="AP754" s="23">
        <v>0</v>
      </c>
      <c r="AQ754" s="23">
        <v>0</v>
      </c>
      <c r="AR754" s="23">
        <v>0</v>
      </c>
      <c r="AS754" s="23">
        <v>0</v>
      </c>
      <c r="AT754" s="23">
        <v>0</v>
      </c>
      <c r="AU754" s="23">
        <v>-23.514606082898009</v>
      </c>
      <c r="AV754" s="23" t="b">
        <v>0</v>
      </c>
      <c r="AW754" s="23">
        <v>63.308112568529324</v>
      </c>
      <c r="AX754" s="23">
        <v>26.56206462885358</v>
      </c>
      <c r="AY754" s="23">
        <v>25.232102860982621</v>
      </c>
      <c r="AZ754" s="23">
        <v>26.56206462885358</v>
      </c>
      <c r="BA754" s="23">
        <v>-78.419326041163217</v>
      </c>
    </row>
    <row r="755" spans="40:53">
      <c r="AN755" s="23">
        <v>163</v>
      </c>
      <c r="AO755" s="23">
        <v>0</v>
      </c>
      <c r="AP755" s="23">
        <v>0</v>
      </c>
      <c r="AQ755" s="23">
        <v>0</v>
      </c>
      <c r="AR755" s="23">
        <v>0</v>
      </c>
      <c r="AS755" s="23">
        <v>0</v>
      </c>
      <c r="AT755" s="23">
        <v>0</v>
      </c>
      <c r="AU755" s="23">
        <v>-26.933462491117812</v>
      </c>
      <c r="AV755" s="23" t="b">
        <v>0</v>
      </c>
      <c r="AW755" s="23">
        <v>64.507829056360492</v>
      </c>
      <c r="AX755" s="23">
        <v>28.529657484993553</v>
      </c>
      <c r="AY755" s="23">
        <v>27.911245962406213</v>
      </c>
      <c r="AZ755" s="23">
        <v>27.911245962406213</v>
      </c>
      <c r="BA755" s="23">
        <v>-79.913215106631213</v>
      </c>
    </row>
    <row r="756" spans="40:53">
      <c r="AN756" s="23">
        <v>163</v>
      </c>
      <c r="AO756" s="23">
        <v>1</v>
      </c>
      <c r="AP756" s="23">
        <v>0</v>
      </c>
      <c r="AQ756" s="23">
        <v>0</v>
      </c>
      <c r="AR756" s="23">
        <v>0</v>
      </c>
      <c r="AS756" s="23">
        <v>0</v>
      </c>
      <c r="AT756" s="23">
        <v>0</v>
      </c>
      <c r="AU756" s="23">
        <v>-27.250856311749278</v>
      </c>
      <c r="AV756" s="23" t="b">
        <v>0</v>
      </c>
      <c r="AW756" s="23">
        <v>62.44881780903593</v>
      </c>
      <c r="AX756" s="23">
        <v>29.006198058916326</v>
      </c>
      <c r="AY756" s="23">
        <v>27.43650476038567</v>
      </c>
      <c r="AZ756" s="23">
        <v>27.43650476038567</v>
      </c>
      <c r="BA756" s="23">
        <v>-80.209891234762907</v>
      </c>
    </row>
    <row r="757" spans="40:53">
      <c r="AN757" s="23">
        <v>163</v>
      </c>
      <c r="AO757" s="23">
        <v>2</v>
      </c>
      <c r="AP757" s="23">
        <v>0</v>
      </c>
      <c r="AQ757" s="23">
        <v>0</v>
      </c>
      <c r="AR757" s="23">
        <v>0</v>
      </c>
      <c r="AS757" s="23">
        <v>0</v>
      </c>
      <c r="AT757" s="23">
        <v>0</v>
      </c>
      <c r="AU757" s="23">
        <v>-26.482920583466598</v>
      </c>
      <c r="AV757" s="23" t="b">
        <v>0</v>
      </c>
      <c r="AW757" s="23">
        <v>56.759669107842342</v>
      </c>
      <c r="AX757" s="23">
        <v>26.667546584822173</v>
      </c>
      <c r="AY757" s="23">
        <v>25.028164707799352</v>
      </c>
      <c r="AZ757" s="23">
        <v>25.028164707799352</v>
      </c>
      <c r="BA757" s="23">
        <v>-78.570175750363447</v>
      </c>
    </row>
    <row r="758" spans="40:53">
      <c r="AN758" s="23">
        <v>163</v>
      </c>
      <c r="AO758" s="23">
        <v>3</v>
      </c>
      <c r="AP758" s="23">
        <v>0</v>
      </c>
      <c r="AQ758" s="23">
        <v>0</v>
      </c>
      <c r="AR758" s="23">
        <v>0</v>
      </c>
      <c r="AS758" s="23">
        <v>0</v>
      </c>
      <c r="AT758" s="23">
        <v>0</v>
      </c>
      <c r="AU758" s="23">
        <v>-26.160035797560589</v>
      </c>
      <c r="AV758" s="23" t="b">
        <v>0</v>
      </c>
      <c r="AW758" s="23">
        <v>58.960674556147552</v>
      </c>
      <c r="AX758" s="23">
        <v>26.194580999287151</v>
      </c>
      <c r="AY758" s="23">
        <v>25.546576666630415</v>
      </c>
      <c r="AZ758" s="23">
        <v>25.546576666630415</v>
      </c>
      <c r="BA758" s="23">
        <v>-78.181552355992977</v>
      </c>
    </row>
    <row r="759" spans="40:53">
      <c r="AN759" s="23">
        <v>164</v>
      </c>
      <c r="AO759" s="23">
        <v>0</v>
      </c>
      <c r="AP759" s="23">
        <v>0</v>
      </c>
      <c r="AQ759" s="23">
        <v>0</v>
      </c>
      <c r="AR759" s="23">
        <v>0</v>
      </c>
      <c r="AS759" s="23">
        <v>0</v>
      </c>
      <c r="AT759" s="23">
        <v>0</v>
      </c>
      <c r="AU759" s="23">
        <v>-27.454575080419541</v>
      </c>
      <c r="AV759" s="23" t="b">
        <v>0</v>
      </c>
      <c r="AW759" s="23">
        <v>61.081426707093044</v>
      </c>
      <c r="AX759" s="23">
        <v>29.306974089078807</v>
      </c>
      <c r="AY759" s="23">
        <v>27.11652023885155</v>
      </c>
      <c r="AZ759" s="23">
        <v>27.11652023885155</v>
      </c>
      <c r="BA759" s="23">
        <v>-80.622064201987399</v>
      </c>
    </row>
    <row r="760" spans="40:53">
      <c r="AN760" s="23">
        <v>164</v>
      </c>
      <c r="AO760" s="23">
        <v>1</v>
      </c>
      <c r="AP760" s="23">
        <v>0</v>
      </c>
      <c r="AQ760" s="23">
        <v>0</v>
      </c>
      <c r="AR760" s="23">
        <v>0</v>
      </c>
      <c r="AS760" s="23">
        <v>0</v>
      </c>
      <c r="AT760" s="23">
        <v>0</v>
      </c>
      <c r="AU760" s="23">
        <v>-27.684315534876749</v>
      </c>
      <c r="AV760" s="23" t="b">
        <v>0</v>
      </c>
      <c r="AW760" s="23">
        <v>59.428975309853755</v>
      </c>
      <c r="AX760" s="23">
        <v>29.633902721512655</v>
      </c>
      <c r="AY760" s="23">
        <v>26.718863409409924</v>
      </c>
      <c r="AZ760" s="23">
        <v>26.718863409409924</v>
      </c>
      <c r="BA760" s="23">
        <v>-81.391091220941263</v>
      </c>
    </row>
    <row r="761" spans="40:53">
      <c r="AN761" s="23">
        <v>164</v>
      </c>
      <c r="AO761" s="23">
        <v>2</v>
      </c>
      <c r="AP761" s="23">
        <v>0</v>
      </c>
      <c r="AQ761" s="23">
        <v>0</v>
      </c>
      <c r="AR761" s="23">
        <v>0</v>
      </c>
      <c r="AS761" s="23">
        <v>0</v>
      </c>
      <c r="AT761" s="23">
        <v>0</v>
      </c>
      <c r="AU761" s="23">
        <v>-26.890821446151303</v>
      </c>
      <c r="AV761" s="23" t="b">
        <v>0</v>
      </c>
      <c r="AW761" s="23">
        <v>53.599975946924374</v>
      </c>
      <c r="AX761" s="23">
        <v>27.222915928463962</v>
      </c>
      <c r="AY761" s="23">
        <v>24.246867562616497</v>
      </c>
      <c r="AZ761" s="23">
        <v>24.246867562616497</v>
      </c>
      <c r="BA761" s="23">
        <v>-80.104055430666079</v>
      </c>
    </row>
    <row r="762" spans="40:53">
      <c r="AN762" s="23">
        <v>164</v>
      </c>
      <c r="AO762" s="23">
        <v>3</v>
      </c>
      <c r="AP762" s="23">
        <v>0</v>
      </c>
      <c r="AQ762" s="23">
        <v>0</v>
      </c>
      <c r="AR762" s="23">
        <v>0</v>
      </c>
      <c r="AS762" s="23">
        <v>0</v>
      </c>
      <c r="AT762" s="23">
        <v>0</v>
      </c>
      <c r="AU762" s="23">
        <v>-26.675581212658518</v>
      </c>
      <c r="AV762" s="23" t="b">
        <v>0</v>
      </c>
      <c r="AW762" s="23">
        <v>55.302814585650111</v>
      </c>
      <c r="AX762" s="23">
        <v>26.933808591671749</v>
      </c>
      <c r="AY762" s="23">
        <v>24.670986953196554</v>
      </c>
      <c r="AZ762" s="23">
        <v>24.670986953196554</v>
      </c>
      <c r="BA762" s="23">
        <v>-79.122706353003579</v>
      </c>
    </row>
    <row r="763" spans="40:53">
      <c r="AN763" s="23">
        <v>165</v>
      </c>
      <c r="AO763" s="23">
        <v>0</v>
      </c>
      <c r="AP763" s="23">
        <v>0</v>
      </c>
      <c r="AQ763" s="23">
        <v>0</v>
      </c>
      <c r="AR763" s="23">
        <v>0</v>
      </c>
      <c r="AS763" s="23">
        <v>0</v>
      </c>
      <c r="AT763" s="23">
        <v>0</v>
      </c>
      <c r="AU763" s="23">
        <v>-27.819189762110359</v>
      </c>
      <c r="AV763" s="23" t="b">
        <v>0</v>
      </c>
      <c r="AW763" s="23">
        <v>58.387152313251242</v>
      </c>
      <c r="AX763" s="23">
        <v>29.817865115742613</v>
      </c>
      <c r="AY763" s="23">
        <v>26.461505228698158</v>
      </c>
      <c r="AZ763" s="23">
        <v>26.461505228698158</v>
      </c>
      <c r="BA763" s="23">
        <v>-82.092713609012023</v>
      </c>
    </row>
    <row r="764" spans="40:53">
      <c r="AN764" s="23">
        <v>165</v>
      </c>
      <c r="AO764" s="23">
        <v>1</v>
      </c>
      <c r="AP764" s="23">
        <v>0</v>
      </c>
      <c r="AQ764" s="23">
        <v>0</v>
      </c>
      <c r="AR764" s="23">
        <v>0</v>
      </c>
      <c r="AS764" s="23">
        <v>0</v>
      </c>
      <c r="AT764" s="23">
        <v>0</v>
      </c>
      <c r="AU764" s="23">
        <v>-27.96112209358617</v>
      </c>
      <c r="AV764" s="23" t="b">
        <v>0</v>
      </c>
      <c r="AW764" s="23">
        <v>57.177692341307242</v>
      </c>
      <c r="AX764" s="23">
        <v>29.998885855472857</v>
      </c>
      <c r="AY764" s="23">
        <v>26.152973459034033</v>
      </c>
      <c r="AZ764" s="23">
        <v>26.152973459034033</v>
      </c>
      <c r="BA764" s="23">
        <v>-83.172295219570273</v>
      </c>
    </row>
    <row r="765" spans="40:53">
      <c r="AN765" s="23">
        <v>165</v>
      </c>
      <c r="AO765" s="23">
        <v>2</v>
      </c>
      <c r="AP765" s="23">
        <v>0</v>
      </c>
      <c r="AQ765" s="23">
        <v>0</v>
      </c>
      <c r="AR765" s="23">
        <v>0</v>
      </c>
      <c r="AS765" s="23">
        <v>0</v>
      </c>
      <c r="AT765" s="23">
        <v>0</v>
      </c>
      <c r="AU765" s="23">
        <v>-27.121591573064123</v>
      </c>
      <c r="AV765" s="23" t="b">
        <v>0</v>
      </c>
      <c r="AW765" s="23">
        <v>51.337921726630128</v>
      </c>
      <c r="AX765" s="23">
        <v>27.484399074904175</v>
      </c>
      <c r="AY765" s="23">
        <v>23.646696240460294</v>
      </c>
      <c r="AZ765" s="23">
        <v>23.646696240460294</v>
      </c>
      <c r="BA765" s="23">
        <v>-82.311260363632201</v>
      </c>
    </row>
    <row r="766" spans="40:53">
      <c r="AN766" s="23">
        <v>165</v>
      </c>
      <c r="AO766" s="23">
        <v>3</v>
      </c>
      <c r="AP766" s="23">
        <v>0</v>
      </c>
      <c r="AQ766" s="23">
        <v>0</v>
      </c>
      <c r="AR766" s="23">
        <v>0</v>
      </c>
      <c r="AS766" s="23">
        <v>0</v>
      </c>
      <c r="AT766" s="23">
        <v>0</v>
      </c>
      <c r="AU766" s="23">
        <v>-27.006358643803939</v>
      </c>
      <c r="AV766" s="23" t="b">
        <v>0</v>
      </c>
      <c r="AW766" s="23">
        <v>52.536821044062968</v>
      </c>
      <c r="AX766" s="23">
        <v>27.361536934040792</v>
      </c>
      <c r="AY766" s="23">
        <v>23.969507393431119</v>
      </c>
      <c r="AZ766" s="23">
        <v>23.969507393431119</v>
      </c>
      <c r="BA766" s="23">
        <v>-80.987547551951238</v>
      </c>
    </row>
    <row r="767" spans="40:53">
      <c r="AN767" s="23">
        <v>166</v>
      </c>
      <c r="AO767" s="23">
        <v>0</v>
      </c>
      <c r="AP767" s="23">
        <v>0</v>
      </c>
      <c r="AQ767" s="23">
        <v>0</v>
      </c>
      <c r="AR767" s="23">
        <v>0</v>
      </c>
      <c r="AS767" s="23">
        <v>0</v>
      </c>
      <c r="AT767" s="23">
        <v>0</v>
      </c>
      <c r="AU767" s="23">
        <v>-28.036924713443973</v>
      </c>
      <c r="AV767" s="23" t="b">
        <v>0</v>
      </c>
      <c r="AW767" s="23">
        <v>56.452279335056623</v>
      </c>
      <c r="AX767" s="23">
        <v>30.086734676684593</v>
      </c>
      <c r="AY767" s="23">
        <v>25.961704203522363</v>
      </c>
      <c r="AZ767" s="23">
        <v>25.961704203522363</v>
      </c>
      <c r="BA767" s="23">
        <v>-84.031231073459693</v>
      </c>
    </row>
    <row r="768" spans="40:53">
      <c r="AN768" s="23">
        <v>166</v>
      </c>
      <c r="AO768" s="23">
        <v>1</v>
      </c>
      <c r="AP768" s="23">
        <v>0</v>
      </c>
      <c r="AQ768" s="23">
        <v>0</v>
      </c>
      <c r="AR768" s="23">
        <v>0</v>
      </c>
      <c r="AS768" s="23">
        <v>0</v>
      </c>
      <c r="AT768" s="23">
        <v>0</v>
      </c>
      <c r="AU768" s="23">
        <v>-28.111462347468855</v>
      </c>
      <c r="AV768" s="23" t="b">
        <v>0</v>
      </c>
      <c r="AW768" s="23">
        <v>55.650590957883274</v>
      </c>
      <c r="AX768" s="23">
        <v>30.163297377053972</v>
      </c>
      <c r="AY768" s="23">
        <v>25.744166500481168</v>
      </c>
      <c r="AZ768" s="23">
        <v>25.744166500481168</v>
      </c>
      <c r="BA768" s="23">
        <v>-85.250136127065218</v>
      </c>
    </row>
    <row r="769" spans="40:53">
      <c r="AN769" s="23">
        <v>166</v>
      </c>
      <c r="AO769" s="23">
        <v>2</v>
      </c>
      <c r="AP769" s="23">
        <v>0</v>
      </c>
      <c r="AQ769" s="23">
        <v>0</v>
      </c>
      <c r="AR769" s="23">
        <v>0</v>
      </c>
      <c r="AS769" s="23">
        <v>0</v>
      </c>
      <c r="AT769" s="23">
        <v>0</v>
      </c>
      <c r="AU769" s="23">
        <v>-27.223001634826591</v>
      </c>
      <c r="AV769" s="23" t="b">
        <v>0</v>
      </c>
      <c r="AW769" s="23">
        <v>49.862355634885546</v>
      </c>
      <c r="AX769" s="23">
        <v>27.54580297973806</v>
      </c>
      <c r="AY769" s="23">
        <v>23.22244758438708</v>
      </c>
      <c r="AZ769" s="23">
        <v>23.22244758438708</v>
      </c>
      <c r="BA769" s="23">
        <v>-84.760241226158158</v>
      </c>
    </row>
    <row r="770" spans="40:53">
      <c r="AN770" s="23">
        <v>166</v>
      </c>
      <c r="AO770" s="23">
        <v>3</v>
      </c>
      <c r="AP770" s="23">
        <v>0</v>
      </c>
      <c r="AQ770" s="23">
        <v>0</v>
      </c>
      <c r="AR770" s="23">
        <v>0</v>
      </c>
      <c r="AS770" s="23">
        <v>0</v>
      </c>
      <c r="AT770" s="23">
        <v>0</v>
      </c>
      <c r="AU770" s="23">
        <v>-27.175832103699367</v>
      </c>
      <c r="AV770" s="23" t="b">
        <v>0</v>
      </c>
      <c r="AW770" s="23">
        <v>50.628761553744262</v>
      </c>
      <c r="AX770" s="23">
        <v>27.526138012661839</v>
      </c>
      <c r="AY770" s="23">
        <v>23.446469869921835</v>
      </c>
      <c r="AZ770" s="23">
        <v>23.446469869921835</v>
      </c>
      <c r="BA770" s="23">
        <v>-83.337888869587488</v>
      </c>
    </row>
    <row r="771" spans="40:53">
      <c r="AN771" s="23">
        <v>167</v>
      </c>
      <c r="AO771" s="23">
        <v>0</v>
      </c>
      <c r="AP771" s="23">
        <v>0</v>
      </c>
      <c r="AQ771" s="23">
        <v>0</v>
      </c>
      <c r="AR771" s="23">
        <v>0</v>
      </c>
      <c r="AS771" s="23">
        <v>0</v>
      </c>
      <c r="AT771" s="23">
        <v>0</v>
      </c>
      <c r="AU771" s="23">
        <v>-28.147242741364185</v>
      </c>
      <c r="AV771" s="23" t="b">
        <v>0</v>
      </c>
      <c r="AW771" s="23">
        <v>55.201083182625553</v>
      </c>
      <c r="AX771" s="23">
        <v>30.192864055126051</v>
      </c>
      <c r="AY771" s="23">
        <v>25.618184171325478</v>
      </c>
      <c r="AZ771" s="23">
        <v>25.618184171325478</v>
      </c>
      <c r="BA771" s="23">
        <v>-86.15879115531034</v>
      </c>
    </row>
    <row r="772" spans="40:53">
      <c r="AN772" s="23">
        <v>167</v>
      </c>
      <c r="AO772" s="23">
        <v>1</v>
      </c>
      <c r="AP772" s="23">
        <v>0</v>
      </c>
      <c r="AQ772" s="23">
        <v>0</v>
      </c>
      <c r="AR772" s="23">
        <v>0</v>
      </c>
      <c r="AS772" s="23">
        <v>0</v>
      </c>
      <c r="AT772" s="23">
        <v>0</v>
      </c>
      <c r="AU772" s="23">
        <v>-28.17956711232242</v>
      </c>
      <c r="AV772" s="23" t="b">
        <v>0</v>
      </c>
      <c r="AW772" s="23">
        <v>54.75018685946992</v>
      </c>
      <c r="AX772" s="23">
        <v>30.21459639912705</v>
      </c>
      <c r="AY772" s="23">
        <v>25.489434977579091</v>
      </c>
      <c r="AZ772" s="23">
        <v>25.489434977579091</v>
      </c>
      <c r="BA772" s="23">
        <v>-87.405564625025434</v>
      </c>
    </row>
    <row r="773" spans="40:53">
      <c r="AN773" s="23">
        <v>167</v>
      </c>
      <c r="AO773" s="23">
        <v>2</v>
      </c>
      <c r="AP773" s="23">
        <v>0</v>
      </c>
      <c r="AQ773" s="23">
        <v>0</v>
      </c>
      <c r="AR773" s="23">
        <v>0</v>
      </c>
      <c r="AS773" s="23">
        <v>0</v>
      </c>
      <c r="AT773" s="23">
        <v>0</v>
      </c>
      <c r="AU773" s="23">
        <v>-27.254360784454477</v>
      </c>
      <c r="AV773" s="23" t="b">
        <v>0</v>
      </c>
      <c r="AW773" s="23">
        <v>49.018786825306165</v>
      </c>
      <c r="AX773" s="23">
        <v>27.521760111180068</v>
      </c>
      <c r="AY773" s="23">
        <v>22.962164080945875</v>
      </c>
      <c r="AZ773" s="23">
        <v>22.962164080945875</v>
      </c>
      <c r="BA773" s="23">
        <v>-87.182559073528708</v>
      </c>
    </row>
    <row r="774" spans="40:53">
      <c r="AN774" s="23">
        <v>167</v>
      </c>
      <c r="AO774" s="23">
        <v>3</v>
      </c>
      <c r="AP774" s="23">
        <v>0</v>
      </c>
      <c r="AQ774" s="23">
        <v>0</v>
      </c>
      <c r="AR774" s="23">
        <v>0</v>
      </c>
      <c r="AS774" s="23">
        <v>0</v>
      </c>
      <c r="AT774" s="23">
        <v>0</v>
      </c>
      <c r="AU774" s="23">
        <v>-27.241337159300503</v>
      </c>
      <c r="AV774" s="23" t="b">
        <v>0</v>
      </c>
      <c r="AW774" s="23">
        <v>49.438371941754063</v>
      </c>
      <c r="AX774" s="23">
        <v>27.539439290443248</v>
      </c>
      <c r="AY774" s="23">
        <v>23.093343369659191</v>
      </c>
      <c r="AZ774" s="23">
        <v>23.093343369659191</v>
      </c>
      <c r="BA774" s="23">
        <v>-85.793057628870216</v>
      </c>
    </row>
    <row r="775" spans="40:53">
      <c r="AN775" s="23">
        <v>168</v>
      </c>
      <c r="AO775" s="23">
        <v>0</v>
      </c>
      <c r="AP775" s="23">
        <v>0</v>
      </c>
      <c r="AQ775" s="23">
        <v>0</v>
      </c>
      <c r="AR775" s="23">
        <v>0</v>
      </c>
      <c r="AS775" s="23">
        <v>0</v>
      </c>
      <c r="AT775" s="23">
        <v>0</v>
      </c>
      <c r="AU775" s="23">
        <v>-28.192620554256635</v>
      </c>
      <c r="AV775" s="23" t="b">
        <v>0</v>
      </c>
      <c r="AW775" s="23">
        <v>54.536857917233824</v>
      </c>
      <c r="AX775" s="23">
        <v>30.219900832065768</v>
      </c>
      <c r="AY775" s="23">
        <v>25.427027624789869</v>
      </c>
      <c r="AZ775" s="23">
        <v>25.427027624789869</v>
      </c>
      <c r="BA775" s="23">
        <v>-88.31221416999513</v>
      </c>
    </row>
    <row r="776" spans="40:53">
      <c r="AN776" s="23">
        <v>168</v>
      </c>
      <c r="AO776" s="23">
        <v>1</v>
      </c>
      <c r="AP776" s="23">
        <v>0</v>
      </c>
      <c r="AQ776" s="23">
        <v>0</v>
      </c>
      <c r="AR776" s="23">
        <v>0</v>
      </c>
      <c r="AS776" s="23">
        <v>0</v>
      </c>
      <c r="AT776" s="23">
        <v>0</v>
      </c>
      <c r="AU776" s="23">
        <v>-28.201205946327079</v>
      </c>
      <c r="AV776" s="23" t="b">
        <v>0</v>
      </c>
      <c r="AW776" s="23">
        <v>54.391986799769541</v>
      </c>
      <c r="AX776" s="23">
        <v>30.222882690281804</v>
      </c>
      <c r="AY776" s="23">
        <v>25.384460847015404</v>
      </c>
      <c r="AZ776" s="23">
        <v>25.384460847015404</v>
      </c>
      <c r="BA776" s="23">
        <v>-89.549906628641722</v>
      </c>
    </row>
    <row r="777" spans="40:53">
      <c r="AN777" s="23">
        <v>168</v>
      </c>
      <c r="AO777" s="23">
        <v>2</v>
      </c>
      <c r="AP777" s="23">
        <v>0</v>
      </c>
      <c r="AQ777" s="23">
        <v>0</v>
      </c>
      <c r="AR777" s="23">
        <v>0</v>
      </c>
      <c r="AS777" s="23">
        <v>0</v>
      </c>
      <c r="AT777" s="23">
        <v>0</v>
      </c>
      <c r="AU777" s="23">
        <v>-27.259737359176672</v>
      </c>
      <c r="AV777" s="23" t="b">
        <v>0</v>
      </c>
      <c r="AW777" s="23">
        <v>48.689271240101199</v>
      </c>
      <c r="AX777" s="23">
        <v>27.497095212206638</v>
      </c>
      <c r="AY777" s="23">
        <v>22.855909935692349</v>
      </c>
      <c r="AZ777" s="23">
        <v>22.855909935692349</v>
      </c>
      <c r="BA777" s="23">
        <v>-89.515164104136915</v>
      </c>
    </row>
    <row r="778" spans="40:53">
      <c r="AN778" s="23">
        <v>168</v>
      </c>
      <c r="AO778" s="23">
        <v>3</v>
      </c>
      <c r="AP778" s="23">
        <v>0</v>
      </c>
      <c r="AQ778" s="23">
        <v>0</v>
      </c>
      <c r="AR778" s="23">
        <v>0</v>
      </c>
      <c r="AS778" s="23">
        <v>0</v>
      </c>
      <c r="AT778" s="23">
        <v>0</v>
      </c>
      <c r="AU778" s="23">
        <v>-27.25799586570367</v>
      </c>
      <c r="AV778" s="23" t="b">
        <v>0</v>
      </c>
      <c r="AW778" s="23">
        <v>48.822222121681598</v>
      </c>
      <c r="AX778" s="23">
        <v>27.507997546886678</v>
      </c>
      <c r="AY778" s="23">
        <v>22.899065900570481</v>
      </c>
      <c r="AZ778" s="23">
        <v>22.899065900570481</v>
      </c>
      <c r="BA778" s="23">
        <v>-88.173745815334911</v>
      </c>
    </row>
    <row r="779" spans="40:53">
      <c r="AN779" s="23">
        <v>169</v>
      </c>
      <c r="AO779" s="23">
        <v>0</v>
      </c>
      <c r="AP779" s="23">
        <v>0</v>
      </c>
      <c r="AQ779" s="23">
        <v>0</v>
      </c>
      <c r="AR779" s="23">
        <v>0</v>
      </c>
      <c r="AS779" s="23">
        <v>0</v>
      </c>
      <c r="AT779" s="23">
        <v>0</v>
      </c>
      <c r="AU779" s="23">
        <v>-26.513665882959859</v>
      </c>
      <c r="AV779" s="23" t="b">
        <v>0</v>
      </c>
      <c r="AW779" s="23">
        <v>44.534291881995408</v>
      </c>
      <c r="AX779" s="23">
        <v>25.377494225268613</v>
      </c>
      <c r="AY779" s="23">
        <v>20.973535832179209</v>
      </c>
      <c r="AZ779" s="23">
        <v>20.973535832179209</v>
      </c>
      <c r="BA779" s="23">
        <v>89.49797999997844</v>
      </c>
    </row>
    <row r="780" spans="40:53">
      <c r="AN780" s="23">
        <v>169</v>
      </c>
      <c r="AO780" s="23">
        <v>1</v>
      </c>
      <c r="AP780" s="23">
        <v>0</v>
      </c>
      <c r="AQ780" s="23">
        <v>0</v>
      </c>
      <c r="AR780" s="23">
        <v>0</v>
      </c>
      <c r="AS780" s="23">
        <v>0</v>
      </c>
      <c r="AT780" s="23">
        <v>0</v>
      </c>
      <c r="AU780" s="23">
        <v>-26.517524413110575</v>
      </c>
      <c r="AV780" s="23" t="b">
        <v>0</v>
      </c>
      <c r="AW780" s="23">
        <v>44.655510867212058</v>
      </c>
      <c r="AX780" s="23">
        <v>25.399537512849832</v>
      </c>
      <c r="AY780" s="23">
        <v>21.016514514018571</v>
      </c>
      <c r="AZ780" s="23">
        <v>21.016514514018571</v>
      </c>
      <c r="BA780" s="23">
        <v>88.102718102442495</v>
      </c>
    </row>
    <row r="781" spans="40:53">
      <c r="AN781" s="23">
        <v>169</v>
      </c>
      <c r="AO781" s="23">
        <v>2</v>
      </c>
      <c r="AP781" s="23">
        <v>0</v>
      </c>
      <c r="AQ781" s="23">
        <v>0</v>
      </c>
      <c r="AR781" s="23">
        <v>0</v>
      </c>
      <c r="AS781" s="23">
        <v>0</v>
      </c>
      <c r="AT781" s="23">
        <v>0</v>
      </c>
      <c r="AU781" s="23">
        <v>-25.419485221231763</v>
      </c>
      <c r="AV781" s="23" t="b">
        <v>0</v>
      </c>
      <c r="AW781" s="23">
        <v>39.007521719145288</v>
      </c>
      <c r="AX781" s="23">
        <v>22.331896070000624</v>
      </c>
      <c r="AY781" s="23">
        <v>18.401825336743769</v>
      </c>
      <c r="AZ781" s="23">
        <v>18.401825336743769</v>
      </c>
      <c r="BA781" s="23">
        <v>88.075023117924204</v>
      </c>
    </row>
    <row r="782" spans="40:53">
      <c r="AN782" s="23">
        <v>169</v>
      </c>
      <c r="AO782" s="23">
        <v>3</v>
      </c>
      <c r="AP782" s="23">
        <v>0</v>
      </c>
      <c r="AQ782" s="23">
        <v>0</v>
      </c>
      <c r="AR782" s="23">
        <v>0</v>
      </c>
      <c r="AS782" s="23">
        <v>0</v>
      </c>
      <c r="AT782" s="23">
        <v>0</v>
      </c>
      <c r="AU782" s="23">
        <v>-25.406839156543018</v>
      </c>
      <c r="AV782" s="23" t="b">
        <v>0</v>
      </c>
      <c r="AW782" s="23">
        <v>38.905190553745818</v>
      </c>
      <c r="AX782" s="23">
        <v>22.29242357453677</v>
      </c>
      <c r="AY782" s="23">
        <v>18.359284238484783</v>
      </c>
      <c r="AZ782" s="23">
        <v>18.359284238484783</v>
      </c>
      <c r="BA782" s="23">
        <v>89.494369420648354</v>
      </c>
    </row>
    <row r="783" spans="40:53">
      <c r="AN783" s="23">
        <v>170</v>
      </c>
      <c r="AO783" s="23">
        <v>0</v>
      </c>
      <c r="AP783" s="23">
        <v>0</v>
      </c>
      <c r="AQ783" s="23">
        <v>0</v>
      </c>
      <c r="AR783" s="23">
        <v>0</v>
      </c>
      <c r="AS783" s="23">
        <v>0</v>
      </c>
      <c r="AT783" s="23">
        <v>0</v>
      </c>
      <c r="AU783" s="23">
        <v>-26.522772136978823</v>
      </c>
      <c r="AV783" s="23" t="b">
        <v>0</v>
      </c>
      <c r="AW783" s="23">
        <v>44.835758786976186</v>
      </c>
      <c r="AX783" s="23">
        <v>25.431226668086413</v>
      </c>
      <c r="AY783" s="23">
        <v>21.080095636518777</v>
      </c>
      <c r="AZ783" s="23">
        <v>21.080095636518777</v>
      </c>
      <c r="BA783" s="23">
        <v>87.061827447661372</v>
      </c>
    </row>
    <row r="784" spans="40:53">
      <c r="AN784" s="23">
        <v>170</v>
      </c>
      <c r="AO784" s="23">
        <v>1</v>
      </c>
      <c r="AP784" s="23">
        <v>0</v>
      </c>
      <c r="AQ784" s="23">
        <v>0</v>
      </c>
      <c r="AR784" s="23">
        <v>0</v>
      </c>
      <c r="AS784" s="23">
        <v>0</v>
      </c>
      <c r="AT784" s="23">
        <v>0</v>
      </c>
      <c r="AU784" s="23">
        <v>-26.526129712264371</v>
      </c>
      <c r="AV784" s="23" t="b">
        <v>0</v>
      </c>
      <c r="AW784" s="23">
        <v>45.223894370773436</v>
      </c>
      <c r="AX784" s="23">
        <v>25.481814122476209</v>
      </c>
      <c r="AY784" s="23">
        <v>21.211712547974894</v>
      </c>
      <c r="AZ784" s="23">
        <v>21.211712547974894</v>
      </c>
      <c r="BA784" s="23">
        <v>85.577809252384839</v>
      </c>
    </row>
    <row r="785" spans="40:53">
      <c r="AN785" s="23">
        <v>170</v>
      </c>
      <c r="AO785" s="23">
        <v>2</v>
      </c>
      <c r="AP785" s="23">
        <v>0</v>
      </c>
      <c r="AQ785" s="23">
        <v>0</v>
      </c>
      <c r="AR785" s="23">
        <v>0</v>
      </c>
      <c r="AS785" s="23">
        <v>0</v>
      </c>
      <c r="AT785" s="23">
        <v>0</v>
      </c>
      <c r="AU785" s="23">
        <v>-25.466181114733065</v>
      </c>
      <c r="AV785" s="23" t="b">
        <v>0</v>
      </c>
      <c r="AW785" s="23">
        <v>39.493377750429602</v>
      </c>
      <c r="AX785" s="23">
        <v>22.48964872570177</v>
      </c>
      <c r="AY785" s="23">
        <v>18.594907942839409</v>
      </c>
      <c r="AZ785" s="23">
        <v>18.594907942839409</v>
      </c>
      <c r="BA785" s="23">
        <v>85.422566944898804</v>
      </c>
    </row>
    <row r="786" spans="40:53">
      <c r="AN786" s="23">
        <v>170</v>
      </c>
      <c r="AO786" s="23">
        <v>3</v>
      </c>
      <c r="AP786" s="23">
        <v>0</v>
      </c>
      <c r="AQ786" s="23">
        <v>0</v>
      </c>
      <c r="AR786" s="23">
        <v>0</v>
      </c>
      <c r="AS786" s="23">
        <v>0</v>
      </c>
      <c r="AT786" s="23">
        <v>0</v>
      </c>
      <c r="AU786" s="23">
        <v>-25.436402496773514</v>
      </c>
      <c r="AV786" s="23" t="b">
        <v>0</v>
      </c>
      <c r="AW786" s="23">
        <v>39.159085668616754</v>
      </c>
      <c r="AX786" s="23">
        <v>22.386330454479122</v>
      </c>
      <c r="AY786" s="23">
        <v>18.463624836928759</v>
      </c>
      <c r="AZ786" s="23">
        <v>18.463624836928759</v>
      </c>
      <c r="BA786" s="23">
        <v>87.001464575127898</v>
      </c>
    </row>
    <row r="787" spans="40:53">
      <c r="AN787" s="23">
        <v>171</v>
      </c>
      <c r="AO787" s="23">
        <v>0</v>
      </c>
      <c r="AP787" s="23">
        <v>0</v>
      </c>
      <c r="AQ787" s="23">
        <v>0</v>
      </c>
      <c r="AR787" s="23">
        <v>0</v>
      </c>
      <c r="AS787" s="23">
        <v>0</v>
      </c>
      <c r="AT787" s="23">
        <v>0</v>
      </c>
      <c r="AU787" s="23">
        <v>-26.524455195169743</v>
      </c>
      <c r="AV787" s="23" t="b">
        <v>0</v>
      </c>
      <c r="AW787" s="23">
        <v>45.619434823718258</v>
      </c>
      <c r="AX787" s="23">
        <v>25.522041912593146</v>
      </c>
      <c r="AY787" s="23">
        <v>21.342443020893416</v>
      </c>
      <c r="AZ787" s="23">
        <v>21.342443020893416</v>
      </c>
      <c r="BA787" s="23">
        <v>84.452883826890812</v>
      </c>
    </row>
    <row r="788" spans="40:53">
      <c r="AN788" s="23">
        <v>171</v>
      </c>
      <c r="AO788" s="23">
        <v>1</v>
      </c>
      <c r="AP788" s="23">
        <v>0</v>
      </c>
      <c r="AQ788" s="23">
        <v>0</v>
      </c>
      <c r="AR788" s="23">
        <v>0</v>
      </c>
      <c r="AS788" s="23">
        <v>0</v>
      </c>
      <c r="AT788" s="23">
        <v>0</v>
      </c>
      <c r="AU788" s="23">
        <v>-26.50228663933833</v>
      </c>
      <c r="AV788" s="23" t="b">
        <v>0</v>
      </c>
      <c r="AW788" s="23">
        <v>46.347811223650552</v>
      </c>
      <c r="AX788" s="23">
        <v>25.553709166293586</v>
      </c>
      <c r="AY788" s="23">
        <v>21.570456116983237</v>
      </c>
      <c r="AZ788" s="23">
        <v>21.570456116983237</v>
      </c>
      <c r="BA788" s="23">
        <v>82.867219657764522</v>
      </c>
    </row>
    <row r="789" spans="40:53">
      <c r="AN789" s="23">
        <v>171</v>
      </c>
      <c r="AO789" s="23">
        <v>2</v>
      </c>
      <c r="AP789" s="23">
        <v>0</v>
      </c>
      <c r="AQ789" s="23">
        <v>0</v>
      </c>
      <c r="AR789" s="23">
        <v>0</v>
      </c>
      <c r="AS789" s="23">
        <v>0</v>
      </c>
      <c r="AT789" s="23">
        <v>0</v>
      </c>
      <c r="AU789" s="23">
        <v>-25.507844520240912</v>
      </c>
      <c r="AV789" s="23" t="b">
        <v>0</v>
      </c>
      <c r="AW789" s="23">
        <v>40.489383936430173</v>
      </c>
      <c r="AX789" s="23">
        <v>22.692901425274833</v>
      </c>
      <c r="AY789" s="23">
        <v>18.954685608511497</v>
      </c>
      <c r="AZ789" s="23">
        <v>18.954685608511497</v>
      </c>
      <c r="BA789" s="23">
        <v>82.374845491628548</v>
      </c>
    </row>
    <row r="790" spans="40:53">
      <c r="AN790" s="23">
        <v>171</v>
      </c>
      <c r="AO790" s="23">
        <v>3</v>
      </c>
      <c r="AP790" s="23">
        <v>0</v>
      </c>
      <c r="AQ790" s="23">
        <v>0</v>
      </c>
      <c r="AR790" s="23">
        <v>0</v>
      </c>
      <c r="AS790" s="23">
        <v>0</v>
      </c>
      <c r="AT790" s="23">
        <v>0</v>
      </c>
      <c r="AU790" s="23">
        <v>-25.487740227297788</v>
      </c>
      <c r="AV790" s="23" t="b">
        <v>0</v>
      </c>
      <c r="AW790" s="23">
        <v>39.836973137456852</v>
      </c>
      <c r="AX790" s="23">
        <v>22.575735129959728</v>
      </c>
      <c r="AY790" s="23">
        <v>18.723812480224975</v>
      </c>
      <c r="AZ790" s="23">
        <v>18.723812480224975</v>
      </c>
      <c r="BA790" s="23">
        <v>84.189684643200053</v>
      </c>
    </row>
    <row r="791" spans="40:53">
      <c r="AN791" s="23">
        <v>172</v>
      </c>
      <c r="AO791" s="23">
        <v>0</v>
      </c>
      <c r="AP791" s="23">
        <v>0</v>
      </c>
      <c r="AQ791" s="23">
        <v>0</v>
      </c>
      <c r="AR791" s="23">
        <v>0</v>
      </c>
      <c r="AS791" s="23">
        <v>0</v>
      </c>
      <c r="AT791" s="23">
        <v>0</v>
      </c>
      <c r="AU791" s="23">
        <v>-26.468879533940928</v>
      </c>
      <c r="AV791" s="23" t="b">
        <v>0</v>
      </c>
      <c r="AW791" s="23">
        <v>47.02827820644454</v>
      </c>
      <c r="AX791" s="23">
        <v>25.555078596832001</v>
      </c>
      <c r="AY791" s="23">
        <v>21.775007040982967</v>
      </c>
      <c r="AZ791" s="23">
        <v>21.775007040982967</v>
      </c>
      <c r="BA791" s="23">
        <v>81.694395490547578</v>
      </c>
    </row>
    <row r="792" spans="40:53">
      <c r="AN792" s="23">
        <v>172</v>
      </c>
      <c r="AO792" s="23">
        <v>1</v>
      </c>
      <c r="AP792" s="23">
        <v>0</v>
      </c>
      <c r="AQ792" s="23">
        <v>0</v>
      </c>
      <c r="AR792" s="23">
        <v>0</v>
      </c>
      <c r="AS792" s="23">
        <v>0</v>
      </c>
      <c r="AT792" s="23">
        <v>0</v>
      </c>
      <c r="AU792" s="23">
        <v>-26.381665168100128</v>
      </c>
      <c r="AV792" s="23" t="b">
        <v>0</v>
      </c>
      <c r="AW792" s="23">
        <v>48.212363323271532</v>
      </c>
      <c r="AX792" s="23">
        <v>25.492833907944348</v>
      </c>
      <c r="AY792" s="23">
        <v>22.111559169364764</v>
      </c>
      <c r="AZ792" s="23">
        <v>22.111559169364764</v>
      </c>
      <c r="BA792" s="23">
        <v>80.147809894654515</v>
      </c>
    </row>
    <row r="793" spans="40:53">
      <c r="AN793" s="23">
        <v>172</v>
      </c>
      <c r="AO793" s="23">
        <v>2</v>
      </c>
      <c r="AP793" s="23">
        <v>0</v>
      </c>
      <c r="AQ793" s="23">
        <v>0</v>
      </c>
      <c r="AR793" s="23">
        <v>0</v>
      </c>
      <c r="AS793" s="23">
        <v>0</v>
      </c>
      <c r="AT793" s="23">
        <v>0</v>
      </c>
      <c r="AU793" s="23">
        <v>-25.468806080576556</v>
      </c>
      <c r="AV793" s="23" t="b">
        <v>0</v>
      </c>
      <c r="AW793" s="23">
        <v>42.229900731385321</v>
      </c>
      <c r="AX793" s="23">
        <v>22.799540092126826</v>
      </c>
      <c r="AY793" s="23">
        <v>19.508832247053643</v>
      </c>
      <c r="AZ793" s="23">
        <v>19.508832247053643</v>
      </c>
      <c r="BA793" s="23">
        <v>79.066363883309947</v>
      </c>
    </row>
    <row r="794" spans="40:53">
      <c r="AN794" s="23">
        <v>172</v>
      </c>
      <c r="AO794" s="23">
        <v>3</v>
      </c>
      <c r="AP794" s="23">
        <v>0</v>
      </c>
      <c r="AQ794" s="23">
        <v>0</v>
      </c>
      <c r="AR794" s="23">
        <v>0</v>
      </c>
      <c r="AS794" s="23">
        <v>0</v>
      </c>
      <c r="AT794" s="23">
        <v>0</v>
      </c>
      <c r="AU794" s="23">
        <v>-25.507383993446236</v>
      </c>
      <c r="AV794" s="23" t="b">
        <v>0</v>
      </c>
      <c r="AW794" s="23">
        <v>41.11274943973401</v>
      </c>
      <c r="AX794" s="23">
        <v>22.761140866098202</v>
      </c>
      <c r="AY794" s="23">
        <v>19.162167091749659</v>
      </c>
      <c r="AZ794" s="23">
        <v>19.162167091749659</v>
      </c>
      <c r="BA794" s="23">
        <v>80.984627919228288</v>
      </c>
    </row>
    <row r="795" spans="40:53">
      <c r="AN795" s="23">
        <v>173</v>
      </c>
      <c r="AO795" s="23">
        <v>0</v>
      </c>
      <c r="AP795" s="23">
        <v>0</v>
      </c>
      <c r="AQ795" s="23">
        <v>0</v>
      </c>
      <c r="AR795" s="23">
        <v>0</v>
      </c>
      <c r="AS795" s="23">
        <v>0</v>
      </c>
      <c r="AT795" s="23">
        <v>0</v>
      </c>
      <c r="AU795" s="23">
        <v>-26.282935420929739</v>
      </c>
      <c r="AV795" s="23" t="b">
        <v>0</v>
      </c>
      <c r="AW795" s="23">
        <v>49.265172105994921</v>
      </c>
      <c r="AX795" s="23">
        <v>25.390413223423892</v>
      </c>
      <c r="AY795" s="23">
        <v>22.396675598825635</v>
      </c>
      <c r="AZ795" s="23">
        <v>22.396675598825635</v>
      </c>
      <c r="BA795" s="23">
        <v>79.091786284875568</v>
      </c>
    </row>
    <row r="796" spans="40:53">
      <c r="AN796" s="23">
        <v>173</v>
      </c>
      <c r="AO796" s="23">
        <v>1</v>
      </c>
      <c r="AP796" s="23">
        <v>0</v>
      </c>
      <c r="AQ796" s="23">
        <v>0</v>
      </c>
      <c r="AR796" s="23">
        <v>0</v>
      </c>
      <c r="AS796" s="23">
        <v>0</v>
      </c>
      <c r="AT796" s="23">
        <v>0</v>
      </c>
      <c r="AU796" s="23">
        <v>-26.090006010777394</v>
      </c>
      <c r="AV796" s="23" t="b">
        <v>0</v>
      </c>
      <c r="AW796" s="23">
        <v>51.020795063793067</v>
      </c>
      <c r="AX796" s="23">
        <v>25.156750418396236</v>
      </c>
      <c r="AY796" s="23">
        <v>22.853263644656789</v>
      </c>
      <c r="AZ796" s="23">
        <v>22.853263644656789</v>
      </c>
      <c r="BA796" s="23">
        <v>77.895809396105633</v>
      </c>
    </row>
    <row r="797" spans="40:53">
      <c r="AN797" s="23">
        <v>173</v>
      </c>
      <c r="AO797" s="23">
        <v>2</v>
      </c>
      <c r="AP797" s="23">
        <v>0</v>
      </c>
      <c r="AQ797" s="23">
        <v>0</v>
      </c>
      <c r="AR797" s="23">
        <v>0</v>
      </c>
      <c r="AS797" s="23">
        <v>0</v>
      </c>
      <c r="AT797" s="23">
        <v>0</v>
      </c>
      <c r="AU797" s="23">
        <v>-25.2497720700141</v>
      </c>
      <c r="AV797" s="23" t="b">
        <v>0</v>
      </c>
      <c r="AW797" s="23">
        <v>45.029976072570072</v>
      </c>
      <c r="AX797" s="23">
        <v>22.623917328786327</v>
      </c>
      <c r="AY797" s="23">
        <v>20.296168020406924</v>
      </c>
      <c r="AZ797" s="23">
        <v>20.296168020406924</v>
      </c>
      <c r="BA797" s="23">
        <v>76.107336751742196</v>
      </c>
    </row>
    <row r="798" spans="40:53">
      <c r="AN798" s="23">
        <v>173</v>
      </c>
      <c r="AO798" s="23">
        <v>3</v>
      </c>
      <c r="AP798" s="23">
        <v>0</v>
      </c>
      <c r="AQ798" s="23">
        <v>0</v>
      </c>
      <c r="AR798" s="23">
        <v>0</v>
      </c>
      <c r="AS798" s="23">
        <v>0</v>
      </c>
      <c r="AT798" s="23">
        <v>0</v>
      </c>
      <c r="AU798" s="23">
        <v>-25.40629581342619</v>
      </c>
      <c r="AV798" s="23" t="b">
        <v>0</v>
      </c>
      <c r="AW798" s="23">
        <v>43.263548973629597</v>
      </c>
      <c r="AX798" s="23">
        <v>22.775478192042058</v>
      </c>
      <c r="AY798" s="23">
        <v>19.811708149701492</v>
      </c>
      <c r="AZ798" s="23">
        <v>19.811708149701492</v>
      </c>
      <c r="BA798" s="23">
        <v>77.714020281502371</v>
      </c>
    </row>
    <row r="799" spans="40:53">
      <c r="AN799" s="23">
        <v>174</v>
      </c>
      <c r="AO799" s="23">
        <v>0</v>
      </c>
      <c r="AP799" s="23">
        <v>0</v>
      </c>
      <c r="AQ799" s="23">
        <v>0</v>
      </c>
      <c r="AR799" s="23">
        <v>0</v>
      </c>
      <c r="AS799" s="23">
        <v>0</v>
      </c>
      <c r="AT799" s="23">
        <v>0</v>
      </c>
      <c r="AU799" s="23">
        <v>-25.901066562419587</v>
      </c>
      <c r="AV799" s="23" t="b">
        <v>0</v>
      </c>
      <c r="AW799" s="23">
        <v>52.508869638620013</v>
      </c>
      <c r="AX799" s="23">
        <v>24.90222659702631</v>
      </c>
      <c r="AY799" s="23">
        <v>23.223328870693898</v>
      </c>
      <c r="AZ799" s="23">
        <v>23.223328870693898</v>
      </c>
      <c r="BA799" s="23">
        <v>77.217379146004745</v>
      </c>
    </row>
    <row r="800" spans="40:53">
      <c r="AN800" s="23">
        <v>174</v>
      </c>
      <c r="AO800" s="23">
        <v>1</v>
      </c>
      <c r="AP800" s="23">
        <v>0</v>
      </c>
      <c r="AQ800" s="23">
        <v>0</v>
      </c>
      <c r="AR800" s="23">
        <v>0</v>
      </c>
      <c r="AS800" s="23">
        <v>0</v>
      </c>
      <c r="AT800" s="23">
        <v>0</v>
      </c>
      <c r="AU800" s="23">
        <v>-25.588897221764828</v>
      </c>
      <c r="AV800" s="23" t="b">
        <v>0</v>
      </c>
      <c r="AW800" s="23">
        <v>54.860167475140301</v>
      </c>
      <c r="AX800" s="23">
        <v>24.469772266295806</v>
      </c>
      <c r="AY800" s="23">
        <v>23.798981922430823</v>
      </c>
      <c r="AZ800" s="23">
        <v>23.798981922430823</v>
      </c>
      <c r="BA800" s="23">
        <v>76.709918375418951</v>
      </c>
    </row>
    <row r="801" spans="40:53">
      <c r="AN801" s="23">
        <v>174</v>
      </c>
      <c r="AO801" s="23">
        <v>2</v>
      </c>
      <c r="AP801" s="23">
        <v>0</v>
      </c>
      <c r="AQ801" s="23">
        <v>0</v>
      </c>
      <c r="AR801" s="23">
        <v>0</v>
      </c>
      <c r="AS801" s="23">
        <v>0</v>
      </c>
      <c r="AT801" s="23">
        <v>0</v>
      </c>
      <c r="AU801" s="23">
        <v>-24.787212086808797</v>
      </c>
      <c r="AV801" s="23" t="b">
        <v>0</v>
      </c>
      <c r="AW801" s="23">
        <v>49.109982491248267</v>
      </c>
      <c r="AX801" s="23">
        <v>22.049340301516587</v>
      </c>
      <c r="AY801" s="23">
        <v>21.347796837829456</v>
      </c>
      <c r="AZ801" s="23">
        <v>21.347796837829456</v>
      </c>
      <c r="BA801" s="23">
        <v>74.420321215537925</v>
      </c>
    </row>
    <row r="802" spans="40:53">
      <c r="AN802" s="23">
        <v>174</v>
      </c>
      <c r="AO802" s="23">
        <v>3</v>
      </c>
      <c r="AP802" s="23">
        <v>0</v>
      </c>
      <c r="AQ802" s="23">
        <v>0</v>
      </c>
      <c r="AR802" s="23">
        <v>0</v>
      </c>
      <c r="AS802" s="23">
        <v>0</v>
      </c>
      <c r="AT802" s="23">
        <v>0</v>
      </c>
      <c r="AU802" s="23">
        <v>-25.083271806388446</v>
      </c>
      <c r="AV802" s="23" t="b">
        <v>0</v>
      </c>
      <c r="AW802" s="23">
        <v>46.583592250270407</v>
      </c>
      <c r="AX802" s="23">
        <v>22.426540762696042</v>
      </c>
      <c r="AY802" s="23">
        <v>20.703039903889934</v>
      </c>
      <c r="AZ802" s="23">
        <v>20.703039903889934</v>
      </c>
      <c r="BA802" s="23">
        <v>75.199961021388617</v>
      </c>
    </row>
    <row r="803" spans="40:53">
      <c r="AN803" s="23">
        <v>175</v>
      </c>
      <c r="AO803" s="23">
        <v>0</v>
      </c>
      <c r="AP803" s="23">
        <v>0</v>
      </c>
      <c r="AQ803" s="23">
        <v>0</v>
      </c>
      <c r="AR803" s="23">
        <v>0</v>
      </c>
      <c r="AS803" s="23">
        <v>0</v>
      </c>
      <c r="AT803" s="23">
        <v>0</v>
      </c>
      <c r="AU803" s="23">
        <v>-25.062342871046514</v>
      </c>
      <c r="AV803" s="23" t="b">
        <v>0</v>
      </c>
      <c r="AW803" s="23">
        <v>56.755797344866878</v>
      </c>
      <c r="AX803" s="23">
        <v>24.2506858970183</v>
      </c>
      <c r="AY803" s="23">
        <v>24.079822311860806</v>
      </c>
      <c r="AZ803" s="23">
        <v>24.2506858970183</v>
      </c>
      <c r="BA803" s="23">
        <v>76.624364811161399</v>
      </c>
    </row>
    <row r="804" spans="40:53">
      <c r="AN804" s="23">
        <v>175</v>
      </c>
      <c r="AO804" s="23">
        <v>1</v>
      </c>
      <c r="AP804" s="23">
        <v>0</v>
      </c>
      <c r="AQ804" s="23">
        <v>0</v>
      </c>
      <c r="AR804" s="23">
        <v>0</v>
      </c>
      <c r="AS804" s="23">
        <v>0</v>
      </c>
      <c r="AT804" s="23">
        <v>0</v>
      </c>
      <c r="AU804" s="23">
        <v>-22.835746233447281</v>
      </c>
      <c r="AV804" s="23" t="b">
        <v>0</v>
      </c>
      <c r="AW804" s="23">
        <v>59.524281462001383</v>
      </c>
      <c r="AX804" s="23">
        <v>24.912760216352261</v>
      </c>
      <c r="AY804" s="23">
        <v>23.518252592506155</v>
      </c>
      <c r="AZ804" s="23">
        <v>24.912760216352261</v>
      </c>
      <c r="BA804" s="23">
        <v>76.960458758126492</v>
      </c>
    </row>
    <row r="805" spans="40:53">
      <c r="AN805" s="23">
        <v>175</v>
      </c>
      <c r="AO805" s="23">
        <v>2</v>
      </c>
      <c r="AP805" s="23">
        <v>0</v>
      </c>
      <c r="AQ805" s="23">
        <v>0</v>
      </c>
      <c r="AR805" s="23">
        <v>0</v>
      </c>
      <c r="AS805" s="23">
        <v>0</v>
      </c>
      <c r="AT805" s="23">
        <v>0</v>
      </c>
      <c r="AU805" s="23">
        <v>-21.903732100248376</v>
      </c>
      <c r="AV805" s="23" t="b">
        <v>0</v>
      </c>
      <c r="AW805" s="23">
        <v>54.320486794832306</v>
      </c>
      <c r="AX805" s="23">
        <v>22.644839522844848</v>
      </c>
      <c r="AY805" s="23">
        <v>21.162311614650523</v>
      </c>
      <c r="AZ805" s="23">
        <v>22.644839522844848</v>
      </c>
      <c r="BA805" s="23">
        <v>74.652046924313282</v>
      </c>
    </row>
    <row r="806" spans="40:53">
      <c r="AN806" s="23">
        <v>175</v>
      </c>
      <c r="AO806" s="23">
        <v>3</v>
      </c>
      <c r="AP806" s="23">
        <v>0</v>
      </c>
      <c r="AQ806" s="23">
        <v>0</v>
      </c>
      <c r="AR806" s="23">
        <v>0</v>
      </c>
      <c r="AS806" s="23">
        <v>0</v>
      </c>
      <c r="AT806" s="23">
        <v>0</v>
      </c>
      <c r="AU806" s="23">
        <v>-24.23251127606704</v>
      </c>
      <c r="AV806" s="23" t="b">
        <v>0</v>
      </c>
      <c r="AW806" s="23">
        <v>51.173891925792198</v>
      </c>
      <c r="AX806" s="23">
        <v>21.851957410392536</v>
      </c>
      <c r="AY806" s="23">
        <v>21.665966108849595</v>
      </c>
      <c r="AZ806" s="23">
        <v>21.851957410392536</v>
      </c>
      <c r="BA806" s="23">
        <v>74.318159880566299</v>
      </c>
    </row>
    <row r="807" spans="40:53">
      <c r="AN807" s="23">
        <v>176</v>
      </c>
      <c r="AO807" s="23">
        <v>0</v>
      </c>
      <c r="AP807" s="23">
        <v>0</v>
      </c>
      <c r="AQ807" s="23">
        <v>0</v>
      </c>
      <c r="AR807" s="23">
        <v>0</v>
      </c>
      <c r="AS807" s="23">
        <v>0</v>
      </c>
      <c r="AT807" s="23">
        <v>0</v>
      </c>
      <c r="AU807" s="23">
        <v>-21.143541445423381</v>
      </c>
      <c r="AV807" s="23" t="b">
        <v>0</v>
      </c>
      <c r="AW807" s="23">
        <v>61.644624503386567</v>
      </c>
      <c r="AX807" s="23">
        <v>25.422456475301551</v>
      </c>
      <c r="AY807" s="23">
        <v>23.096897080951948</v>
      </c>
      <c r="AZ807" s="23">
        <v>25.422456475301551</v>
      </c>
      <c r="BA807" s="23">
        <v>77.49568622939664</v>
      </c>
    </row>
    <row r="808" spans="40:53">
      <c r="AN808" s="23">
        <v>176</v>
      </c>
      <c r="AO808" s="23">
        <v>1</v>
      </c>
      <c r="AP808" s="23">
        <v>0</v>
      </c>
      <c r="AQ808" s="23">
        <v>0</v>
      </c>
      <c r="AR808" s="23">
        <v>0</v>
      </c>
      <c r="AS808" s="23">
        <v>0</v>
      </c>
      <c r="AT808" s="23">
        <v>0</v>
      </c>
      <c r="AU808" s="23">
        <v>-18.942405256639557</v>
      </c>
      <c r="AV808" s="23" t="b">
        <v>0</v>
      </c>
      <c r="AW808" s="23">
        <v>64.463491610048322</v>
      </c>
      <c r="AX808" s="23">
        <v>26.109776080209496</v>
      </c>
      <c r="AY808" s="23">
        <v>22.569095323983319</v>
      </c>
      <c r="AZ808" s="23">
        <v>26.109776080209496</v>
      </c>
      <c r="BA808" s="23">
        <v>78.558657193101638</v>
      </c>
    </row>
    <row r="809" spans="40:53">
      <c r="AN809" s="23">
        <v>176</v>
      </c>
      <c r="AO809" s="23">
        <v>2</v>
      </c>
      <c r="AP809" s="23">
        <v>0</v>
      </c>
      <c r="AQ809" s="23">
        <v>0</v>
      </c>
      <c r="AR809" s="23">
        <v>0</v>
      </c>
      <c r="AS809" s="23">
        <v>0</v>
      </c>
      <c r="AT809" s="23">
        <v>0</v>
      </c>
      <c r="AU809" s="23">
        <v>-17.811707633047007</v>
      </c>
      <c r="AV809" s="23" t="b">
        <v>0</v>
      </c>
      <c r="AW809" s="23">
        <v>59.927341290057029</v>
      </c>
      <c r="AX809" s="23">
        <v>24.069176427494458</v>
      </c>
      <c r="AY809" s="23">
        <v>20.303246801591186</v>
      </c>
      <c r="AZ809" s="23">
        <v>24.069176427494458</v>
      </c>
      <c r="BA809" s="23">
        <v>76.692677933761118</v>
      </c>
    </row>
    <row r="810" spans="40:53">
      <c r="AN810" s="23">
        <v>176</v>
      </c>
      <c r="AO810" s="23">
        <v>3</v>
      </c>
      <c r="AP810" s="23">
        <v>0</v>
      </c>
      <c r="AQ810" s="23">
        <v>0</v>
      </c>
      <c r="AR810" s="23">
        <v>0</v>
      </c>
      <c r="AS810" s="23">
        <v>0</v>
      </c>
      <c r="AT810" s="23">
        <v>0</v>
      </c>
      <c r="AU810" s="23">
        <v>-20.049406220111521</v>
      </c>
      <c r="AV810" s="23" t="b">
        <v>0</v>
      </c>
      <c r="AW810" s="23">
        <v>56.654926312576933</v>
      </c>
      <c r="AX810" s="23">
        <v>23.207750153915324</v>
      </c>
      <c r="AY810" s="23">
        <v>20.704240867140829</v>
      </c>
      <c r="AZ810" s="23">
        <v>23.207750153915324</v>
      </c>
      <c r="BA810" s="23">
        <v>75.396433901592133</v>
      </c>
    </row>
    <row r="811" spans="40:53">
      <c r="AN811" s="23">
        <v>177</v>
      </c>
      <c r="AO811" s="23">
        <v>0</v>
      </c>
      <c r="AP811" s="23">
        <v>0</v>
      </c>
      <c r="AQ811" s="23">
        <v>0</v>
      </c>
      <c r="AR811" s="23">
        <v>0</v>
      </c>
      <c r="AS811" s="23">
        <v>0</v>
      </c>
      <c r="AT811" s="23">
        <v>0</v>
      </c>
      <c r="AU811" s="23">
        <v>-17.446552179863641</v>
      </c>
      <c r="AV811" s="23" t="b">
        <v>0</v>
      </c>
      <c r="AW811" s="23">
        <v>66.469071408860088</v>
      </c>
      <c r="AX811" s="23">
        <v>26.612837384379009</v>
      </c>
      <c r="AY811" s="23">
        <v>22.240386539069963</v>
      </c>
      <c r="AZ811" s="23">
        <v>26.612837384379009</v>
      </c>
      <c r="BA811" s="23">
        <v>79.537286846810403</v>
      </c>
    </row>
    <row r="812" spans="40:53">
      <c r="AN812" s="23">
        <v>177</v>
      </c>
      <c r="AO812" s="23">
        <v>1</v>
      </c>
      <c r="AP812" s="23">
        <v>0</v>
      </c>
      <c r="AQ812" s="23">
        <v>0</v>
      </c>
      <c r="AR812" s="23">
        <v>0</v>
      </c>
      <c r="AS812" s="23">
        <v>0</v>
      </c>
      <c r="AT812" s="23">
        <v>0</v>
      </c>
      <c r="AU812" s="23">
        <v>-15.695509360911229</v>
      </c>
      <c r="AV812" s="23" t="b">
        <v>0</v>
      </c>
      <c r="AW812" s="23">
        <v>68.930541406027956</v>
      </c>
      <c r="AX812" s="23">
        <v>27.24721681945568</v>
      </c>
      <c r="AY812" s="23">
        <v>21.893514658824312</v>
      </c>
      <c r="AZ812" s="23">
        <v>27.24721681945568</v>
      </c>
      <c r="BA812" s="23">
        <v>81.03203800047676</v>
      </c>
    </row>
    <row r="813" spans="40:53">
      <c r="AN813" s="23">
        <v>177</v>
      </c>
      <c r="AO813" s="23">
        <v>2</v>
      </c>
      <c r="AP813" s="23">
        <v>0</v>
      </c>
      <c r="AQ813" s="23">
        <v>0</v>
      </c>
      <c r="AR813" s="23">
        <v>0</v>
      </c>
      <c r="AS813" s="23">
        <v>0</v>
      </c>
      <c r="AT813" s="23">
        <v>0</v>
      </c>
      <c r="AU813" s="23">
        <v>-14.560026595215325</v>
      </c>
      <c r="AV813" s="23" t="b">
        <v>0</v>
      </c>
      <c r="AW813" s="23">
        <v>64.912020027050687</v>
      </c>
      <c r="AX813" s="23">
        <v>25.412711714725585</v>
      </c>
      <c r="AY813" s="23">
        <v>19.797019022034618</v>
      </c>
      <c r="AZ813" s="23">
        <v>25.412711714725585</v>
      </c>
      <c r="BA813" s="23">
        <v>79.79624482564931</v>
      </c>
    </row>
    <row r="814" spans="40:53">
      <c r="AN814" s="23">
        <v>177</v>
      </c>
      <c r="AO814" s="23">
        <v>3</v>
      </c>
      <c r="AP814" s="23">
        <v>0</v>
      </c>
      <c r="AQ814" s="23">
        <v>0</v>
      </c>
      <c r="AR814" s="23">
        <v>0</v>
      </c>
      <c r="AS814" s="23">
        <v>0</v>
      </c>
      <c r="AT814" s="23">
        <v>0</v>
      </c>
      <c r="AU814" s="23">
        <v>-16.249340016172916</v>
      </c>
      <c r="AV814" s="23" t="b">
        <v>0</v>
      </c>
      <c r="AW814" s="23">
        <v>62.12315678370954</v>
      </c>
      <c r="AX814" s="23">
        <v>24.635029101580646</v>
      </c>
      <c r="AY814" s="23">
        <v>19.993606888225962</v>
      </c>
      <c r="AZ814" s="23">
        <v>24.635029101580646</v>
      </c>
      <c r="BA814" s="23">
        <v>77.992581051007122</v>
      </c>
    </row>
    <row r="815" spans="40:53">
      <c r="AN815" s="23">
        <v>178</v>
      </c>
      <c r="AO815" s="23">
        <v>0</v>
      </c>
      <c r="AP815" s="23">
        <v>0</v>
      </c>
      <c r="AQ815" s="23">
        <v>0</v>
      </c>
      <c r="AR815" s="23">
        <v>0</v>
      </c>
      <c r="AS815" s="23">
        <v>0</v>
      </c>
      <c r="AT815" s="23">
        <v>0</v>
      </c>
      <c r="AU815" s="23">
        <v>-14.635765938843441</v>
      </c>
      <c r="AV815" s="23" t="b">
        <v>0</v>
      </c>
      <c r="AW815" s="23">
        <v>70.515513878168662</v>
      </c>
      <c r="AX815" s="23">
        <v>27.669257123898401</v>
      </c>
      <c r="AY815" s="23">
        <v>21.71534320149269</v>
      </c>
      <c r="AZ815" s="23">
        <v>27.669257123898401</v>
      </c>
      <c r="BA815" s="23">
        <v>82.217531496936132</v>
      </c>
    </row>
    <row r="816" spans="40:53">
      <c r="AN816" s="23">
        <v>178</v>
      </c>
      <c r="AO816" s="23">
        <v>1</v>
      </c>
      <c r="AP816" s="23">
        <v>0</v>
      </c>
      <c r="AQ816" s="23">
        <v>0</v>
      </c>
      <c r="AR816" s="23">
        <v>0</v>
      </c>
      <c r="AS816" s="23">
        <v>0</v>
      </c>
      <c r="AT816" s="23">
        <v>0</v>
      </c>
      <c r="AU816" s="23">
        <v>-13.521797890016902</v>
      </c>
      <c r="AV816" s="23" t="b">
        <v>0</v>
      </c>
      <c r="AW816" s="23">
        <v>72.334674852851421</v>
      </c>
      <c r="AX816" s="23">
        <v>28.174127904006205</v>
      </c>
      <c r="AY816" s="23">
        <v>21.57908482716925</v>
      </c>
      <c r="AZ816" s="23">
        <v>28.174127904006205</v>
      </c>
      <c r="BA816" s="23">
        <v>83.855481393074953</v>
      </c>
    </row>
    <row r="817" spans="40:53">
      <c r="AN817" s="23">
        <v>178</v>
      </c>
      <c r="AO817" s="23">
        <v>2</v>
      </c>
      <c r="AP817" s="23">
        <v>0</v>
      </c>
      <c r="AQ817" s="23">
        <v>0</v>
      </c>
      <c r="AR817" s="23">
        <v>0</v>
      </c>
      <c r="AS817" s="23">
        <v>0</v>
      </c>
      <c r="AT817" s="23">
        <v>0</v>
      </c>
      <c r="AU817" s="23">
        <v>-12.69847206773486</v>
      </c>
      <c r="AV817" s="23" t="b">
        <v>0</v>
      </c>
      <c r="AW817" s="23">
        <v>68.56515306384199</v>
      </c>
      <c r="AX817" s="23">
        <v>26.501654023946021</v>
      </c>
      <c r="AY817" s="23">
        <v>19.773693682644744</v>
      </c>
      <c r="AZ817" s="23">
        <v>26.501654023946021</v>
      </c>
      <c r="BA817" s="23">
        <v>83.163073125417</v>
      </c>
    </row>
    <row r="818" spans="40:53">
      <c r="AN818" s="23">
        <v>178</v>
      </c>
      <c r="AO818" s="23">
        <v>3</v>
      </c>
      <c r="AP818" s="23">
        <v>0</v>
      </c>
      <c r="AQ818" s="23">
        <v>0</v>
      </c>
      <c r="AR818" s="23">
        <v>0</v>
      </c>
      <c r="AS818" s="23">
        <v>0</v>
      </c>
      <c r="AT818" s="23">
        <v>0</v>
      </c>
      <c r="AU818" s="23">
        <v>-13.649124536094593</v>
      </c>
      <c r="AV818" s="23" t="b">
        <v>0</v>
      </c>
      <c r="AW818" s="23">
        <v>66.619143739194712</v>
      </c>
      <c r="AX818" s="23">
        <v>25.913380787759053</v>
      </c>
      <c r="AY818" s="23">
        <v>19.758792220002139</v>
      </c>
      <c r="AZ818" s="23">
        <v>25.913380787759053</v>
      </c>
      <c r="BA818" s="23">
        <v>81.307807385006399</v>
      </c>
    </row>
    <row r="819" spans="40:53">
      <c r="AN819" s="23">
        <v>179</v>
      </c>
      <c r="AO819" s="23">
        <v>0</v>
      </c>
      <c r="AP819" s="23">
        <v>0</v>
      </c>
      <c r="AQ819" s="23">
        <v>0</v>
      </c>
      <c r="AR819" s="23">
        <v>0</v>
      </c>
      <c r="AS819" s="23">
        <v>0</v>
      </c>
      <c r="AT819" s="23">
        <v>0</v>
      </c>
      <c r="AU819" s="23">
        <v>-12.919093048275116</v>
      </c>
      <c r="AV819" s="23" t="b">
        <v>0</v>
      </c>
      <c r="AW819" s="23">
        <v>73.380970069620858</v>
      </c>
      <c r="AX819" s="23">
        <v>28.472105022365614</v>
      </c>
      <c r="AY819" s="23">
        <v>21.526046671597872</v>
      </c>
      <c r="AZ819" s="23">
        <v>28.472105022365614</v>
      </c>
      <c r="BA819" s="23">
        <v>85.067299011574619</v>
      </c>
    </row>
    <row r="820" spans="40:53">
      <c r="AN820" s="23">
        <v>179</v>
      </c>
      <c r="AO820" s="23">
        <v>1</v>
      </c>
      <c r="AP820" s="23">
        <v>0</v>
      </c>
      <c r="AQ820" s="23">
        <v>0</v>
      </c>
      <c r="AR820" s="23">
        <v>0</v>
      </c>
      <c r="AS820" s="23">
        <v>0</v>
      </c>
      <c r="AT820" s="23">
        <v>0</v>
      </c>
      <c r="AU820" s="23">
        <v>-12.3579401698053</v>
      </c>
      <c r="AV820" s="23" t="b">
        <v>0</v>
      </c>
      <c r="AW820" s="23">
        <v>74.456638687620881</v>
      </c>
      <c r="AX820" s="23">
        <v>28.790141893871667</v>
      </c>
      <c r="AY820" s="23">
        <v>21.510500958618003</v>
      </c>
      <c r="AZ820" s="23">
        <v>28.790141893871667</v>
      </c>
      <c r="BA820" s="23">
        <v>86.685076303127644</v>
      </c>
    </row>
    <row r="821" spans="40:53">
      <c r="AN821" s="23">
        <v>179</v>
      </c>
      <c r="AO821" s="23">
        <v>2</v>
      </c>
      <c r="AP821" s="23">
        <v>0</v>
      </c>
      <c r="AQ821" s="23">
        <v>0</v>
      </c>
      <c r="AR821" s="23">
        <v>0</v>
      </c>
      <c r="AS821" s="23">
        <v>0</v>
      </c>
      <c r="AT821" s="23">
        <v>0</v>
      </c>
      <c r="AU821" s="23">
        <v>-11.90828166557437</v>
      </c>
      <c r="AV821" s="23" t="b">
        <v>0</v>
      </c>
      <c r="AW821" s="23">
        <v>70.749298326361668</v>
      </c>
      <c r="AX821" s="23">
        <v>27.217274048521801</v>
      </c>
      <c r="AY821" s="23">
        <v>19.97494850204431</v>
      </c>
      <c r="AZ821" s="23">
        <v>27.217274048521801</v>
      </c>
      <c r="BA821" s="23">
        <v>86.362231017031618</v>
      </c>
    </row>
    <row r="822" spans="40:53">
      <c r="AN822" s="23">
        <v>179</v>
      </c>
      <c r="AO822" s="23">
        <v>3</v>
      </c>
      <c r="AP822" s="23">
        <v>0</v>
      </c>
      <c r="AQ822" s="23">
        <v>0</v>
      </c>
      <c r="AR822" s="23">
        <v>0</v>
      </c>
      <c r="AS822" s="23">
        <v>0</v>
      </c>
      <c r="AT822" s="23">
        <v>0</v>
      </c>
      <c r="AU822" s="23">
        <v>-12.3121888382643</v>
      </c>
      <c r="AV822" s="23" t="b">
        <v>0</v>
      </c>
      <c r="AW822" s="23">
        <v>69.655968302083465</v>
      </c>
      <c r="AX822" s="23">
        <v>26.860723473348493</v>
      </c>
      <c r="AY822" s="23">
        <v>19.879776609078196</v>
      </c>
      <c r="AZ822" s="23">
        <v>26.860723473348493</v>
      </c>
      <c r="BA822" s="23">
        <v>84.632998616864597</v>
      </c>
    </row>
    <row r="823" spans="40:53">
      <c r="AN823" s="23">
        <v>180</v>
      </c>
      <c r="AO823" s="23">
        <v>0</v>
      </c>
      <c r="AP823" s="23">
        <v>0</v>
      </c>
      <c r="AQ823" s="23">
        <v>0</v>
      </c>
      <c r="AR823" s="23">
        <v>0</v>
      </c>
      <c r="AS823" s="23">
        <v>0</v>
      </c>
      <c r="AT823" s="23">
        <v>0</v>
      </c>
      <c r="AU823" s="23">
        <v>-12.10363218854811</v>
      </c>
      <c r="AV823" s="23" t="b">
        <v>0</v>
      </c>
      <c r="AW823" s="23">
        <v>74.96592852942311</v>
      </c>
      <c r="AX823" s="23">
        <v>28.942996234341116</v>
      </c>
      <c r="AY823" s="23">
        <v>21.510725585047286</v>
      </c>
      <c r="AZ823" s="23">
        <v>28.942996234341116</v>
      </c>
      <c r="BA823" s="23">
        <v>87.855480329276133</v>
      </c>
    </row>
    <row r="824" spans="40:53">
      <c r="AN824" s="23">
        <v>180</v>
      </c>
      <c r="AO824" s="23">
        <v>1</v>
      </c>
      <c r="AP824" s="23">
        <v>0</v>
      </c>
      <c r="AQ824" s="23">
        <v>0</v>
      </c>
      <c r="AR824" s="23">
        <v>0</v>
      </c>
      <c r="AS824" s="23">
        <v>0</v>
      </c>
      <c r="AT824" s="23">
        <v>0</v>
      </c>
      <c r="AU824" s="23">
        <v>-11.939290962383639</v>
      </c>
      <c r="AV824" s="23" t="b">
        <v>0</v>
      </c>
      <c r="AW824" s="23">
        <v>75.317730858254691</v>
      </c>
      <c r="AX824" s="23">
        <v>29.050848920640856</v>
      </c>
      <c r="AY824" s="23">
        <v>21.518432210548166</v>
      </c>
      <c r="AZ824" s="23">
        <v>29.050848920640856</v>
      </c>
      <c r="BA824" s="23">
        <v>89.426470516059055</v>
      </c>
    </row>
    <row r="825" spans="40:53">
      <c r="AN825" s="23">
        <v>180</v>
      </c>
      <c r="AO825" s="23">
        <v>2</v>
      </c>
      <c r="AP825" s="23">
        <v>0</v>
      </c>
      <c r="AQ825" s="23">
        <v>0</v>
      </c>
      <c r="AR825" s="23">
        <v>0</v>
      </c>
      <c r="AS825" s="23">
        <v>0</v>
      </c>
      <c r="AT825" s="23">
        <v>0</v>
      </c>
      <c r="AU825" s="23">
        <v>-11.694912824279969</v>
      </c>
      <c r="AV825" s="23" t="b">
        <v>0</v>
      </c>
      <c r="AW825" s="23">
        <v>71.61220606424088</v>
      </c>
      <c r="AX825" s="23">
        <v>27.519763375414605</v>
      </c>
      <c r="AY825" s="23">
        <v>20.120338520474448</v>
      </c>
      <c r="AZ825" s="23">
        <v>27.519763375414605</v>
      </c>
      <c r="BA825" s="23">
        <v>89.344951970980759</v>
      </c>
    </row>
    <row r="826" spans="40:53">
      <c r="AN826" s="23">
        <v>180</v>
      </c>
      <c r="AO826" s="23">
        <v>3</v>
      </c>
      <c r="AP826" s="23">
        <v>0</v>
      </c>
      <c r="AQ826" s="23">
        <v>0</v>
      </c>
      <c r="AR826" s="23">
        <v>0</v>
      </c>
      <c r="AS826" s="23">
        <v>0</v>
      </c>
      <c r="AT826" s="23">
        <v>0</v>
      </c>
      <c r="AU826" s="23">
        <v>-11.793318601296829</v>
      </c>
      <c r="AV826" s="23" t="b">
        <v>0</v>
      </c>
      <c r="AW826" s="23">
        <v>71.264924612050251</v>
      </c>
      <c r="AX826" s="23">
        <v>27.400531949941715</v>
      </c>
      <c r="AY826" s="23">
        <v>20.070181887755478</v>
      </c>
      <c r="AZ826" s="23">
        <v>27.400531949941715</v>
      </c>
      <c r="BA826" s="23">
        <v>87.722430637252188</v>
      </c>
    </row>
    <row r="827" spans="40:53">
      <c r="AN827" s="23">
        <v>181</v>
      </c>
      <c r="AO827" s="23">
        <v>0</v>
      </c>
      <c r="AP827" s="23">
        <v>0</v>
      </c>
      <c r="AQ827" s="23">
        <v>0</v>
      </c>
      <c r="AR827" s="23">
        <v>0</v>
      </c>
      <c r="AS827" s="23">
        <v>0</v>
      </c>
      <c r="AT827" s="23">
        <v>0</v>
      </c>
      <c r="AU827" s="23">
        <v>-11.939290962379266</v>
      </c>
      <c r="AV827" s="23" t="b">
        <v>0</v>
      </c>
      <c r="AW827" s="23">
        <v>75.31773085825067</v>
      </c>
      <c r="AX827" s="23">
        <v>29.050848920638376</v>
      </c>
      <c r="AY827" s="23">
        <v>21.51843221054391</v>
      </c>
      <c r="AZ827" s="23">
        <v>29.050848920638376</v>
      </c>
      <c r="BA827" s="23">
        <v>-89.426470516054877</v>
      </c>
    </row>
    <row r="828" spans="40:53">
      <c r="AN828" s="23">
        <v>181</v>
      </c>
      <c r="AO828" s="23">
        <v>1</v>
      </c>
      <c r="AP828" s="23">
        <v>0</v>
      </c>
      <c r="AQ828" s="23">
        <v>0</v>
      </c>
      <c r="AR828" s="23">
        <v>0</v>
      </c>
      <c r="AS828" s="23">
        <v>0</v>
      </c>
      <c r="AT828" s="23">
        <v>0</v>
      </c>
      <c r="AU828" s="23">
        <v>-12.103632188552693</v>
      </c>
      <c r="AV828" s="23" t="b">
        <v>0</v>
      </c>
      <c r="AW828" s="23">
        <v>74.965928529401367</v>
      </c>
      <c r="AX828" s="23">
        <v>28.942996234333339</v>
      </c>
      <c r="AY828" s="23">
        <v>21.510725585043094</v>
      </c>
      <c r="AZ828" s="23">
        <v>28.942996234333339</v>
      </c>
      <c r="BA828" s="23">
        <v>-87.855480329275778</v>
      </c>
    </row>
    <row r="829" spans="40:53">
      <c r="AN829" s="23">
        <v>181</v>
      </c>
      <c r="AO829" s="23">
        <v>2</v>
      </c>
      <c r="AP829" s="23">
        <v>0</v>
      </c>
      <c r="AQ829" s="23">
        <v>0</v>
      </c>
      <c r="AR829" s="23">
        <v>0</v>
      </c>
      <c r="AS829" s="23">
        <v>0</v>
      </c>
      <c r="AT829" s="23">
        <v>0</v>
      </c>
      <c r="AU829" s="23">
        <v>-11.793318601300568</v>
      </c>
      <c r="AV829" s="23" t="b">
        <v>0</v>
      </c>
      <c r="AW829" s="23">
        <v>71.264924612053164</v>
      </c>
      <c r="AX829" s="23">
        <v>27.40053194994363</v>
      </c>
      <c r="AY829" s="23">
        <v>20.070181887758942</v>
      </c>
      <c r="AZ829" s="23">
        <v>27.40053194994363</v>
      </c>
      <c r="BA829" s="23">
        <v>-87.722430637249133</v>
      </c>
    </row>
    <row r="830" spans="40:53">
      <c r="AN830" s="23">
        <v>181</v>
      </c>
      <c r="AO830" s="23">
        <v>3</v>
      </c>
      <c r="AP830" s="23">
        <v>0</v>
      </c>
      <c r="AQ830" s="23">
        <v>0</v>
      </c>
      <c r="AR830" s="23">
        <v>0</v>
      </c>
      <c r="AS830" s="23">
        <v>0</v>
      </c>
      <c r="AT830" s="23">
        <v>0</v>
      </c>
      <c r="AU830" s="23">
        <v>-11.694912824282568</v>
      </c>
      <c r="AV830" s="23" t="b">
        <v>0</v>
      </c>
      <c r="AW830" s="23">
        <v>71.612206064245584</v>
      </c>
      <c r="AX830" s="23">
        <v>27.519763375417003</v>
      </c>
      <c r="AY830" s="23">
        <v>20.120338520477748</v>
      </c>
      <c r="AZ830" s="23">
        <v>27.519763375417003</v>
      </c>
      <c r="BA830" s="23">
        <v>-89.344951970981668</v>
      </c>
    </row>
    <row r="831" spans="40:53">
      <c r="AN831" s="23">
        <v>182</v>
      </c>
      <c r="AO831" s="23">
        <v>0</v>
      </c>
      <c r="AP831" s="23">
        <v>0</v>
      </c>
      <c r="AQ831" s="23">
        <v>0</v>
      </c>
      <c r="AR831" s="23">
        <v>0</v>
      </c>
      <c r="AS831" s="23">
        <v>0</v>
      </c>
      <c r="AT831" s="23">
        <v>0</v>
      </c>
      <c r="AU831" s="23">
        <v>-12.357940169810858</v>
      </c>
      <c r="AV831" s="23" t="b">
        <v>0</v>
      </c>
      <c r="AW831" s="23">
        <v>74.456638687592829</v>
      </c>
      <c r="AX831" s="23">
        <v>28.790141893861559</v>
      </c>
      <c r="AY831" s="23">
        <v>21.510500958612358</v>
      </c>
      <c r="AZ831" s="23">
        <v>28.790141893861559</v>
      </c>
      <c r="BA831" s="23">
        <v>-86.685076303130842</v>
      </c>
    </row>
    <row r="832" spans="40:53">
      <c r="AN832" s="23">
        <v>182</v>
      </c>
      <c r="AO832" s="23">
        <v>1</v>
      </c>
      <c r="AP832" s="23">
        <v>0</v>
      </c>
      <c r="AQ832" s="23">
        <v>0</v>
      </c>
      <c r="AR832" s="23">
        <v>0</v>
      </c>
      <c r="AS832" s="23">
        <v>0</v>
      </c>
      <c r="AT832" s="23">
        <v>0</v>
      </c>
      <c r="AU832" s="23">
        <v>-12.919093048286252</v>
      </c>
      <c r="AV832" s="23" t="b">
        <v>0</v>
      </c>
      <c r="AW832" s="23">
        <v>73.380970069596486</v>
      </c>
      <c r="AX832" s="23">
        <v>28.472105022358093</v>
      </c>
      <c r="AY832" s="23">
        <v>21.526046671597172</v>
      </c>
      <c r="AZ832" s="23">
        <v>28.472105022358093</v>
      </c>
      <c r="BA832" s="23">
        <v>-85.067299011578967</v>
      </c>
    </row>
    <row r="833" spans="40:53">
      <c r="AN833" s="23">
        <v>182</v>
      </c>
      <c r="AO833" s="23">
        <v>2</v>
      </c>
      <c r="AP833" s="23">
        <v>0</v>
      </c>
      <c r="AQ833" s="23">
        <v>0</v>
      </c>
      <c r="AR833" s="23">
        <v>0</v>
      </c>
      <c r="AS833" s="23">
        <v>0</v>
      </c>
      <c r="AT833" s="23">
        <v>0</v>
      </c>
      <c r="AU833" s="23">
        <v>-12.312188838274707</v>
      </c>
      <c r="AV833" s="23" t="b">
        <v>0</v>
      </c>
      <c r="AW833" s="23">
        <v>69.655968302071528</v>
      </c>
      <c r="AX833" s="23">
        <v>26.860723473345804</v>
      </c>
      <c r="AY833" s="23">
        <v>19.879776609081155</v>
      </c>
      <c r="AZ833" s="23">
        <v>26.860723473345804</v>
      </c>
      <c r="BA833" s="23">
        <v>-84.632998616863773</v>
      </c>
    </row>
    <row r="834" spans="40:53">
      <c r="AN834" s="23">
        <v>182</v>
      </c>
      <c r="AO834" s="23">
        <v>3</v>
      </c>
      <c r="AP834" s="23">
        <v>0</v>
      </c>
      <c r="AQ834" s="23">
        <v>0</v>
      </c>
      <c r="AR834" s="23">
        <v>0</v>
      </c>
      <c r="AS834" s="23">
        <v>0</v>
      </c>
      <c r="AT834" s="23">
        <v>0</v>
      </c>
      <c r="AU834" s="23">
        <v>-11.908281665581047</v>
      </c>
      <c r="AV834" s="23" t="b">
        <v>0</v>
      </c>
      <c r="AW834" s="23">
        <v>70.749298326358726</v>
      </c>
      <c r="AX834" s="23">
        <v>27.217274048521951</v>
      </c>
      <c r="AY834" s="23">
        <v>19.974948502047781</v>
      </c>
      <c r="AZ834" s="23">
        <v>27.217274048521951</v>
      </c>
      <c r="BA834" s="23">
        <v>-86.362231017040401</v>
      </c>
    </row>
    <row r="835" spans="40:53">
      <c r="AN835" s="23">
        <v>183</v>
      </c>
      <c r="AO835" s="23">
        <v>0</v>
      </c>
      <c r="AP835" s="23">
        <v>0</v>
      </c>
      <c r="AQ835" s="23">
        <v>0</v>
      </c>
      <c r="AR835" s="23">
        <v>0</v>
      </c>
      <c r="AS835" s="23">
        <v>0</v>
      </c>
      <c r="AT835" s="23">
        <v>0</v>
      </c>
      <c r="AU835" s="23">
        <v>-13.521797890017071</v>
      </c>
      <c r="AV835" s="23" t="b">
        <v>0</v>
      </c>
      <c r="AW835" s="23">
        <v>72.334674852834127</v>
      </c>
      <c r="AX835" s="23">
        <v>28.17412790399931</v>
      </c>
      <c r="AY835" s="23">
        <v>21.579084827163598</v>
      </c>
      <c r="AZ835" s="23">
        <v>28.17412790399931</v>
      </c>
      <c r="BA835" s="23">
        <v>-83.855481393063272</v>
      </c>
    </row>
    <row r="836" spans="40:53">
      <c r="AN836" s="23">
        <v>183</v>
      </c>
      <c r="AO836" s="23">
        <v>1</v>
      </c>
      <c r="AP836" s="23">
        <v>0</v>
      </c>
      <c r="AQ836" s="23">
        <v>0</v>
      </c>
      <c r="AR836" s="23">
        <v>0</v>
      </c>
      <c r="AS836" s="23">
        <v>0</v>
      </c>
      <c r="AT836" s="23">
        <v>0</v>
      </c>
      <c r="AU836" s="23">
        <v>-14.635765938836544</v>
      </c>
      <c r="AV836" s="23" t="b">
        <v>0</v>
      </c>
      <c r="AW836" s="23">
        <v>70.515513878165308</v>
      </c>
      <c r="AX836" s="23">
        <v>27.669257123895679</v>
      </c>
      <c r="AY836" s="23">
        <v>21.715343201486974</v>
      </c>
      <c r="AZ836" s="23">
        <v>27.669257123895679</v>
      </c>
      <c r="BA836" s="23">
        <v>-82.217531496917857</v>
      </c>
    </row>
    <row r="837" spans="40:53">
      <c r="AN837" s="23">
        <v>183</v>
      </c>
      <c r="AO837" s="23">
        <v>2</v>
      </c>
      <c r="AP837" s="23">
        <v>0</v>
      </c>
      <c r="AQ837" s="23">
        <v>0</v>
      </c>
      <c r="AR837" s="23">
        <v>0</v>
      </c>
      <c r="AS837" s="23">
        <v>0</v>
      </c>
      <c r="AT837" s="23">
        <v>0</v>
      </c>
      <c r="AU837" s="23">
        <v>-13.649124536080706</v>
      </c>
      <c r="AV837" s="23" t="b">
        <v>0</v>
      </c>
      <c r="AW837" s="23">
        <v>66.619143739184437</v>
      </c>
      <c r="AX837" s="23">
        <v>25.91338078775216</v>
      </c>
      <c r="AY837" s="23">
        <v>19.758792219989456</v>
      </c>
      <c r="AZ837" s="23">
        <v>25.91338078775216</v>
      </c>
      <c r="BA837" s="23">
        <v>-81.307807384988294</v>
      </c>
    </row>
    <row r="838" spans="40:53">
      <c r="AN838" s="23">
        <v>183</v>
      </c>
      <c r="AO838" s="23">
        <v>3</v>
      </c>
      <c r="AP838" s="23">
        <v>0</v>
      </c>
      <c r="AQ838" s="23">
        <v>0</v>
      </c>
      <c r="AR838" s="23">
        <v>0</v>
      </c>
      <c r="AS838" s="23">
        <v>0</v>
      </c>
      <c r="AT838" s="23">
        <v>0</v>
      </c>
      <c r="AU838" s="23">
        <v>-12.698472067739832</v>
      </c>
      <c r="AV838" s="23" t="b">
        <v>0</v>
      </c>
      <c r="AW838" s="23">
        <v>68.565153063827154</v>
      </c>
      <c r="AX838" s="23">
        <v>26.501654023941075</v>
      </c>
      <c r="AY838" s="23">
        <v>19.773693682643113</v>
      </c>
      <c r="AZ838" s="23">
        <v>26.501654023941075</v>
      </c>
      <c r="BA838" s="23">
        <v>-83.163073125412083</v>
      </c>
    </row>
    <row r="839" spans="40:53">
      <c r="AN839" s="23">
        <v>184</v>
      </c>
      <c r="AO839" s="23">
        <v>0</v>
      </c>
      <c r="AP839" s="23">
        <v>0</v>
      </c>
      <c r="AQ839" s="23">
        <v>0</v>
      </c>
      <c r="AR839" s="23">
        <v>0</v>
      </c>
      <c r="AS839" s="23">
        <v>0</v>
      </c>
      <c r="AT839" s="23">
        <v>0</v>
      </c>
      <c r="AU839" s="23">
        <v>-15.695509360920402</v>
      </c>
      <c r="AV839" s="23" t="b">
        <v>0</v>
      </c>
      <c r="AW839" s="23">
        <v>68.930541406016985</v>
      </c>
      <c r="AX839" s="23">
        <v>27.247216819453126</v>
      </c>
      <c r="AY839" s="23">
        <v>21.893514658826771</v>
      </c>
      <c r="AZ839" s="23">
        <v>27.247216819453126</v>
      </c>
      <c r="BA839" s="23">
        <v>-81.032038000485741</v>
      </c>
    </row>
    <row r="840" spans="40:53">
      <c r="AN840" s="23">
        <v>184</v>
      </c>
      <c r="AO840" s="23">
        <v>1</v>
      </c>
      <c r="AP840" s="23">
        <v>0</v>
      </c>
      <c r="AQ840" s="23">
        <v>0</v>
      </c>
      <c r="AR840" s="23">
        <v>0</v>
      </c>
      <c r="AS840" s="23">
        <v>0</v>
      </c>
      <c r="AT840" s="23">
        <v>0</v>
      </c>
      <c r="AU840" s="23">
        <v>-17.44655217987285</v>
      </c>
      <c r="AV840" s="23" t="b">
        <v>0</v>
      </c>
      <c r="AW840" s="23">
        <v>66.469071408808247</v>
      </c>
      <c r="AX840" s="23">
        <v>26.61283738436012</v>
      </c>
      <c r="AY840" s="23">
        <v>22.240386539058822</v>
      </c>
      <c r="AZ840" s="23">
        <v>26.61283738436012</v>
      </c>
      <c r="BA840" s="23">
        <v>-79.537286846812549</v>
      </c>
    </row>
    <row r="841" spans="40:53">
      <c r="AN841" s="23">
        <v>184</v>
      </c>
      <c r="AO841" s="23">
        <v>2</v>
      </c>
      <c r="AP841" s="23">
        <v>0</v>
      </c>
      <c r="AQ841" s="23">
        <v>0</v>
      </c>
      <c r="AR841" s="23">
        <v>0</v>
      </c>
      <c r="AS841" s="23">
        <v>0</v>
      </c>
      <c r="AT841" s="23">
        <v>0</v>
      </c>
      <c r="AU841" s="23">
        <v>-16.249340016173722</v>
      </c>
      <c r="AV841" s="23" t="b">
        <v>0</v>
      </c>
      <c r="AW841" s="23">
        <v>62.123156783694952</v>
      </c>
      <c r="AX841" s="23">
        <v>24.635029101574979</v>
      </c>
      <c r="AY841" s="23">
        <v>19.993606888221638</v>
      </c>
      <c r="AZ841" s="23">
        <v>24.635029101574979</v>
      </c>
      <c r="BA841" s="23">
        <v>-77.992581050991546</v>
      </c>
    </row>
    <row r="842" spans="40:53">
      <c r="AN842" s="23">
        <v>184</v>
      </c>
      <c r="AO842" s="23">
        <v>3</v>
      </c>
      <c r="AP842" s="23">
        <v>0</v>
      </c>
      <c r="AQ842" s="23">
        <v>0</v>
      </c>
      <c r="AR842" s="23">
        <v>0</v>
      </c>
      <c r="AS842" s="23">
        <v>0</v>
      </c>
      <c r="AT842" s="23">
        <v>0</v>
      </c>
      <c r="AU842" s="23">
        <v>-14.560026595214877</v>
      </c>
      <c r="AV842" s="23" t="b">
        <v>0</v>
      </c>
      <c r="AW842" s="23">
        <v>64.912020027036107</v>
      </c>
      <c r="AX842" s="23">
        <v>25.41271171471967</v>
      </c>
      <c r="AY842" s="23">
        <v>19.79701902202946</v>
      </c>
      <c r="AZ842" s="23">
        <v>25.41271171471967</v>
      </c>
      <c r="BA842" s="23">
        <v>-79.79624482566328</v>
      </c>
    </row>
    <row r="843" spans="40:53">
      <c r="AN843" s="23">
        <v>185</v>
      </c>
      <c r="AO843" s="23">
        <v>0</v>
      </c>
      <c r="AP843" s="23">
        <v>0</v>
      </c>
      <c r="AQ843" s="23">
        <v>0</v>
      </c>
      <c r="AR843" s="23">
        <v>0</v>
      </c>
      <c r="AS843" s="23">
        <v>0</v>
      </c>
      <c r="AT843" s="23">
        <v>0</v>
      </c>
      <c r="AU843" s="23">
        <v>-18.942405256633389</v>
      </c>
      <c r="AV843" s="23" t="b">
        <v>0</v>
      </c>
      <c r="AW843" s="23">
        <v>64.463491610012312</v>
      </c>
      <c r="AX843" s="23">
        <v>26.109776080193857</v>
      </c>
      <c r="AY843" s="23">
        <v>22.569095323967204</v>
      </c>
      <c r="AZ843" s="23">
        <v>26.109776080193857</v>
      </c>
      <c r="BA843" s="23">
        <v>-78.558657193069848</v>
      </c>
    </row>
    <row r="844" spans="40:53">
      <c r="AN844" s="23">
        <v>185</v>
      </c>
      <c r="AO844" s="23">
        <v>1</v>
      </c>
      <c r="AP844" s="23">
        <v>0</v>
      </c>
      <c r="AQ844" s="23">
        <v>0</v>
      </c>
      <c r="AR844" s="23">
        <v>0</v>
      </c>
      <c r="AS844" s="23">
        <v>0</v>
      </c>
      <c r="AT844" s="23">
        <v>0</v>
      </c>
      <c r="AU844" s="23">
        <v>-21.143541445412335</v>
      </c>
      <c r="AV844" s="23" t="b">
        <v>0</v>
      </c>
      <c r="AW844" s="23">
        <v>61.644624503381337</v>
      </c>
      <c r="AX844" s="23">
        <v>25.422456475297256</v>
      </c>
      <c r="AY844" s="23">
        <v>23.096897080942842</v>
      </c>
      <c r="AZ844" s="23">
        <v>25.422456475297256</v>
      </c>
      <c r="BA844" s="23">
        <v>-77.495686229381448</v>
      </c>
    </row>
    <row r="845" spans="40:53">
      <c r="AN845" s="23">
        <v>185</v>
      </c>
      <c r="AO845" s="23">
        <v>2</v>
      </c>
      <c r="AP845" s="23">
        <v>0</v>
      </c>
      <c r="AQ845" s="23">
        <v>0</v>
      </c>
      <c r="AR845" s="23">
        <v>0</v>
      </c>
      <c r="AS845" s="23">
        <v>0</v>
      </c>
      <c r="AT845" s="23">
        <v>0</v>
      </c>
      <c r="AU845" s="23">
        <v>-20.049406220095882</v>
      </c>
      <c r="AV845" s="23" t="b">
        <v>0</v>
      </c>
      <c r="AW845" s="23">
        <v>56.654926312577693</v>
      </c>
      <c r="AX845" s="23">
        <v>23.207750153912507</v>
      </c>
      <c r="AY845" s="23">
        <v>20.704240867130657</v>
      </c>
      <c r="AZ845" s="23">
        <v>23.207750153912507</v>
      </c>
      <c r="BA845" s="23">
        <v>-75.396433901565587</v>
      </c>
    </row>
    <row r="846" spans="40:53">
      <c r="AN846" s="23">
        <v>185</v>
      </c>
      <c r="AO846" s="23">
        <v>3</v>
      </c>
      <c r="AP846" s="23">
        <v>0</v>
      </c>
      <c r="AQ846" s="23">
        <v>0</v>
      </c>
      <c r="AR846" s="23">
        <v>0</v>
      </c>
      <c r="AS846" s="23">
        <v>0</v>
      </c>
      <c r="AT846" s="23">
        <v>0</v>
      </c>
      <c r="AU846" s="23">
        <v>-17.811707633058752</v>
      </c>
      <c r="AV846" s="23" t="b">
        <v>0</v>
      </c>
      <c r="AW846" s="23">
        <v>59.927341290042598</v>
      </c>
      <c r="AX846" s="23">
        <v>24.069176427491044</v>
      </c>
      <c r="AY846" s="23">
        <v>20.303246801594206</v>
      </c>
      <c r="AZ846" s="23">
        <v>24.069176427491044</v>
      </c>
      <c r="BA846" s="23">
        <v>-76.692677933756642</v>
      </c>
    </row>
    <row r="847" spans="40:53">
      <c r="AN847" s="23">
        <v>186</v>
      </c>
      <c r="AO847" s="23">
        <v>0</v>
      </c>
      <c r="AP847" s="23">
        <v>0</v>
      </c>
      <c r="AQ847" s="23">
        <v>0</v>
      </c>
      <c r="AR847" s="23">
        <v>0</v>
      </c>
      <c r="AS847" s="23">
        <v>0</v>
      </c>
      <c r="AT847" s="23">
        <v>0</v>
      </c>
      <c r="AU847" s="23">
        <v>-22.835746233435295</v>
      </c>
      <c r="AV847" s="23" t="b">
        <v>0</v>
      </c>
      <c r="AW847" s="23">
        <v>59.524281461995294</v>
      </c>
      <c r="AX847" s="23">
        <v>24.912760216347426</v>
      </c>
      <c r="AY847" s="23">
        <v>23.518252592496133</v>
      </c>
      <c r="AZ847" s="23">
        <v>24.912760216347426</v>
      </c>
      <c r="BA847" s="23">
        <v>-76.960458758112338</v>
      </c>
    </row>
    <row r="848" spans="40:53">
      <c r="AN848" s="23">
        <v>186</v>
      </c>
      <c r="AO848" s="23">
        <v>1</v>
      </c>
      <c r="AP848" s="23">
        <v>0</v>
      </c>
      <c r="AQ848" s="23">
        <v>0</v>
      </c>
      <c r="AR848" s="23">
        <v>0</v>
      </c>
      <c r="AS848" s="23">
        <v>0</v>
      </c>
      <c r="AT848" s="23">
        <v>0</v>
      </c>
      <c r="AU848" s="23">
        <v>-25.062342871029468</v>
      </c>
      <c r="AV848" s="23" t="b">
        <v>0</v>
      </c>
      <c r="AW848" s="23">
        <v>56.755797344889203</v>
      </c>
      <c r="AX848" s="23">
        <v>24.250685897023828</v>
      </c>
      <c r="AY848" s="23">
        <v>24.079822311856883</v>
      </c>
      <c r="AZ848" s="23">
        <v>24.250685897023828</v>
      </c>
      <c r="BA848" s="23">
        <v>-76.624364811143849</v>
      </c>
    </row>
    <row r="849" spans="40:53">
      <c r="AN849" s="23">
        <v>186</v>
      </c>
      <c r="AO849" s="23">
        <v>2</v>
      </c>
      <c r="AP849" s="23">
        <v>0</v>
      </c>
      <c r="AQ849" s="23">
        <v>0</v>
      </c>
      <c r="AR849" s="23">
        <v>0</v>
      </c>
      <c r="AS849" s="23">
        <v>0</v>
      </c>
      <c r="AT849" s="23">
        <v>0</v>
      </c>
      <c r="AU849" s="23">
        <v>-24.232511276052776</v>
      </c>
      <c r="AV849" s="23" t="b">
        <v>0</v>
      </c>
      <c r="AW849" s="23">
        <v>51.173891925799595</v>
      </c>
      <c r="AX849" s="23">
        <v>21.851957410392643</v>
      </c>
      <c r="AY849" s="23">
        <v>21.66596610884255</v>
      </c>
      <c r="AZ849" s="23">
        <v>21.851957410392643</v>
      </c>
      <c r="BA849" s="23">
        <v>-74.318159880557758</v>
      </c>
    </row>
    <row r="850" spans="40:53">
      <c r="AN850" s="23">
        <v>186</v>
      </c>
      <c r="AO850" s="23">
        <v>3</v>
      </c>
      <c r="AP850" s="23">
        <v>0</v>
      </c>
      <c r="AQ850" s="23">
        <v>0</v>
      </c>
      <c r="AR850" s="23">
        <v>0</v>
      </c>
      <c r="AS850" s="23">
        <v>0</v>
      </c>
      <c r="AT850" s="23">
        <v>0</v>
      </c>
      <c r="AU850" s="23">
        <v>-21.903732100240934</v>
      </c>
      <c r="AV850" s="23" t="b">
        <v>0</v>
      </c>
      <c r="AW850" s="23">
        <v>54.320486794817491</v>
      </c>
      <c r="AX850" s="23">
        <v>22.644839522837433</v>
      </c>
      <c r="AY850" s="23">
        <v>21.162311614640622</v>
      </c>
      <c r="AZ850" s="23">
        <v>22.644839522837433</v>
      </c>
      <c r="BA850" s="23">
        <v>-74.652046924296343</v>
      </c>
    </row>
    <row r="851" spans="40:53">
      <c r="AN851" s="23">
        <v>187</v>
      </c>
      <c r="AO851" s="23">
        <v>0</v>
      </c>
      <c r="AP851" s="23">
        <v>0</v>
      </c>
      <c r="AQ851" s="23">
        <v>0</v>
      </c>
      <c r="AR851" s="23">
        <v>0</v>
      </c>
      <c r="AS851" s="23">
        <v>0</v>
      </c>
      <c r="AT851" s="23">
        <v>0</v>
      </c>
      <c r="AU851" s="23">
        <v>-25.588897221769724</v>
      </c>
      <c r="AV851" s="23" t="b">
        <v>0</v>
      </c>
      <c r="AW851" s="23">
        <v>54.860167475150675</v>
      </c>
      <c r="AX851" s="23">
        <v>24.469772266307814</v>
      </c>
      <c r="AY851" s="23">
        <v>23.798981922437545</v>
      </c>
      <c r="AZ851" s="23">
        <v>23.798981922437545</v>
      </c>
      <c r="BA851" s="23">
        <v>-76.709918375444047</v>
      </c>
    </row>
    <row r="852" spans="40:53">
      <c r="AN852" s="23">
        <v>187</v>
      </c>
      <c r="AO852" s="23">
        <v>1</v>
      </c>
      <c r="AP852" s="23">
        <v>0</v>
      </c>
      <c r="AQ852" s="23">
        <v>0</v>
      </c>
      <c r="AR852" s="23">
        <v>0</v>
      </c>
      <c r="AS852" s="23">
        <v>0</v>
      </c>
      <c r="AT852" s="23">
        <v>0</v>
      </c>
      <c r="AU852" s="23">
        <v>-25.901066562420972</v>
      </c>
      <c r="AV852" s="23" t="b">
        <v>0</v>
      </c>
      <c r="AW852" s="23">
        <v>52.508869638606441</v>
      </c>
      <c r="AX852" s="23">
        <v>24.902226597027891</v>
      </c>
      <c r="AY852" s="23">
        <v>23.223328870690299</v>
      </c>
      <c r="AZ852" s="23">
        <v>23.223328870690299</v>
      </c>
      <c r="BA852" s="23">
        <v>-77.217379146014622</v>
      </c>
    </row>
    <row r="853" spans="40:53">
      <c r="AN853" s="23">
        <v>187</v>
      </c>
      <c r="AO853" s="23">
        <v>2</v>
      </c>
      <c r="AP853" s="23">
        <v>0</v>
      </c>
      <c r="AQ853" s="23">
        <v>0</v>
      </c>
      <c r="AR853" s="23">
        <v>0</v>
      </c>
      <c r="AS853" s="23">
        <v>0</v>
      </c>
      <c r="AT853" s="23">
        <v>0</v>
      </c>
      <c r="AU853" s="23">
        <v>-25.083271806391586</v>
      </c>
      <c r="AV853" s="23" t="b">
        <v>0</v>
      </c>
      <c r="AW853" s="23">
        <v>46.583592250261582</v>
      </c>
      <c r="AX853" s="23">
        <v>22.426540762702039</v>
      </c>
      <c r="AY853" s="23">
        <v>20.703039903889085</v>
      </c>
      <c r="AZ853" s="23">
        <v>20.703039903889085</v>
      </c>
      <c r="BA853" s="23">
        <v>-75.199961021390777</v>
      </c>
    </row>
    <row r="854" spans="40:53">
      <c r="AN854" s="23">
        <v>187</v>
      </c>
      <c r="AO854" s="23">
        <v>3</v>
      </c>
      <c r="AP854" s="23">
        <v>0</v>
      </c>
      <c r="AQ854" s="23">
        <v>0</v>
      </c>
      <c r="AR854" s="23">
        <v>0</v>
      </c>
      <c r="AS854" s="23">
        <v>0</v>
      </c>
      <c r="AT854" s="23">
        <v>0</v>
      </c>
      <c r="AU854" s="23">
        <v>-24.787212086806758</v>
      </c>
      <c r="AV854" s="23" t="b">
        <v>0</v>
      </c>
      <c r="AW854" s="23">
        <v>49.109982491252936</v>
      </c>
      <c r="AX854" s="23">
        <v>22.049340301512554</v>
      </c>
      <c r="AY854" s="23">
        <v>21.347796837829652</v>
      </c>
      <c r="AZ854" s="23">
        <v>21.347796837829652</v>
      </c>
      <c r="BA854" s="23">
        <v>-74.420321215539389</v>
      </c>
    </row>
    <row r="855" spans="40:53">
      <c r="AN855" s="23">
        <v>188</v>
      </c>
      <c r="AO855" s="23">
        <v>0</v>
      </c>
      <c r="AP855" s="23">
        <v>0</v>
      </c>
      <c r="AQ855" s="23">
        <v>0</v>
      </c>
      <c r="AR855" s="23">
        <v>0</v>
      </c>
      <c r="AS855" s="23">
        <v>0</v>
      </c>
      <c r="AT855" s="23">
        <v>0</v>
      </c>
      <c r="AU855" s="23">
        <v>-26.090006010779128</v>
      </c>
      <c r="AV855" s="23" t="b">
        <v>0</v>
      </c>
      <c r="AW855" s="23">
        <v>51.02079506378022</v>
      </c>
      <c r="AX855" s="23">
        <v>25.156750418398666</v>
      </c>
      <c r="AY855" s="23">
        <v>22.853263644653662</v>
      </c>
      <c r="AZ855" s="23">
        <v>22.853263644653662</v>
      </c>
      <c r="BA855" s="23">
        <v>-77.895809396106529</v>
      </c>
    </row>
    <row r="856" spans="40:53">
      <c r="AN856" s="23">
        <v>188</v>
      </c>
      <c r="AO856" s="23">
        <v>1</v>
      </c>
      <c r="AP856" s="23">
        <v>0</v>
      </c>
      <c r="AQ856" s="23">
        <v>0</v>
      </c>
      <c r="AR856" s="23">
        <v>0</v>
      </c>
      <c r="AS856" s="23">
        <v>0</v>
      </c>
      <c r="AT856" s="23">
        <v>0</v>
      </c>
      <c r="AU856" s="23">
        <v>-26.282935420933256</v>
      </c>
      <c r="AV856" s="23" t="b">
        <v>0</v>
      </c>
      <c r="AW856" s="23">
        <v>49.26517210599863</v>
      </c>
      <c r="AX856" s="23">
        <v>25.390413223432091</v>
      </c>
      <c r="AY856" s="23">
        <v>22.396675598829216</v>
      </c>
      <c r="AZ856" s="23">
        <v>22.396675598829216</v>
      </c>
      <c r="BA856" s="23">
        <v>-79.091786284881962</v>
      </c>
    </row>
    <row r="857" spans="40:53">
      <c r="AN857" s="23">
        <v>188</v>
      </c>
      <c r="AO857" s="23">
        <v>2</v>
      </c>
      <c r="AP857" s="23">
        <v>0</v>
      </c>
      <c r="AQ857" s="23">
        <v>0</v>
      </c>
      <c r="AR857" s="23">
        <v>0</v>
      </c>
      <c r="AS857" s="23">
        <v>0</v>
      </c>
      <c r="AT857" s="23">
        <v>0</v>
      </c>
      <c r="AU857" s="23">
        <v>-25.406295813429249</v>
      </c>
      <c r="AV857" s="23" t="b">
        <v>0</v>
      </c>
      <c r="AW857" s="23">
        <v>43.263548973619351</v>
      </c>
      <c r="AX857" s="23">
        <v>22.7754781920477</v>
      </c>
      <c r="AY857" s="23">
        <v>19.811708149700117</v>
      </c>
      <c r="AZ857" s="23">
        <v>19.811708149700117</v>
      </c>
      <c r="BA857" s="23">
        <v>-77.714020281517733</v>
      </c>
    </row>
    <row r="858" spans="40:53">
      <c r="AN858" s="23">
        <v>188</v>
      </c>
      <c r="AO858" s="23">
        <v>3</v>
      </c>
      <c r="AP858" s="23">
        <v>0</v>
      </c>
      <c r="AQ858" s="23">
        <v>0</v>
      </c>
      <c r="AR858" s="23">
        <v>0</v>
      </c>
      <c r="AS858" s="23">
        <v>0</v>
      </c>
      <c r="AT858" s="23">
        <v>0</v>
      </c>
      <c r="AU858" s="23">
        <v>-25.249772070017027</v>
      </c>
      <c r="AV858" s="23" t="b">
        <v>0</v>
      </c>
      <c r="AW858" s="23">
        <v>45.029976072559037</v>
      </c>
      <c r="AX858" s="23">
        <v>22.623917328791606</v>
      </c>
      <c r="AY858" s="23">
        <v>20.296168020405197</v>
      </c>
      <c r="AZ858" s="23">
        <v>20.296168020405197</v>
      </c>
      <c r="BA858" s="23">
        <v>-76.107336751740846</v>
      </c>
    </row>
    <row r="859" spans="40:53">
      <c r="AN859" s="23">
        <v>189</v>
      </c>
      <c r="AO859" s="23">
        <v>0</v>
      </c>
      <c r="AP859" s="23">
        <v>0</v>
      </c>
      <c r="AQ859" s="23">
        <v>0</v>
      </c>
      <c r="AR859" s="23">
        <v>0</v>
      </c>
      <c r="AS859" s="23">
        <v>0</v>
      </c>
      <c r="AT859" s="23">
        <v>0</v>
      </c>
      <c r="AU859" s="23">
        <v>-26.381665168103929</v>
      </c>
      <c r="AV859" s="23" t="b">
        <v>0</v>
      </c>
      <c r="AW859" s="23">
        <v>48.212363323278616</v>
      </c>
      <c r="AX859" s="23">
        <v>25.492833907953589</v>
      </c>
      <c r="AY859" s="23">
        <v>22.111559169369659</v>
      </c>
      <c r="AZ859" s="23">
        <v>22.111559169369659</v>
      </c>
      <c r="BA859" s="23">
        <v>-80.147809894679597</v>
      </c>
    </row>
    <row r="860" spans="40:53">
      <c r="AN860" s="23">
        <v>189</v>
      </c>
      <c r="AO860" s="23">
        <v>1</v>
      </c>
      <c r="AP860" s="23">
        <v>0</v>
      </c>
      <c r="AQ860" s="23">
        <v>0</v>
      </c>
      <c r="AR860" s="23">
        <v>0</v>
      </c>
      <c r="AS860" s="23">
        <v>0</v>
      </c>
      <c r="AT860" s="23">
        <v>0</v>
      </c>
      <c r="AU860" s="23">
        <v>-26.46887953394144</v>
      </c>
      <c r="AV860" s="23" t="b">
        <v>0</v>
      </c>
      <c r="AW860" s="23">
        <v>47.028278206446373</v>
      </c>
      <c r="AX860" s="23">
        <v>25.555078596833379</v>
      </c>
      <c r="AY860" s="23">
        <v>21.775007040983919</v>
      </c>
      <c r="AZ860" s="23">
        <v>21.775007040983919</v>
      </c>
      <c r="BA860" s="23">
        <v>-81.694395490564716</v>
      </c>
    </row>
    <row r="861" spans="40:53">
      <c r="AN861" s="23">
        <v>189</v>
      </c>
      <c r="AO861" s="23">
        <v>2</v>
      </c>
      <c r="AP861" s="23">
        <v>0</v>
      </c>
      <c r="AQ861" s="23">
        <v>0</v>
      </c>
      <c r="AR861" s="23">
        <v>0</v>
      </c>
      <c r="AS861" s="23">
        <v>0</v>
      </c>
      <c r="AT861" s="23">
        <v>0</v>
      </c>
      <c r="AU861" s="23">
        <v>-25.507383993445895</v>
      </c>
      <c r="AV861" s="23" t="b">
        <v>0</v>
      </c>
      <c r="AW861" s="23">
        <v>41.112749439742089</v>
      </c>
      <c r="AX861" s="23">
        <v>22.761140866098316</v>
      </c>
      <c r="AY861" s="23">
        <v>19.162167091752124</v>
      </c>
      <c r="AZ861" s="23">
        <v>19.162167091752124</v>
      </c>
      <c r="BA861" s="23">
        <v>-80.984627919264199</v>
      </c>
    </row>
    <row r="862" spans="40:53">
      <c r="AN862" s="23">
        <v>189</v>
      </c>
      <c r="AO862" s="23">
        <v>3</v>
      </c>
      <c r="AP862" s="23">
        <v>0</v>
      </c>
      <c r="AQ862" s="23">
        <v>0</v>
      </c>
      <c r="AR862" s="23">
        <v>0</v>
      </c>
      <c r="AS862" s="23">
        <v>0</v>
      </c>
      <c r="AT862" s="23">
        <v>0</v>
      </c>
      <c r="AU862" s="23">
        <v>-25.468806080578119</v>
      </c>
      <c r="AV862" s="23" t="b">
        <v>0</v>
      </c>
      <c r="AW862" s="23">
        <v>42.229900731382429</v>
      </c>
      <c r="AX862" s="23">
        <v>22.799540092129959</v>
      </c>
      <c r="AY862" s="23">
        <v>19.508832247053721</v>
      </c>
      <c r="AZ862" s="23">
        <v>19.508832247053721</v>
      </c>
      <c r="BA862" s="23">
        <v>-79.066363883331363</v>
      </c>
    </row>
    <row r="863" spans="40:53">
      <c r="AN863" s="23">
        <v>190</v>
      </c>
      <c r="AO863" s="23">
        <v>0</v>
      </c>
      <c r="AP863" s="23">
        <v>0</v>
      </c>
      <c r="AQ863" s="23">
        <v>0</v>
      </c>
      <c r="AR863" s="23">
        <v>0</v>
      </c>
      <c r="AS863" s="23">
        <v>0</v>
      </c>
      <c r="AT863" s="23">
        <v>0</v>
      </c>
      <c r="AU863" s="23">
        <v>-26.502286639339133</v>
      </c>
      <c r="AV863" s="23" t="b">
        <v>0</v>
      </c>
      <c r="AW863" s="23">
        <v>46.347811223646687</v>
      </c>
      <c r="AX863" s="23">
        <v>25.553709166294936</v>
      </c>
      <c r="AY863" s="23">
        <v>21.570456116982484</v>
      </c>
      <c r="AZ863" s="23">
        <v>21.570456116982484</v>
      </c>
      <c r="BA863" s="23">
        <v>-82.867219657809997</v>
      </c>
    </row>
    <row r="864" spans="40:53">
      <c r="AN864" s="23">
        <v>190</v>
      </c>
      <c r="AO864" s="23">
        <v>1</v>
      </c>
      <c r="AP864" s="23">
        <v>0</v>
      </c>
      <c r="AQ864" s="23">
        <v>0</v>
      </c>
      <c r="AR864" s="23">
        <v>0</v>
      </c>
      <c r="AS864" s="23">
        <v>0</v>
      </c>
      <c r="AT864" s="23">
        <v>0</v>
      </c>
      <c r="AU864" s="23">
        <v>-26.52445519517029</v>
      </c>
      <c r="AV864" s="23" t="b">
        <v>0</v>
      </c>
      <c r="AW864" s="23">
        <v>45.619434823723807</v>
      </c>
      <c r="AX864" s="23">
        <v>25.522041912594958</v>
      </c>
      <c r="AY864" s="23">
        <v>21.34244302089563</v>
      </c>
      <c r="AZ864" s="23">
        <v>21.34244302089563</v>
      </c>
      <c r="BA864" s="23">
        <v>-84.452883826904497</v>
      </c>
    </row>
    <row r="865" spans="40:53">
      <c r="AN865" s="23">
        <v>190</v>
      </c>
      <c r="AO865" s="23">
        <v>2</v>
      </c>
      <c r="AP865" s="23">
        <v>0</v>
      </c>
      <c r="AQ865" s="23">
        <v>0</v>
      </c>
      <c r="AR865" s="23">
        <v>0</v>
      </c>
      <c r="AS865" s="23">
        <v>0</v>
      </c>
      <c r="AT865" s="23">
        <v>0</v>
      </c>
      <c r="AU865" s="23">
        <v>-25.487740227297603</v>
      </c>
      <c r="AV865" s="23" t="b">
        <v>0</v>
      </c>
      <c r="AW865" s="23">
        <v>39.83697313746125</v>
      </c>
      <c r="AX865" s="23">
        <v>22.575735129959831</v>
      </c>
      <c r="AY865" s="23">
        <v>18.723812480226318</v>
      </c>
      <c r="AZ865" s="23">
        <v>18.723812480226318</v>
      </c>
      <c r="BA865" s="23">
        <v>-84.189684643231828</v>
      </c>
    </row>
    <row r="866" spans="40:53">
      <c r="AN866" s="23">
        <v>190</v>
      </c>
      <c r="AO866" s="23">
        <v>3</v>
      </c>
      <c r="AP866" s="23">
        <v>0</v>
      </c>
      <c r="AQ866" s="23">
        <v>0</v>
      </c>
      <c r="AR866" s="23">
        <v>0</v>
      </c>
      <c r="AS866" s="23">
        <v>0</v>
      </c>
      <c r="AT866" s="23">
        <v>0</v>
      </c>
      <c r="AU866" s="23">
        <v>-25.507844520242074</v>
      </c>
      <c r="AV866" s="23" t="b">
        <v>0</v>
      </c>
      <c r="AW866" s="23">
        <v>40.489383936439303</v>
      </c>
      <c r="AX866" s="23">
        <v>22.692901425278428</v>
      </c>
      <c r="AY866" s="23">
        <v>18.954685608515316</v>
      </c>
      <c r="AZ866" s="23">
        <v>18.954685608515316</v>
      </c>
      <c r="BA866" s="23">
        <v>-82.374845491677149</v>
      </c>
    </row>
    <row r="867" spans="40:53">
      <c r="AN867" s="23">
        <v>191</v>
      </c>
      <c r="AO867" s="23">
        <v>0</v>
      </c>
      <c r="AP867" s="23">
        <v>0</v>
      </c>
      <c r="AQ867" s="23">
        <v>0</v>
      </c>
      <c r="AR867" s="23">
        <v>0</v>
      </c>
      <c r="AS867" s="23">
        <v>0</v>
      </c>
      <c r="AT867" s="23">
        <v>0</v>
      </c>
      <c r="AU867" s="23">
        <v>-26.526129712265718</v>
      </c>
      <c r="AV867" s="23" t="b">
        <v>0</v>
      </c>
      <c r="AW867" s="23">
        <v>45.223894370787519</v>
      </c>
      <c r="AX867" s="23">
        <v>25.481814122480785</v>
      </c>
      <c r="AY867" s="23">
        <v>21.211712547980486</v>
      </c>
      <c r="AZ867" s="23">
        <v>21.211712547980486</v>
      </c>
      <c r="BA867" s="23">
        <v>-85.57780925240381</v>
      </c>
    </row>
    <row r="868" spans="40:53">
      <c r="AN868" s="23">
        <v>191</v>
      </c>
      <c r="AO868" s="23">
        <v>1</v>
      </c>
      <c r="AP868" s="23">
        <v>0</v>
      </c>
      <c r="AQ868" s="23">
        <v>0</v>
      </c>
      <c r="AR868" s="23">
        <v>0</v>
      </c>
      <c r="AS868" s="23">
        <v>0</v>
      </c>
      <c r="AT868" s="23">
        <v>0</v>
      </c>
      <c r="AU868" s="23">
        <v>-26.522772136978194</v>
      </c>
      <c r="AV868" s="23" t="b">
        <v>0</v>
      </c>
      <c r="AW868" s="23">
        <v>44.835758786971667</v>
      </c>
      <c r="AX868" s="23">
        <v>25.431226668084491</v>
      </c>
      <c r="AY868" s="23">
        <v>21.080095636516852</v>
      </c>
      <c r="AZ868" s="23">
        <v>21.080095636516852</v>
      </c>
      <c r="BA868" s="23">
        <v>-87.061827447687619</v>
      </c>
    </row>
    <row r="869" spans="40:53">
      <c r="AN869" s="23">
        <v>191</v>
      </c>
      <c r="AO869" s="23">
        <v>2</v>
      </c>
      <c r="AP869" s="23">
        <v>0</v>
      </c>
      <c r="AQ869" s="23">
        <v>0</v>
      </c>
      <c r="AR869" s="23">
        <v>0</v>
      </c>
      <c r="AS869" s="23">
        <v>0</v>
      </c>
      <c r="AT869" s="23">
        <v>0</v>
      </c>
      <c r="AU869" s="23">
        <v>-25.436402496772526</v>
      </c>
      <c r="AV869" s="23" t="b">
        <v>0</v>
      </c>
      <c r="AW869" s="23">
        <v>39.159085668608114</v>
      </c>
      <c r="AX869" s="23">
        <v>22.386330454475978</v>
      </c>
      <c r="AY869" s="23">
        <v>18.46362483692522</v>
      </c>
      <c r="AZ869" s="23">
        <v>18.46362483692522</v>
      </c>
      <c r="BA869" s="23">
        <v>-87.001464575132744</v>
      </c>
    </row>
    <row r="870" spans="40:53">
      <c r="AN870" s="23">
        <v>191</v>
      </c>
      <c r="AO870" s="23">
        <v>3</v>
      </c>
      <c r="AP870" s="23">
        <v>0</v>
      </c>
      <c r="AQ870" s="23">
        <v>0</v>
      </c>
      <c r="AR870" s="23">
        <v>0</v>
      </c>
      <c r="AS870" s="23">
        <v>0</v>
      </c>
      <c r="AT870" s="23">
        <v>0</v>
      </c>
      <c r="AU870" s="23">
        <v>-25.466181114731782</v>
      </c>
      <c r="AV870" s="23" t="b">
        <v>0</v>
      </c>
      <c r="AW870" s="23">
        <v>39.493377750437276</v>
      </c>
      <c r="AX870" s="23">
        <v>22.48964872569978</v>
      </c>
      <c r="AY870" s="23">
        <v>18.594907942841111</v>
      </c>
      <c r="AZ870" s="23">
        <v>18.594907942841111</v>
      </c>
      <c r="BA870" s="23">
        <v>-85.422566944922991</v>
      </c>
    </row>
    <row r="871" spans="40:53">
      <c r="AN871" s="23">
        <v>192</v>
      </c>
      <c r="AO871" s="23">
        <v>0</v>
      </c>
      <c r="AP871" s="23">
        <v>0</v>
      </c>
      <c r="AQ871" s="23">
        <v>0</v>
      </c>
      <c r="AR871" s="23">
        <v>0</v>
      </c>
      <c r="AS871" s="23">
        <v>0</v>
      </c>
      <c r="AT871" s="23">
        <v>0</v>
      </c>
      <c r="AU871" s="23">
        <v>-26.517524413107719</v>
      </c>
      <c r="AV871" s="23" t="b">
        <v>0</v>
      </c>
      <c r="AW871" s="23">
        <v>44.655510867201734</v>
      </c>
      <c r="AX871" s="23">
        <v>25.399537512842336</v>
      </c>
      <c r="AY871" s="23">
        <v>21.016514514013224</v>
      </c>
      <c r="AZ871" s="23">
        <v>21.016514514013224</v>
      </c>
      <c r="BA871" s="23">
        <v>-88.10271810242655</v>
      </c>
    </row>
    <row r="872" spans="40:53">
      <c r="AN872" s="23">
        <v>192</v>
      </c>
      <c r="AO872" s="23">
        <v>1</v>
      </c>
      <c r="AP872" s="23">
        <v>0</v>
      </c>
      <c r="AQ872" s="23">
        <v>0</v>
      </c>
      <c r="AR872" s="23">
        <v>0</v>
      </c>
      <c r="AS872" s="23">
        <v>0</v>
      </c>
      <c r="AT872" s="23">
        <v>0</v>
      </c>
      <c r="AU872" s="23">
        <v>-26.513665882957159</v>
      </c>
      <c r="AV872" s="23" t="b">
        <v>0</v>
      </c>
      <c r="AW872" s="23">
        <v>44.53429188198254</v>
      </c>
      <c r="AX872" s="23">
        <v>25.377494225261174</v>
      </c>
      <c r="AY872" s="23">
        <v>20.97353583217312</v>
      </c>
      <c r="AZ872" s="23">
        <v>20.97353583217312</v>
      </c>
      <c r="BA872" s="23">
        <v>-89.497979999975755</v>
      </c>
    </row>
    <row r="873" spans="40:53">
      <c r="AN873" s="23">
        <v>192</v>
      </c>
      <c r="AO873" s="23">
        <v>2</v>
      </c>
      <c r="AP873" s="23">
        <v>0</v>
      </c>
      <c r="AQ873" s="23">
        <v>0</v>
      </c>
      <c r="AR873" s="23">
        <v>0</v>
      </c>
      <c r="AS873" s="23">
        <v>0</v>
      </c>
      <c r="AT873" s="23">
        <v>0</v>
      </c>
      <c r="AU873" s="23">
        <v>-25.40683915654267</v>
      </c>
      <c r="AV873" s="23" t="b">
        <v>0</v>
      </c>
      <c r="AW873" s="23">
        <v>38.90519055375082</v>
      </c>
      <c r="AX873" s="23">
        <v>22.292423574536578</v>
      </c>
      <c r="AY873" s="23">
        <v>18.359284238486218</v>
      </c>
      <c r="AZ873" s="23">
        <v>18.359284238486218</v>
      </c>
      <c r="BA873" s="23">
        <v>-89.494369420635621</v>
      </c>
    </row>
    <row r="874" spans="40:53">
      <c r="AN874" s="23">
        <v>192</v>
      </c>
      <c r="AO874" s="23">
        <v>3</v>
      </c>
      <c r="AP874" s="23">
        <v>0</v>
      </c>
      <c r="AQ874" s="23">
        <v>0</v>
      </c>
      <c r="AR874" s="23">
        <v>0</v>
      </c>
      <c r="AS874" s="23">
        <v>0</v>
      </c>
      <c r="AT874" s="23">
        <v>0</v>
      </c>
      <c r="AU874" s="23">
        <v>-25.419485221231227</v>
      </c>
      <c r="AV874" s="23" t="b">
        <v>0</v>
      </c>
      <c r="AW874" s="23">
        <v>39.007521719136264</v>
      </c>
      <c r="AX874" s="23">
        <v>22.331896069998422</v>
      </c>
      <c r="AY874" s="23">
        <v>18.401825336740405</v>
      </c>
      <c r="AZ874" s="23">
        <v>18.401825336740405</v>
      </c>
      <c r="BA874" s="23">
        <v>-88.075023117939864</v>
      </c>
    </row>
    <row r="875" spans="40:53">
      <c r="AN875" s="23">
        <v>193</v>
      </c>
      <c r="AO875" s="23">
        <v>0</v>
      </c>
      <c r="AP875" s="23">
        <v>0</v>
      </c>
      <c r="AQ875" s="23">
        <v>0</v>
      </c>
      <c r="AR875" s="23">
        <v>0</v>
      </c>
      <c r="AS875" s="23">
        <v>0</v>
      </c>
      <c r="AT875" s="23">
        <v>0</v>
      </c>
      <c r="AU875" s="23">
        <v>-24.530835954238835</v>
      </c>
      <c r="AV875" s="23" t="b">
        <v>0</v>
      </c>
      <c r="AW875" s="23">
        <v>34.823058032810259</v>
      </c>
      <c r="AX875" s="23">
        <v>19.892179511534668</v>
      </c>
      <c r="AY875" s="23">
        <v>16.414571263303472</v>
      </c>
      <c r="AZ875" s="23">
        <v>16.414571263303472</v>
      </c>
      <c r="BA875" s="23">
        <v>89.510580198638294</v>
      </c>
    </row>
    <row r="876" spans="40:53">
      <c r="AN876" s="23">
        <v>193</v>
      </c>
      <c r="AO876" s="23">
        <v>1</v>
      </c>
      <c r="AP876" s="23">
        <v>0</v>
      </c>
      <c r="AQ876" s="23">
        <v>0</v>
      </c>
      <c r="AR876" s="23">
        <v>0</v>
      </c>
      <c r="AS876" s="23">
        <v>0</v>
      </c>
      <c r="AT876" s="23">
        <v>0</v>
      </c>
      <c r="AU876" s="23">
        <v>-24.549328755847036</v>
      </c>
      <c r="AV876" s="23" t="b">
        <v>0</v>
      </c>
      <c r="AW876" s="23">
        <v>34.908380028146574</v>
      </c>
      <c r="AX876" s="23">
        <v>19.942754847923574</v>
      </c>
      <c r="AY876" s="23">
        <v>16.455340462821045</v>
      </c>
      <c r="AZ876" s="23">
        <v>16.455340462821045</v>
      </c>
      <c r="BA876" s="23">
        <v>88.128171221051133</v>
      </c>
    </row>
    <row r="877" spans="40:53">
      <c r="AN877" s="23">
        <v>193</v>
      </c>
      <c r="AO877" s="23">
        <v>2</v>
      </c>
      <c r="AP877" s="23">
        <v>0</v>
      </c>
      <c r="AQ877" s="23">
        <v>0</v>
      </c>
      <c r="AR877" s="23">
        <v>0</v>
      </c>
      <c r="AS877" s="23">
        <v>0</v>
      </c>
      <c r="AT877" s="23">
        <v>0</v>
      </c>
      <c r="AU877" s="23">
        <v>-23.265723718100165</v>
      </c>
      <c r="AV877" s="23" t="b">
        <v>0</v>
      </c>
      <c r="AW877" s="23">
        <v>29.377866600017136</v>
      </c>
      <c r="AX877" s="23">
        <v>16.475797716471696</v>
      </c>
      <c r="AY877" s="23">
        <v>13.756099294946649</v>
      </c>
      <c r="AZ877" s="23">
        <v>13.756099294946649</v>
      </c>
      <c r="BA877" s="23">
        <v>88.321952152771701</v>
      </c>
    </row>
    <row r="878" spans="40:53">
      <c r="AN878" s="23">
        <v>193</v>
      </c>
      <c r="AO878" s="23">
        <v>3</v>
      </c>
      <c r="AP878" s="23">
        <v>0</v>
      </c>
      <c r="AQ878" s="23">
        <v>0</v>
      </c>
      <c r="AR878" s="23">
        <v>0</v>
      </c>
      <c r="AS878" s="23">
        <v>0</v>
      </c>
      <c r="AT878" s="23">
        <v>0</v>
      </c>
      <c r="AU878" s="23">
        <v>-23.23971820920849</v>
      </c>
      <c r="AV878" s="23" t="b">
        <v>0</v>
      </c>
      <c r="AW878" s="23">
        <v>29.31533479513007</v>
      </c>
      <c r="AX878" s="23">
        <v>16.411059718391641</v>
      </c>
      <c r="AY878" s="23">
        <v>13.717918354056511</v>
      </c>
      <c r="AZ878" s="23">
        <v>13.717918354056511</v>
      </c>
      <c r="BA878" s="23">
        <v>89.566222453903023</v>
      </c>
    </row>
    <row r="879" spans="40:53">
      <c r="AN879" s="23">
        <v>194</v>
      </c>
      <c r="AO879" s="23">
        <v>0</v>
      </c>
      <c r="AP879" s="23">
        <v>0</v>
      </c>
      <c r="AQ879" s="23">
        <v>0</v>
      </c>
      <c r="AR879" s="23">
        <v>0</v>
      </c>
      <c r="AS879" s="23">
        <v>0</v>
      </c>
      <c r="AT879" s="23">
        <v>0</v>
      </c>
      <c r="AU879" s="23">
        <v>-24.576325885720035</v>
      </c>
      <c r="AV879" s="23" t="b">
        <v>0</v>
      </c>
      <c r="AW879" s="23">
        <v>35.037234813256916</v>
      </c>
      <c r="AX879" s="23">
        <v>20.017065668209174</v>
      </c>
      <c r="AY879" s="23">
        <v>16.516290144439825</v>
      </c>
      <c r="AZ879" s="23">
        <v>16.516290144439825</v>
      </c>
      <c r="BA879" s="23">
        <v>87.066516379959594</v>
      </c>
    </row>
    <row r="880" spans="40:53">
      <c r="AN880" s="23">
        <v>194</v>
      </c>
      <c r="AO880" s="23">
        <v>1</v>
      </c>
      <c r="AP880" s="23">
        <v>0</v>
      </c>
      <c r="AQ880" s="23">
        <v>0</v>
      </c>
      <c r="AR880" s="23">
        <v>0</v>
      </c>
      <c r="AS880" s="23">
        <v>0</v>
      </c>
      <c r="AT880" s="23">
        <v>0</v>
      </c>
      <c r="AU880" s="23">
        <v>-24.624524726354483</v>
      </c>
      <c r="AV880" s="23" t="b">
        <v>0</v>
      </c>
      <c r="AW880" s="23">
        <v>35.32054086536202</v>
      </c>
      <c r="AX880" s="23">
        <v>20.155652653186291</v>
      </c>
      <c r="AY880" s="23">
        <v>16.642858055564492</v>
      </c>
      <c r="AZ880" s="23">
        <v>16.642858055564492</v>
      </c>
      <c r="BA880" s="23">
        <v>85.464759813278079</v>
      </c>
    </row>
    <row r="881" spans="40:53">
      <c r="AN881" s="23">
        <v>194</v>
      </c>
      <c r="AO881" s="23">
        <v>2</v>
      </c>
      <c r="AP881" s="23">
        <v>0</v>
      </c>
      <c r="AQ881" s="23">
        <v>0</v>
      </c>
      <c r="AR881" s="23">
        <v>0</v>
      </c>
      <c r="AS881" s="23">
        <v>0</v>
      </c>
      <c r="AT881" s="23">
        <v>0</v>
      </c>
      <c r="AU881" s="23">
        <v>-23.376072589971127</v>
      </c>
      <c r="AV881" s="23" t="b">
        <v>0</v>
      </c>
      <c r="AW881" s="23">
        <v>29.684238901065388</v>
      </c>
      <c r="AX881" s="23">
        <v>16.755058798523645</v>
      </c>
      <c r="AY881" s="23">
        <v>13.931789309876708</v>
      </c>
      <c r="AZ881" s="23">
        <v>13.931789309876708</v>
      </c>
      <c r="BA881" s="23">
        <v>85.80290660226683</v>
      </c>
    </row>
    <row r="882" spans="40:53">
      <c r="AN882" s="23">
        <v>194</v>
      </c>
      <c r="AO882" s="23">
        <v>3</v>
      </c>
      <c r="AP882" s="23">
        <v>0</v>
      </c>
      <c r="AQ882" s="23">
        <v>0</v>
      </c>
      <c r="AR882" s="23">
        <v>0</v>
      </c>
      <c r="AS882" s="23">
        <v>0</v>
      </c>
      <c r="AT882" s="23">
        <v>0</v>
      </c>
      <c r="AU882" s="23">
        <v>-23.302360976956745</v>
      </c>
      <c r="AV882" s="23" t="b">
        <v>0</v>
      </c>
      <c r="AW882" s="23">
        <v>29.470452291950206</v>
      </c>
      <c r="AX882" s="23">
        <v>16.567501146367764</v>
      </c>
      <c r="AY882" s="23">
        <v>13.811386031495392</v>
      </c>
      <c r="AZ882" s="23">
        <v>13.811386031495392</v>
      </c>
      <c r="BA882" s="23">
        <v>87.346118786190146</v>
      </c>
    </row>
    <row r="883" spans="40:53">
      <c r="AN883" s="23">
        <v>195</v>
      </c>
      <c r="AO883" s="23">
        <v>0</v>
      </c>
      <c r="AP883" s="23">
        <v>0</v>
      </c>
      <c r="AQ883" s="23">
        <v>0</v>
      </c>
      <c r="AR883" s="23">
        <v>0</v>
      </c>
      <c r="AS883" s="23">
        <v>0</v>
      </c>
      <c r="AT883" s="23">
        <v>0</v>
      </c>
      <c r="AU883" s="23">
        <v>-24.667796886888773</v>
      </c>
      <c r="AV883" s="23" t="b">
        <v>0</v>
      </c>
      <c r="AW883" s="23">
        <v>35.620090919025785</v>
      </c>
      <c r="AX883" s="23">
        <v>20.285096349225128</v>
      </c>
      <c r="AY883" s="23">
        <v>16.771556180475272</v>
      </c>
      <c r="AZ883" s="23">
        <v>16.771556180475272</v>
      </c>
      <c r="BA883" s="23">
        <v>84.173388091170608</v>
      </c>
    </row>
    <row r="884" spans="40:53">
      <c r="AN884" s="23">
        <v>195</v>
      </c>
      <c r="AO884" s="23">
        <v>1</v>
      </c>
      <c r="AP884" s="23">
        <v>0</v>
      </c>
      <c r="AQ884" s="23">
        <v>0</v>
      </c>
      <c r="AR884" s="23">
        <v>0</v>
      </c>
      <c r="AS884" s="23">
        <v>0</v>
      </c>
      <c r="AT884" s="23">
        <v>0</v>
      </c>
      <c r="AU884" s="23">
        <v>-24.719941895861751</v>
      </c>
      <c r="AV884" s="23" t="b">
        <v>0</v>
      </c>
      <c r="AW884" s="23">
        <v>36.194726013119592</v>
      </c>
      <c r="AX884" s="23">
        <v>20.464822490731045</v>
      </c>
      <c r="AY884" s="23">
        <v>16.997864551155196</v>
      </c>
      <c r="AZ884" s="23">
        <v>16.997864551155196</v>
      </c>
      <c r="BA884" s="23">
        <v>82.202305118648439</v>
      </c>
    </row>
    <row r="885" spans="40:53">
      <c r="AN885" s="23">
        <v>195</v>
      </c>
      <c r="AO885" s="23">
        <v>2</v>
      </c>
      <c r="AP885" s="23">
        <v>0</v>
      </c>
      <c r="AQ885" s="23">
        <v>0</v>
      </c>
      <c r="AR885" s="23">
        <v>0</v>
      </c>
      <c r="AS885" s="23">
        <v>0</v>
      </c>
      <c r="AT885" s="23">
        <v>0</v>
      </c>
      <c r="AU885" s="23">
        <v>-23.542891868057637</v>
      </c>
      <c r="AV885" s="23" t="b">
        <v>0</v>
      </c>
      <c r="AW885" s="23">
        <v>30.36150417659492</v>
      </c>
      <c r="AX885" s="23">
        <v>17.201020002663611</v>
      </c>
      <c r="AY885" s="23">
        <v>14.268757253777558</v>
      </c>
      <c r="AZ885" s="23">
        <v>14.268757253777558</v>
      </c>
      <c r="BA885" s="23">
        <v>82.39326436907767</v>
      </c>
    </row>
    <row r="886" spans="40:53">
      <c r="AN886" s="23">
        <v>195</v>
      </c>
      <c r="AO886" s="23">
        <v>3</v>
      </c>
      <c r="AP886" s="23">
        <v>0</v>
      </c>
      <c r="AQ886" s="23">
        <v>0</v>
      </c>
      <c r="AR886" s="23">
        <v>0</v>
      </c>
      <c r="AS886" s="23">
        <v>0</v>
      </c>
      <c r="AT886" s="23">
        <v>0</v>
      </c>
      <c r="AU886" s="23">
        <v>-23.441355766541129</v>
      </c>
      <c r="AV886" s="23" t="b">
        <v>0</v>
      </c>
      <c r="AW886" s="23">
        <v>29.907240291616635</v>
      </c>
      <c r="AX886" s="23">
        <v>16.92491045651823</v>
      </c>
      <c r="AY886" s="23">
        <v>14.049645224440459</v>
      </c>
      <c r="AZ886" s="23">
        <v>14.049645224440459</v>
      </c>
      <c r="BA886" s="23">
        <v>84.505742414824269</v>
      </c>
    </row>
    <row r="887" spans="40:53">
      <c r="AN887" s="23">
        <v>196</v>
      </c>
      <c r="AO887" s="23">
        <v>0</v>
      </c>
      <c r="AP887" s="23">
        <v>0</v>
      </c>
      <c r="AQ887" s="23">
        <v>0</v>
      </c>
      <c r="AR887" s="23">
        <v>0</v>
      </c>
      <c r="AS887" s="23">
        <v>0</v>
      </c>
      <c r="AT887" s="23">
        <v>0</v>
      </c>
      <c r="AU887" s="23">
        <v>-24.751109782137021</v>
      </c>
      <c r="AV887" s="23" t="b">
        <v>0</v>
      </c>
      <c r="AW887" s="23">
        <v>36.760117548387512</v>
      </c>
      <c r="AX887" s="23">
        <v>20.596905741928108</v>
      </c>
      <c r="AY887" s="23">
        <v>17.207106987094683</v>
      </c>
      <c r="AZ887" s="23">
        <v>17.207106987094683</v>
      </c>
      <c r="BA887" s="23">
        <v>80.632996021342521</v>
      </c>
    </row>
    <row r="888" spans="40:53">
      <c r="AN888" s="23">
        <v>196</v>
      </c>
      <c r="AO888" s="23">
        <v>1</v>
      </c>
      <c r="AP888" s="23">
        <v>0</v>
      </c>
      <c r="AQ888" s="23">
        <v>0</v>
      </c>
      <c r="AR888" s="23">
        <v>0</v>
      </c>
      <c r="AS888" s="23">
        <v>0</v>
      </c>
      <c r="AT888" s="23">
        <v>0</v>
      </c>
      <c r="AU888" s="23">
        <v>-24.755014025113017</v>
      </c>
      <c r="AV888" s="23" t="b">
        <v>0</v>
      </c>
      <c r="AW888" s="23">
        <v>37.804046647688999</v>
      </c>
      <c r="AX888" s="23">
        <v>20.721573959574904</v>
      </c>
      <c r="AY888" s="23">
        <v>17.557686182179175</v>
      </c>
      <c r="AZ888" s="23">
        <v>17.557686182179175</v>
      </c>
      <c r="BA888" s="23">
        <v>78.385951012231118</v>
      </c>
    </row>
    <row r="889" spans="40:53">
      <c r="AN889" s="23">
        <v>196</v>
      </c>
      <c r="AO889" s="23">
        <v>2</v>
      </c>
      <c r="AP889" s="23">
        <v>0</v>
      </c>
      <c r="AQ889" s="23">
        <v>0</v>
      </c>
      <c r="AR889" s="23">
        <v>0</v>
      </c>
      <c r="AS889" s="23">
        <v>0</v>
      </c>
      <c r="AT889" s="23">
        <v>0</v>
      </c>
      <c r="AU889" s="23">
        <v>-23.691155121430473</v>
      </c>
      <c r="AV889" s="23" t="b">
        <v>0</v>
      </c>
      <c r="AW889" s="23">
        <v>31.711364062716914</v>
      </c>
      <c r="AX889" s="23">
        <v>17.680478330839026</v>
      </c>
      <c r="AY889" s="23">
        <v>14.817552718066782</v>
      </c>
      <c r="AZ889" s="23">
        <v>14.817552718066782</v>
      </c>
      <c r="BA889" s="23">
        <v>77.857886633685894</v>
      </c>
    </row>
    <row r="890" spans="40:53">
      <c r="AN890" s="23">
        <v>196</v>
      </c>
      <c r="AO890" s="23">
        <v>3</v>
      </c>
      <c r="AP890" s="23">
        <v>0</v>
      </c>
      <c r="AQ890" s="23">
        <v>0</v>
      </c>
      <c r="AR890" s="23">
        <v>0</v>
      </c>
      <c r="AS890" s="23">
        <v>0</v>
      </c>
      <c r="AT890" s="23">
        <v>0</v>
      </c>
      <c r="AU890" s="23">
        <v>-23.61422855082284</v>
      </c>
      <c r="AV890" s="23" t="b">
        <v>0</v>
      </c>
      <c r="AW890" s="23">
        <v>30.816552607088592</v>
      </c>
      <c r="AX890" s="23">
        <v>17.410106901085587</v>
      </c>
      <c r="AY890" s="23">
        <v>14.467997852452251</v>
      </c>
      <c r="AZ890" s="23">
        <v>14.467997852452251</v>
      </c>
      <c r="BA890" s="23">
        <v>80.607655595175629</v>
      </c>
    </row>
    <row r="891" spans="40:53">
      <c r="AN891" s="23">
        <v>197</v>
      </c>
      <c r="AO891" s="23">
        <v>0</v>
      </c>
      <c r="AP891" s="23">
        <v>0</v>
      </c>
      <c r="AQ891" s="23">
        <v>0</v>
      </c>
      <c r="AR891" s="23">
        <v>0</v>
      </c>
      <c r="AS891" s="23">
        <v>0</v>
      </c>
      <c r="AT891" s="23">
        <v>0</v>
      </c>
      <c r="AU891" s="23">
        <v>-24.725667458444114</v>
      </c>
      <c r="AV891" s="23" t="b">
        <v>0</v>
      </c>
      <c r="AW891" s="23">
        <v>38.790544554045582</v>
      </c>
      <c r="AX891" s="23">
        <v>20.765970245461403</v>
      </c>
      <c r="AY891" s="23">
        <v>17.866954439852101</v>
      </c>
      <c r="AZ891" s="23">
        <v>17.866954439852101</v>
      </c>
      <c r="BA891" s="23">
        <v>76.743591442240202</v>
      </c>
    </row>
    <row r="892" spans="40:53">
      <c r="AN892" s="23">
        <v>197</v>
      </c>
      <c r="AO892" s="23">
        <v>1</v>
      </c>
      <c r="AP892" s="23">
        <v>0</v>
      </c>
      <c r="AQ892" s="23">
        <v>0</v>
      </c>
      <c r="AR892" s="23">
        <v>0</v>
      </c>
      <c r="AS892" s="23">
        <v>0</v>
      </c>
      <c r="AT892" s="23">
        <v>0</v>
      </c>
      <c r="AU892" s="23">
        <v>-24.608735102245934</v>
      </c>
      <c r="AV892" s="23" t="b">
        <v>0</v>
      </c>
      <c r="AW892" s="23">
        <v>40.542984531277774</v>
      </c>
      <c r="AX892" s="23">
        <v>20.70083611804683</v>
      </c>
      <c r="AY892" s="23">
        <v>18.373146194797378</v>
      </c>
      <c r="AZ892" s="23">
        <v>18.373146194797378</v>
      </c>
      <c r="BA892" s="23">
        <v>74.732122538405363</v>
      </c>
    </row>
    <row r="893" spans="40:53">
      <c r="AN893" s="23">
        <v>197</v>
      </c>
      <c r="AO893" s="23">
        <v>2</v>
      </c>
      <c r="AP893" s="23">
        <v>0</v>
      </c>
      <c r="AQ893" s="23">
        <v>0</v>
      </c>
      <c r="AR893" s="23">
        <v>0</v>
      </c>
      <c r="AS893" s="23">
        <v>0</v>
      </c>
      <c r="AT893" s="23">
        <v>0</v>
      </c>
      <c r="AU893" s="23">
        <v>-23.668478592340822</v>
      </c>
      <c r="AV893" s="23" t="b">
        <v>0</v>
      </c>
      <c r="AW893" s="23">
        <v>34.254082551812459</v>
      </c>
      <c r="AX893" s="23">
        <v>17.912610320539319</v>
      </c>
      <c r="AY893" s="23">
        <v>15.65000786170553</v>
      </c>
      <c r="AZ893" s="23">
        <v>15.65000786170553</v>
      </c>
      <c r="BA893" s="23">
        <v>72.94070329916633</v>
      </c>
    </row>
    <row r="894" spans="40:53">
      <c r="AN894" s="23">
        <v>197</v>
      </c>
      <c r="AO894" s="23">
        <v>3</v>
      </c>
      <c r="AP894" s="23">
        <v>0</v>
      </c>
      <c r="AQ894" s="23">
        <v>0</v>
      </c>
      <c r="AR894" s="23">
        <v>0</v>
      </c>
      <c r="AS894" s="23">
        <v>0</v>
      </c>
      <c r="AT894" s="23">
        <v>0</v>
      </c>
      <c r="AU894" s="23">
        <v>-23.711323653635564</v>
      </c>
      <c r="AV894" s="23" t="b">
        <v>0</v>
      </c>
      <c r="AW894" s="23">
        <v>32.593921992266225</v>
      </c>
      <c r="AX894" s="23">
        <v>17.823359283466928</v>
      </c>
      <c r="AY894" s="23">
        <v>15.125184382719945</v>
      </c>
      <c r="AZ894" s="23">
        <v>15.125184382719945</v>
      </c>
      <c r="BA894" s="23">
        <v>75.726068023301352</v>
      </c>
    </row>
    <row r="895" spans="40:53">
      <c r="AN895" s="23">
        <v>198</v>
      </c>
      <c r="AO895" s="23">
        <v>0</v>
      </c>
      <c r="AP895" s="23">
        <v>0</v>
      </c>
      <c r="AQ895" s="23">
        <v>0</v>
      </c>
      <c r="AR895" s="23">
        <v>0</v>
      </c>
      <c r="AS895" s="23">
        <v>0</v>
      </c>
      <c r="AT895" s="23">
        <v>0</v>
      </c>
      <c r="AU895" s="23">
        <v>-24.465510204604875</v>
      </c>
      <c r="AV895" s="23" t="b">
        <v>0</v>
      </c>
      <c r="AW895" s="23">
        <v>42.138560195794582</v>
      </c>
      <c r="AX895" s="23">
        <v>20.559844752679673</v>
      </c>
      <c r="AY895" s="23">
        <v>18.809521484542277</v>
      </c>
      <c r="AZ895" s="23">
        <v>18.809521484542277</v>
      </c>
      <c r="BA895" s="23">
        <v>73.541716192608732</v>
      </c>
    </row>
    <row r="896" spans="40:53">
      <c r="AN896" s="23">
        <v>198</v>
      </c>
      <c r="AO896" s="23">
        <v>1</v>
      </c>
      <c r="AP896" s="23">
        <v>0</v>
      </c>
      <c r="AQ896" s="23">
        <v>0</v>
      </c>
      <c r="AR896" s="23">
        <v>0</v>
      </c>
      <c r="AS896" s="23">
        <v>0</v>
      </c>
      <c r="AT896" s="23">
        <v>0</v>
      </c>
      <c r="AU896" s="23">
        <v>-24.183455316323567</v>
      </c>
      <c r="AV896" s="23" t="b">
        <v>0</v>
      </c>
      <c r="AW896" s="23">
        <v>44.763077328453392</v>
      </c>
      <c r="AX896" s="23">
        <v>20.224669126794424</v>
      </c>
      <c r="AY896" s="23">
        <v>19.496323936574342</v>
      </c>
      <c r="AZ896" s="23">
        <v>19.496323936574342</v>
      </c>
      <c r="BA896" s="23">
        <v>72.523381446576551</v>
      </c>
    </row>
    <row r="897" spans="40:53">
      <c r="AN897" s="23">
        <v>198</v>
      </c>
      <c r="AO897" s="23">
        <v>2</v>
      </c>
      <c r="AP897" s="23">
        <v>0</v>
      </c>
      <c r="AQ897" s="23">
        <v>0</v>
      </c>
      <c r="AR897" s="23">
        <v>0</v>
      </c>
      <c r="AS897" s="23">
        <v>0</v>
      </c>
      <c r="AT897" s="23">
        <v>0</v>
      </c>
      <c r="AU897" s="23">
        <v>-23.31058483482758</v>
      </c>
      <c r="AV897" s="23" t="b">
        <v>0</v>
      </c>
      <c r="AW897" s="23">
        <v>38.543223903930176</v>
      </c>
      <c r="AX897" s="23">
        <v>17.5938621207452</v>
      </c>
      <c r="AY897" s="23">
        <v>16.841125807402609</v>
      </c>
      <c r="AZ897" s="23">
        <v>16.841125807402609</v>
      </c>
      <c r="BA897" s="23">
        <v>69.727711419475838</v>
      </c>
    </row>
    <row r="898" spans="40:53">
      <c r="AN898" s="23">
        <v>198</v>
      </c>
      <c r="AO898" s="23">
        <v>3</v>
      </c>
      <c r="AP898" s="23">
        <v>0</v>
      </c>
      <c r="AQ898" s="23">
        <v>0</v>
      </c>
      <c r="AR898" s="23">
        <v>0</v>
      </c>
      <c r="AS898" s="23">
        <v>0</v>
      </c>
      <c r="AT898" s="23">
        <v>0</v>
      </c>
      <c r="AU898" s="23">
        <v>-23.57293540030566</v>
      </c>
      <c r="AV898" s="23" t="b">
        <v>0</v>
      </c>
      <c r="AW898" s="23">
        <v>35.881968515461516</v>
      </c>
      <c r="AX898" s="23">
        <v>17.881168334199955</v>
      </c>
      <c r="AY898" s="23">
        <v>16.128941054898441</v>
      </c>
      <c r="AZ898" s="23">
        <v>16.128941054898441</v>
      </c>
      <c r="BA898" s="23">
        <v>71.166318398187443</v>
      </c>
    </row>
    <row r="899" spans="40:53">
      <c r="AN899" s="23">
        <v>199</v>
      </c>
      <c r="AO899" s="23">
        <v>0</v>
      </c>
      <c r="AP899" s="23">
        <v>0</v>
      </c>
      <c r="AQ899" s="23">
        <v>0</v>
      </c>
      <c r="AR899" s="23">
        <v>0</v>
      </c>
      <c r="AS899" s="23">
        <v>0</v>
      </c>
      <c r="AT899" s="23">
        <v>0</v>
      </c>
      <c r="AU899" s="23">
        <v>-23.615460991997899</v>
      </c>
      <c r="AV899" s="23" t="b">
        <v>0</v>
      </c>
      <c r="AW899" s="23">
        <v>47.0359895812649</v>
      </c>
      <c r="AX899" s="23">
        <v>20.073386415767789</v>
      </c>
      <c r="AY899" s="23">
        <v>19.8752984712944</v>
      </c>
      <c r="AZ899" s="23">
        <v>20.073386415767789</v>
      </c>
      <c r="BA899" s="23">
        <v>72.301466437808699</v>
      </c>
    </row>
    <row r="900" spans="40:53">
      <c r="AN900" s="23">
        <v>199</v>
      </c>
      <c r="AO900" s="23">
        <v>1</v>
      </c>
      <c r="AP900" s="23">
        <v>0</v>
      </c>
      <c r="AQ900" s="23">
        <v>0</v>
      </c>
      <c r="AR900" s="23">
        <v>0</v>
      </c>
      <c r="AS900" s="23">
        <v>0</v>
      </c>
      <c r="AT900" s="23">
        <v>0</v>
      </c>
      <c r="AU900" s="23">
        <v>-21.175123294248056</v>
      </c>
      <c r="AV900" s="23" t="b">
        <v>0</v>
      </c>
      <c r="AW900" s="23">
        <v>50.399570555980311</v>
      </c>
      <c r="AX900" s="23">
        <v>20.930751266103982</v>
      </c>
      <c r="AY900" s="23">
        <v>19.369600331032977</v>
      </c>
      <c r="AZ900" s="23">
        <v>20.930751266103982</v>
      </c>
      <c r="BA900" s="23">
        <v>72.74262708609001</v>
      </c>
    </row>
    <row r="901" spans="40:53">
      <c r="AN901" s="23">
        <v>199</v>
      </c>
      <c r="AO901" s="23">
        <v>2</v>
      </c>
      <c r="AP901" s="23">
        <v>0</v>
      </c>
      <c r="AQ901" s="23">
        <v>0</v>
      </c>
      <c r="AR901" s="23">
        <v>0</v>
      </c>
      <c r="AS901" s="23">
        <v>0</v>
      </c>
      <c r="AT901" s="23">
        <v>0</v>
      </c>
      <c r="AU901" s="23">
        <v>-20.159461359464565</v>
      </c>
      <c r="AV901" s="23" t="b">
        <v>0</v>
      </c>
      <c r="AW901" s="23">
        <v>44.803617951133191</v>
      </c>
      <c r="AX901" s="23">
        <v>18.489237837208442</v>
      </c>
      <c r="AY901" s="23">
        <v>16.827174839561607</v>
      </c>
      <c r="AZ901" s="23">
        <v>18.489237837208442</v>
      </c>
      <c r="BA901" s="23">
        <v>69.83585627286854</v>
      </c>
    </row>
    <row r="902" spans="40:53">
      <c r="AN902" s="23">
        <v>199</v>
      </c>
      <c r="AO902" s="23">
        <v>3</v>
      </c>
      <c r="AP902" s="23">
        <v>0</v>
      </c>
      <c r="AQ902" s="23">
        <v>0</v>
      </c>
      <c r="AR902" s="23">
        <v>0</v>
      </c>
      <c r="AS902" s="23">
        <v>0</v>
      </c>
      <c r="AT902" s="23">
        <v>0</v>
      </c>
      <c r="AU902" s="23">
        <v>-22.797757095615768</v>
      </c>
      <c r="AV902" s="23" t="b">
        <v>0</v>
      </c>
      <c r="AW902" s="23">
        <v>41.189145729886015</v>
      </c>
      <c r="AX902" s="23">
        <v>17.571108095939802</v>
      </c>
      <c r="AY902" s="23">
        <v>17.381214589913348</v>
      </c>
      <c r="AZ902" s="23">
        <v>17.571108095939802</v>
      </c>
      <c r="BA902" s="23">
        <v>69.064611954613738</v>
      </c>
    </row>
    <row r="903" spans="40:53">
      <c r="AN903" s="23">
        <v>200</v>
      </c>
      <c r="AO903" s="23">
        <v>0</v>
      </c>
      <c r="AP903" s="23">
        <v>0</v>
      </c>
      <c r="AQ903" s="23">
        <v>0</v>
      </c>
      <c r="AR903" s="23">
        <v>0</v>
      </c>
      <c r="AS903" s="23">
        <v>0</v>
      </c>
      <c r="AT903" s="23">
        <v>0</v>
      </c>
      <c r="AU903" s="23">
        <v>-19.260470468247991</v>
      </c>
      <c r="AV903" s="23" t="b">
        <v>0</v>
      </c>
      <c r="AW903" s="23">
        <v>53.07355867349483</v>
      </c>
      <c r="AX903" s="23">
        <v>21.61741594790978</v>
      </c>
      <c r="AY903" s="23">
        <v>18.98449448620444</v>
      </c>
      <c r="AZ903" s="23">
        <v>21.61741594790978</v>
      </c>
      <c r="BA903" s="23">
        <v>73.562951969610154</v>
      </c>
    </row>
    <row r="904" spans="40:53">
      <c r="AN904" s="23">
        <v>200</v>
      </c>
      <c r="AO904" s="23">
        <v>1</v>
      </c>
      <c r="AP904" s="23">
        <v>0</v>
      </c>
      <c r="AQ904" s="23">
        <v>0</v>
      </c>
      <c r="AR904" s="23">
        <v>0</v>
      </c>
      <c r="AS904" s="23">
        <v>0</v>
      </c>
      <c r="AT904" s="23">
        <v>0</v>
      </c>
      <c r="AU904" s="23">
        <v>-16.88532764042284</v>
      </c>
      <c r="AV904" s="23" t="b">
        <v>0</v>
      </c>
      <c r="AW904" s="23">
        <v>56.575928940161511</v>
      </c>
      <c r="AX904" s="23">
        <v>22.543335489011422</v>
      </c>
      <c r="AY904" s="23">
        <v>18.568522689876566</v>
      </c>
      <c r="AZ904" s="23">
        <v>22.543335489011422</v>
      </c>
      <c r="BA904" s="23">
        <v>75.216762389415138</v>
      </c>
    </row>
    <row r="905" spans="40:53">
      <c r="AN905" s="23">
        <v>200</v>
      </c>
      <c r="AO905" s="23">
        <v>2</v>
      </c>
      <c r="AP905" s="23">
        <v>0</v>
      </c>
      <c r="AQ905" s="23">
        <v>0</v>
      </c>
      <c r="AR905" s="23">
        <v>0</v>
      </c>
      <c r="AS905" s="23">
        <v>0</v>
      </c>
      <c r="AT905" s="23">
        <v>0</v>
      </c>
      <c r="AU905" s="23">
        <v>-15.583745263072007</v>
      </c>
      <c r="AV905" s="23" t="b">
        <v>0</v>
      </c>
      <c r="AW905" s="23">
        <v>52.102807106528672</v>
      </c>
      <c r="AX905" s="23">
        <v>20.493770280088118</v>
      </c>
      <c r="AY905" s="23">
        <v>16.209760493765064</v>
      </c>
      <c r="AZ905" s="23">
        <v>20.493770280088118</v>
      </c>
      <c r="BA905" s="23">
        <v>73.096182427145095</v>
      </c>
    </row>
    <row r="906" spans="40:53">
      <c r="AN906" s="23">
        <v>200</v>
      </c>
      <c r="AO906" s="23">
        <v>3</v>
      </c>
      <c r="AP906" s="23">
        <v>0</v>
      </c>
      <c r="AQ906" s="23">
        <v>0</v>
      </c>
      <c r="AR906" s="23">
        <v>0</v>
      </c>
      <c r="AS906" s="23">
        <v>0</v>
      </c>
      <c r="AT906" s="23">
        <v>0</v>
      </c>
      <c r="AU906" s="23">
        <v>-18.169430616891802</v>
      </c>
      <c r="AV906" s="23" t="b">
        <v>0</v>
      </c>
      <c r="AW906" s="23">
        <v>48.12855664567298</v>
      </c>
      <c r="AX906" s="23">
        <v>19.421207166509802</v>
      </c>
      <c r="AY906" s="23">
        <v>16.608800576026361</v>
      </c>
      <c r="AZ906" s="23">
        <v>19.421207166509802</v>
      </c>
      <c r="BA906" s="23">
        <v>70.564527250353137</v>
      </c>
    </row>
    <row r="907" spans="40:53">
      <c r="AN907" s="23">
        <v>201</v>
      </c>
      <c r="AO907" s="23">
        <v>0</v>
      </c>
      <c r="AP907" s="23">
        <v>0</v>
      </c>
      <c r="AQ907" s="23">
        <v>0</v>
      </c>
      <c r="AR907" s="23">
        <v>0</v>
      </c>
      <c r="AS907" s="23">
        <v>0</v>
      </c>
      <c r="AT907" s="23">
        <v>0</v>
      </c>
      <c r="AU907" s="23">
        <v>-15.379519024342063</v>
      </c>
      <c r="AV907" s="23" t="b">
        <v>0</v>
      </c>
      <c r="AW907" s="23">
        <v>59.092844063088123</v>
      </c>
      <c r="AX907" s="23">
        <v>23.248939814965912</v>
      </c>
      <c r="AY907" s="23">
        <v>18.403621986798253</v>
      </c>
      <c r="AZ907" s="23">
        <v>23.248939814965912</v>
      </c>
      <c r="BA907" s="23">
        <v>76.736286299872447</v>
      </c>
    </row>
    <row r="908" spans="40:53">
      <c r="AN908" s="23">
        <v>201</v>
      </c>
      <c r="AO908" s="23">
        <v>1</v>
      </c>
      <c r="AP908" s="23">
        <v>0</v>
      </c>
      <c r="AQ908" s="23">
        <v>0</v>
      </c>
      <c r="AR908" s="23">
        <v>0</v>
      </c>
      <c r="AS908" s="23">
        <v>0</v>
      </c>
      <c r="AT908" s="23">
        <v>0</v>
      </c>
      <c r="AU908" s="23">
        <v>-13.824925615130631</v>
      </c>
      <c r="AV908" s="23" t="b">
        <v>0</v>
      </c>
      <c r="AW908" s="23">
        <v>62.0242067763375</v>
      </c>
      <c r="AX908" s="23">
        <v>24.110566218423372</v>
      </c>
      <c r="AY908" s="23">
        <v>18.344347285073759</v>
      </c>
      <c r="AZ908" s="23">
        <v>24.110566218423372</v>
      </c>
      <c r="BA908" s="23">
        <v>78.917649761330424</v>
      </c>
    </row>
    <row r="909" spans="40:53">
      <c r="AN909" s="23">
        <v>201</v>
      </c>
      <c r="AO909" s="23">
        <v>2</v>
      </c>
      <c r="AP909" s="23">
        <v>0</v>
      </c>
      <c r="AQ909" s="23">
        <v>0</v>
      </c>
      <c r="AR909" s="23">
        <v>0</v>
      </c>
      <c r="AS909" s="23">
        <v>0</v>
      </c>
      <c r="AT909" s="23">
        <v>0</v>
      </c>
      <c r="AU909" s="23">
        <v>-13.023008504407063</v>
      </c>
      <c r="AV909" s="23" t="b">
        <v>0</v>
      </c>
      <c r="AW909" s="23">
        <v>58.261532050389341</v>
      </c>
      <c r="AX909" s="23">
        <v>22.4451129058994</v>
      </c>
      <c r="AY909" s="23">
        <v>16.555510969275325</v>
      </c>
      <c r="AZ909" s="23">
        <v>22.4451129058994</v>
      </c>
      <c r="BA909" s="23">
        <v>77.881174222589493</v>
      </c>
    </row>
    <row r="910" spans="40:53">
      <c r="AN910" s="23">
        <v>201</v>
      </c>
      <c r="AO910" s="23">
        <v>3</v>
      </c>
      <c r="AP910" s="23">
        <v>0</v>
      </c>
      <c r="AQ910" s="23">
        <v>0</v>
      </c>
      <c r="AR910" s="23">
        <v>0</v>
      </c>
      <c r="AS910" s="23">
        <v>0</v>
      </c>
      <c r="AT910" s="23">
        <v>0</v>
      </c>
      <c r="AU910" s="23">
        <v>-14.138427096378233</v>
      </c>
      <c r="AV910" s="23" t="b">
        <v>0</v>
      </c>
      <c r="AW910" s="23">
        <v>55.089062249533086</v>
      </c>
      <c r="AX910" s="23">
        <v>21.399208703951128</v>
      </c>
      <c r="AY910" s="23">
        <v>16.24163343030402</v>
      </c>
      <c r="AZ910" s="23">
        <v>21.399208703951128</v>
      </c>
      <c r="BA910" s="23">
        <v>74.85075566177521</v>
      </c>
    </row>
    <row r="911" spans="40:53">
      <c r="AN911" s="23">
        <v>202</v>
      </c>
      <c r="AO911" s="23">
        <v>0</v>
      </c>
      <c r="AP911" s="23">
        <v>0</v>
      </c>
      <c r="AQ911" s="23">
        <v>0</v>
      </c>
      <c r="AR911" s="23">
        <v>0</v>
      </c>
      <c r="AS911" s="23">
        <v>0</v>
      </c>
      <c r="AT911" s="23">
        <v>0</v>
      </c>
      <c r="AU911" s="23">
        <v>-12.999564293325205</v>
      </c>
      <c r="AV911" s="23" t="b">
        <v>0</v>
      </c>
      <c r="AW911" s="23">
        <v>63.897356485766821</v>
      </c>
      <c r="AX911" s="23">
        <v>24.694753837834014</v>
      </c>
      <c r="AY911" s="23">
        <v>18.418489640346582</v>
      </c>
      <c r="AZ911" s="23">
        <v>24.694753837834014</v>
      </c>
      <c r="BA911" s="23">
        <v>80.590836759856373</v>
      </c>
    </row>
    <row r="912" spans="40:53">
      <c r="AN912" s="23">
        <v>202</v>
      </c>
      <c r="AO912" s="23">
        <v>1</v>
      </c>
      <c r="AP912" s="23">
        <v>0</v>
      </c>
      <c r="AQ912" s="23">
        <v>0</v>
      </c>
      <c r="AR912" s="23">
        <v>0</v>
      </c>
      <c r="AS912" s="23">
        <v>0</v>
      </c>
      <c r="AT912" s="23">
        <v>0</v>
      </c>
      <c r="AU912" s="23">
        <v>-12.345332937042867</v>
      </c>
      <c r="AV912" s="23" t="b">
        <v>0</v>
      </c>
      <c r="AW912" s="23">
        <v>65.894935114195931</v>
      </c>
      <c r="AX912" s="23">
        <v>25.362939017949202</v>
      </c>
      <c r="AY912" s="23">
        <v>18.648194945634728</v>
      </c>
      <c r="AZ912" s="23">
        <v>25.362939017949202</v>
      </c>
      <c r="BA912" s="23">
        <v>82.773428672603998</v>
      </c>
    </row>
    <row r="913" spans="40:53">
      <c r="AN913" s="23">
        <v>202</v>
      </c>
      <c r="AO913" s="23">
        <v>2</v>
      </c>
      <c r="AP913" s="23">
        <v>0</v>
      </c>
      <c r="AQ913" s="23">
        <v>0</v>
      </c>
      <c r="AR913" s="23">
        <v>0</v>
      </c>
      <c r="AS913" s="23">
        <v>0</v>
      </c>
      <c r="AT913" s="23">
        <v>0</v>
      </c>
      <c r="AU913" s="23">
        <v>-12.389578083130429</v>
      </c>
      <c r="AV913" s="23" t="b">
        <v>0</v>
      </c>
      <c r="AW913" s="23">
        <v>62.293855932500861</v>
      </c>
      <c r="AX913" s="23">
        <v>23.931356374488679</v>
      </c>
      <c r="AY913" s="23">
        <v>17.477331982461411</v>
      </c>
      <c r="AZ913" s="23">
        <v>23.931356374488679</v>
      </c>
      <c r="BA913" s="23">
        <v>82.522851729029696</v>
      </c>
    </row>
    <row r="914" spans="40:53">
      <c r="AN914" s="23">
        <v>202</v>
      </c>
      <c r="AO914" s="23">
        <v>3</v>
      </c>
      <c r="AP914" s="23">
        <v>0</v>
      </c>
      <c r="AQ914" s="23">
        <v>0</v>
      </c>
      <c r="AR914" s="23">
        <v>0</v>
      </c>
      <c r="AS914" s="23">
        <v>0</v>
      </c>
      <c r="AT914" s="23">
        <v>0</v>
      </c>
      <c r="AU914" s="23">
        <v>-12.411263361356081</v>
      </c>
      <c r="AV914" s="23" t="b">
        <v>0</v>
      </c>
      <c r="AW914" s="23">
        <v>60.361719306009789</v>
      </c>
      <c r="AX914" s="23">
        <v>23.162838779537381</v>
      </c>
      <c r="AY914" s="23">
        <v>16.847743292448154</v>
      </c>
      <c r="AZ914" s="23">
        <v>23.162838779537381</v>
      </c>
      <c r="BA914" s="23">
        <v>79.654003938811272</v>
      </c>
    </row>
    <row r="915" spans="40:53">
      <c r="AN915" s="23">
        <v>203</v>
      </c>
      <c r="AO915" s="23">
        <v>0</v>
      </c>
      <c r="AP915" s="23">
        <v>0</v>
      </c>
      <c r="AQ915" s="23">
        <v>0</v>
      </c>
      <c r="AR915" s="23">
        <v>0</v>
      </c>
      <c r="AS915" s="23">
        <v>0</v>
      </c>
      <c r="AT915" s="23">
        <v>0</v>
      </c>
      <c r="AU915" s="23">
        <v>-12.092235056311299</v>
      </c>
      <c r="AV915" s="23" t="b">
        <v>0</v>
      </c>
      <c r="AW915" s="23">
        <v>66.98807598773584</v>
      </c>
      <c r="AX915" s="23">
        <v>25.749575791218845</v>
      </c>
      <c r="AY915" s="23">
        <v>18.843843316326986</v>
      </c>
      <c r="AZ915" s="23">
        <v>25.749575791218845</v>
      </c>
      <c r="BA915" s="23">
        <v>84.294082512363602</v>
      </c>
    </row>
    <row r="916" spans="40:53">
      <c r="AN916" s="23">
        <v>203</v>
      </c>
      <c r="AO916" s="23">
        <v>1</v>
      </c>
      <c r="AP916" s="23">
        <v>0</v>
      </c>
      <c r="AQ916" s="23">
        <v>0</v>
      </c>
      <c r="AR916" s="23">
        <v>0</v>
      </c>
      <c r="AS916" s="23">
        <v>0</v>
      </c>
      <c r="AT916" s="23">
        <v>0</v>
      </c>
      <c r="AU916" s="23">
        <v>-11.934479334286383</v>
      </c>
      <c r="AV916" s="23" t="b">
        <v>0</v>
      </c>
      <c r="AW916" s="23">
        <v>68.092829170673397</v>
      </c>
      <c r="AX916" s="23">
        <v>26.15992591998889</v>
      </c>
      <c r="AY916" s="23">
        <v>19.106923895956228</v>
      </c>
      <c r="AZ916" s="23">
        <v>26.15992591998889</v>
      </c>
      <c r="BA916" s="23">
        <v>86.242575357335056</v>
      </c>
    </row>
    <row r="917" spans="40:53">
      <c r="AN917" s="23">
        <v>203</v>
      </c>
      <c r="AO917" s="23">
        <v>2</v>
      </c>
      <c r="AP917" s="23">
        <v>0</v>
      </c>
      <c r="AQ917" s="23">
        <v>0</v>
      </c>
      <c r="AR917" s="23">
        <v>0</v>
      </c>
      <c r="AS917" s="23">
        <v>0</v>
      </c>
      <c r="AT917" s="23">
        <v>0</v>
      </c>
      <c r="AU917" s="23">
        <v>-12.697866329452607</v>
      </c>
      <c r="AV917" s="23" t="b">
        <v>0</v>
      </c>
      <c r="AW917" s="23">
        <v>64.422770310777523</v>
      </c>
      <c r="AX917" s="23">
        <v>24.844579775063774</v>
      </c>
      <c r="AY917" s="23">
        <v>18.39249560610175</v>
      </c>
      <c r="AZ917" s="23">
        <v>24.844579775063774</v>
      </c>
      <c r="BA917" s="23">
        <v>86.322365796973855</v>
      </c>
    </row>
    <row r="918" spans="40:53">
      <c r="AN918" s="23">
        <v>203</v>
      </c>
      <c r="AO918" s="23">
        <v>3</v>
      </c>
      <c r="AP918" s="23">
        <v>0</v>
      </c>
      <c r="AQ918" s="23">
        <v>0</v>
      </c>
      <c r="AR918" s="23">
        <v>0</v>
      </c>
      <c r="AS918" s="23">
        <v>0</v>
      </c>
      <c r="AT918" s="23">
        <v>0</v>
      </c>
      <c r="AU918" s="23">
        <v>-12.378940807565193</v>
      </c>
      <c r="AV918" s="23" t="b">
        <v>0</v>
      </c>
      <c r="AW918" s="23">
        <v>63.452713217890562</v>
      </c>
      <c r="AX918" s="23">
        <v>24.392771833531512</v>
      </c>
      <c r="AY918" s="23">
        <v>17.856526227214488</v>
      </c>
      <c r="AZ918" s="23">
        <v>24.392771833531512</v>
      </c>
      <c r="BA918" s="23">
        <v>83.89218604955731</v>
      </c>
    </row>
    <row r="919" spans="40:53">
      <c r="AN919" s="23">
        <v>204</v>
      </c>
      <c r="AO919" s="23">
        <v>0</v>
      </c>
      <c r="AP919" s="23">
        <v>0</v>
      </c>
      <c r="AQ919" s="23">
        <v>0</v>
      </c>
      <c r="AR919" s="23">
        <v>0</v>
      </c>
      <c r="AS919" s="23">
        <v>0</v>
      </c>
      <c r="AT919" s="23">
        <v>0</v>
      </c>
      <c r="AU919" s="23">
        <v>-11.908966815535956</v>
      </c>
      <c r="AV919" s="23" t="b">
        <v>0</v>
      </c>
      <c r="AW919" s="23">
        <v>68.581505971558187</v>
      </c>
      <c r="AX919" s="23">
        <v>26.350294136592716</v>
      </c>
      <c r="AY919" s="23">
        <v>19.252807817084207</v>
      </c>
      <c r="AZ919" s="23">
        <v>26.350294136592716</v>
      </c>
      <c r="BA919" s="23">
        <v>87.589016428128275</v>
      </c>
    </row>
    <row r="920" spans="40:53">
      <c r="AN920" s="23">
        <v>204</v>
      </c>
      <c r="AO920" s="23">
        <v>1</v>
      </c>
      <c r="AP920" s="23">
        <v>0</v>
      </c>
      <c r="AQ920" s="23">
        <v>0</v>
      </c>
      <c r="AR920" s="23">
        <v>0</v>
      </c>
      <c r="AS920" s="23">
        <v>0</v>
      </c>
      <c r="AT920" s="23">
        <v>0</v>
      </c>
      <c r="AU920" s="23">
        <v>-11.900395347712786</v>
      </c>
      <c r="AV920" s="23" t="b">
        <v>0</v>
      </c>
      <c r="AW920" s="23">
        <v>68.925685307264587</v>
      </c>
      <c r="AX920" s="23">
        <v>26.486251577310636</v>
      </c>
      <c r="AY920" s="23">
        <v>19.36181995043756</v>
      </c>
      <c r="AZ920" s="23">
        <v>26.486251577310636</v>
      </c>
      <c r="BA920" s="23">
        <v>89.362583331537891</v>
      </c>
    </row>
    <row r="921" spans="40:53">
      <c r="AN921" s="23">
        <v>204</v>
      </c>
      <c r="AO921" s="23">
        <v>2</v>
      </c>
      <c r="AP921" s="23">
        <v>0</v>
      </c>
      <c r="AQ921" s="23">
        <v>0</v>
      </c>
      <c r="AR921" s="23">
        <v>0</v>
      </c>
      <c r="AS921" s="23">
        <v>0</v>
      </c>
      <c r="AT921" s="23">
        <v>0</v>
      </c>
      <c r="AU921" s="23">
        <v>-12.982164724077611</v>
      </c>
      <c r="AV921" s="23" t="b">
        <v>0</v>
      </c>
      <c r="AW921" s="23">
        <v>65.19338145573451</v>
      </c>
      <c r="AX921" s="23">
        <v>25.209683911971574</v>
      </c>
      <c r="AY921" s="23">
        <v>18.838898250837417</v>
      </c>
      <c r="AZ921" s="23">
        <v>25.209683911971574</v>
      </c>
      <c r="BA921" s="23">
        <v>89.522171400076701</v>
      </c>
    </row>
    <row r="922" spans="40:53">
      <c r="AN922" s="23">
        <v>204</v>
      </c>
      <c r="AO922" s="23">
        <v>3</v>
      </c>
      <c r="AP922" s="23">
        <v>0</v>
      </c>
      <c r="AQ922" s="23">
        <v>0</v>
      </c>
      <c r="AR922" s="23">
        <v>0</v>
      </c>
      <c r="AS922" s="23">
        <v>0</v>
      </c>
      <c r="AT922" s="23">
        <v>0</v>
      </c>
      <c r="AU922" s="23">
        <v>-12.825577130696395</v>
      </c>
      <c r="AV922" s="23" t="b">
        <v>0</v>
      </c>
      <c r="AW922" s="23">
        <v>64.907303729445687</v>
      </c>
      <c r="AX922" s="23">
        <v>25.063935302779804</v>
      </c>
      <c r="AY922" s="23">
        <v>18.639147279820332</v>
      </c>
      <c r="AZ922" s="23">
        <v>25.063935302779804</v>
      </c>
      <c r="BA922" s="23">
        <v>87.391014587084996</v>
      </c>
    </row>
    <row r="923" spans="40:53">
      <c r="AN923" s="23">
        <v>205</v>
      </c>
      <c r="AO923" s="23">
        <v>0</v>
      </c>
      <c r="AP923" s="23">
        <v>0</v>
      </c>
      <c r="AQ923" s="23">
        <v>0</v>
      </c>
      <c r="AR923" s="23">
        <v>0</v>
      </c>
      <c r="AS923" s="23">
        <v>0</v>
      </c>
      <c r="AT923" s="23">
        <v>0</v>
      </c>
      <c r="AU923" s="23">
        <v>-11.900395347716138</v>
      </c>
      <c r="AV923" s="23" t="b">
        <v>0</v>
      </c>
      <c r="AW923" s="23">
        <v>68.925685307267059</v>
      </c>
      <c r="AX923" s="23">
        <v>26.486251577312299</v>
      </c>
      <c r="AY923" s="23">
        <v>19.361819950440619</v>
      </c>
      <c r="AZ923" s="23">
        <v>26.486251577312299</v>
      </c>
      <c r="BA923" s="23">
        <v>-89.362583331538673</v>
      </c>
    </row>
    <row r="924" spans="40:53">
      <c r="AN924" s="23">
        <v>205</v>
      </c>
      <c r="AO924" s="23">
        <v>1</v>
      </c>
      <c r="AP924" s="23">
        <v>0</v>
      </c>
      <c r="AQ924" s="23">
        <v>0</v>
      </c>
      <c r="AR924" s="23">
        <v>0</v>
      </c>
      <c r="AS924" s="23">
        <v>0</v>
      </c>
      <c r="AT924" s="23">
        <v>0</v>
      </c>
      <c r="AU924" s="23">
        <v>-11.90896681553796</v>
      </c>
      <c r="AV924" s="23" t="b">
        <v>0</v>
      </c>
      <c r="AW924" s="23">
        <v>68.581505971561171</v>
      </c>
      <c r="AX924" s="23">
        <v>26.350294136594307</v>
      </c>
      <c r="AY924" s="23">
        <v>19.252807817086538</v>
      </c>
      <c r="AZ924" s="23">
        <v>26.350294136594307</v>
      </c>
      <c r="BA924" s="23">
        <v>-87.589016428123287</v>
      </c>
    </row>
    <row r="925" spans="40:53">
      <c r="AN925" s="23">
        <v>205</v>
      </c>
      <c r="AO925" s="23">
        <v>2</v>
      </c>
      <c r="AP925" s="23">
        <v>0</v>
      </c>
      <c r="AQ925" s="23">
        <v>0</v>
      </c>
      <c r="AR925" s="23">
        <v>0</v>
      </c>
      <c r="AS925" s="23">
        <v>0</v>
      </c>
      <c r="AT925" s="23">
        <v>0</v>
      </c>
      <c r="AU925" s="23">
        <v>-12.825577130695173</v>
      </c>
      <c r="AV925" s="23" t="b">
        <v>0</v>
      </c>
      <c r="AW925" s="23">
        <v>64.907303729433679</v>
      </c>
      <c r="AX925" s="23">
        <v>25.063935302774759</v>
      </c>
      <c r="AY925" s="23">
        <v>18.639147279815514</v>
      </c>
      <c r="AZ925" s="23">
        <v>25.063935302774759</v>
      </c>
      <c r="BA925" s="23">
        <v>-87.391014587077635</v>
      </c>
    </row>
    <row r="926" spans="40:53">
      <c r="AN926" s="23">
        <v>205</v>
      </c>
      <c r="AO926" s="23">
        <v>3</v>
      </c>
      <c r="AP926" s="23">
        <v>0</v>
      </c>
      <c r="AQ926" s="23">
        <v>0</v>
      </c>
      <c r="AR926" s="23">
        <v>0</v>
      </c>
      <c r="AS926" s="23">
        <v>0</v>
      </c>
      <c r="AT926" s="23">
        <v>0</v>
      </c>
      <c r="AU926" s="23">
        <v>-12.982164724077197</v>
      </c>
      <c r="AV926" s="23" t="b">
        <v>0</v>
      </c>
      <c r="AW926" s="23">
        <v>65.193381455731725</v>
      </c>
      <c r="AX926" s="23">
        <v>25.20968391197038</v>
      </c>
      <c r="AY926" s="23">
        <v>18.838898250836213</v>
      </c>
      <c r="AZ926" s="23">
        <v>25.20968391197038</v>
      </c>
      <c r="BA926" s="23">
        <v>-89.522171400080339</v>
      </c>
    </row>
    <row r="927" spans="40:53">
      <c r="AN927" s="23">
        <v>206</v>
      </c>
      <c r="AO927" s="23">
        <v>0</v>
      </c>
      <c r="AP927" s="23">
        <v>0</v>
      </c>
      <c r="AQ927" s="23">
        <v>0</v>
      </c>
      <c r="AR927" s="23">
        <v>0</v>
      </c>
      <c r="AS927" s="23">
        <v>0</v>
      </c>
      <c r="AT927" s="23">
        <v>0</v>
      </c>
      <c r="AU927" s="23">
        <v>-11.934479334290392</v>
      </c>
      <c r="AV927" s="23" t="b">
        <v>0</v>
      </c>
      <c r="AW927" s="23">
        <v>68.09282917066686</v>
      </c>
      <c r="AX927" s="23">
        <v>26.159925919987074</v>
      </c>
      <c r="AY927" s="23">
        <v>19.106923895956722</v>
      </c>
      <c r="AZ927" s="23">
        <v>26.159925919987074</v>
      </c>
      <c r="BA927" s="23">
        <v>-86.242575357343014</v>
      </c>
    </row>
    <row r="928" spans="40:53">
      <c r="AN928" s="23">
        <v>206</v>
      </c>
      <c r="AO928" s="23">
        <v>1</v>
      </c>
      <c r="AP928" s="23">
        <v>0</v>
      </c>
      <c r="AQ928" s="23">
        <v>0</v>
      </c>
      <c r="AR928" s="23">
        <v>0</v>
      </c>
      <c r="AS928" s="23">
        <v>0</v>
      </c>
      <c r="AT928" s="23">
        <v>0</v>
      </c>
      <c r="AU928" s="23">
        <v>-12.092235056317133</v>
      </c>
      <c r="AV928" s="23" t="b">
        <v>0</v>
      </c>
      <c r="AW928" s="23">
        <v>66.988075987720208</v>
      </c>
      <c r="AX928" s="23">
        <v>25.749575791213765</v>
      </c>
      <c r="AY928" s="23">
        <v>18.843843316325664</v>
      </c>
      <c r="AZ928" s="23">
        <v>25.749575791213765</v>
      </c>
      <c r="BA928" s="23">
        <v>-84.294082512361825</v>
      </c>
    </row>
    <row r="929" spans="40:53">
      <c r="AN929" s="23">
        <v>206</v>
      </c>
      <c r="AO929" s="23">
        <v>2</v>
      </c>
      <c r="AP929" s="23">
        <v>0</v>
      </c>
      <c r="AQ929" s="23">
        <v>0</v>
      </c>
      <c r="AR929" s="23">
        <v>0</v>
      </c>
      <c r="AS929" s="23">
        <v>0</v>
      </c>
      <c r="AT929" s="23">
        <v>0</v>
      </c>
      <c r="AU929" s="23">
        <v>-12.37894080756584</v>
      </c>
      <c r="AV929" s="23" t="b">
        <v>0</v>
      </c>
      <c r="AW929" s="23">
        <v>63.452713217898136</v>
      </c>
      <c r="AX929" s="23">
        <v>24.392771833534674</v>
      </c>
      <c r="AY929" s="23">
        <v>17.856526227217444</v>
      </c>
      <c r="AZ929" s="23">
        <v>24.392771833534674</v>
      </c>
      <c r="BA929" s="23">
        <v>-83.892186049558049</v>
      </c>
    </row>
    <row r="930" spans="40:53">
      <c r="AN930" s="23">
        <v>206</v>
      </c>
      <c r="AO930" s="23">
        <v>3</v>
      </c>
      <c r="AP930" s="23">
        <v>0</v>
      </c>
      <c r="AQ930" s="23">
        <v>0</v>
      </c>
      <c r="AR930" s="23">
        <v>0</v>
      </c>
      <c r="AS930" s="23">
        <v>0</v>
      </c>
      <c r="AT930" s="23">
        <v>0</v>
      </c>
      <c r="AU930" s="23">
        <v>-12.697866329454532</v>
      </c>
      <c r="AV930" s="23" t="b">
        <v>0</v>
      </c>
      <c r="AW930" s="23">
        <v>64.422770310764122</v>
      </c>
      <c r="AX930" s="23">
        <v>24.844579775058801</v>
      </c>
      <c r="AY930" s="23">
        <v>18.392495606098567</v>
      </c>
      <c r="AZ930" s="23">
        <v>24.844579775058801</v>
      </c>
      <c r="BA930" s="23">
        <v>-86.322365796981316</v>
      </c>
    </row>
    <row r="931" spans="40:53">
      <c r="AN931" s="23">
        <v>207</v>
      </c>
      <c r="AO931" s="23">
        <v>0</v>
      </c>
      <c r="AP931" s="23">
        <v>0</v>
      </c>
      <c r="AQ931" s="23">
        <v>0</v>
      </c>
      <c r="AR931" s="23">
        <v>0</v>
      </c>
      <c r="AS931" s="23">
        <v>0</v>
      </c>
      <c r="AT931" s="23">
        <v>0</v>
      </c>
      <c r="AU931" s="23">
        <v>-12.34533293704602</v>
      </c>
      <c r="AV931" s="23" t="b">
        <v>0</v>
      </c>
      <c r="AW931" s="23">
        <v>65.89493511417885</v>
      </c>
      <c r="AX931" s="23">
        <v>25.362939017942988</v>
      </c>
      <c r="AY931" s="23">
        <v>18.648194945631136</v>
      </c>
      <c r="AZ931" s="23">
        <v>25.362939017942988</v>
      </c>
      <c r="BA931" s="23">
        <v>-82.773428672604084</v>
      </c>
    </row>
    <row r="932" spans="40:53">
      <c r="AN932" s="23">
        <v>207</v>
      </c>
      <c r="AO932" s="23">
        <v>1</v>
      </c>
      <c r="AP932" s="23">
        <v>0</v>
      </c>
      <c r="AQ932" s="23">
        <v>0</v>
      </c>
      <c r="AR932" s="23">
        <v>0</v>
      </c>
      <c r="AS932" s="23">
        <v>0</v>
      </c>
      <c r="AT932" s="23">
        <v>0</v>
      </c>
      <c r="AU932" s="23">
        <v>-12.999564293314252</v>
      </c>
      <c r="AV932" s="23" t="b">
        <v>0</v>
      </c>
      <c r="AW932" s="23">
        <v>63.897356485777792</v>
      </c>
      <c r="AX932" s="23">
        <v>24.69475383783622</v>
      </c>
      <c r="AY932" s="23">
        <v>18.418489640342937</v>
      </c>
      <c r="AZ932" s="23">
        <v>24.69475383783622</v>
      </c>
      <c r="BA932" s="23">
        <v>-80.590836759843057</v>
      </c>
    </row>
    <row r="933" spans="40:53">
      <c r="AN933" s="23">
        <v>207</v>
      </c>
      <c r="AO933" s="23">
        <v>2</v>
      </c>
      <c r="AP933" s="23">
        <v>0</v>
      </c>
      <c r="AQ933" s="23">
        <v>0</v>
      </c>
      <c r="AR933" s="23">
        <v>0</v>
      </c>
      <c r="AS933" s="23">
        <v>0</v>
      </c>
      <c r="AT933" s="23">
        <v>0</v>
      </c>
      <c r="AU933" s="23">
        <v>-12.411263361353273</v>
      </c>
      <c r="AV933" s="23" t="b">
        <v>0</v>
      </c>
      <c r="AW933" s="23">
        <v>60.361719306020191</v>
      </c>
      <c r="AX933" s="23">
        <v>23.162838779540976</v>
      </c>
      <c r="AY933" s="23">
        <v>16.847743292449749</v>
      </c>
      <c r="AZ933" s="23">
        <v>23.162838779540976</v>
      </c>
      <c r="BA933" s="23">
        <v>-79.65400393880833</v>
      </c>
    </row>
    <row r="934" spans="40:53">
      <c r="AN934" s="23">
        <v>207</v>
      </c>
      <c r="AO934" s="23">
        <v>3</v>
      </c>
      <c r="AP934" s="23">
        <v>0</v>
      </c>
      <c r="AQ934" s="23">
        <v>0</v>
      </c>
      <c r="AR934" s="23">
        <v>0</v>
      </c>
      <c r="AS934" s="23">
        <v>0</v>
      </c>
      <c r="AT934" s="23">
        <v>0</v>
      </c>
      <c r="AU934" s="23">
        <v>-12.389578083125924</v>
      </c>
      <c r="AV934" s="23" t="b">
        <v>0</v>
      </c>
      <c r="AW934" s="23">
        <v>62.293855932509189</v>
      </c>
      <c r="AX934" s="23">
        <v>23.931356374491113</v>
      </c>
      <c r="AY934" s="23">
        <v>17.477331982461184</v>
      </c>
      <c r="AZ934" s="23">
        <v>23.931356374491113</v>
      </c>
      <c r="BA934" s="23">
        <v>-82.522851729029668</v>
      </c>
    </row>
    <row r="935" spans="40:53">
      <c r="AN935" s="23">
        <v>208</v>
      </c>
      <c r="AO935" s="23">
        <v>0</v>
      </c>
      <c r="AP935" s="23">
        <v>0</v>
      </c>
      <c r="AQ935" s="23">
        <v>0</v>
      </c>
      <c r="AR935" s="23">
        <v>0</v>
      </c>
      <c r="AS935" s="23">
        <v>0</v>
      </c>
      <c r="AT935" s="23">
        <v>0</v>
      </c>
      <c r="AU935" s="23">
        <v>-13.824925615131093</v>
      </c>
      <c r="AV935" s="23" t="b">
        <v>0</v>
      </c>
      <c r="AW935" s="23">
        <v>62.02420677633468</v>
      </c>
      <c r="AX935" s="23">
        <v>24.110566218422345</v>
      </c>
      <c r="AY935" s="23">
        <v>18.344347285073127</v>
      </c>
      <c r="AZ935" s="23">
        <v>24.110566218422345</v>
      </c>
      <c r="BA935" s="23">
        <v>-78.917649761344222</v>
      </c>
    </row>
    <row r="936" spans="40:53">
      <c r="AN936" s="23">
        <v>208</v>
      </c>
      <c r="AO936" s="23">
        <v>1</v>
      </c>
      <c r="AP936" s="23">
        <v>0</v>
      </c>
      <c r="AQ936" s="23">
        <v>0</v>
      </c>
      <c r="AR936" s="23">
        <v>0</v>
      </c>
      <c r="AS936" s="23">
        <v>0</v>
      </c>
      <c r="AT936" s="23">
        <v>0</v>
      </c>
      <c r="AU936" s="23">
        <v>-15.379519024341171</v>
      </c>
      <c r="AV936" s="23" t="b">
        <v>0</v>
      </c>
      <c r="AW936" s="23">
        <v>59.092844063084385</v>
      </c>
      <c r="AX936" s="23">
        <v>23.248939814964238</v>
      </c>
      <c r="AY936" s="23">
        <v>18.403621986796413</v>
      </c>
      <c r="AZ936" s="23">
        <v>23.248939814964238</v>
      </c>
      <c r="BA936" s="23">
        <v>-76.736286299861135</v>
      </c>
    </row>
    <row r="937" spans="40:53">
      <c r="AN937" s="23">
        <v>208</v>
      </c>
      <c r="AO937" s="23">
        <v>2</v>
      </c>
      <c r="AP937" s="23">
        <v>0</v>
      </c>
      <c r="AQ937" s="23">
        <v>0</v>
      </c>
      <c r="AR937" s="23">
        <v>0</v>
      </c>
      <c r="AS937" s="23">
        <v>0</v>
      </c>
      <c r="AT937" s="23">
        <v>0</v>
      </c>
      <c r="AU937" s="23">
        <v>-14.138427096375043</v>
      </c>
      <c r="AV937" s="23" t="b">
        <v>0</v>
      </c>
      <c r="AW937" s="23">
        <v>55.089062249538358</v>
      </c>
      <c r="AX937" s="23">
        <v>21.399208703952603</v>
      </c>
      <c r="AY937" s="23">
        <v>16.241633430303651</v>
      </c>
      <c r="AZ937" s="23">
        <v>21.399208703952603</v>
      </c>
      <c r="BA937" s="23">
        <v>-74.850755661779246</v>
      </c>
    </row>
    <row r="938" spans="40:53">
      <c r="AN938" s="23">
        <v>208</v>
      </c>
      <c r="AO938" s="23">
        <v>3</v>
      </c>
      <c r="AP938" s="23">
        <v>0</v>
      </c>
      <c r="AQ938" s="23">
        <v>0</v>
      </c>
      <c r="AR938" s="23">
        <v>0</v>
      </c>
      <c r="AS938" s="23">
        <v>0</v>
      </c>
      <c r="AT938" s="23">
        <v>0</v>
      </c>
      <c r="AU938" s="23">
        <v>-13.023008504409841</v>
      </c>
      <c r="AV938" s="23" t="b">
        <v>0</v>
      </c>
      <c r="AW938" s="23">
        <v>58.261532050393079</v>
      </c>
      <c r="AX938" s="23">
        <v>22.445112905901446</v>
      </c>
      <c r="AY938" s="23">
        <v>16.555510969278423</v>
      </c>
      <c r="AZ938" s="23">
        <v>22.445112905901446</v>
      </c>
      <c r="BA938" s="23">
        <v>-77.881174222589166</v>
      </c>
    </row>
    <row r="939" spans="40:53">
      <c r="AN939" s="23">
        <v>209</v>
      </c>
      <c r="AO939" s="23">
        <v>0</v>
      </c>
      <c r="AP939" s="23">
        <v>0</v>
      </c>
      <c r="AQ939" s="23">
        <v>0</v>
      </c>
      <c r="AR939" s="23">
        <v>0</v>
      </c>
      <c r="AS939" s="23">
        <v>0</v>
      </c>
      <c r="AT939" s="23">
        <v>0</v>
      </c>
      <c r="AU939" s="23">
        <v>-16.885327640433957</v>
      </c>
      <c r="AV939" s="23" t="b">
        <v>0</v>
      </c>
      <c r="AW939" s="23">
        <v>56.575928940154398</v>
      </c>
      <c r="AX939" s="23">
        <v>22.543335489010804</v>
      </c>
      <c r="AY939" s="23">
        <v>18.568522689881608</v>
      </c>
      <c r="AZ939" s="23">
        <v>22.543335489010804</v>
      </c>
      <c r="BA939" s="23">
        <v>-75.216762389421262</v>
      </c>
    </row>
    <row r="940" spans="40:53">
      <c r="AN940" s="23">
        <v>209</v>
      </c>
      <c r="AO940" s="23">
        <v>1</v>
      </c>
      <c r="AP940" s="23">
        <v>0</v>
      </c>
      <c r="AQ940" s="23">
        <v>0</v>
      </c>
      <c r="AR940" s="23">
        <v>0</v>
      </c>
      <c r="AS940" s="23">
        <v>0</v>
      </c>
      <c r="AT940" s="23">
        <v>0</v>
      </c>
      <c r="AU940" s="23">
        <v>-19.260470468225353</v>
      </c>
      <c r="AV940" s="23" t="b">
        <v>0</v>
      </c>
      <c r="AW940" s="23">
        <v>53.073558673498731</v>
      </c>
      <c r="AX940" s="23">
        <v>21.617415947906814</v>
      </c>
      <c r="AY940" s="23">
        <v>18.984494486190648</v>
      </c>
      <c r="AZ940" s="23">
        <v>21.617415947906814</v>
      </c>
      <c r="BA940" s="23">
        <v>-73.562951969582429</v>
      </c>
    </row>
    <row r="941" spans="40:53">
      <c r="AN941" s="23">
        <v>209</v>
      </c>
      <c r="AO941" s="23">
        <v>2</v>
      </c>
      <c r="AP941" s="23">
        <v>0</v>
      </c>
      <c r="AQ941" s="23">
        <v>0</v>
      </c>
      <c r="AR941" s="23">
        <v>0</v>
      </c>
      <c r="AS941" s="23">
        <v>0</v>
      </c>
      <c r="AT941" s="23">
        <v>0</v>
      </c>
      <c r="AU941" s="23">
        <v>-18.169430616875307</v>
      </c>
      <c r="AV941" s="23" t="b">
        <v>0</v>
      </c>
      <c r="AW941" s="23">
        <v>48.128556645697159</v>
      </c>
      <c r="AX941" s="23">
        <v>19.421207166516179</v>
      </c>
      <c r="AY941" s="23">
        <v>16.608800576023423</v>
      </c>
      <c r="AZ941" s="23">
        <v>19.421207166516179</v>
      </c>
      <c r="BA941" s="23">
        <v>-70.564527250343303</v>
      </c>
    </row>
    <row r="942" spans="40:53">
      <c r="AN942" s="23">
        <v>209</v>
      </c>
      <c r="AO942" s="23">
        <v>3</v>
      </c>
      <c r="AP942" s="23">
        <v>0</v>
      </c>
      <c r="AQ942" s="23">
        <v>0</v>
      </c>
      <c r="AR942" s="23">
        <v>0</v>
      </c>
      <c r="AS942" s="23">
        <v>0</v>
      </c>
      <c r="AT942" s="23">
        <v>0</v>
      </c>
      <c r="AU942" s="23">
        <v>-15.583745263070984</v>
      </c>
      <c r="AV942" s="23" t="b">
        <v>0</v>
      </c>
      <c r="AW942" s="23">
        <v>52.102807106544233</v>
      </c>
      <c r="AX942" s="23">
        <v>20.493770280094143</v>
      </c>
      <c r="AY942" s="23">
        <v>16.209760493769569</v>
      </c>
      <c r="AZ942" s="23">
        <v>20.493770280094143</v>
      </c>
      <c r="BA942" s="23">
        <v>-73.096182427151135</v>
      </c>
    </row>
    <row r="943" spans="40:53">
      <c r="AN943" s="23">
        <v>210</v>
      </c>
      <c r="AO943" s="23">
        <v>0</v>
      </c>
      <c r="AP943" s="23">
        <v>0</v>
      </c>
      <c r="AQ943" s="23">
        <v>0</v>
      </c>
      <c r="AR943" s="23">
        <v>0</v>
      </c>
      <c r="AS943" s="23">
        <v>0</v>
      </c>
      <c r="AT943" s="23">
        <v>0</v>
      </c>
      <c r="AU943" s="23">
        <v>-21.175123294242201</v>
      </c>
      <c r="AV943" s="23" t="b">
        <v>0</v>
      </c>
      <c r="AW943" s="23">
        <v>50.399570555986905</v>
      </c>
      <c r="AX943" s="23">
        <v>20.930751266105446</v>
      </c>
      <c r="AY943" s="23">
        <v>19.369600331031272</v>
      </c>
      <c r="AZ943" s="23">
        <v>20.930751266105446</v>
      </c>
      <c r="BA943" s="23">
        <v>-72.742627086079253</v>
      </c>
    </row>
    <row r="944" spans="40:53">
      <c r="AN944" s="23">
        <v>210</v>
      </c>
      <c r="AO944" s="23">
        <v>1</v>
      </c>
      <c r="AP944" s="23">
        <v>0</v>
      </c>
      <c r="AQ944" s="23">
        <v>0</v>
      </c>
      <c r="AR944" s="23">
        <v>0</v>
      </c>
      <c r="AS944" s="23">
        <v>0</v>
      </c>
      <c r="AT944" s="23">
        <v>0</v>
      </c>
      <c r="AU944" s="23">
        <v>-23.615460991987675</v>
      </c>
      <c r="AV944" s="23" t="b">
        <v>0</v>
      </c>
      <c r="AW944" s="23">
        <v>47.035989581271608</v>
      </c>
      <c r="AX944" s="23">
        <v>20.073386415768425</v>
      </c>
      <c r="AY944" s="23">
        <v>19.87529847128982</v>
      </c>
      <c r="AZ944" s="23">
        <v>20.073386415768425</v>
      </c>
      <c r="BA944" s="23">
        <v>-72.301466437804208</v>
      </c>
    </row>
    <row r="945" spans="40:53">
      <c r="AN945" s="23">
        <v>210</v>
      </c>
      <c r="AO945" s="23">
        <v>2</v>
      </c>
      <c r="AP945" s="23">
        <v>0</v>
      </c>
      <c r="AQ945" s="23">
        <v>0</v>
      </c>
      <c r="AR945" s="23">
        <v>0</v>
      </c>
      <c r="AS945" s="23">
        <v>0</v>
      </c>
      <c r="AT945" s="23">
        <v>0</v>
      </c>
      <c r="AU945" s="23">
        <v>-22.797757095610983</v>
      </c>
      <c r="AV945" s="23" t="b">
        <v>0</v>
      </c>
      <c r="AW945" s="23">
        <v>41.189145729877701</v>
      </c>
      <c r="AX945" s="23">
        <v>17.571108095935529</v>
      </c>
      <c r="AY945" s="23">
        <v>17.381214589907387</v>
      </c>
      <c r="AZ945" s="23">
        <v>17.571108095935529</v>
      </c>
      <c r="BA945" s="23">
        <v>-69.064611954599556</v>
      </c>
    </row>
    <row r="946" spans="40:53">
      <c r="AN946" s="23">
        <v>210</v>
      </c>
      <c r="AO946" s="23">
        <v>3</v>
      </c>
      <c r="AP946" s="23">
        <v>0</v>
      </c>
      <c r="AQ946" s="23">
        <v>0</v>
      </c>
      <c r="AR946" s="23">
        <v>0</v>
      </c>
      <c r="AS946" s="23">
        <v>0</v>
      </c>
      <c r="AT946" s="23">
        <v>0</v>
      </c>
      <c r="AU946" s="23">
        <v>-20.159461359446343</v>
      </c>
      <c r="AV946" s="23" t="b">
        <v>0</v>
      </c>
      <c r="AW946" s="23">
        <v>44.803617951151793</v>
      </c>
      <c r="AX946" s="23">
        <v>18.48923783721224</v>
      </c>
      <c r="AY946" s="23">
        <v>16.82717483955566</v>
      </c>
      <c r="AZ946" s="23">
        <v>18.48923783721224</v>
      </c>
      <c r="BA946" s="23">
        <v>-69.835856272858777</v>
      </c>
    </row>
    <row r="947" spans="40:53">
      <c r="AN947" s="23">
        <v>211</v>
      </c>
      <c r="AO947" s="23">
        <v>0</v>
      </c>
      <c r="AP947" s="23">
        <v>0</v>
      </c>
      <c r="AQ947" s="23">
        <v>0</v>
      </c>
      <c r="AR947" s="23">
        <v>0</v>
      </c>
      <c r="AS947" s="23">
        <v>0</v>
      </c>
      <c r="AT947" s="23">
        <v>0</v>
      </c>
      <c r="AU947" s="23">
        <v>-24.183455316321513</v>
      </c>
      <c r="AV947" s="23" t="b">
        <v>0</v>
      </c>
      <c r="AW947" s="23">
        <v>44.763077328461911</v>
      </c>
      <c r="AX947" s="23">
        <v>20.224669126790822</v>
      </c>
      <c r="AY947" s="23">
        <v>19.496323936575813</v>
      </c>
      <c r="AZ947" s="23">
        <v>19.496323936575813</v>
      </c>
      <c r="BA947" s="23">
        <v>-72.523381446563306</v>
      </c>
    </row>
    <row r="948" spans="40:53">
      <c r="AN948" s="23">
        <v>211</v>
      </c>
      <c r="AO948" s="23">
        <v>1</v>
      </c>
      <c r="AP948" s="23">
        <v>0</v>
      </c>
      <c r="AQ948" s="23">
        <v>0</v>
      </c>
      <c r="AR948" s="23">
        <v>0</v>
      </c>
      <c r="AS948" s="23">
        <v>0</v>
      </c>
      <c r="AT948" s="23">
        <v>0</v>
      </c>
      <c r="AU948" s="23">
        <v>-24.465510204608879</v>
      </c>
      <c r="AV948" s="23" t="b">
        <v>0</v>
      </c>
      <c r="AW948" s="23">
        <v>42.138560195783924</v>
      </c>
      <c r="AX948" s="23">
        <v>20.559844752687397</v>
      </c>
      <c r="AY948" s="23">
        <v>18.809521484541392</v>
      </c>
      <c r="AZ948" s="23">
        <v>18.809521484541392</v>
      </c>
      <c r="BA948" s="23">
        <v>-73.541716192600319</v>
      </c>
    </row>
    <row r="949" spans="40:53">
      <c r="AN949" s="23">
        <v>211</v>
      </c>
      <c r="AO949" s="23">
        <v>2</v>
      </c>
      <c r="AP949" s="23">
        <v>0</v>
      </c>
      <c r="AQ949" s="23">
        <v>0</v>
      </c>
      <c r="AR949" s="23">
        <v>0</v>
      </c>
      <c r="AS949" s="23">
        <v>0</v>
      </c>
      <c r="AT949" s="23">
        <v>0</v>
      </c>
      <c r="AU949" s="23">
        <v>-23.572935400306399</v>
      </c>
      <c r="AV949" s="23" t="b">
        <v>0</v>
      </c>
      <c r="AW949" s="23">
        <v>35.881968515441713</v>
      </c>
      <c r="AX949" s="23">
        <v>17.881168334199401</v>
      </c>
      <c r="AY949" s="23">
        <v>16.128941054892334</v>
      </c>
      <c r="AZ949" s="23">
        <v>16.128941054892334</v>
      </c>
      <c r="BA949" s="23">
        <v>-71.166318398158154</v>
      </c>
    </row>
    <row r="950" spans="40:53">
      <c r="AN950" s="23">
        <v>211</v>
      </c>
      <c r="AO950" s="23">
        <v>3</v>
      </c>
      <c r="AP950" s="23">
        <v>0</v>
      </c>
      <c r="AQ950" s="23">
        <v>0</v>
      </c>
      <c r="AR950" s="23">
        <v>0</v>
      </c>
      <c r="AS950" s="23">
        <v>0</v>
      </c>
      <c r="AT950" s="23">
        <v>0</v>
      </c>
      <c r="AU950" s="23">
        <v>-23.310584834823992</v>
      </c>
      <c r="AV950" s="23" t="b">
        <v>0</v>
      </c>
      <c r="AW950" s="23">
        <v>38.543223903919966</v>
      </c>
      <c r="AX950" s="23">
        <v>17.593862120736091</v>
      </c>
      <c r="AY950" s="23">
        <v>16.841125807396814</v>
      </c>
      <c r="AZ950" s="23">
        <v>16.841125807396814</v>
      </c>
      <c r="BA950" s="23">
        <v>-69.727711419439331</v>
      </c>
    </row>
    <row r="951" spans="40:53">
      <c r="AN951" s="23">
        <v>212</v>
      </c>
      <c r="AO951" s="23">
        <v>0</v>
      </c>
      <c r="AP951" s="23">
        <v>0</v>
      </c>
      <c r="AQ951" s="23">
        <v>0</v>
      </c>
      <c r="AR951" s="23">
        <v>0</v>
      </c>
      <c r="AS951" s="23">
        <v>0</v>
      </c>
      <c r="AT951" s="23">
        <v>0</v>
      </c>
      <c r="AU951" s="23">
        <v>-24.60873510224928</v>
      </c>
      <c r="AV951" s="23" t="b">
        <v>0</v>
      </c>
      <c r="AW951" s="23">
        <v>40.542984531264906</v>
      </c>
      <c r="AX951" s="23">
        <v>20.700836118052838</v>
      </c>
      <c r="AY951" s="23">
        <v>18.373146194795321</v>
      </c>
      <c r="AZ951" s="23">
        <v>18.373146194795321</v>
      </c>
      <c r="BA951" s="23">
        <v>-74.732122538404937</v>
      </c>
    </row>
    <row r="952" spans="40:53">
      <c r="AN952" s="23">
        <v>212</v>
      </c>
      <c r="AO952" s="23">
        <v>1</v>
      </c>
      <c r="AP952" s="23">
        <v>0</v>
      </c>
      <c r="AQ952" s="23">
        <v>0</v>
      </c>
      <c r="AR952" s="23">
        <v>0</v>
      </c>
      <c r="AS952" s="23">
        <v>0</v>
      </c>
      <c r="AT952" s="23">
        <v>0</v>
      </c>
      <c r="AU952" s="23">
        <v>-24.725667458446733</v>
      </c>
      <c r="AV952" s="23" t="b">
        <v>0</v>
      </c>
      <c r="AW952" s="23">
        <v>38.790544554034568</v>
      </c>
      <c r="AX952" s="23">
        <v>20.765970245466026</v>
      </c>
      <c r="AY952" s="23">
        <v>17.866954439850176</v>
      </c>
      <c r="AZ952" s="23">
        <v>17.866954439850176</v>
      </c>
      <c r="BA952" s="23">
        <v>-76.743591442260822</v>
      </c>
    </row>
    <row r="953" spans="40:53">
      <c r="AN953" s="23">
        <v>212</v>
      </c>
      <c r="AO953" s="23">
        <v>2</v>
      </c>
      <c r="AP953" s="23">
        <v>0</v>
      </c>
      <c r="AQ953" s="23">
        <v>0</v>
      </c>
      <c r="AR953" s="23">
        <v>0</v>
      </c>
      <c r="AS953" s="23">
        <v>0</v>
      </c>
      <c r="AT953" s="23">
        <v>0</v>
      </c>
      <c r="AU953" s="23">
        <v>-23.711323653635525</v>
      </c>
      <c r="AV953" s="23" t="b">
        <v>0</v>
      </c>
      <c r="AW953" s="23">
        <v>32.593921992256874</v>
      </c>
      <c r="AX953" s="23">
        <v>17.823359283465813</v>
      </c>
      <c r="AY953" s="23">
        <v>15.125184382716803</v>
      </c>
      <c r="AZ953" s="23">
        <v>15.125184382716803</v>
      </c>
      <c r="BA953" s="23">
        <v>-75.726068023321787</v>
      </c>
    </row>
    <row r="954" spans="40:53">
      <c r="AN954" s="23">
        <v>212</v>
      </c>
      <c r="AO954" s="23">
        <v>3</v>
      </c>
      <c r="AP954" s="23">
        <v>0</v>
      </c>
      <c r="AQ954" s="23">
        <v>0</v>
      </c>
      <c r="AR954" s="23">
        <v>0</v>
      </c>
      <c r="AS954" s="23">
        <v>0</v>
      </c>
      <c r="AT954" s="23">
        <v>0</v>
      </c>
      <c r="AU954" s="23">
        <v>-23.668478592345192</v>
      </c>
      <c r="AV954" s="23" t="b">
        <v>0</v>
      </c>
      <c r="AW954" s="23">
        <v>34.254082551792138</v>
      </c>
      <c r="AX954" s="23">
        <v>17.912610320546772</v>
      </c>
      <c r="AY954" s="23">
        <v>15.65000786170167</v>
      </c>
      <c r="AZ954" s="23">
        <v>15.65000786170167</v>
      </c>
      <c r="BA954" s="23">
        <v>-72.940703299179859</v>
      </c>
    </row>
    <row r="955" spans="40:53">
      <c r="AN955" s="23">
        <v>213</v>
      </c>
      <c r="AO955" s="23">
        <v>0</v>
      </c>
      <c r="AP955" s="23">
        <v>0</v>
      </c>
      <c r="AQ955" s="23">
        <v>0</v>
      </c>
      <c r="AR955" s="23">
        <v>0</v>
      </c>
      <c r="AS955" s="23">
        <v>0</v>
      </c>
      <c r="AT955" s="23">
        <v>0</v>
      </c>
      <c r="AU955" s="23">
        <v>-24.755014025114754</v>
      </c>
      <c r="AV955" s="23" t="b">
        <v>0</v>
      </c>
      <c r="AW955" s="23">
        <v>37.804046647682732</v>
      </c>
      <c r="AX955" s="23">
        <v>20.721573959578066</v>
      </c>
      <c r="AY955" s="23">
        <v>17.557686182178244</v>
      </c>
      <c r="AZ955" s="23">
        <v>17.557686182178244</v>
      </c>
      <c r="BA955" s="23">
        <v>-78.385951012265139</v>
      </c>
    </row>
    <row r="956" spans="40:53">
      <c r="AN956" s="23">
        <v>213</v>
      </c>
      <c r="AO956" s="23">
        <v>1</v>
      </c>
      <c r="AP956" s="23">
        <v>0</v>
      </c>
      <c r="AQ956" s="23">
        <v>0</v>
      </c>
      <c r="AR956" s="23">
        <v>0</v>
      </c>
      <c r="AS956" s="23">
        <v>0</v>
      </c>
      <c r="AT956" s="23">
        <v>0</v>
      </c>
      <c r="AU956" s="23">
        <v>-24.751109782137057</v>
      </c>
      <c r="AV956" s="23" t="b">
        <v>0</v>
      </c>
      <c r="AW956" s="23">
        <v>36.760117548394831</v>
      </c>
      <c r="AX956" s="23">
        <v>20.596905741928975</v>
      </c>
      <c r="AY956" s="23">
        <v>17.207106987097145</v>
      </c>
      <c r="AZ956" s="23">
        <v>17.207106987097145</v>
      </c>
      <c r="BA956" s="23">
        <v>-80.632996021391619</v>
      </c>
    </row>
    <row r="957" spans="40:53">
      <c r="AN957" s="23">
        <v>213</v>
      </c>
      <c r="AO957" s="23">
        <v>2</v>
      </c>
      <c r="AP957" s="23">
        <v>0</v>
      </c>
      <c r="AQ957" s="23">
        <v>0</v>
      </c>
      <c r="AR957" s="23">
        <v>0</v>
      </c>
      <c r="AS957" s="23">
        <v>0</v>
      </c>
      <c r="AT957" s="23">
        <v>0</v>
      </c>
      <c r="AU957" s="23">
        <v>-23.614228550824521</v>
      </c>
      <c r="AV957" s="23" t="b">
        <v>0</v>
      </c>
      <c r="AW957" s="23">
        <v>30.816552607101627</v>
      </c>
      <c r="AX957" s="23">
        <v>17.410106901090771</v>
      </c>
      <c r="AY957" s="23">
        <v>14.467997852457717</v>
      </c>
      <c r="AZ957" s="23">
        <v>14.467997852457717</v>
      </c>
      <c r="BA957" s="23">
        <v>-80.607655595231975</v>
      </c>
    </row>
    <row r="958" spans="40:53">
      <c r="AN958" s="23">
        <v>213</v>
      </c>
      <c r="AO958" s="23">
        <v>3</v>
      </c>
      <c r="AP958" s="23">
        <v>0</v>
      </c>
      <c r="AQ958" s="23">
        <v>0</v>
      </c>
      <c r="AR958" s="23">
        <v>0</v>
      </c>
      <c r="AS958" s="23">
        <v>0</v>
      </c>
      <c r="AT958" s="23">
        <v>0</v>
      </c>
      <c r="AU958" s="23">
        <v>-23.691155121432502</v>
      </c>
      <c r="AV958" s="23" t="b">
        <v>0</v>
      </c>
      <c r="AW958" s="23">
        <v>31.711364062712292</v>
      </c>
      <c r="AX958" s="23">
        <v>17.680478330843016</v>
      </c>
      <c r="AY958" s="23">
        <v>14.817552718066592</v>
      </c>
      <c r="AZ958" s="23">
        <v>14.817552718066592</v>
      </c>
      <c r="BA958" s="23">
        <v>-77.857886633751761</v>
      </c>
    </row>
    <row r="959" spans="40:53">
      <c r="AN959" s="23">
        <v>214</v>
      </c>
      <c r="AO959" s="23">
        <v>0</v>
      </c>
      <c r="AP959" s="23">
        <v>0</v>
      </c>
      <c r="AQ959" s="23">
        <v>0</v>
      </c>
      <c r="AR959" s="23">
        <v>0</v>
      </c>
      <c r="AS959" s="23">
        <v>0</v>
      </c>
      <c r="AT959" s="23">
        <v>0</v>
      </c>
      <c r="AU959" s="23">
        <v>-24.719941895861933</v>
      </c>
      <c r="AV959" s="23" t="b">
        <v>0</v>
      </c>
      <c r="AW959" s="23">
        <v>36.194726013128026</v>
      </c>
      <c r="AX959" s="23">
        <v>20.464822490732395</v>
      </c>
      <c r="AY959" s="23">
        <v>16.997864551158127</v>
      </c>
      <c r="AZ959" s="23">
        <v>16.997864551158127</v>
      </c>
      <c r="BA959" s="23">
        <v>-82.202305118697197</v>
      </c>
    </row>
    <row r="960" spans="40:53">
      <c r="AN960" s="23">
        <v>214</v>
      </c>
      <c r="AO960" s="23">
        <v>1</v>
      </c>
      <c r="AP960" s="23">
        <v>0</v>
      </c>
      <c r="AQ960" s="23">
        <v>0</v>
      </c>
      <c r="AR960" s="23">
        <v>0</v>
      </c>
      <c r="AS960" s="23">
        <v>0</v>
      </c>
      <c r="AT960" s="23">
        <v>0</v>
      </c>
      <c r="AU960" s="23">
        <v>-24.667796886889423</v>
      </c>
      <c r="AV960" s="23" t="b">
        <v>0</v>
      </c>
      <c r="AW960" s="23">
        <v>35.620090919039946</v>
      </c>
      <c r="AX960" s="23">
        <v>20.285096349228148</v>
      </c>
      <c r="AY960" s="23">
        <v>16.771556180480427</v>
      </c>
      <c r="AZ960" s="23">
        <v>16.771556180480427</v>
      </c>
      <c r="BA960" s="23">
        <v>-84.17338809121668</v>
      </c>
    </row>
    <row r="961" spans="40:53">
      <c r="AN961" s="23">
        <v>214</v>
      </c>
      <c r="AO961" s="23">
        <v>2</v>
      </c>
      <c r="AP961" s="23">
        <v>0</v>
      </c>
      <c r="AQ961" s="23">
        <v>0</v>
      </c>
      <c r="AR961" s="23">
        <v>0</v>
      </c>
      <c r="AS961" s="23">
        <v>0</v>
      </c>
      <c r="AT961" s="23">
        <v>0</v>
      </c>
      <c r="AU961" s="23">
        <v>-23.44135576654055</v>
      </c>
      <c r="AV961" s="23" t="b">
        <v>0</v>
      </c>
      <c r="AW961" s="23">
        <v>29.907240291622838</v>
      </c>
      <c r="AX961" s="23">
        <v>16.924910456517626</v>
      </c>
      <c r="AY961" s="23">
        <v>14.049645224442139</v>
      </c>
      <c r="AZ961" s="23">
        <v>14.049645224442139</v>
      </c>
      <c r="BA961" s="23">
        <v>-84.505742414881837</v>
      </c>
    </row>
    <row r="962" spans="40:53">
      <c r="AN962" s="23">
        <v>214</v>
      </c>
      <c r="AO962" s="23">
        <v>3</v>
      </c>
      <c r="AP962" s="23">
        <v>0</v>
      </c>
      <c r="AQ962" s="23">
        <v>0</v>
      </c>
      <c r="AR962" s="23">
        <v>0</v>
      </c>
      <c r="AS962" s="23">
        <v>0</v>
      </c>
      <c r="AT962" s="23">
        <v>0</v>
      </c>
      <c r="AU962" s="23">
        <v>-23.54289186805828</v>
      </c>
      <c r="AV962" s="23" t="b">
        <v>0</v>
      </c>
      <c r="AW962" s="23">
        <v>30.361504176605877</v>
      </c>
      <c r="AX962" s="23">
        <v>17.201020002666255</v>
      </c>
      <c r="AY962" s="23">
        <v>14.26875725378164</v>
      </c>
      <c r="AZ962" s="23">
        <v>14.26875725378164</v>
      </c>
      <c r="BA962" s="23">
        <v>-82.393264369121781</v>
      </c>
    </row>
    <row r="963" spans="40:53">
      <c r="AN963" s="23">
        <v>215</v>
      </c>
      <c r="AO963" s="23">
        <v>0</v>
      </c>
      <c r="AP963" s="23">
        <v>0</v>
      </c>
      <c r="AQ963" s="23">
        <v>0</v>
      </c>
      <c r="AR963" s="23">
        <v>0</v>
      </c>
      <c r="AS963" s="23">
        <v>0</v>
      </c>
      <c r="AT963" s="23">
        <v>0</v>
      </c>
      <c r="AU963" s="23">
        <v>-24.624524726353282</v>
      </c>
      <c r="AV963" s="23" t="b">
        <v>0</v>
      </c>
      <c r="AW963" s="23">
        <v>35.3205408653739</v>
      </c>
      <c r="AX963" s="23">
        <v>20.15565265318493</v>
      </c>
      <c r="AY963" s="23">
        <v>16.64285805556765</v>
      </c>
      <c r="AZ963" s="23">
        <v>16.64285805556765</v>
      </c>
      <c r="BA963" s="23">
        <v>-85.464759813300788</v>
      </c>
    </row>
    <row r="964" spans="40:53">
      <c r="AN964" s="23">
        <v>215</v>
      </c>
      <c r="AO964" s="23">
        <v>1</v>
      </c>
      <c r="AP964" s="23">
        <v>0</v>
      </c>
      <c r="AQ964" s="23">
        <v>0</v>
      </c>
      <c r="AR964" s="23">
        <v>0</v>
      </c>
      <c r="AS964" s="23">
        <v>0</v>
      </c>
      <c r="AT964" s="23">
        <v>0</v>
      </c>
      <c r="AU964" s="23">
        <v>-24.576325885721079</v>
      </c>
      <c r="AV964" s="23" t="b">
        <v>0</v>
      </c>
      <c r="AW964" s="23">
        <v>35.037234813264291</v>
      </c>
      <c r="AX964" s="23">
        <v>20.017065668212304</v>
      </c>
      <c r="AY964" s="23">
        <v>16.51629014444298</v>
      </c>
      <c r="AZ964" s="23">
        <v>16.51629014444298</v>
      </c>
      <c r="BA964" s="23">
        <v>-87.066516379950912</v>
      </c>
    </row>
    <row r="965" spans="40:53">
      <c r="AN965" s="23">
        <v>215</v>
      </c>
      <c r="AO965" s="23">
        <v>2</v>
      </c>
      <c r="AP965" s="23">
        <v>0</v>
      </c>
      <c r="AQ965" s="23">
        <v>0</v>
      </c>
      <c r="AR965" s="23">
        <v>0</v>
      </c>
      <c r="AS965" s="23">
        <v>0</v>
      </c>
      <c r="AT965" s="23">
        <v>0</v>
      </c>
      <c r="AU965" s="23">
        <v>-23.302360976956205</v>
      </c>
      <c r="AV965" s="23" t="b">
        <v>0</v>
      </c>
      <c r="AW965" s="23">
        <v>29.470452291950313</v>
      </c>
      <c r="AX965" s="23">
        <v>16.567501146366585</v>
      </c>
      <c r="AY965" s="23">
        <v>13.811386031495068</v>
      </c>
      <c r="AZ965" s="23">
        <v>13.811386031495068</v>
      </c>
      <c r="BA965" s="23">
        <v>-87.346118786187787</v>
      </c>
    </row>
    <row r="966" spans="40:53">
      <c r="AN966" s="23">
        <v>215</v>
      </c>
      <c r="AO966" s="23">
        <v>3</v>
      </c>
      <c r="AP966" s="23">
        <v>0</v>
      </c>
      <c r="AQ966" s="23">
        <v>0</v>
      </c>
      <c r="AR966" s="23">
        <v>0</v>
      </c>
      <c r="AS966" s="23">
        <v>0</v>
      </c>
      <c r="AT966" s="23">
        <v>0</v>
      </c>
      <c r="AU966" s="23">
        <v>-23.376072589969407</v>
      </c>
      <c r="AV966" s="23" t="b">
        <v>0</v>
      </c>
      <c r="AW966" s="23">
        <v>29.684238901069687</v>
      </c>
      <c r="AX966" s="23">
        <v>16.755058798520306</v>
      </c>
      <c r="AY966" s="23">
        <v>13.931789309876995</v>
      </c>
      <c r="AZ966" s="23">
        <v>13.931789309876995</v>
      </c>
      <c r="BA966" s="23">
        <v>-85.802906602276536</v>
      </c>
    </row>
    <row r="967" spans="40:53">
      <c r="AN967" s="23">
        <v>216</v>
      </c>
      <c r="AO967" s="23">
        <v>0</v>
      </c>
      <c r="AP967" s="23">
        <v>0</v>
      </c>
      <c r="AQ967" s="23">
        <v>0</v>
      </c>
      <c r="AR967" s="23">
        <v>0</v>
      </c>
      <c r="AS967" s="23">
        <v>0</v>
      </c>
      <c r="AT967" s="23">
        <v>0</v>
      </c>
      <c r="AU967" s="23">
        <v>-24.549328755847984</v>
      </c>
      <c r="AV967" s="23" t="b">
        <v>0</v>
      </c>
      <c r="AW967" s="23">
        <v>34.908380028147533</v>
      </c>
      <c r="AX967" s="23">
        <v>19.942754847925798</v>
      </c>
      <c r="AY967" s="23">
        <v>16.455340462821997</v>
      </c>
      <c r="AZ967" s="23">
        <v>16.455340462821997</v>
      </c>
      <c r="BA967" s="23">
        <v>-88.128171221073046</v>
      </c>
    </row>
    <row r="968" spans="40:53">
      <c r="AN968" s="23">
        <v>216</v>
      </c>
      <c r="AO968" s="23">
        <v>1</v>
      </c>
      <c r="AP968" s="23">
        <v>0</v>
      </c>
      <c r="AQ968" s="23">
        <v>0</v>
      </c>
      <c r="AR968" s="23">
        <v>0</v>
      </c>
      <c r="AS968" s="23">
        <v>0</v>
      </c>
      <c r="AT968" s="23">
        <v>0</v>
      </c>
      <c r="AU968" s="23">
        <v>-24.530835954236689</v>
      </c>
      <c r="AV968" s="23" t="b">
        <v>0</v>
      </c>
      <c r="AW968" s="23">
        <v>34.823058032804894</v>
      </c>
      <c r="AX968" s="23">
        <v>19.892179511529282</v>
      </c>
      <c r="AY968" s="23">
        <v>16.414571263300253</v>
      </c>
      <c r="AZ968" s="23">
        <v>16.414571263300253</v>
      </c>
      <c r="BA968" s="23">
        <v>-89.510580198621597</v>
      </c>
    </row>
    <row r="969" spans="40:53">
      <c r="AN969" s="23">
        <v>216</v>
      </c>
      <c r="AO969" s="23">
        <v>2</v>
      </c>
      <c r="AP969" s="23">
        <v>0</v>
      </c>
      <c r="AQ969" s="23">
        <v>0</v>
      </c>
      <c r="AR969" s="23">
        <v>0</v>
      </c>
      <c r="AS969" s="23">
        <v>0</v>
      </c>
      <c r="AT969" s="23">
        <v>0</v>
      </c>
      <c r="AU969" s="23">
        <v>-23.239718209208348</v>
      </c>
      <c r="AV969" s="23" t="b">
        <v>0</v>
      </c>
      <c r="AW969" s="23">
        <v>29.315334795141499</v>
      </c>
      <c r="AX969" s="23">
        <v>16.41105971839259</v>
      </c>
      <c r="AY969" s="23">
        <v>13.717918354060226</v>
      </c>
      <c r="AZ969" s="23">
        <v>13.717918354060226</v>
      </c>
      <c r="BA969" s="23">
        <v>-89.566222453902057</v>
      </c>
    </row>
    <row r="970" spans="40:53">
      <c r="AN970" s="23">
        <v>216</v>
      </c>
      <c r="AO970" s="23">
        <v>3</v>
      </c>
      <c r="AP970" s="23">
        <v>0</v>
      </c>
      <c r="AQ970" s="23">
        <v>0</v>
      </c>
      <c r="AR970" s="23">
        <v>0</v>
      </c>
      <c r="AS970" s="23">
        <v>0</v>
      </c>
      <c r="AT970" s="23">
        <v>0</v>
      </c>
      <c r="AU970" s="23">
        <v>-23.265723718099625</v>
      </c>
      <c r="AV970" s="23" t="b">
        <v>0</v>
      </c>
      <c r="AW970" s="23">
        <v>29.377866600017384</v>
      </c>
      <c r="AX970" s="23">
        <v>16.475797716470531</v>
      </c>
      <c r="AY970" s="23">
        <v>13.756099294946372</v>
      </c>
      <c r="AZ970" s="23">
        <v>13.756099294946372</v>
      </c>
      <c r="BA970" s="23">
        <v>-88.321952152801131</v>
      </c>
    </row>
    <row r="971" spans="40:53">
      <c r="AN971" s="23">
        <v>217</v>
      </c>
      <c r="AO971" s="23">
        <v>0</v>
      </c>
      <c r="AP971" s="23">
        <v>0</v>
      </c>
      <c r="AQ971" s="23">
        <v>0</v>
      </c>
      <c r="AR971" s="23">
        <v>0</v>
      </c>
      <c r="AS971" s="23">
        <v>0</v>
      </c>
      <c r="AT971" s="23">
        <v>0</v>
      </c>
      <c r="AU971" s="23">
        <v>-22.225606111269098</v>
      </c>
      <c r="AV971" s="23" t="b">
        <v>0</v>
      </c>
      <c r="AW971" s="23">
        <v>25.336691568446149</v>
      </c>
      <c r="AX971" s="23">
        <v>13.71540580889476</v>
      </c>
      <c r="AY971" s="23">
        <v>11.715629213202273</v>
      </c>
      <c r="AZ971" s="23">
        <v>11.715629213202273</v>
      </c>
      <c r="BA971" s="23">
        <v>89.633490502017224</v>
      </c>
    </row>
    <row r="972" spans="40:53">
      <c r="AN972" s="23">
        <v>217</v>
      </c>
      <c r="AO972" s="23">
        <v>1</v>
      </c>
      <c r="AP972" s="23">
        <v>0</v>
      </c>
      <c r="AQ972" s="23">
        <v>0</v>
      </c>
      <c r="AR972" s="23">
        <v>0</v>
      </c>
      <c r="AS972" s="23">
        <v>0</v>
      </c>
      <c r="AT972" s="23">
        <v>0</v>
      </c>
      <c r="AU972" s="23">
        <v>-22.254674830756976</v>
      </c>
      <c r="AV972" s="23" t="b">
        <v>0</v>
      </c>
      <c r="AW972" s="23">
        <v>25.381645660363361</v>
      </c>
      <c r="AX972" s="23">
        <v>13.784997862414201</v>
      </c>
      <c r="AY972" s="23">
        <v>11.749993056833263</v>
      </c>
      <c r="AZ972" s="23">
        <v>11.749993056833263</v>
      </c>
      <c r="BA972" s="23">
        <v>88.573027656895988</v>
      </c>
    </row>
    <row r="973" spans="40:53">
      <c r="AN973" s="23">
        <v>217</v>
      </c>
      <c r="AO973" s="23">
        <v>2</v>
      </c>
      <c r="AP973" s="23">
        <v>0</v>
      </c>
      <c r="AQ973" s="23">
        <v>0</v>
      </c>
      <c r="AR973" s="23">
        <v>0</v>
      </c>
      <c r="AS973" s="23">
        <v>0</v>
      </c>
      <c r="AT973" s="23">
        <v>0</v>
      </c>
      <c r="AU973" s="23">
        <v>-20.7837361055083</v>
      </c>
      <c r="AV973" s="23" t="b">
        <v>0</v>
      </c>
      <c r="AW973" s="23">
        <v>20.002480831916021</v>
      </c>
      <c r="AX973" s="23">
        <v>9.9185601587007426</v>
      </c>
      <c r="AY973" s="23">
        <v>8.9763122971850287</v>
      </c>
      <c r="AZ973" s="23">
        <v>8.9763122971850287</v>
      </c>
      <c r="BA973" s="23">
        <v>89.027975969100908</v>
      </c>
    </row>
    <row r="974" spans="40:53">
      <c r="AN974" s="23">
        <v>217</v>
      </c>
      <c r="AO974" s="23">
        <v>3</v>
      </c>
      <c r="AP974" s="23">
        <v>0</v>
      </c>
      <c r="AQ974" s="23">
        <v>0</v>
      </c>
      <c r="AR974" s="23">
        <v>0</v>
      </c>
      <c r="AS974" s="23">
        <v>0</v>
      </c>
      <c r="AT974" s="23">
        <v>0</v>
      </c>
      <c r="AU974" s="23">
        <v>-20.75380720751847</v>
      </c>
      <c r="AV974" s="23" t="b">
        <v>0</v>
      </c>
      <c r="AW974" s="23">
        <v>19.976857580150995</v>
      </c>
      <c r="AX974" s="23">
        <v>9.8492044685272333</v>
      </c>
      <c r="AY974" s="23">
        <v>8.9478186146034666</v>
      </c>
      <c r="AZ974" s="23">
        <v>8.9478186146034666</v>
      </c>
      <c r="BA974" s="23">
        <v>89.755903965613513</v>
      </c>
    </row>
    <row r="975" spans="40:53">
      <c r="AN975" s="23">
        <v>218</v>
      </c>
      <c r="AO975" s="23">
        <v>0</v>
      </c>
      <c r="AP975" s="23">
        <v>0</v>
      </c>
      <c r="AQ975" s="23">
        <v>0</v>
      </c>
      <c r="AR975" s="23">
        <v>0</v>
      </c>
      <c r="AS975" s="23">
        <v>0</v>
      </c>
      <c r="AT975" s="23">
        <v>0</v>
      </c>
      <c r="AU975" s="23">
        <v>-22.297629454410764</v>
      </c>
      <c r="AV975" s="23" t="b">
        <v>0</v>
      </c>
      <c r="AW975" s="23">
        <v>25.450623578276822</v>
      </c>
      <c r="AX975" s="23">
        <v>13.888116794746306</v>
      </c>
      <c r="AY975" s="23">
        <v>11.801622111906942</v>
      </c>
      <c r="AZ975" s="23">
        <v>11.801622111906942</v>
      </c>
      <c r="BA975" s="23">
        <v>87.722963240118119</v>
      </c>
    </row>
    <row r="976" spans="40:53">
      <c r="AN976" s="23">
        <v>218</v>
      </c>
      <c r="AO976" s="23">
        <v>1</v>
      </c>
      <c r="AP976" s="23">
        <v>0</v>
      </c>
      <c r="AQ976" s="23">
        <v>0</v>
      </c>
      <c r="AR976" s="23">
        <v>0</v>
      </c>
      <c r="AS976" s="23">
        <v>0</v>
      </c>
      <c r="AT976" s="23">
        <v>0</v>
      </c>
      <c r="AU976" s="23">
        <v>-22.382903069258919</v>
      </c>
      <c r="AV976" s="23" t="b">
        <v>0</v>
      </c>
      <c r="AW976" s="23">
        <v>25.604592400209885</v>
      </c>
      <c r="AX976" s="23">
        <v>14.094721363512551</v>
      </c>
      <c r="AY976" s="23">
        <v>11.909794129116733</v>
      </c>
      <c r="AZ976" s="23">
        <v>11.909794129116733</v>
      </c>
      <c r="BA976" s="23">
        <v>86.329667588583206</v>
      </c>
    </row>
    <row r="977" spans="40:53">
      <c r="AN977" s="23">
        <v>218</v>
      </c>
      <c r="AO977" s="23">
        <v>2</v>
      </c>
      <c r="AP977" s="23">
        <v>0</v>
      </c>
      <c r="AQ977" s="23">
        <v>0</v>
      </c>
      <c r="AR977" s="23">
        <v>0</v>
      </c>
      <c r="AS977" s="23">
        <v>0</v>
      </c>
      <c r="AT977" s="23">
        <v>0</v>
      </c>
      <c r="AU977" s="23">
        <v>-20.919659653491053</v>
      </c>
      <c r="AV977" s="23" t="b">
        <v>0</v>
      </c>
      <c r="AW977" s="23">
        <v>20.132281485111648</v>
      </c>
      <c r="AX977" s="23">
        <v>10.235034782350816</v>
      </c>
      <c r="AY977" s="23">
        <v>9.1101948802387405</v>
      </c>
      <c r="AZ977" s="23">
        <v>9.1101948802387405</v>
      </c>
      <c r="BA977" s="23">
        <v>87.363901526545078</v>
      </c>
    </row>
    <row r="978" spans="40:53">
      <c r="AN978" s="23">
        <v>218</v>
      </c>
      <c r="AO978" s="23">
        <v>3</v>
      </c>
      <c r="AP978" s="23">
        <v>0</v>
      </c>
      <c r="AQ978" s="23">
        <v>0</v>
      </c>
      <c r="AR978" s="23">
        <v>0</v>
      </c>
      <c r="AS978" s="23">
        <v>0</v>
      </c>
      <c r="AT978" s="23">
        <v>0</v>
      </c>
      <c r="AU978" s="23">
        <v>-20.827092037170591</v>
      </c>
      <c r="AV978" s="23" t="b">
        <v>0</v>
      </c>
      <c r="AW978" s="23">
        <v>20.040246142020152</v>
      </c>
      <c r="AX978" s="23">
        <v>10.019102819072963</v>
      </c>
      <c r="AY978" s="23">
        <v>9.0178046883279332</v>
      </c>
      <c r="AZ978" s="23">
        <v>9.0178046883279332</v>
      </c>
      <c r="BA978" s="23">
        <v>88.426459419775895</v>
      </c>
    </row>
    <row r="979" spans="40:53">
      <c r="AN979" s="23">
        <v>219</v>
      </c>
      <c r="AO979" s="23">
        <v>0</v>
      </c>
      <c r="AP979" s="23">
        <v>0</v>
      </c>
      <c r="AQ979" s="23">
        <v>0</v>
      </c>
      <c r="AR979" s="23">
        <v>0</v>
      </c>
      <c r="AS979" s="23">
        <v>0</v>
      </c>
      <c r="AT979" s="23">
        <v>0</v>
      </c>
      <c r="AU979" s="23">
        <v>-22.466285676222721</v>
      </c>
      <c r="AV979" s="23" t="b">
        <v>0</v>
      </c>
      <c r="AW979" s="23">
        <v>25.776515076385863</v>
      </c>
      <c r="AX979" s="23">
        <v>14.299118565229449</v>
      </c>
      <c r="AY979" s="23">
        <v>12.022690092484593</v>
      </c>
      <c r="AZ979" s="23">
        <v>12.022690092484593</v>
      </c>
      <c r="BA979" s="23">
        <v>85.100305467019396</v>
      </c>
    </row>
    <row r="980" spans="40:53">
      <c r="AN980" s="23">
        <v>219</v>
      </c>
      <c r="AO980" s="23">
        <v>1</v>
      </c>
      <c r="AP980" s="23">
        <v>0</v>
      </c>
      <c r="AQ980" s="23">
        <v>0</v>
      </c>
      <c r="AR980" s="23">
        <v>0</v>
      </c>
      <c r="AS980" s="23">
        <v>0</v>
      </c>
      <c r="AT980" s="23">
        <v>0</v>
      </c>
      <c r="AU980" s="23">
        <v>-22.595934374273032</v>
      </c>
      <c r="AV980" s="23" t="b">
        <v>0</v>
      </c>
      <c r="AW980" s="23">
        <v>26.12277290859209</v>
      </c>
      <c r="AX980" s="23">
        <v>14.625699875586392</v>
      </c>
      <c r="AY980" s="23">
        <v>12.224541835253543</v>
      </c>
      <c r="AZ980" s="23">
        <v>12.224541835253543</v>
      </c>
      <c r="BA980" s="23">
        <v>82.987924064061872</v>
      </c>
    </row>
    <row r="981" spans="40:53">
      <c r="AN981" s="23">
        <v>219</v>
      </c>
      <c r="AO981" s="23">
        <v>2</v>
      </c>
      <c r="AP981" s="23">
        <v>0</v>
      </c>
      <c r="AQ981" s="23">
        <v>0</v>
      </c>
      <c r="AR981" s="23">
        <v>0</v>
      </c>
      <c r="AS981" s="23">
        <v>0</v>
      </c>
      <c r="AT981" s="23">
        <v>0</v>
      </c>
      <c r="AU981" s="23">
        <v>-21.16714735977321</v>
      </c>
      <c r="AV981" s="23" t="b">
        <v>0</v>
      </c>
      <c r="AW981" s="23">
        <v>20.436282020523986</v>
      </c>
      <c r="AX981" s="23">
        <v>10.818785300245871</v>
      </c>
      <c r="AY981" s="23">
        <v>9.3765201962309579</v>
      </c>
      <c r="AZ981" s="23">
        <v>9.3765201962309579</v>
      </c>
      <c r="BA981" s="23">
        <v>84.531400431522158</v>
      </c>
    </row>
    <row r="982" spans="40:53">
      <c r="AN982" s="23">
        <v>219</v>
      </c>
      <c r="AO982" s="23">
        <v>3</v>
      </c>
      <c r="AP982" s="23">
        <v>0</v>
      </c>
      <c r="AQ982" s="23">
        <v>0</v>
      </c>
      <c r="AR982" s="23">
        <v>0</v>
      </c>
      <c r="AS982" s="23">
        <v>0</v>
      </c>
      <c r="AT982" s="23">
        <v>0</v>
      </c>
      <c r="AU982" s="23">
        <v>-21.008692731209084</v>
      </c>
      <c r="AV982" s="23" t="b">
        <v>0</v>
      </c>
      <c r="AW982" s="23">
        <v>20.226339437291937</v>
      </c>
      <c r="AX982" s="23">
        <v>10.443336949744261</v>
      </c>
      <c r="AY982" s="23">
        <v>9.2009029161108593</v>
      </c>
      <c r="AZ982" s="23">
        <v>9.2009029161108593</v>
      </c>
      <c r="BA982" s="23">
        <v>86.381817425895974</v>
      </c>
    </row>
    <row r="983" spans="40:53">
      <c r="AN983" s="23">
        <v>220</v>
      </c>
      <c r="AO983" s="23">
        <v>0</v>
      </c>
      <c r="AP983" s="23">
        <v>0</v>
      </c>
      <c r="AQ983" s="23">
        <v>0</v>
      </c>
      <c r="AR983" s="23">
        <v>0</v>
      </c>
      <c r="AS983" s="23">
        <v>0</v>
      </c>
      <c r="AT983" s="23">
        <v>0</v>
      </c>
      <c r="AU983" s="23">
        <v>-22.702168597915637</v>
      </c>
      <c r="AV983" s="23" t="b">
        <v>0</v>
      </c>
      <c r="AW983" s="23">
        <v>26.486105664707672</v>
      </c>
      <c r="AX983" s="23">
        <v>14.902146234360579</v>
      </c>
      <c r="AY983" s="23">
        <v>12.416475569720475</v>
      </c>
      <c r="AZ983" s="23">
        <v>12.416475569720475</v>
      </c>
      <c r="BA983" s="23">
        <v>81.108871308361145</v>
      </c>
    </row>
    <row r="984" spans="40:53">
      <c r="AN984" s="23">
        <v>220</v>
      </c>
      <c r="AO984" s="23">
        <v>1</v>
      </c>
      <c r="AP984" s="23">
        <v>0</v>
      </c>
      <c r="AQ984" s="23">
        <v>0</v>
      </c>
      <c r="AR984" s="23">
        <v>0</v>
      </c>
      <c r="AS984" s="23">
        <v>0</v>
      </c>
      <c r="AT984" s="23">
        <v>0</v>
      </c>
      <c r="AU984" s="23">
        <v>-22.830787104976324</v>
      </c>
      <c r="AV984" s="23" t="b">
        <v>0</v>
      </c>
      <c r="AW984" s="23">
        <v>27.216675938928411</v>
      </c>
      <c r="AX984" s="23">
        <v>15.269139613853293</v>
      </c>
      <c r="AY984" s="23">
        <v>12.745744665834511</v>
      </c>
      <c r="AZ984" s="23">
        <v>12.745744665834511</v>
      </c>
      <c r="BA984" s="23">
        <v>78.02393184296281</v>
      </c>
    </row>
    <row r="985" spans="40:53">
      <c r="AN985" s="23">
        <v>220</v>
      </c>
      <c r="AO985" s="23">
        <v>2</v>
      </c>
      <c r="AP985" s="23">
        <v>0</v>
      </c>
      <c r="AQ985" s="23">
        <v>0</v>
      </c>
      <c r="AR985" s="23">
        <v>0</v>
      </c>
      <c r="AS985" s="23">
        <v>0</v>
      </c>
      <c r="AT985" s="23">
        <v>0</v>
      </c>
      <c r="AU985" s="23">
        <v>-21.506836250155132</v>
      </c>
      <c r="AV985" s="23" t="b">
        <v>0</v>
      </c>
      <c r="AW985" s="23">
        <v>21.169426386268221</v>
      </c>
      <c r="AX985" s="23">
        <v>11.655109986177287</v>
      </c>
      <c r="AY985" s="23">
        <v>9.8473609117336522</v>
      </c>
      <c r="AZ985" s="23">
        <v>9.8473609117336522</v>
      </c>
      <c r="BA985" s="23">
        <v>79.384826783012898</v>
      </c>
    </row>
    <row r="986" spans="40:53">
      <c r="AN986" s="23">
        <v>220</v>
      </c>
      <c r="AO986" s="23">
        <v>3</v>
      </c>
      <c r="AP986" s="23">
        <v>0</v>
      </c>
      <c r="AQ986" s="23">
        <v>0</v>
      </c>
      <c r="AR986" s="23">
        <v>0</v>
      </c>
      <c r="AS986" s="23">
        <v>0</v>
      </c>
      <c r="AT986" s="23">
        <v>0</v>
      </c>
      <c r="AU986" s="23">
        <v>-21.300582434099493</v>
      </c>
      <c r="AV986" s="23" t="b">
        <v>0</v>
      </c>
      <c r="AW986" s="23">
        <v>20.655697925255797</v>
      </c>
      <c r="AX986" s="23">
        <v>11.139687232607809</v>
      </c>
      <c r="AY986" s="23">
        <v>9.5386155473590843</v>
      </c>
      <c r="AZ986" s="23">
        <v>9.5386155473590843</v>
      </c>
      <c r="BA986" s="23">
        <v>82.739902402632566</v>
      </c>
    </row>
    <row r="987" spans="40:53">
      <c r="AN987" s="23">
        <v>221</v>
      </c>
      <c r="AO987" s="23">
        <v>0</v>
      </c>
      <c r="AP987" s="23">
        <v>0</v>
      </c>
      <c r="AQ987" s="23">
        <v>0</v>
      </c>
      <c r="AR987" s="23">
        <v>0</v>
      </c>
      <c r="AS987" s="23">
        <v>0</v>
      </c>
      <c r="AT987" s="23">
        <v>0</v>
      </c>
      <c r="AU987" s="23">
        <v>-22.913852348505404</v>
      </c>
      <c r="AV987" s="23" t="b">
        <v>0</v>
      </c>
      <c r="AW987" s="23">
        <v>27.988463682424477</v>
      </c>
      <c r="AX987" s="23">
        <v>15.539483237639704</v>
      </c>
      <c r="AY987" s="23">
        <v>13.058384076019255</v>
      </c>
      <c r="AZ987" s="23">
        <v>13.058384076019255</v>
      </c>
      <c r="BA987" s="23">
        <v>75.434280421461452</v>
      </c>
    </row>
    <row r="988" spans="40:53">
      <c r="AN988" s="23">
        <v>221</v>
      </c>
      <c r="AO988" s="23">
        <v>1</v>
      </c>
      <c r="AP988" s="23">
        <v>0</v>
      </c>
      <c r="AQ988" s="23">
        <v>0</v>
      </c>
      <c r="AR988" s="23">
        <v>0</v>
      </c>
      <c r="AS988" s="23">
        <v>0</v>
      </c>
      <c r="AT988" s="23">
        <v>0</v>
      </c>
      <c r="AU988" s="23">
        <v>-22.935666332737821</v>
      </c>
      <c r="AV988" s="23" t="b">
        <v>0</v>
      </c>
      <c r="AW988" s="23">
        <v>29.523250421396504</v>
      </c>
      <c r="AX988" s="23">
        <v>15.758490618041954</v>
      </c>
      <c r="AY988" s="23">
        <v>13.584522311831542</v>
      </c>
      <c r="AZ988" s="23">
        <v>13.584522311831542</v>
      </c>
      <c r="BA988" s="23">
        <v>71.845165954235611</v>
      </c>
    </row>
    <row r="989" spans="40:53">
      <c r="AN989" s="23">
        <v>221</v>
      </c>
      <c r="AO989" s="23">
        <v>2</v>
      </c>
      <c r="AP989" s="23">
        <v>0</v>
      </c>
      <c r="AQ989" s="23">
        <v>0</v>
      </c>
      <c r="AR989" s="23">
        <v>0</v>
      </c>
      <c r="AS989" s="23">
        <v>0</v>
      </c>
      <c r="AT989" s="23">
        <v>0</v>
      </c>
      <c r="AU989" s="23">
        <v>-21.798625053912474</v>
      </c>
      <c r="AV989" s="23" t="b">
        <v>0</v>
      </c>
      <c r="AW989" s="23">
        <v>22.910741700246355</v>
      </c>
      <c r="AX989" s="23">
        <v>12.497009029413382</v>
      </c>
      <c r="AY989" s="23">
        <v>10.622325218897926</v>
      </c>
      <c r="AZ989" s="23">
        <v>10.622325218897926</v>
      </c>
      <c r="BA989" s="23">
        <v>71.524669887531985</v>
      </c>
    </row>
    <row r="990" spans="40:53">
      <c r="AN990" s="23">
        <v>221</v>
      </c>
      <c r="AO990" s="23">
        <v>3</v>
      </c>
      <c r="AP990" s="23">
        <v>0</v>
      </c>
      <c r="AQ990" s="23">
        <v>0</v>
      </c>
      <c r="AR990" s="23">
        <v>0</v>
      </c>
      <c r="AS990" s="23">
        <v>0</v>
      </c>
      <c r="AT990" s="23">
        <v>0</v>
      </c>
      <c r="AU990" s="23">
        <v>-21.639004952869605</v>
      </c>
      <c r="AV990" s="23" t="b">
        <v>0</v>
      </c>
      <c r="AW990" s="23">
        <v>21.683642257793743</v>
      </c>
      <c r="AX990" s="23">
        <v>12.005953311267838</v>
      </c>
      <c r="AY990" s="23">
        <v>10.106878670718475</v>
      </c>
      <c r="AZ990" s="23">
        <v>10.106878670718475</v>
      </c>
      <c r="BA990" s="23">
        <v>76.415888380036492</v>
      </c>
    </row>
    <row r="991" spans="40:53">
      <c r="AN991" s="23">
        <v>222</v>
      </c>
      <c r="AO991" s="23">
        <v>0</v>
      </c>
      <c r="AP991" s="23">
        <v>0</v>
      </c>
      <c r="AQ991" s="23">
        <v>0</v>
      </c>
      <c r="AR991" s="23">
        <v>0</v>
      </c>
      <c r="AS991" s="23">
        <v>0</v>
      </c>
      <c r="AT991" s="23">
        <v>0</v>
      </c>
      <c r="AU991" s="23">
        <v>-22.872044866424819</v>
      </c>
      <c r="AV991" s="23" t="b">
        <v>0</v>
      </c>
      <c r="AW991" s="23">
        <v>31.053645448621197</v>
      </c>
      <c r="AX991" s="23">
        <v>15.78715347370472</v>
      </c>
      <c r="AY991" s="23">
        <v>14.052239676697772</v>
      </c>
      <c r="AZ991" s="23">
        <v>14.052239676697772</v>
      </c>
      <c r="BA991" s="23">
        <v>69.380505173637417</v>
      </c>
    </row>
    <row r="992" spans="40:53">
      <c r="AN992" s="23">
        <v>222</v>
      </c>
      <c r="AO992" s="23">
        <v>1</v>
      </c>
      <c r="AP992" s="23">
        <v>0</v>
      </c>
      <c r="AQ992" s="23">
        <v>0</v>
      </c>
      <c r="AR992" s="23">
        <v>0</v>
      </c>
      <c r="AS992" s="23">
        <v>0</v>
      </c>
      <c r="AT992" s="23">
        <v>0</v>
      </c>
      <c r="AU992" s="23">
        <v>-22.68174907650749</v>
      </c>
      <c r="AV992" s="23" t="b">
        <v>0</v>
      </c>
      <c r="AW992" s="23">
        <v>34.007127119472941</v>
      </c>
      <c r="AX992" s="23">
        <v>15.692438570649728</v>
      </c>
      <c r="AY992" s="23">
        <v>14.909869707036801</v>
      </c>
      <c r="AZ992" s="23">
        <v>14.909869707036801</v>
      </c>
      <c r="BA992" s="23">
        <v>67.339458355207242</v>
      </c>
    </row>
    <row r="993" spans="40:53">
      <c r="AN993" s="23">
        <v>222</v>
      </c>
      <c r="AO993" s="23">
        <v>2</v>
      </c>
      <c r="AP993" s="23">
        <v>0</v>
      </c>
      <c r="AQ993" s="23">
        <v>0</v>
      </c>
      <c r="AR993" s="23">
        <v>0</v>
      </c>
      <c r="AS993" s="23">
        <v>0</v>
      </c>
      <c r="AT993" s="23">
        <v>0</v>
      </c>
      <c r="AU993" s="23">
        <v>-21.711656100762031</v>
      </c>
      <c r="AV993" s="23" t="b">
        <v>0</v>
      </c>
      <c r="AW993" s="23">
        <v>27.091540826841836</v>
      </c>
      <c r="AX993" s="23">
        <v>12.768277925367471</v>
      </c>
      <c r="AY993" s="23">
        <v>11.957945625662793</v>
      </c>
      <c r="AZ993" s="23">
        <v>11.957945625662793</v>
      </c>
      <c r="BA993" s="23">
        <v>63.749310978599027</v>
      </c>
    </row>
    <row r="994" spans="40:53">
      <c r="AN994" s="23">
        <v>222</v>
      </c>
      <c r="AO994" s="23">
        <v>3</v>
      </c>
      <c r="AP994" s="23">
        <v>0</v>
      </c>
      <c r="AQ994" s="23">
        <v>0</v>
      </c>
      <c r="AR994" s="23">
        <v>0</v>
      </c>
      <c r="AS994" s="23">
        <v>0</v>
      </c>
      <c r="AT994" s="23">
        <v>0</v>
      </c>
      <c r="AU994" s="23">
        <v>-21.832225257207753</v>
      </c>
      <c r="AV994" s="23" t="b">
        <v>0</v>
      </c>
      <c r="AW994" s="23">
        <v>24.224946242927597</v>
      </c>
      <c r="AX994" s="23">
        <v>12.717698874811934</v>
      </c>
      <c r="AY994" s="23">
        <v>11.082793535321859</v>
      </c>
      <c r="AZ994" s="23">
        <v>11.082793535321859</v>
      </c>
      <c r="BA994" s="23">
        <v>67.765804080118741</v>
      </c>
    </row>
    <row r="995" spans="40:53">
      <c r="AN995" s="23">
        <v>223</v>
      </c>
      <c r="AO995" s="23">
        <v>0</v>
      </c>
      <c r="AP995" s="23">
        <v>0</v>
      </c>
      <c r="AQ995" s="23">
        <v>0</v>
      </c>
      <c r="AR995" s="23">
        <v>0</v>
      </c>
      <c r="AS995" s="23">
        <v>0</v>
      </c>
      <c r="AT995" s="23">
        <v>0</v>
      </c>
      <c r="AU995" s="23">
        <v>-22.123609880484842</v>
      </c>
      <c r="AV995" s="23" t="b">
        <v>0</v>
      </c>
      <c r="AW995" s="23">
        <v>36.447756498128086</v>
      </c>
      <c r="AX995" s="23">
        <v>15.539722960210449</v>
      </c>
      <c r="AY995" s="23">
        <v>15.351320035906754</v>
      </c>
      <c r="AZ995" s="23">
        <v>15.539722960210449</v>
      </c>
      <c r="BA995" s="23">
        <v>66.365079138344754</v>
      </c>
    </row>
    <row r="996" spans="40:53">
      <c r="AN996" s="23">
        <v>223</v>
      </c>
      <c r="AO996" s="23">
        <v>1</v>
      </c>
      <c r="AP996" s="23">
        <v>0</v>
      </c>
      <c r="AQ996" s="23">
        <v>0</v>
      </c>
      <c r="AR996" s="23">
        <v>0</v>
      </c>
      <c r="AS996" s="23">
        <v>0</v>
      </c>
      <c r="AT996" s="23">
        <v>0</v>
      </c>
      <c r="AU996" s="23">
        <v>-19.367247944762255</v>
      </c>
      <c r="AV996" s="23" t="b">
        <v>0</v>
      </c>
      <c r="AW996" s="23">
        <v>40.824718334296854</v>
      </c>
      <c r="AX996" s="23">
        <v>16.739235307533438</v>
      </c>
      <c r="AY996" s="23">
        <v>14.972732690814619</v>
      </c>
      <c r="AZ996" s="23">
        <v>16.739235307533438</v>
      </c>
      <c r="BA996" s="23">
        <v>67.046700194111622</v>
      </c>
    </row>
    <row r="997" spans="40:53">
      <c r="AN997" s="23">
        <v>223</v>
      </c>
      <c r="AO997" s="23">
        <v>2</v>
      </c>
      <c r="AP997" s="23">
        <v>0</v>
      </c>
      <c r="AQ997" s="23">
        <v>0</v>
      </c>
      <c r="AR997" s="23">
        <v>0</v>
      </c>
      <c r="AS997" s="23">
        <v>0</v>
      </c>
      <c r="AT997" s="23">
        <v>0</v>
      </c>
      <c r="AU997" s="23">
        <v>-18.080455343118949</v>
      </c>
      <c r="AV997" s="23" t="b">
        <v>0</v>
      </c>
      <c r="AW997" s="23">
        <v>35.162448644616177</v>
      </c>
      <c r="AX997" s="23">
        <v>14.216968911332513</v>
      </c>
      <c r="AY997" s="23">
        <v>12.227447726492187</v>
      </c>
      <c r="AZ997" s="23">
        <v>14.216968911332513</v>
      </c>
      <c r="BA997" s="23">
        <v>62.281582636624059</v>
      </c>
    </row>
    <row r="998" spans="40:53">
      <c r="AN998" s="23">
        <v>223</v>
      </c>
      <c r="AO998" s="23">
        <v>3</v>
      </c>
      <c r="AP998" s="23">
        <v>0</v>
      </c>
      <c r="AQ998" s="23">
        <v>0</v>
      </c>
      <c r="AR998" s="23">
        <v>0</v>
      </c>
      <c r="AS998" s="23">
        <v>0</v>
      </c>
      <c r="AT998" s="23">
        <v>0</v>
      </c>
      <c r="AU998" s="23">
        <v>-21.402430592220554</v>
      </c>
      <c r="AV998" s="23" t="b">
        <v>0</v>
      </c>
      <c r="AW998" s="23">
        <v>29.598752536284174</v>
      </c>
      <c r="AX998" s="23">
        <v>12.655885517820025</v>
      </c>
      <c r="AY998" s="23">
        <v>12.58753252311592</v>
      </c>
      <c r="AZ998" s="23">
        <v>12.655885517820025</v>
      </c>
      <c r="BA998" s="23">
        <v>62.520878257969756</v>
      </c>
    </row>
    <row r="999" spans="40:53">
      <c r="AN999" s="23">
        <v>224</v>
      </c>
      <c r="AO999" s="23">
        <v>0</v>
      </c>
      <c r="AP999" s="23">
        <v>0</v>
      </c>
      <c r="AQ999" s="23">
        <v>0</v>
      </c>
      <c r="AR999" s="23">
        <v>0</v>
      </c>
      <c r="AS999" s="23">
        <v>0</v>
      </c>
      <c r="AT999" s="23">
        <v>0</v>
      </c>
      <c r="AU999" s="23">
        <v>-17.219305560567385</v>
      </c>
      <c r="AV999" s="23" t="b">
        <v>0</v>
      </c>
      <c r="AW999" s="23">
        <v>44.247283698425633</v>
      </c>
      <c r="AX999" s="23">
        <v>17.678672976345975</v>
      </c>
      <c r="AY999" s="23">
        <v>14.681626222727632</v>
      </c>
      <c r="AZ999" s="23">
        <v>17.678672976345975</v>
      </c>
      <c r="BA999" s="23">
        <v>68.372214143059054</v>
      </c>
    </row>
    <row r="1000" spans="40:53">
      <c r="AN1000" s="23">
        <v>224</v>
      </c>
      <c r="AO1000" s="23">
        <v>1</v>
      </c>
      <c r="AP1000" s="23">
        <v>0</v>
      </c>
      <c r="AQ1000" s="23">
        <v>0</v>
      </c>
      <c r="AR1000" s="23">
        <v>0</v>
      </c>
      <c r="AS1000" s="23">
        <v>0</v>
      </c>
      <c r="AT1000" s="23">
        <v>0</v>
      </c>
      <c r="AU1000" s="23">
        <v>-14.720340583888429</v>
      </c>
      <c r="AV1000" s="23" t="b">
        <v>0</v>
      </c>
      <c r="AW1000" s="23">
        <v>48.950884234721414</v>
      </c>
      <c r="AX1000" s="23">
        <v>19.060320195528504</v>
      </c>
      <c r="AY1000" s="23">
        <v>14.583516417040258</v>
      </c>
      <c r="AZ1000" s="23">
        <v>19.060320195528504</v>
      </c>
      <c r="BA1000" s="23">
        <v>71.145428526511381</v>
      </c>
    </row>
    <row r="1001" spans="40:53">
      <c r="AN1001" s="23">
        <v>224</v>
      </c>
      <c r="AO1001" s="23">
        <v>2</v>
      </c>
      <c r="AP1001" s="23">
        <v>0</v>
      </c>
      <c r="AQ1001" s="23">
        <v>0</v>
      </c>
      <c r="AR1001" s="23">
        <v>0</v>
      </c>
      <c r="AS1001" s="23">
        <v>0</v>
      </c>
      <c r="AT1001" s="23">
        <v>0</v>
      </c>
      <c r="AU1001" s="23">
        <v>-13.474084185626966</v>
      </c>
      <c r="AV1001" s="23" t="b">
        <v>0</v>
      </c>
      <c r="AW1001" s="23">
        <v>45.187464617077936</v>
      </c>
      <c r="AX1001" s="23">
        <v>17.305701068818816</v>
      </c>
      <c r="AY1001" s="23">
        <v>12.49820561231812</v>
      </c>
      <c r="AZ1001" s="23">
        <v>17.305701068818816</v>
      </c>
      <c r="BA1001" s="23">
        <v>67.81017060825198</v>
      </c>
    </row>
    <row r="1002" spans="40:53">
      <c r="AN1002" s="23">
        <v>224</v>
      </c>
      <c r="AO1002" s="23">
        <v>3</v>
      </c>
      <c r="AP1002" s="23">
        <v>0</v>
      </c>
      <c r="AQ1002" s="23">
        <v>0</v>
      </c>
      <c r="AR1002" s="23">
        <v>0</v>
      </c>
      <c r="AS1002" s="23">
        <v>0</v>
      </c>
      <c r="AT1002" s="23">
        <v>0</v>
      </c>
      <c r="AU1002" s="23">
        <v>-15.717471004955325</v>
      </c>
      <c r="AV1002" s="23" t="b">
        <v>0</v>
      </c>
      <c r="AW1002" s="23">
        <v>38.410691058758644</v>
      </c>
      <c r="AX1002" s="23">
        <v>15.043669009356773</v>
      </c>
      <c r="AY1002" s="23">
        <v>11.734872305763927</v>
      </c>
      <c r="AZ1002" s="23">
        <v>15.043669009356773</v>
      </c>
      <c r="BA1002" s="23">
        <v>65.219360918724846</v>
      </c>
    </row>
    <row r="1003" spans="40:53">
      <c r="AN1003" s="23">
        <v>225</v>
      </c>
      <c r="AO1003" s="23">
        <v>0</v>
      </c>
      <c r="AP1003" s="23">
        <v>0</v>
      </c>
      <c r="AQ1003" s="23">
        <v>0</v>
      </c>
      <c r="AR1003" s="23">
        <v>0</v>
      </c>
      <c r="AS1003" s="23">
        <v>0</v>
      </c>
      <c r="AT1003" s="23">
        <v>0</v>
      </c>
      <c r="AU1003" s="23">
        <v>-13.389638854844781</v>
      </c>
      <c r="AV1003" s="23" t="b">
        <v>0</v>
      </c>
      <c r="AW1003" s="23">
        <v>52.191129292966778</v>
      </c>
      <c r="AX1003" s="23">
        <v>20.090277873017918</v>
      </c>
      <c r="AY1003" s="23">
        <v>14.776463617092947</v>
      </c>
      <c r="AZ1003" s="23">
        <v>20.090277873017918</v>
      </c>
      <c r="BA1003" s="23">
        <v>73.596246201402565</v>
      </c>
    </row>
    <row r="1004" spans="40:53">
      <c r="AN1004" s="23">
        <v>225</v>
      </c>
      <c r="AO1004" s="23">
        <v>1</v>
      </c>
      <c r="AP1004" s="23">
        <v>0</v>
      </c>
      <c r="AQ1004" s="23">
        <v>0</v>
      </c>
      <c r="AR1004" s="23">
        <v>0</v>
      </c>
      <c r="AS1004" s="23">
        <v>0</v>
      </c>
      <c r="AT1004" s="23">
        <v>0</v>
      </c>
      <c r="AU1004" s="23">
        <v>-12.406056553027259</v>
      </c>
      <c r="AV1004" s="23" t="b">
        <v>0</v>
      </c>
      <c r="AW1004" s="23">
        <v>55.838597164630869</v>
      </c>
      <c r="AX1004" s="23">
        <v>21.352548561320049</v>
      </c>
      <c r="AY1004" s="23">
        <v>15.336564706435965</v>
      </c>
      <c r="AZ1004" s="23">
        <v>21.352548561320049</v>
      </c>
      <c r="BA1004" s="23">
        <v>76.950589382221125</v>
      </c>
    </row>
    <row r="1005" spans="40:53">
      <c r="AN1005" s="23">
        <v>225</v>
      </c>
      <c r="AO1005" s="23">
        <v>2</v>
      </c>
      <c r="AP1005" s="23">
        <v>0</v>
      </c>
      <c r="AQ1005" s="23">
        <v>0</v>
      </c>
      <c r="AR1005" s="23">
        <v>0</v>
      </c>
      <c r="AS1005" s="23">
        <v>0</v>
      </c>
      <c r="AT1005" s="23">
        <v>0</v>
      </c>
      <c r="AU1005" s="23">
        <v>-11.57843621289131</v>
      </c>
      <c r="AV1005" s="23" t="b">
        <v>0</v>
      </c>
      <c r="AW1005" s="23">
        <v>52.757951946925985</v>
      </c>
      <c r="AX1005" s="23">
        <v>19.954766406210908</v>
      </c>
      <c r="AY1005" s="23">
        <v>13.757936073777035</v>
      </c>
      <c r="AZ1005" s="23">
        <v>19.954766406210908</v>
      </c>
      <c r="BA1005" s="23">
        <v>75.756972179276104</v>
      </c>
    </row>
    <row r="1006" spans="40:53">
      <c r="AN1006" s="23">
        <v>225</v>
      </c>
      <c r="AO1006" s="23">
        <v>3</v>
      </c>
      <c r="AP1006" s="23">
        <v>0</v>
      </c>
      <c r="AQ1006" s="23">
        <v>0</v>
      </c>
      <c r="AR1006" s="23">
        <v>0</v>
      </c>
      <c r="AS1006" s="23">
        <v>0</v>
      </c>
      <c r="AT1006" s="23">
        <v>0</v>
      </c>
      <c r="AU1006" s="23">
        <v>-12.699874262515804</v>
      </c>
      <c r="AV1006" s="23" t="b">
        <v>0</v>
      </c>
      <c r="AW1006" s="23">
        <v>48.119849328865477</v>
      </c>
      <c r="AX1006" s="23">
        <v>18.3238129689116</v>
      </c>
      <c r="AY1006" s="23">
        <v>12.959527234173194</v>
      </c>
      <c r="AZ1006" s="23">
        <v>18.3238129689116</v>
      </c>
      <c r="BA1006" s="23">
        <v>72.288263742019907</v>
      </c>
    </row>
    <row r="1007" spans="40:53">
      <c r="AN1007" s="23">
        <v>226</v>
      </c>
      <c r="AO1007" s="23">
        <v>0</v>
      </c>
      <c r="AP1007" s="23">
        <v>0</v>
      </c>
      <c r="AQ1007" s="23">
        <v>0</v>
      </c>
      <c r="AR1007" s="23">
        <v>0</v>
      </c>
      <c r="AS1007" s="23">
        <v>0</v>
      </c>
      <c r="AT1007" s="23">
        <v>0</v>
      </c>
      <c r="AU1007" s="23">
        <v>-12.324245851384173</v>
      </c>
      <c r="AV1007" s="23" t="b">
        <v>0</v>
      </c>
      <c r="AW1007" s="23">
        <v>57.715863369330066</v>
      </c>
      <c r="AX1007" s="23">
        <v>22.08709290287111</v>
      </c>
      <c r="AY1007" s="23">
        <v>15.907779640240307</v>
      </c>
      <c r="AZ1007" s="23">
        <v>22.08709290287111</v>
      </c>
      <c r="BA1007" s="23">
        <v>79.363397621420376</v>
      </c>
    </row>
    <row r="1008" spans="40:53">
      <c r="AN1008" s="23">
        <v>226</v>
      </c>
      <c r="AO1008" s="23">
        <v>1</v>
      </c>
      <c r="AP1008" s="23">
        <v>0</v>
      </c>
      <c r="AQ1008" s="23">
        <v>0</v>
      </c>
      <c r="AR1008" s="23">
        <v>0</v>
      </c>
      <c r="AS1008" s="23">
        <v>0</v>
      </c>
      <c r="AT1008" s="23">
        <v>0</v>
      </c>
      <c r="AU1008" s="23">
        <v>-12.713958162255532</v>
      </c>
      <c r="AV1008" s="23" t="b">
        <v>0</v>
      </c>
      <c r="AW1008" s="23">
        <v>59.84261604760578</v>
      </c>
      <c r="AX1008" s="23">
        <v>23.015736436355667</v>
      </c>
      <c r="AY1008" s="23">
        <v>16.876505406913118</v>
      </c>
      <c r="AZ1008" s="23">
        <v>23.015736436355667</v>
      </c>
      <c r="BA1008" s="23">
        <v>82.238966705336537</v>
      </c>
    </row>
    <row r="1009" spans="40:53">
      <c r="AN1009" s="23">
        <v>226</v>
      </c>
      <c r="AO1009" s="23">
        <v>2</v>
      </c>
      <c r="AP1009" s="23">
        <v>0</v>
      </c>
      <c r="AQ1009" s="23">
        <v>0</v>
      </c>
      <c r="AR1009" s="23">
        <v>0</v>
      </c>
      <c r="AS1009" s="23">
        <v>0</v>
      </c>
      <c r="AT1009" s="23">
        <v>0</v>
      </c>
      <c r="AU1009" s="23">
        <v>-14.054334729926216</v>
      </c>
      <c r="AV1009" s="23" t="b">
        <v>0</v>
      </c>
      <c r="AW1009" s="23">
        <v>56.483605798246032</v>
      </c>
      <c r="AX1009" s="23">
        <v>21.940207650145911</v>
      </c>
      <c r="AY1009" s="23">
        <v>16.650419702240324</v>
      </c>
      <c r="AZ1009" s="23">
        <v>21.940207650145911</v>
      </c>
      <c r="BA1009" s="23">
        <v>81.864800368344831</v>
      </c>
    </row>
    <row r="1010" spans="40:53">
      <c r="AN1010" s="23">
        <v>226</v>
      </c>
      <c r="AO1010" s="23">
        <v>3</v>
      </c>
      <c r="AP1010" s="23">
        <v>0</v>
      </c>
      <c r="AQ1010" s="23">
        <v>0</v>
      </c>
      <c r="AR1010" s="23">
        <v>0</v>
      </c>
      <c r="AS1010" s="23">
        <v>0</v>
      </c>
      <c r="AT1010" s="23">
        <v>0</v>
      </c>
      <c r="AU1010" s="23">
        <v>-13.483032550966291</v>
      </c>
      <c r="AV1010" s="23" t="b">
        <v>0</v>
      </c>
      <c r="AW1010" s="23">
        <v>54.479260159623252</v>
      </c>
      <c r="AX1010" s="23">
        <v>21.024208958904808</v>
      </c>
      <c r="AY1010" s="23">
        <v>15.601436370059446</v>
      </c>
      <c r="AZ1010" s="23">
        <v>21.024208958904808</v>
      </c>
      <c r="BA1010" s="23">
        <v>80.074465498693783</v>
      </c>
    </row>
    <row r="1011" spans="40:53">
      <c r="AN1011" s="23">
        <v>227</v>
      </c>
      <c r="AO1011" s="23">
        <v>0</v>
      </c>
      <c r="AP1011" s="23">
        <v>0</v>
      </c>
      <c r="AQ1011" s="23">
        <v>0</v>
      </c>
      <c r="AR1011" s="23">
        <v>0</v>
      </c>
      <c r="AS1011" s="23">
        <v>0</v>
      </c>
      <c r="AT1011" s="23">
        <v>0</v>
      </c>
      <c r="AU1011" s="23">
        <v>-13.205864907549378</v>
      </c>
      <c r="AV1011" s="23" t="b">
        <v>0</v>
      </c>
      <c r="AW1011" s="23">
        <v>60.821805613833497</v>
      </c>
      <c r="AX1011" s="23">
        <v>23.505793611905528</v>
      </c>
      <c r="AY1011" s="23">
        <v>17.530839759184921</v>
      </c>
      <c r="AZ1011" s="23">
        <v>23.505793611905528</v>
      </c>
      <c r="BA1011" s="23">
        <v>84.083636915571674</v>
      </c>
    </row>
    <row r="1012" spans="40:53">
      <c r="AN1012" s="23">
        <v>227</v>
      </c>
      <c r="AO1012" s="23">
        <v>1</v>
      </c>
      <c r="AP1012" s="23">
        <v>0</v>
      </c>
      <c r="AQ1012" s="23">
        <v>0</v>
      </c>
      <c r="AR1012" s="23">
        <v>0</v>
      </c>
      <c r="AS1012" s="23">
        <v>0</v>
      </c>
      <c r="AT1012" s="23">
        <v>0</v>
      </c>
      <c r="AU1012" s="23">
        <v>-13.801567145091992</v>
      </c>
      <c r="AV1012" s="23" t="b">
        <v>0</v>
      </c>
      <c r="AW1012" s="23">
        <v>61.749411359652399</v>
      </c>
      <c r="AX1012" s="23">
        <v>23.995976357741604</v>
      </c>
      <c r="AY1012" s="23">
        <v>18.237176499486299</v>
      </c>
      <c r="AZ1012" s="23">
        <v>23.995976357741604</v>
      </c>
      <c r="BA1012" s="23">
        <v>86.232205418351484</v>
      </c>
    </row>
    <row r="1013" spans="40:53">
      <c r="AN1013" s="23">
        <v>227</v>
      </c>
      <c r="AO1013" s="23">
        <v>2</v>
      </c>
      <c r="AP1013" s="23">
        <v>0</v>
      </c>
      <c r="AQ1013" s="23">
        <v>0</v>
      </c>
      <c r="AR1013" s="23">
        <v>0</v>
      </c>
      <c r="AS1013" s="23">
        <v>0</v>
      </c>
      <c r="AT1013" s="23">
        <v>0</v>
      </c>
      <c r="AU1013" s="23">
        <v>-16.536108170395828</v>
      </c>
      <c r="AV1013" s="23" t="b">
        <v>0</v>
      </c>
      <c r="AW1013" s="23">
        <v>57.970637363423194</v>
      </c>
      <c r="AX1013" s="23">
        <v>23.031374964310697</v>
      </c>
      <c r="AY1013" s="23">
        <v>18.800612517612453</v>
      </c>
      <c r="AZ1013" s="23">
        <v>23.031374964310697</v>
      </c>
      <c r="BA1013" s="23">
        <v>85.839635087691192</v>
      </c>
    </row>
    <row r="1014" spans="40:53">
      <c r="AN1014" s="23">
        <v>227</v>
      </c>
      <c r="AO1014" s="23">
        <v>3</v>
      </c>
      <c r="AP1014" s="23">
        <v>0</v>
      </c>
      <c r="AQ1014" s="23">
        <v>0</v>
      </c>
      <c r="AR1014" s="23">
        <v>0</v>
      </c>
      <c r="AS1014" s="23">
        <v>0</v>
      </c>
      <c r="AT1014" s="23">
        <v>0</v>
      </c>
      <c r="AU1014" s="23">
        <v>-15.657457659259482</v>
      </c>
      <c r="AV1014" s="23" t="b">
        <v>0</v>
      </c>
      <c r="AW1014" s="23">
        <v>57.083554669876769</v>
      </c>
      <c r="AX1014" s="23">
        <v>22.500811784664851</v>
      </c>
      <c r="AY1014" s="23">
        <v>17.91915127900608</v>
      </c>
      <c r="AZ1014" s="23">
        <v>22.500811784664851</v>
      </c>
      <c r="BA1014" s="23">
        <v>85.211279862826274</v>
      </c>
    </row>
    <row r="1015" spans="40:53">
      <c r="AN1015" s="23">
        <v>228</v>
      </c>
      <c r="AO1015" s="23">
        <v>0</v>
      </c>
      <c r="AP1015" s="23">
        <v>0</v>
      </c>
      <c r="AQ1015" s="23">
        <v>0</v>
      </c>
      <c r="AR1015" s="23">
        <v>0</v>
      </c>
      <c r="AS1015" s="23">
        <v>0</v>
      </c>
      <c r="AT1015" s="23">
        <v>0</v>
      </c>
      <c r="AU1015" s="23">
        <v>-14.181853946133947</v>
      </c>
      <c r="AV1015" s="23" t="b">
        <v>0</v>
      </c>
      <c r="AW1015" s="23">
        <v>62.142933544656557</v>
      </c>
      <c r="AX1015" s="23">
        <v>24.229442591951663</v>
      </c>
      <c r="AY1015" s="23">
        <v>18.621875095182322</v>
      </c>
      <c r="AZ1015" s="23">
        <v>24.229442591951663</v>
      </c>
      <c r="BA1015" s="23">
        <v>87.619716034720241</v>
      </c>
    </row>
    <row r="1016" spans="40:53">
      <c r="AN1016" s="23">
        <v>228</v>
      </c>
      <c r="AO1016" s="23">
        <v>1</v>
      </c>
      <c r="AP1016" s="23">
        <v>0</v>
      </c>
      <c r="AQ1016" s="23">
        <v>0</v>
      </c>
      <c r="AR1016" s="23">
        <v>0</v>
      </c>
      <c r="AS1016" s="23">
        <v>0</v>
      </c>
      <c r="AT1016" s="23">
        <v>0</v>
      </c>
      <c r="AU1016" s="23">
        <v>-14.41762793235325</v>
      </c>
      <c r="AV1016" s="23" t="b">
        <v>0</v>
      </c>
      <c r="AW1016" s="23">
        <v>62.400441381037879</v>
      </c>
      <c r="AX1016" s="23">
        <v>24.379600523748053</v>
      </c>
      <c r="AY1016" s="23">
        <v>18.864893698122298</v>
      </c>
      <c r="AZ1016" s="23">
        <v>24.379600523748053</v>
      </c>
      <c r="BA1016" s="23">
        <v>89.376977419434297</v>
      </c>
    </row>
    <row r="1017" spans="40:53">
      <c r="AN1017" s="23">
        <v>228</v>
      </c>
      <c r="AO1017" s="23">
        <v>2</v>
      </c>
      <c r="AP1017" s="23">
        <v>0</v>
      </c>
      <c r="AQ1017" s="23">
        <v>0</v>
      </c>
      <c r="AR1017" s="23">
        <v>0</v>
      </c>
      <c r="AS1017" s="23">
        <v>0</v>
      </c>
      <c r="AT1017" s="23">
        <v>0</v>
      </c>
      <c r="AU1017" s="23">
        <v>-17.539107226055311</v>
      </c>
      <c r="AV1017" s="23" t="b">
        <v>0</v>
      </c>
      <c r="AW1017" s="23">
        <v>58.395032728175266</v>
      </c>
      <c r="AX1017" s="23">
        <v>23.401732921343424</v>
      </c>
      <c r="AY1017" s="23">
        <v>19.6107436763028</v>
      </c>
      <c r="AZ1017" s="23">
        <v>23.401732921343424</v>
      </c>
      <c r="BA1017" s="23">
        <v>88.703206428623901</v>
      </c>
    </row>
    <row r="1018" spans="40:53">
      <c r="AN1018" s="23">
        <v>228</v>
      </c>
      <c r="AO1018" s="23">
        <v>3</v>
      </c>
      <c r="AP1018" s="23">
        <v>0</v>
      </c>
      <c r="AQ1018" s="23">
        <v>0</v>
      </c>
      <c r="AR1018" s="23">
        <v>0</v>
      </c>
      <c r="AS1018" s="23">
        <v>0</v>
      </c>
      <c r="AT1018" s="23">
        <v>0</v>
      </c>
      <c r="AU1018" s="23">
        <v>-17.232222258064308</v>
      </c>
      <c r="AV1018" s="23" t="b">
        <v>0</v>
      </c>
      <c r="AW1018" s="23">
        <v>58.132078601768512</v>
      </c>
      <c r="AX1018" s="23">
        <v>23.235174277182519</v>
      </c>
      <c r="AY1018" s="23">
        <v>19.318502322173213</v>
      </c>
      <c r="AZ1018" s="23">
        <v>23.235174277182519</v>
      </c>
      <c r="BA1018" s="23">
        <v>88.580296604448108</v>
      </c>
    </row>
    <row r="1019" spans="40:53">
      <c r="AN1019" s="23">
        <v>229</v>
      </c>
      <c r="AO1019" s="23">
        <v>0</v>
      </c>
      <c r="AP1019" s="23">
        <v>0</v>
      </c>
      <c r="AQ1019" s="23">
        <v>0</v>
      </c>
      <c r="AR1019" s="23">
        <v>0</v>
      </c>
      <c r="AS1019" s="23">
        <v>0</v>
      </c>
      <c r="AT1019" s="23">
        <v>0</v>
      </c>
      <c r="AU1019" s="23">
        <v>-14.41762793235184</v>
      </c>
      <c r="AV1019" s="23" t="b">
        <v>0</v>
      </c>
      <c r="AW1019" s="23">
        <v>62.400441381044089</v>
      </c>
      <c r="AX1019" s="23">
        <v>24.379600523750252</v>
      </c>
      <c r="AY1019" s="23">
        <v>18.864893698123428</v>
      </c>
      <c r="AZ1019" s="23">
        <v>24.379600523750252</v>
      </c>
      <c r="BA1019" s="23">
        <v>-89.376977419435221</v>
      </c>
    </row>
    <row r="1020" spans="40:53">
      <c r="AN1020" s="23">
        <v>229</v>
      </c>
      <c r="AO1020" s="23">
        <v>1</v>
      </c>
      <c r="AP1020" s="23">
        <v>0</v>
      </c>
      <c r="AQ1020" s="23">
        <v>0</v>
      </c>
      <c r="AR1020" s="23">
        <v>0</v>
      </c>
      <c r="AS1020" s="23">
        <v>0</v>
      </c>
      <c r="AT1020" s="23">
        <v>0</v>
      </c>
      <c r="AU1020" s="23">
        <v>-14.181853946132158</v>
      </c>
      <c r="AV1020" s="23" t="b">
        <v>0</v>
      </c>
      <c r="AW1020" s="23">
        <v>62.142933544676922</v>
      </c>
      <c r="AX1020" s="23">
        <v>24.229442591959454</v>
      </c>
      <c r="AY1020" s="23">
        <v>18.621875095187917</v>
      </c>
      <c r="AZ1020" s="23">
        <v>24.229442591959454</v>
      </c>
      <c r="BA1020" s="23">
        <v>-87.619716034710166</v>
      </c>
    </row>
    <row r="1021" spans="40:53">
      <c r="AN1021" s="23">
        <v>229</v>
      </c>
      <c r="AO1021" s="23">
        <v>2</v>
      </c>
      <c r="AP1021" s="23">
        <v>0</v>
      </c>
      <c r="AQ1021" s="23">
        <v>0</v>
      </c>
      <c r="AR1021" s="23">
        <v>0</v>
      </c>
      <c r="AS1021" s="23">
        <v>0</v>
      </c>
      <c r="AT1021" s="23">
        <v>0</v>
      </c>
      <c r="AU1021" s="23">
        <v>-17.232222258051426</v>
      </c>
      <c r="AV1021" s="23" t="b">
        <v>0</v>
      </c>
      <c r="AW1021" s="23">
        <v>58.132078601770274</v>
      </c>
      <c r="AX1021" s="23">
        <v>23.235174277180644</v>
      </c>
      <c r="AY1021" s="23">
        <v>19.318502322165212</v>
      </c>
      <c r="AZ1021" s="23">
        <v>23.235174277180644</v>
      </c>
      <c r="BA1021" s="23">
        <v>-88.580296604435802</v>
      </c>
    </row>
    <row r="1022" spans="40:53">
      <c r="AN1022" s="23">
        <v>229</v>
      </c>
      <c r="AO1022" s="23">
        <v>3</v>
      </c>
      <c r="AP1022" s="23">
        <v>0</v>
      </c>
      <c r="AQ1022" s="23">
        <v>0</v>
      </c>
      <c r="AR1022" s="23">
        <v>0</v>
      </c>
      <c r="AS1022" s="23">
        <v>0</v>
      </c>
      <c r="AT1022" s="23">
        <v>0</v>
      </c>
      <c r="AU1022" s="23">
        <v>-17.539107226054583</v>
      </c>
      <c r="AV1022" s="23" t="b">
        <v>0</v>
      </c>
      <c r="AW1022" s="23">
        <v>58.39503272817737</v>
      </c>
      <c r="AX1022" s="23">
        <v>23.401732921344109</v>
      </c>
      <c r="AY1022" s="23">
        <v>19.610743676303017</v>
      </c>
      <c r="AZ1022" s="23">
        <v>23.401732921344109</v>
      </c>
      <c r="BA1022" s="23">
        <v>-88.703206428628377</v>
      </c>
    </row>
    <row r="1023" spans="40:53">
      <c r="AN1023" s="23">
        <v>230</v>
      </c>
      <c r="AO1023" s="23">
        <v>0</v>
      </c>
      <c r="AP1023" s="23">
        <v>0</v>
      </c>
      <c r="AQ1023" s="23">
        <v>0</v>
      </c>
      <c r="AR1023" s="23">
        <v>0</v>
      </c>
      <c r="AS1023" s="23">
        <v>0</v>
      </c>
      <c r="AT1023" s="23">
        <v>0</v>
      </c>
      <c r="AU1023" s="23">
        <v>-13.801567145090431</v>
      </c>
      <c r="AV1023" s="23" t="b">
        <v>0</v>
      </c>
      <c r="AW1023" s="23">
        <v>61.749411359672671</v>
      </c>
      <c r="AX1023" s="23">
        <v>23.995976357749406</v>
      </c>
      <c r="AY1023" s="23">
        <v>18.237176499492016</v>
      </c>
      <c r="AZ1023" s="23">
        <v>23.995976357749406</v>
      </c>
      <c r="BA1023" s="23">
        <v>-86.232205418358305</v>
      </c>
    </row>
    <row r="1024" spans="40:53">
      <c r="AN1024" s="23">
        <v>230</v>
      </c>
      <c r="AO1024" s="23">
        <v>1</v>
      </c>
      <c r="AP1024" s="23">
        <v>0</v>
      </c>
      <c r="AQ1024" s="23">
        <v>0</v>
      </c>
      <c r="AR1024" s="23">
        <v>0</v>
      </c>
      <c r="AS1024" s="23">
        <v>0</v>
      </c>
      <c r="AT1024" s="23">
        <v>0</v>
      </c>
      <c r="AU1024" s="23">
        <v>-13.205864907542438</v>
      </c>
      <c r="AV1024" s="23" t="b">
        <v>0</v>
      </c>
      <c r="AW1024" s="23">
        <v>60.821805613845129</v>
      </c>
      <c r="AX1024" s="23">
        <v>23.505793611908793</v>
      </c>
      <c r="AY1024" s="23">
        <v>17.530839759184172</v>
      </c>
      <c r="AZ1024" s="23">
        <v>23.505793611908793</v>
      </c>
      <c r="BA1024" s="23">
        <v>-84.083636915571859</v>
      </c>
    </row>
    <row r="1025" spans="40:53">
      <c r="AN1025" s="23">
        <v>230</v>
      </c>
      <c r="AO1025" s="23">
        <v>2</v>
      </c>
      <c r="AP1025" s="23">
        <v>0</v>
      </c>
      <c r="AQ1025" s="23">
        <v>0</v>
      </c>
      <c r="AR1025" s="23">
        <v>0</v>
      </c>
      <c r="AS1025" s="23">
        <v>0</v>
      </c>
      <c r="AT1025" s="23">
        <v>0</v>
      </c>
      <c r="AU1025" s="23">
        <v>-15.657457659256394</v>
      </c>
      <c r="AV1025" s="23" t="b">
        <v>0</v>
      </c>
      <c r="AW1025" s="23">
        <v>57.08355466988408</v>
      </c>
      <c r="AX1025" s="23">
        <v>22.50081178466716</v>
      </c>
      <c r="AY1025" s="23">
        <v>17.91915127900646</v>
      </c>
      <c r="AZ1025" s="23">
        <v>22.50081178466716</v>
      </c>
      <c r="BA1025" s="23">
        <v>-85.211279862827666</v>
      </c>
    </row>
    <row r="1026" spans="40:53">
      <c r="AN1026" s="23">
        <v>230</v>
      </c>
      <c r="AO1026" s="23">
        <v>3</v>
      </c>
      <c r="AP1026" s="23">
        <v>0</v>
      </c>
      <c r="AQ1026" s="23">
        <v>0</v>
      </c>
      <c r="AR1026" s="23">
        <v>0</v>
      </c>
      <c r="AS1026" s="23">
        <v>0</v>
      </c>
      <c r="AT1026" s="23">
        <v>0</v>
      </c>
      <c r="AU1026" s="23">
        <v>-16.536108170387468</v>
      </c>
      <c r="AV1026" s="23" t="b">
        <v>0</v>
      </c>
      <c r="AW1026" s="23">
        <v>57.970637363425944</v>
      </c>
      <c r="AX1026" s="23">
        <v>23.031374964310125</v>
      </c>
      <c r="AY1026" s="23">
        <v>18.800612517607796</v>
      </c>
      <c r="AZ1026" s="23">
        <v>23.031374964310125</v>
      </c>
      <c r="BA1026" s="23">
        <v>-85.83963508769672</v>
      </c>
    </row>
    <row r="1027" spans="40:53">
      <c r="AN1027" s="23">
        <v>231</v>
      </c>
      <c r="AO1027" s="23">
        <v>0</v>
      </c>
      <c r="AP1027" s="23">
        <v>0</v>
      </c>
      <c r="AQ1027" s="23">
        <v>0</v>
      </c>
      <c r="AR1027" s="23">
        <v>0</v>
      </c>
      <c r="AS1027" s="23">
        <v>0</v>
      </c>
      <c r="AT1027" s="23">
        <v>0</v>
      </c>
      <c r="AU1027" s="23">
        <v>-12.713958162250776</v>
      </c>
      <c r="AV1027" s="23" t="b">
        <v>0</v>
      </c>
      <c r="AW1027" s="23">
        <v>59.842616047614513</v>
      </c>
      <c r="AX1027" s="23">
        <v>23.01573643635821</v>
      </c>
      <c r="AY1027" s="23">
        <v>16.876505406912859</v>
      </c>
      <c r="AZ1027" s="23">
        <v>23.01573643635821</v>
      </c>
      <c r="BA1027" s="23">
        <v>-82.238966705330867</v>
      </c>
    </row>
    <row r="1028" spans="40:53">
      <c r="AN1028" s="23">
        <v>231</v>
      </c>
      <c r="AO1028" s="23">
        <v>1</v>
      </c>
      <c r="AP1028" s="23">
        <v>0</v>
      </c>
      <c r="AQ1028" s="23">
        <v>0</v>
      </c>
      <c r="AR1028" s="23">
        <v>0</v>
      </c>
      <c r="AS1028" s="23">
        <v>0</v>
      </c>
      <c r="AT1028" s="23">
        <v>0</v>
      </c>
      <c r="AU1028" s="23">
        <v>-12.324245851379933</v>
      </c>
      <c r="AV1028" s="23" t="b">
        <v>0</v>
      </c>
      <c r="AW1028" s="23">
        <v>57.715863369327536</v>
      </c>
      <c r="AX1028" s="23">
        <v>22.087092902869248</v>
      </c>
      <c r="AY1028" s="23">
        <v>15.907779640236637</v>
      </c>
      <c r="AZ1028" s="23">
        <v>22.087092902869248</v>
      </c>
      <c r="BA1028" s="23">
        <v>-79.363397621412446</v>
      </c>
    </row>
    <row r="1029" spans="40:53">
      <c r="AN1029" s="23">
        <v>231</v>
      </c>
      <c r="AO1029" s="23">
        <v>2</v>
      </c>
      <c r="AP1029" s="23">
        <v>0</v>
      </c>
      <c r="AQ1029" s="23">
        <v>0</v>
      </c>
      <c r="AR1029" s="23">
        <v>0</v>
      </c>
      <c r="AS1029" s="23">
        <v>0</v>
      </c>
      <c r="AT1029" s="23">
        <v>0</v>
      </c>
      <c r="AU1029" s="23">
        <v>-13.483032550953906</v>
      </c>
      <c r="AV1029" s="23" t="b">
        <v>0</v>
      </c>
      <c r="AW1029" s="23">
        <v>54.479260159627856</v>
      </c>
      <c r="AX1029" s="23">
        <v>21.024208958904172</v>
      </c>
      <c r="AY1029" s="23">
        <v>15.601436370052724</v>
      </c>
      <c r="AZ1029" s="23">
        <v>21.024208958904172</v>
      </c>
      <c r="BA1029" s="23">
        <v>-80.074465498684361</v>
      </c>
    </row>
    <row r="1030" spans="40:53">
      <c r="AN1030" s="23">
        <v>231</v>
      </c>
      <c r="AO1030" s="23">
        <v>3</v>
      </c>
      <c r="AP1030" s="23">
        <v>0</v>
      </c>
      <c r="AQ1030" s="23">
        <v>0</v>
      </c>
      <c r="AR1030" s="23">
        <v>0</v>
      </c>
      <c r="AS1030" s="23">
        <v>0</v>
      </c>
      <c r="AT1030" s="23">
        <v>0</v>
      </c>
      <c r="AU1030" s="23">
        <v>-14.054334729926214</v>
      </c>
      <c r="AV1030" s="23" t="b">
        <v>0</v>
      </c>
      <c r="AW1030" s="23">
        <v>56.483605798256193</v>
      </c>
      <c r="AX1030" s="23">
        <v>21.940207650149969</v>
      </c>
      <c r="AY1030" s="23">
        <v>16.65041970224371</v>
      </c>
      <c r="AZ1030" s="23">
        <v>21.940207650149969</v>
      </c>
      <c r="BA1030" s="23">
        <v>-81.86480036834206</v>
      </c>
    </row>
    <row r="1031" spans="40:53">
      <c r="AN1031" s="23">
        <v>232</v>
      </c>
      <c r="AO1031" s="23">
        <v>0</v>
      </c>
      <c r="AP1031" s="23">
        <v>0</v>
      </c>
      <c r="AQ1031" s="23">
        <v>0</v>
      </c>
      <c r="AR1031" s="23">
        <v>0</v>
      </c>
      <c r="AS1031" s="23">
        <v>0</v>
      </c>
      <c r="AT1031" s="23">
        <v>0</v>
      </c>
      <c r="AU1031" s="23">
        <v>-12.406056553023593</v>
      </c>
      <c r="AV1031" s="23" t="b">
        <v>0</v>
      </c>
      <c r="AW1031" s="23">
        <v>55.838597164634344</v>
      </c>
      <c r="AX1031" s="23">
        <v>21.352548561320702</v>
      </c>
      <c r="AY1031" s="23">
        <v>15.336564706434679</v>
      </c>
      <c r="AZ1031" s="23">
        <v>21.352548561320702</v>
      </c>
      <c r="BA1031" s="23">
        <v>-76.950589382216279</v>
      </c>
    </row>
    <row r="1032" spans="40:53">
      <c r="AN1032" s="23">
        <v>232</v>
      </c>
      <c r="AO1032" s="23">
        <v>1</v>
      </c>
      <c r="AP1032" s="23">
        <v>0</v>
      </c>
      <c r="AQ1032" s="23">
        <v>0</v>
      </c>
      <c r="AR1032" s="23">
        <v>0</v>
      </c>
      <c r="AS1032" s="23">
        <v>0</v>
      </c>
      <c r="AT1032" s="23">
        <v>0</v>
      </c>
      <c r="AU1032" s="23">
        <v>-13.389638854837061</v>
      </c>
      <c r="AV1032" s="23" t="b">
        <v>0</v>
      </c>
      <c r="AW1032" s="23">
        <v>52.191129292975077</v>
      </c>
      <c r="AX1032" s="23">
        <v>20.090277873019694</v>
      </c>
      <c r="AY1032" s="23">
        <v>14.776463617090567</v>
      </c>
      <c r="AZ1032" s="23">
        <v>20.090277873019694</v>
      </c>
      <c r="BA1032" s="23">
        <v>-73.596246201408718</v>
      </c>
    </row>
    <row r="1033" spans="40:53">
      <c r="AN1033" s="23">
        <v>232</v>
      </c>
      <c r="AO1033" s="23">
        <v>2</v>
      </c>
      <c r="AP1033" s="23">
        <v>0</v>
      </c>
      <c r="AQ1033" s="23">
        <v>0</v>
      </c>
      <c r="AR1033" s="23">
        <v>0</v>
      </c>
      <c r="AS1033" s="23">
        <v>0</v>
      </c>
      <c r="AT1033" s="23">
        <v>0</v>
      </c>
      <c r="AU1033" s="23">
        <v>-12.699874262508519</v>
      </c>
      <c r="AV1033" s="23" t="b">
        <v>0</v>
      </c>
      <c r="AW1033" s="23">
        <v>48.11984932887313</v>
      </c>
      <c r="AX1033" s="23">
        <v>18.323812968913202</v>
      </c>
      <c r="AY1033" s="23">
        <v>12.959527234170888</v>
      </c>
      <c r="AZ1033" s="23">
        <v>18.323812968913202</v>
      </c>
      <c r="BA1033" s="23">
        <v>-72.288263742021812</v>
      </c>
    </row>
    <row r="1034" spans="40:53">
      <c r="AN1034" s="23">
        <v>232</v>
      </c>
      <c r="AO1034" s="23">
        <v>3</v>
      </c>
      <c r="AP1034" s="23">
        <v>0</v>
      </c>
      <c r="AQ1034" s="23">
        <v>0</v>
      </c>
      <c r="AR1034" s="23">
        <v>0</v>
      </c>
      <c r="AS1034" s="23">
        <v>0</v>
      </c>
      <c r="AT1034" s="23">
        <v>0</v>
      </c>
      <c r="AU1034" s="23">
        <v>-11.578436212885521</v>
      </c>
      <c r="AV1034" s="23" t="b">
        <v>0</v>
      </c>
      <c r="AW1034" s="23">
        <v>52.757951946929026</v>
      </c>
      <c r="AX1034" s="23">
        <v>19.954766406210965</v>
      </c>
      <c r="AY1034" s="23">
        <v>13.757936073774189</v>
      </c>
      <c r="AZ1034" s="23">
        <v>19.954766406210965</v>
      </c>
      <c r="BA1034" s="23">
        <v>-75.756972179285967</v>
      </c>
    </row>
    <row r="1035" spans="40:53">
      <c r="AN1035" s="23">
        <v>233</v>
      </c>
      <c r="AO1035" s="23">
        <v>0</v>
      </c>
      <c r="AP1035" s="23">
        <v>0</v>
      </c>
      <c r="AQ1035" s="23">
        <v>0</v>
      </c>
      <c r="AR1035" s="23">
        <v>0</v>
      </c>
      <c r="AS1035" s="23">
        <v>0</v>
      </c>
      <c r="AT1035" s="23">
        <v>0</v>
      </c>
      <c r="AU1035" s="23">
        <v>-14.72034058387837</v>
      </c>
      <c r="AV1035" s="23" t="b">
        <v>0</v>
      </c>
      <c r="AW1035" s="23">
        <v>48.950884234724725</v>
      </c>
      <c r="AX1035" s="23">
        <v>19.060320195527819</v>
      </c>
      <c r="AY1035" s="23">
        <v>14.583516417034655</v>
      </c>
      <c r="AZ1035" s="23">
        <v>19.060320195527819</v>
      </c>
      <c r="BA1035" s="23">
        <v>-71.145428526508454</v>
      </c>
    </row>
    <row r="1036" spans="40:53">
      <c r="AN1036" s="23">
        <v>233</v>
      </c>
      <c r="AO1036" s="23">
        <v>1</v>
      </c>
      <c r="AP1036" s="23">
        <v>0</v>
      </c>
      <c r="AQ1036" s="23">
        <v>0</v>
      </c>
      <c r="AR1036" s="23">
        <v>0</v>
      </c>
      <c r="AS1036" s="23">
        <v>0</v>
      </c>
      <c r="AT1036" s="23">
        <v>0</v>
      </c>
      <c r="AU1036" s="23">
        <v>-17.219305560547795</v>
      </c>
      <c r="AV1036" s="23" t="b">
        <v>0</v>
      </c>
      <c r="AW1036" s="23">
        <v>44.247283698428305</v>
      </c>
      <c r="AX1036" s="23">
        <v>17.67867297634313</v>
      </c>
      <c r="AY1036" s="23">
        <v>14.681626222715463</v>
      </c>
      <c r="AZ1036" s="23">
        <v>17.67867297634313</v>
      </c>
      <c r="BA1036" s="23">
        <v>-68.372214143046762</v>
      </c>
    </row>
    <row r="1037" spans="40:53">
      <c r="AN1037" s="23">
        <v>233</v>
      </c>
      <c r="AO1037" s="23">
        <v>2</v>
      </c>
      <c r="AP1037" s="23">
        <v>0</v>
      </c>
      <c r="AQ1037" s="23">
        <v>0</v>
      </c>
      <c r="AR1037" s="23">
        <v>0</v>
      </c>
      <c r="AS1037" s="23">
        <v>0</v>
      </c>
      <c r="AT1037" s="23">
        <v>0</v>
      </c>
      <c r="AU1037" s="23">
        <v>-15.717471004942009</v>
      </c>
      <c r="AV1037" s="23" t="b">
        <v>0</v>
      </c>
      <c r="AW1037" s="23">
        <v>38.410691058771853</v>
      </c>
      <c r="AX1037" s="23">
        <v>15.043669009359391</v>
      </c>
      <c r="AY1037" s="23">
        <v>11.734872305759453</v>
      </c>
      <c r="AZ1037" s="23">
        <v>15.043669009359391</v>
      </c>
      <c r="BA1037" s="23">
        <v>-65.219360918725584</v>
      </c>
    </row>
    <row r="1038" spans="40:53">
      <c r="AN1038" s="23">
        <v>233</v>
      </c>
      <c r="AO1038" s="23">
        <v>3</v>
      </c>
      <c r="AP1038" s="23">
        <v>0</v>
      </c>
      <c r="AQ1038" s="23">
        <v>0</v>
      </c>
      <c r="AR1038" s="23">
        <v>0</v>
      </c>
      <c r="AS1038" s="23">
        <v>0</v>
      </c>
      <c r="AT1038" s="23">
        <v>0</v>
      </c>
      <c r="AU1038" s="23">
        <v>-13.474084185619077</v>
      </c>
      <c r="AV1038" s="23" t="b">
        <v>0</v>
      </c>
      <c r="AW1038" s="23">
        <v>45.187464617080124</v>
      </c>
      <c r="AX1038" s="23">
        <v>17.305701068818113</v>
      </c>
      <c r="AY1038" s="23">
        <v>12.498205612313591</v>
      </c>
      <c r="AZ1038" s="23">
        <v>17.305701068818113</v>
      </c>
      <c r="BA1038" s="23">
        <v>-67.81017060824901</v>
      </c>
    </row>
    <row r="1039" spans="40:53">
      <c r="AN1039" s="23">
        <v>234</v>
      </c>
      <c r="AO1039" s="23">
        <v>0</v>
      </c>
      <c r="AP1039" s="23">
        <v>0</v>
      </c>
      <c r="AQ1039" s="23">
        <v>0</v>
      </c>
      <c r="AR1039" s="23">
        <v>0</v>
      </c>
      <c r="AS1039" s="23">
        <v>0</v>
      </c>
      <c r="AT1039" s="23">
        <v>0</v>
      </c>
      <c r="AU1039" s="23">
        <v>-19.367247944729208</v>
      </c>
      <c r="AV1039" s="23" t="b">
        <v>0</v>
      </c>
      <c r="AW1039" s="23">
        <v>40.824718334300933</v>
      </c>
      <c r="AX1039" s="23">
        <v>16.73923530752846</v>
      </c>
      <c r="AY1039" s="23">
        <v>14.972732690793947</v>
      </c>
      <c r="AZ1039" s="23">
        <v>16.73923530752846</v>
      </c>
      <c r="BA1039" s="23">
        <v>-67.046700194091088</v>
      </c>
    </row>
    <row r="1040" spans="40:53">
      <c r="AN1040" s="23">
        <v>234</v>
      </c>
      <c r="AO1040" s="23">
        <v>1</v>
      </c>
      <c r="AP1040" s="23">
        <v>0</v>
      </c>
      <c r="AQ1040" s="23">
        <v>0</v>
      </c>
      <c r="AR1040" s="23">
        <v>0</v>
      </c>
      <c r="AS1040" s="23">
        <v>0</v>
      </c>
      <c r="AT1040" s="23">
        <v>0</v>
      </c>
      <c r="AU1040" s="23">
        <v>-22.123609880474994</v>
      </c>
      <c r="AV1040" s="23" t="b">
        <v>0</v>
      </c>
      <c r="AW1040" s="23">
        <v>36.447756498120441</v>
      </c>
      <c r="AX1040" s="23">
        <v>15.539722960205424</v>
      </c>
      <c r="AY1040" s="23">
        <v>15.35132003589764</v>
      </c>
      <c r="AZ1040" s="23">
        <v>15.539722960205424</v>
      </c>
      <c r="BA1040" s="23">
        <v>-66.365079138316489</v>
      </c>
    </row>
    <row r="1041" spans="40:53">
      <c r="AN1041" s="23">
        <v>234</v>
      </c>
      <c r="AO1041" s="23">
        <v>2</v>
      </c>
      <c r="AP1041" s="23">
        <v>0</v>
      </c>
      <c r="AQ1041" s="23">
        <v>0</v>
      </c>
      <c r="AR1041" s="23">
        <v>0</v>
      </c>
      <c r="AS1041" s="23">
        <v>0</v>
      </c>
      <c r="AT1041" s="23">
        <v>0</v>
      </c>
      <c r="AU1041" s="23">
        <v>-21.402430592204958</v>
      </c>
      <c r="AV1041" s="23" t="b">
        <v>0</v>
      </c>
      <c r="AW1041" s="23">
        <v>29.598752536287336</v>
      </c>
      <c r="AX1041" s="23">
        <v>12.655885517818172</v>
      </c>
      <c r="AY1041" s="23">
        <v>12.587532523106576</v>
      </c>
      <c r="AZ1041" s="23">
        <v>12.655885517818172</v>
      </c>
      <c r="BA1041" s="23">
        <v>-62.520878257929134</v>
      </c>
    </row>
    <row r="1042" spans="40:53">
      <c r="AN1042" s="23">
        <v>234</v>
      </c>
      <c r="AO1042" s="23">
        <v>3</v>
      </c>
      <c r="AP1042" s="23">
        <v>0</v>
      </c>
      <c r="AQ1042" s="23">
        <v>0</v>
      </c>
      <c r="AR1042" s="23">
        <v>0</v>
      </c>
      <c r="AS1042" s="23">
        <v>0</v>
      </c>
      <c r="AT1042" s="23">
        <v>0</v>
      </c>
      <c r="AU1042" s="23">
        <v>-18.080455343085003</v>
      </c>
      <c r="AV1042" s="23" t="b">
        <v>0</v>
      </c>
      <c r="AW1042" s="23">
        <v>35.162448644640726</v>
      </c>
      <c r="AX1042" s="23">
        <v>14.216968911335542</v>
      </c>
      <c r="AY1042" s="23">
        <v>12.22744772647774</v>
      </c>
      <c r="AZ1042" s="23">
        <v>14.216968911335542</v>
      </c>
      <c r="BA1042" s="23">
        <v>-62.281582636608121</v>
      </c>
    </row>
    <row r="1043" spans="40:53">
      <c r="AN1043" s="23">
        <v>235</v>
      </c>
      <c r="AO1043" s="23">
        <v>0</v>
      </c>
      <c r="AP1043" s="23">
        <v>0</v>
      </c>
      <c r="AQ1043" s="23">
        <v>0</v>
      </c>
      <c r="AR1043" s="23">
        <v>0</v>
      </c>
      <c r="AS1043" s="23">
        <v>0</v>
      </c>
      <c r="AT1043" s="23">
        <v>0</v>
      </c>
      <c r="AU1043" s="23">
        <v>-22.681749076504072</v>
      </c>
      <c r="AV1043" s="23" t="b">
        <v>0</v>
      </c>
      <c r="AW1043" s="23">
        <v>34.007127119465387</v>
      </c>
      <c r="AX1043" s="23">
        <v>15.692438570641295</v>
      </c>
      <c r="AY1043" s="23">
        <v>14.909869707032005</v>
      </c>
      <c r="AZ1043" s="23">
        <v>14.909869707032005</v>
      </c>
      <c r="BA1043" s="23">
        <v>-67.339458355157717</v>
      </c>
    </row>
    <row r="1044" spans="40:53">
      <c r="AN1044" s="23">
        <v>235</v>
      </c>
      <c r="AO1044" s="23">
        <v>1</v>
      </c>
      <c r="AP1044" s="23">
        <v>0</v>
      </c>
      <c r="AQ1044" s="23">
        <v>0</v>
      </c>
      <c r="AR1044" s="23">
        <v>0</v>
      </c>
      <c r="AS1044" s="23">
        <v>0</v>
      </c>
      <c r="AT1044" s="23">
        <v>0</v>
      </c>
      <c r="AU1044" s="23">
        <v>-22.872044866424716</v>
      </c>
      <c r="AV1044" s="23" t="b">
        <v>0</v>
      </c>
      <c r="AW1044" s="23">
        <v>31.053645448609309</v>
      </c>
      <c r="AX1044" s="23">
        <v>15.787153473703162</v>
      </c>
      <c r="AY1044" s="23">
        <v>14.052239676693741</v>
      </c>
      <c r="AZ1044" s="23">
        <v>14.052239676693741</v>
      </c>
      <c r="BA1044" s="23">
        <v>-69.38050517360017</v>
      </c>
    </row>
    <row r="1045" spans="40:53">
      <c r="AN1045" s="23">
        <v>235</v>
      </c>
      <c r="AO1045" s="23">
        <v>2</v>
      </c>
      <c r="AP1045" s="23">
        <v>0</v>
      </c>
      <c r="AQ1045" s="23">
        <v>0</v>
      </c>
      <c r="AR1045" s="23">
        <v>0</v>
      </c>
      <c r="AS1045" s="23">
        <v>0</v>
      </c>
      <c r="AT1045" s="23">
        <v>0</v>
      </c>
      <c r="AU1045" s="23">
        <v>-21.832225257203874</v>
      </c>
      <c r="AV1045" s="23" t="b">
        <v>0</v>
      </c>
      <c r="AW1045" s="23">
        <v>24.224946242912019</v>
      </c>
      <c r="AX1045" s="23">
        <v>12.717698874801563</v>
      </c>
      <c r="AY1045" s="23">
        <v>11.08279353531408</v>
      </c>
      <c r="AZ1045" s="23">
        <v>11.08279353531408</v>
      </c>
      <c r="BA1045" s="23">
        <v>-67.765804080079633</v>
      </c>
    </row>
    <row r="1046" spans="40:53">
      <c r="AN1046" s="23">
        <v>235</v>
      </c>
      <c r="AO1046" s="23">
        <v>3</v>
      </c>
      <c r="AP1046" s="23">
        <v>0</v>
      </c>
      <c r="AQ1046" s="23">
        <v>0</v>
      </c>
      <c r="AR1046" s="23">
        <v>0</v>
      </c>
      <c r="AS1046" s="23">
        <v>0</v>
      </c>
      <c r="AT1046" s="23">
        <v>0</v>
      </c>
      <c r="AU1046" s="23">
        <v>-21.711656100758802</v>
      </c>
      <c r="AV1046" s="23" t="b">
        <v>0</v>
      </c>
      <c r="AW1046" s="23">
        <v>27.091540826833779</v>
      </c>
      <c r="AX1046" s="23">
        <v>12.768277925359401</v>
      </c>
      <c r="AY1046" s="23">
        <v>11.957945625657954</v>
      </c>
      <c r="AZ1046" s="23">
        <v>11.957945625657954</v>
      </c>
      <c r="BA1046" s="23">
        <v>-63.749310978546056</v>
      </c>
    </row>
    <row r="1047" spans="40:53">
      <c r="AN1047" s="23">
        <v>236</v>
      </c>
      <c r="AO1047" s="23">
        <v>0</v>
      </c>
      <c r="AP1047" s="23">
        <v>0</v>
      </c>
      <c r="AQ1047" s="23">
        <v>0</v>
      </c>
      <c r="AR1047" s="23">
        <v>0</v>
      </c>
      <c r="AS1047" s="23">
        <v>0</v>
      </c>
      <c r="AT1047" s="23">
        <v>0</v>
      </c>
      <c r="AU1047" s="23">
        <v>-22.935666332740951</v>
      </c>
      <c r="AV1047" s="23" t="b">
        <v>0</v>
      </c>
      <c r="AW1047" s="23">
        <v>29.523250421375216</v>
      </c>
      <c r="AX1047" s="23">
        <v>15.758490618046556</v>
      </c>
      <c r="AY1047" s="23">
        <v>13.584522311826532</v>
      </c>
      <c r="AZ1047" s="23">
        <v>13.584522311826532</v>
      </c>
      <c r="BA1047" s="23">
        <v>-71.845165954258505</v>
      </c>
    </row>
    <row r="1048" spans="40:53">
      <c r="AN1048" s="23">
        <v>236</v>
      </c>
      <c r="AO1048" s="23">
        <v>1</v>
      </c>
      <c r="AP1048" s="23">
        <v>0</v>
      </c>
      <c r="AQ1048" s="23">
        <v>0</v>
      </c>
      <c r="AR1048" s="23">
        <v>0</v>
      </c>
      <c r="AS1048" s="23">
        <v>0</v>
      </c>
      <c r="AT1048" s="23">
        <v>0</v>
      </c>
      <c r="AU1048" s="23">
        <v>-22.913852348504005</v>
      </c>
      <c r="AV1048" s="23" t="b">
        <v>0</v>
      </c>
      <c r="AW1048" s="23">
        <v>27.988463682417891</v>
      </c>
      <c r="AX1048" s="23">
        <v>15.539483237635881</v>
      </c>
      <c r="AY1048" s="23">
        <v>13.058384076016127</v>
      </c>
      <c r="AZ1048" s="23">
        <v>13.058384076016127</v>
      </c>
      <c r="BA1048" s="23">
        <v>-75.43428042148814</v>
      </c>
    </row>
    <row r="1049" spans="40:53">
      <c r="AN1049" s="23">
        <v>236</v>
      </c>
      <c r="AO1049" s="23">
        <v>2</v>
      </c>
      <c r="AP1049" s="23">
        <v>0</v>
      </c>
      <c r="AQ1049" s="23">
        <v>0</v>
      </c>
      <c r="AR1049" s="23">
        <v>0</v>
      </c>
      <c r="AS1049" s="23">
        <v>0</v>
      </c>
      <c r="AT1049" s="23">
        <v>0</v>
      </c>
      <c r="AU1049" s="23">
        <v>-21.639004952872327</v>
      </c>
      <c r="AV1049" s="23" t="b">
        <v>0</v>
      </c>
      <c r="AW1049" s="23">
        <v>21.68364225779915</v>
      </c>
      <c r="AX1049" s="23">
        <v>12.005953311274482</v>
      </c>
      <c r="AY1049" s="23">
        <v>10.106878670722091</v>
      </c>
      <c r="AZ1049" s="23">
        <v>10.106878670722091</v>
      </c>
      <c r="BA1049" s="23">
        <v>-76.415888380127171</v>
      </c>
    </row>
    <row r="1050" spans="40:53">
      <c r="AN1050" s="23">
        <v>236</v>
      </c>
      <c r="AO1050" s="23">
        <v>3</v>
      </c>
      <c r="AP1050" s="23">
        <v>0</v>
      </c>
      <c r="AQ1050" s="23">
        <v>0</v>
      </c>
      <c r="AR1050" s="23">
        <v>0</v>
      </c>
      <c r="AS1050" s="23">
        <v>0</v>
      </c>
      <c r="AT1050" s="23">
        <v>0</v>
      </c>
      <c r="AU1050" s="23">
        <v>-21.798625053914559</v>
      </c>
      <c r="AV1050" s="23" t="b">
        <v>0</v>
      </c>
      <c r="AW1050" s="23">
        <v>22.910741700223411</v>
      </c>
      <c r="AX1050" s="23">
        <v>12.497009029415478</v>
      </c>
      <c r="AY1050" s="23">
        <v>10.622325218891667</v>
      </c>
      <c r="AZ1050" s="23">
        <v>10.622325218891667</v>
      </c>
      <c r="BA1050" s="23">
        <v>-71.524669887592296</v>
      </c>
    </row>
    <row r="1051" spans="40:53">
      <c r="AN1051" s="23">
        <v>237</v>
      </c>
      <c r="AO1051" s="23">
        <v>0</v>
      </c>
      <c r="AP1051" s="23">
        <v>0</v>
      </c>
      <c r="AQ1051" s="23">
        <v>0</v>
      </c>
      <c r="AR1051" s="23">
        <v>0</v>
      </c>
      <c r="AS1051" s="23">
        <v>0</v>
      </c>
      <c r="AT1051" s="23">
        <v>0</v>
      </c>
      <c r="AU1051" s="23">
        <v>-22.830787104976586</v>
      </c>
      <c r="AV1051" s="23" t="b">
        <v>0</v>
      </c>
      <c r="AW1051" s="23">
        <v>27.216675938916868</v>
      </c>
      <c r="AX1051" s="23">
        <v>15.269139613852598</v>
      </c>
      <c r="AY1051" s="23">
        <v>12.74574466583084</v>
      </c>
      <c r="AZ1051" s="23">
        <v>12.74574466583084</v>
      </c>
      <c r="BA1051" s="23">
        <v>-78.023931843032784</v>
      </c>
    </row>
    <row r="1052" spans="40:53">
      <c r="AN1052" s="23">
        <v>237</v>
      </c>
      <c r="AO1052" s="23">
        <v>1</v>
      </c>
      <c r="AP1052" s="23">
        <v>0</v>
      </c>
      <c r="AQ1052" s="23">
        <v>0</v>
      </c>
      <c r="AR1052" s="23">
        <v>0</v>
      </c>
      <c r="AS1052" s="23">
        <v>0</v>
      </c>
      <c r="AT1052" s="23">
        <v>0</v>
      </c>
      <c r="AU1052" s="23">
        <v>-22.702168597915961</v>
      </c>
      <c r="AV1052" s="23" t="b">
        <v>0</v>
      </c>
      <c r="AW1052" s="23">
        <v>26.486105664698236</v>
      </c>
      <c r="AX1052" s="23">
        <v>14.902146234360259</v>
      </c>
      <c r="AY1052" s="23">
        <v>12.416475569717544</v>
      </c>
      <c r="AZ1052" s="23">
        <v>12.416475569717544</v>
      </c>
      <c r="BA1052" s="23">
        <v>-81.108871308427254</v>
      </c>
    </row>
    <row r="1053" spans="40:53">
      <c r="AN1053" s="23">
        <v>237</v>
      </c>
      <c r="AO1053" s="23">
        <v>2</v>
      </c>
      <c r="AP1053" s="23">
        <v>0</v>
      </c>
      <c r="AQ1053" s="23">
        <v>0</v>
      </c>
      <c r="AR1053" s="23">
        <v>0</v>
      </c>
      <c r="AS1053" s="23">
        <v>0</v>
      </c>
      <c r="AT1053" s="23">
        <v>0</v>
      </c>
      <c r="AU1053" s="23">
        <v>-21.300582434101241</v>
      </c>
      <c r="AV1053" s="23" t="b">
        <v>0</v>
      </c>
      <c r="AW1053" s="23">
        <v>20.655697925237561</v>
      </c>
      <c r="AX1053" s="23">
        <v>11.139687232609674</v>
      </c>
      <c r="AY1053" s="23">
        <v>9.5386155473541709</v>
      </c>
      <c r="AZ1053" s="23">
        <v>9.5386155473541709</v>
      </c>
      <c r="BA1053" s="23">
        <v>-82.739902402718954</v>
      </c>
    </row>
    <row r="1054" spans="40:53">
      <c r="AN1054" s="23">
        <v>237</v>
      </c>
      <c r="AO1054" s="23">
        <v>3</v>
      </c>
      <c r="AP1054" s="23">
        <v>0</v>
      </c>
      <c r="AQ1054" s="23">
        <v>0</v>
      </c>
      <c r="AR1054" s="23">
        <v>0</v>
      </c>
      <c r="AS1054" s="23">
        <v>0</v>
      </c>
      <c r="AT1054" s="23">
        <v>0</v>
      </c>
      <c r="AU1054" s="23">
        <v>-21.506836250154979</v>
      </c>
      <c r="AV1054" s="23" t="b">
        <v>0</v>
      </c>
      <c r="AW1054" s="23">
        <v>21.169426386271869</v>
      </c>
      <c r="AX1054" s="23">
        <v>11.655109986177361</v>
      </c>
      <c r="AY1054" s="23">
        <v>9.847360911734766</v>
      </c>
      <c r="AZ1054" s="23">
        <v>9.847360911734766</v>
      </c>
      <c r="BA1054" s="23">
        <v>-79.384826783054081</v>
      </c>
    </row>
    <row r="1055" spans="40:53">
      <c r="AN1055" s="23">
        <v>238</v>
      </c>
      <c r="AO1055" s="23">
        <v>0</v>
      </c>
      <c r="AP1055" s="23">
        <v>0</v>
      </c>
      <c r="AQ1055" s="23">
        <v>0</v>
      </c>
      <c r="AR1055" s="23">
        <v>0</v>
      </c>
      <c r="AS1055" s="23">
        <v>0</v>
      </c>
      <c r="AT1055" s="23">
        <v>0</v>
      </c>
      <c r="AU1055" s="23">
        <v>-22.595934374272325</v>
      </c>
      <c r="AV1055" s="23" t="b">
        <v>0</v>
      </c>
      <c r="AW1055" s="23">
        <v>26.12277290858669</v>
      </c>
      <c r="AX1055" s="23">
        <v>14.625699875584212</v>
      </c>
      <c r="AY1055" s="23">
        <v>12.224541835251271</v>
      </c>
      <c r="AZ1055" s="23">
        <v>12.224541835251271</v>
      </c>
      <c r="BA1055" s="23">
        <v>-82.987924064086585</v>
      </c>
    </row>
    <row r="1056" spans="40:53">
      <c r="AN1056" s="23">
        <v>238</v>
      </c>
      <c r="AO1056" s="23">
        <v>1</v>
      </c>
      <c r="AP1056" s="23">
        <v>0</v>
      </c>
      <c r="AQ1056" s="23">
        <v>0</v>
      </c>
      <c r="AR1056" s="23">
        <v>0</v>
      </c>
      <c r="AS1056" s="23">
        <v>0</v>
      </c>
      <c r="AT1056" s="23">
        <v>0</v>
      </c>
      <c r="AU1056" s="23">
        <v>-22.466285676221254</v>
      </c>
      <c r="AV1056" s="23" t="b">
        <v>0</v>
      </c>
      <c r="AW1056" s="23">
        <v>25.776515076375823</v>
      </c>
      <c r="AX1056" s="23">
        <v>14.299118565225067</v>
      </c>
      <c r="AY1056" s="23">
        <v>12.02269009248027</v>
      </c>
      <c r="AZ1056" s="23">
        <v>12.02269009248027</v>
      </c>
      <c r="BA1056" s="23">
        <v>-85.100305467091047</v>
      </c>
    </row>
    <row r="1057" spans="40:53">
      <c r="AN1057" s="23">
        <v>238</v>
      </c>
      <c r="AO1057" s="23">
        <v>2</v>
      </c>
      <c r="AP1057" s="23">
        <v>0</v>
      </c>
      <c r="AQ1057" s="23">
        <v>0</v>
      </c>
      <c r="AR1057" s="23">
        <v>0</v>
      </c>
      <c r="AS1057" s="23">
        <v>0</v>
      </c>
      <c r="AT1057" s="23">
        <v>0</v>
      </c>
      <c r="AU1057" s="23">
        <v>-21.008692731210893</v>
      </c>
      <c r="AV1057" s="23" t="b">
        <v>0</v>
      </c>
      <c r="AW1057" s="23">
        <v>20.226339437293522</v>
      </c>
      <c r="AX1057" s="23">
        <v>10.443336949748453</v>
      </c>
      <c r="AY1057" s="23">
        <v>9.200902916112593</v>
      </c>
      <c r="AZ1057" s="23">
        <v>9.200902916112593</v>
      </c>
      <c r="BA1057" s="23">
        <v>-86.381817426017051</v>
      </c>
    </row>
    <row r="1058" spans="40:53">
      <c r="AN1058" s="23">
        <v>238</v>
      </c>
      <c r="AO1058" s="23">
        <v>3</v>
      </c>
      <c r="AP1058" s="23">
        <v>0</v>
      </c>
      <c r="AQ1058" s="23">
        <v>0</v>
      </c>
      <c r="AR1058" s="23">
        <v>0</v>
      </c>
      <c r="AS1058" s="23">
        <v>0</v>
      </c>
      <c r="AT1058" s="23">
        <v>0</v>
      </c>
      <c r="AU1058" s="23">
        <v>-21.167147359772166</v>
      </c>
      <c r="AV1058" s="23" t="b">
        <v>0</v>
      </c>
      <c r="AW1058" s="23">
        <v>20.436282020508397</v>
      </c>
      <c r="AX1058" s="23">
        <v>10.818785300241831</v>
      </c>
      <c r="AY1058" s="23">
        <v>9.3765201962250657</v>
      </c>
      <c r="AZ1058" s="23">
        <v>9.3765201962250657</v>
      </c>
      <c r="BA1058" s="23">
        <v>-84.531400431526819</v>
      </c>
    </row>
    <row r="1059" spans="40:53">
      <c r="AN1059" s="23">
        <v>239</v>
      </c>
      <c r="AO1059" s="23">
        <v>0</v>
      </c>
      <c r="AP1059" s="23">
        <v>0</v>
      </c>
      <c r="AQ1059" s="23">
        <v>0</v>
      </c>
      <c r="AR1059" s="23">
        <v>0</v>
      </c>
      <c r="AS1059" s="23">
        <v>0</v>
      </c>
      <c r="AT1059" s="23">
        <v>0</v>
      </c>
      <c r="AU1059" s="23">
        <v>-22.382903069256567</v>
      </c>
      <c r="AV1059" s="23" t="b">
        <v>0</v>
      </c>
      <c r="AW1059" s="23">
        <v>25.604592400205984</v>
      </c>
      <c r="AX1059" s="23">
        <v>14.094721363506896</v>
      </c>
      <c r="AY1059" s="23">
        <v>11.909794129113864</v>
      </c>
      <c r="AZ1059" s="23">
        <v>11.909794129113864</v>
      </c>
      <c r="BA1059" s="23">
        <v>-86.32966758858754</v>
      </c>
    </row>
    <row r="1060" spans="40:53">
      <c r="AN1060" s="23">
        <v>239</v>
      </c>
      <c r="AO1060" s="23">
        <v>1</v>
      </c>
      <c r="AP1060" s="23">
        <v>0</v>
      </c>
      <c r="AQ1060" s="23">
        <v>0</v>
      </c>
      <c r="AR1060" s="23">
        <v>0</v>
      </c>
      <c r="AS1060" s="23">
        <v>0</v>
      </c>
      <c r="AT1060" s="23">
        <v>0</v>
      </c>
      <c r="AU1060" s="23">
        <v>-22.297629454408202</v>
      </c>
      <c r="AV1060" s="23" t="b">
        <v>0</v>
      </c>
      <c r="AW1060" s="23">
        <v>25.450623578271589</v>
      </c>
      <c r="AX1060" s="23">
        <v>13.888116794740055</v>
      </c>
      <c r="AY1060" s="23">
        <v>11.801622111903491</v>
      </c>
      <c r="AZ1060" s="23">
        <v>11.801622111903491</v>
      </c>
      <c r="BA1060" s="23">
        <v>-87.722963240115945</v>
      </c>
    </row>
    <row r="1061" spans="40:53">
      <c r="AN1061" s="23">
        <v>239</v>
      </c>
      <c r="AO1061" s="23">
        <v>2</v>
      </c>
      <c r="AP1061" s="23">
        <v>0</v>
      </c>
      <c r="AQ1061" s="23">
        <v>0</v>
      </c>
      <c r="AR1061" s="23">
        <v>0</v>
      </c>
      <c r="AS1061" s="23">
        <v>0</v>
      </c>
      <c r="AT1061" s="23">
        <v>0</v>
      </c>
      <c r="AU1061" s="23">
        <v>-20.827092037166782</v>
      </c>
      <c r="AV1061" s="23" t="b">
        <v>0</v>
      </c>
      <c r="AW1061" s="23">
        <v>20.040246142022365</v>
      </c>
      <c r="AX1061" s="23">
        <v>10.019102819064745</v>
      </c>
      <c r="AY1061" s="23">
        <v>9.017804688326132</v>
      </c>
      <c r="AZ1061" s="23">
        <v>9.017804688326132</v>
      </c>
      <c r="BA1061" s="23">
        <v>-88.426459419781807</v>
      </c>
    </row>
    <row r="1062" spans="40:53">
      <c r="AN1062" s="23">
        <v>239</v>
      </c>
      <c r="AO1062" s="23">
        <v>3</v>
      </c>
      <c r="AP1062" s="23">
        <v>0</v>
      </c>
      <c r="AQ1062" s="23">
        <v>0</v>
      </c>
      <c r="AR1062" s="23">
        <v>0</v>
      </c>
      <c r="AS1062" s="23">
        <v>0</v>
      </c>
      <c r="AT1062" s="23">
        <v>0</v>
      </c>
      <c r="AU1062" s="23">
        <v>-20.919659653492264</v>
      </c>
      <c r="AV1062" s="23" t="b">
        <v>0</v>
      </c>
      <c r="AW1062" s="23">
        <v>20.132281485125901</v>
      </c>
      <c r="AX1062" s="23">
        <v>10.235034782355097</v>
      </c>
      <c r="AY1062" s="23">
        <v>9.1101948802442987</v>
      </c>
      <c r="AZ1062" s="23">
        <v>9.1101948802442987</v>
      </c>
      <c r="BA1062" s="23">
        <v>-87.363901526521801</v>
      </c>
    </row>
    <row r="1063" spans="40:53">
      <c r="AN1063" s="23">
        <v>240</v>
      </c>
      <c r="AO1063" s="23">
        <v>0</v>
      </c>
      <c r="AP1063" s="23">
        <v>0</v>
      </c>
      <c r="AQ1063" s="23">
        <v>0</v>
      </c>
      <c r="AR1063" s="23">
        <v>0</v>
      </c>
      <c r="AS1063" s="23">
        <v>0</v>
      </c>
      <c r="AT1063" s="23">
        <v>0</v>
      </c>
      <c r="AU1063" s="23">
        <v>-22.254674830755409</v>
      </c>
      <c r="AV1063" s="23" t="b">
        <v>0</v>
      </c>
      <c r="AW1063" s="23">
        <v>25.381645660366189</v>
      </c>
      <c r="AX1063" s="23">
        <v>13.784997862411011</v>
      </c>
      <c r="AY1063" s="23">
        <v>11.74999305683316</v>
      </c>
      <c r="AZ1063" s="23">
        <v>11.74999305683316</v>
      </c>
      <c r="BA1063" s="23">
        <v>-88.5730276569289</v>
      </c>
    </row>
    <row r="1064" spans="40:53">
      <c r="AN1064" s="23">
        <v>240</v>
      </c>
      <c r="AO1064" s="23">
        <v>1</v>
      </c>
      <c r="AP1064" s="23">
        <v>0</v>
      </c>
      <c r="AQ1064" s="23">
        <v>0</v>
      </c>
      <c r="AR1064" s="23">
        <v>0</v>
      </c>
      <c r="AS1064" s="23">
        <v>0</v>
      </c>
      <c r="AT1064" s="23">
        <v>0</v>
      </c>
      <c r="AU1064" s="23">
        <v>-22.225606111266551</v>
      </c>
      <c r="AV1064" s="23" t="b">
        <v>0</v>
      </c>
      <c r="AW1064" s="23">
        <v>25.33669156844477</v>
      </c>
      <c r="AX1064" s="23">
        <v>13.715405808888939</v>
      </c>
      <c r="AY1064" s="23">
        <v>11.715629213200115</v>
      </c>
      <c r="AZ1064" s="23">
        <v>11.715629213200115</v>
      </c>
      <c r="BA1064" s="23">
        <v>-89.633490502016656</v>
      </c>
    </row>
    <row r="1065" spans="40:53">
      <c r="AN1065" s="23">
        <v>240</v>
      </c>
      <c r="AO1065" s="23">
        <v>2</v>
      </c>
      <c r="AP1065" s="23">
        <v>0</v>
      </c>
      <c r="AQ1065" s="23">
        <v>0</v>
      </c>
      <c r="AR1065" s="23">
        <v>0</v>
      </c>
      <c r="AS1065" s="23">
        <v>0</v>
      </c>
      <c r="AT1065" s="23">
        <v>0</v>
      </c>
      <c r="AU1065" s="23">
        <v>-20.753807207516218</v>
      </c>
      <c r="AV1065" s="23" t="b">
        <v>0</v>
      </c>
      <c r="AW1065" s="23">
        <v>19.976857580153023</v>
      </c>
      <c r="AX1065" s="23">
        <v>9.8492044685224496</v>
      </c>
      <c r="AY1065" s="23">
        <v>8.9478186146026424</v>
      </c>
      <c r="AZ1065" s="23">
        <v>8.9478186146026424</v>
      </c>
      <c r="BA1065" s="23">
        <v>-89.755903965581183</v>
      </c>
    </row>
    <row r="1066" spans="40:53">
      <c r="AN1066" s="23">
        <v>240</v>
      </c>
      <c r="AO1066" s="23">
        <v>3</v>
      </c>
      <c r="AP1066" s="23">
        <v>0</v>
      </c>
      <c r="AQ1066" s="23">
        <v>0</v>
      </c>
      <c r="AR1066" s="23">
        <v>0</v>
      </c>
      <c r="AS1066" s="23">
        <v>0</v>
      </c>
      <c r="AT1066" s="23">
        <v>0</v>
      </c>
      <c r="AU1066" s="23">
        <v>-20.783736105506001</v>
      </c>
      <c r="AV1066" s="23" t="b">
        <v>0</v>
      </c>
      <c r="AW1066" s="23">
        <v>20.002480831923855</v>
      </c>
      <c r="AX1066" s="23">
        <v>9.918560158696506</v>
      </c>
      <c r="AY1066" s="23">
        <v>8.9763122971861087</v>
      </c>
      <c r="AZ1066" s="23">
        <v>8.9763122971861087</v>
      </c>
      <c r="BA1066" s="23">
        <v>-89.027975969156756</v>
      </c>
    </row>
    <row r="1067" spans="40:53">
      <c r="AN1067" s="23">
        <v>241</v>
      </c>
      <c r="AO1067" s="23">
        <v>0</v>
      </c>
      <c r="AP1067" s="23">
        <v>0</v>
      </c>
      <c r="AQ1067" s="23">
        <v>0</v>
      </c>
      <c r="AR1067" s="23">
        <v>0</v>
      </c>
      <c r="AS1067" s="23">
        <v>0</v>
      </c>
      <c r="AT1067" s="23">
        <v>0</v>
      </c>
      <c r="AU1067" s="23">
        <v>-19.604230455356891</v>
      </c>
      <c r="AV1067" s="23" t="b">
        <v>0</v>
      </c>
      <c r="AW1067" s="23">
        <v>16.10729341974173</v>
      </c>
      <c r="AX1067" s="23">
        <v>6.8996618438303168</v>
      </c>
      <c r="AY1067" s="23">
        <v>6.8915793930259905</v>
      </c>
      <c r="AZ1067" s="23">
        <v>6.8996618438303168</v>
      </c>
      <c r="BA1067" s="23">
        <v>89.858564213654134</v>
      </c>
    </row>
    <row r="1068" spans="40:53">
      <c r="AN1068" s="23">
        <v>241</v>
      </c>
      <c r="AO1068" s="23">
        <v>1</v>
      </c>
      <c r="AP1068" s="23">
        <v>0</v>
      </c>
      <c r="AQ1068" s="23">
        <v>0</v>
      </c>
      <c r="AR1068" s="23">
        <v>0</v>
      </c>
      <c r="AS1068" s="23">
        <v>0</v>
      </c>
      <c r="AT1068" s="23">
        <v>0</v>
      </c>
      <c r="AU1068" s="23">
        <v>-19.642975499223638</v>
      </c>
      <c r="AV1068" s="23" t="b">
        <v>0</v>
      </c>
      <c r="AW1068" s="23">
        <v>16.121698762942337</v>
      </c>
      <c r="AX1068" s="23">
        <v>6.9523385815155239</v>
      </c>
      <c r="AY1068" s="23">
        <v>6.9222112033373593</v>
      </c>
      <c r="AZ1068" s="23">
        <v>6.9222112033373593</v>
      </c>
      <c r="BA1068" s="23">
        <v>89.427246542018167</v>
      </c>
    </row>
    <row r="1069" spans="40:53">
      <c r="AN1069" s="23">
        <v>241</v>
      </c>
      <c r="AO1069" s="23">
        <v>2</v>
      </c>
      <c r="AP1069" s="23">
        <v>0</v>
      </c>
      <c r="AQ1069" s="23">
        <v>0</v>
      </c>
      <c r="AR1069" s="23">
        <v>0</v>
      </c>
      <c r="AS1069" s="23">
        <v>0</v>
      </c>
      <c r="AT1069" s="23">
        <v>0</v>
      </c>
      <c r="AU1069" s="23">
        <v>-16.035462473585369</v>
      </c>
      <c r="AV1069" s="23" t="b">
        <v>0</v>
      </c>
      <c r="AW1069" s="23">
        <v>10.880593737648621</v>
      </c>
      <c r="AX1069" s="23">
        <v>4.0952283746387668</v>
      </c>
      <c r="AY1069" s="23">
        <v>2.7701675111472701</v>
      </c>
      <c r="AZ1069" s="23">
        <v>4.0952283746387668</v>
      </c>
      <c r="BA1069" s="23">
        <v>89.916240575756433</v>
      </c>
    </row>
    <row r="1070" spans="40:53">
      <c r="AN1070" s="23">
        <v>241</v>
      </c>
      <c r="AO1070" s="23">
        <v>3</v>
      </c>
      <c r="AP1070" s="23">
        <v>0</v>
      </c>
      <c r="AQ1070" s="23">
        <v>0</v>
      </c>
      <c r="AR1070" s="23">
        <v>0</v>
      </c>
      <c r="AS1070" s="23">
        <v>0</v>
      </c>
      <c r="AT1070" s="23">
        <v>0</v>
      </c>
      <c r="AU1070" s="23">
        <v>-15.981016940945853</v>
      </c>
      <c r="AV1070" s="23" t="b">
        <v>0</v>
      </c>
      <c r="AW1070" s="23">
        <v>10.875900381494372</v>
      </c>
      <c r="AX1070" s="23">
        <v>4.0824619256491657</v>
      </c>
      <c r="AY1070" s="23">
        <v>2.7323060373361781</v>
      </c>
      <c r="AZ1070" s="23">
        <v>4.0824619256491657</v>
      </c>
      <c r="BA1070" s="23">
        <v>89.985109284648928</v>
      </c>
    </row>
    <row r="1071" spans="40:53">
      <c r="AN1071" s="23">
        <v>242</v>
      </c>
      <c r="AO1071" s="23">
        <v>0</v>
      </c>
      <c r="AP1071" s="23">
        <v>0</v>
      </c>
      <c r="AQ1071" s="23">
        <v>0</v>
      </c>
      <c r="AR1071" s="23">
        <v>0</v>
      </c>
      <c r="AS1071" s="23">
        <v>0</v>
      </c>
      <c r="AT1071" s="23">
        <v>0</v>
      </c>
      <c r="AU1071" s="23">
        <v>-19.682281987119843</v>
      </c>
      <c r="AV1071" s="23" t="b">
        <v>0</v>
      </c>
      <c r="AW1071" s="23">
        <v>16.143846750769459</v>
      </c>
      <c r="AX1071" s="23">
        <v>7.0421472199323221</v>
      </c>
      <c r="AY1071" s="23">
        <v>6.955798191210536</v>
      </c>
      <c r="AZ1071" s="23">
        <v>6.955798191210536</v>
      </c>
      <c r="BA1071" s="23">
        <v>89.052314786865793</v>
      </c>
    </row>
    <row r="1072" spans="40:53">
      <c r="AN1072" s="23">
        <v>242</v>
      </c>
      <c r="AO1072" s="23">
        <v>1</v>
      </c>
      <c r="AP1072" s="23">
        <v>0</v>
      </c>
      <c r="AQ1072" s="23">
        <v>0</v>
      </c>
      <c r="AR1072" s="23">
        <v>0</v>
      </c>
      <c r="AS1072" s="23">
        <v>0</v>
      </c>
      <c r="AT1072" s="23">
        <v>0</v>
      </c>
      <c r="AU1072" s="23">
        <v>-19.766758446621203</v>
      </c>
      <c r="AV1072" s="23" t="b">
        <v>0</v>
      </c>
      <c r="AW1072" s="23">
        <v>16.192832404935011</v>
      </c>
      <c r="AX1072" s="23">
        <v>7.2353155359537391</v>
      </c>
      <c r="AY1072" s="23">
        <v>7.0284443822666267</v>
      </c>
      <c r="AZ1072" s="23">
        <v>7.0284443822666267</v>
      </c>
      <c r="BA1072" s="23">
        <v>88.346481189152584</v>
      </c>
    </row>
    <row r="1073" spans="40:53">
      <c r="AN1073" s="23">
        <v>242</v>
      </c>
      <c r="AO1073" s="23">
        <v>2</v>
      </c>
      <c r="AP1073" s="23">
        <v>0</v>
      </c>
      <c r="AQ1073" s="23">
        <v>0</v>
      </c>
      <c r="AR1073" s="23">
        <v>0</v>
      </c>
      <c r="AS1073" s="23">
        <v>0</v>
      </c>
      <c r="AT1073" s="23">
        <v>0</v>
      </c>
      <c r="AU1073" s="23">
        <v>-16.302332577357767</v>
      </c>
      <c r="AV1073" s="23" t="b">
        <v>0</v>
      </c>
      <c r="AW1073" s="23">
        <v>10.906296651705347</v>
      </c>
      <c r="AX1073" s="23">
        <v>4.1588835610159371</v>
      </c>
      <c r="AY1073" s="23">
        <v>2.9566485516811114</v>
      </c>
      <c r="AZ1073" s="23">
        <v>4.1588835610159371</v>
      </c>
      <c r="BA1073" s="23">
        <v>89.589200399396717</v>
      </c>
    </row>
    <row r="1074" spans="40:53">
      <c r="AN1074" s="23">
        <v>242</v>
      </c>
      <c r="AO1074" s="23">
        <v>3</v>
      </c>
      <c r="AP1074" s="23">
        <v>0</v>
      </c>
      <c r="AQ1074" s="23">
        <v>0</v>
      </c>
      <c r="AR1074" s="23">
        <v>0</v>
      </c>
      <c r="AS1074" s="23">
        <v>0</v>
      </c>
      <c r="AT1074" s="23">
        <v>0</v>
      </c>
      <c r="AU1074" s="23">
        <v>-16.119070662169701</v>
      </c>
      <c r="AV1074" s="23" t="b">
        <v>0</v>
      </c>
      <c r="AW1074" s="23">
        <v>10.888747445193085</v>
      </c>
      <c r="AX1074" s="23">
        <v>4.1152114953734182</v>
      </c>
      <c r="AY1074" s="23">
        <v>2.8286242060516482</v>
      </c>
      <c r="AZ1074" s="23">
        <v>4.1152114953734182</v>
      </c>
      <c r="BA1074" s="23">
        <v>89.828978810476258</v>
      </c>
    </row>
    <row r="1075" spans="40:53">
      <c r="AN1075" s="23">
        <v>243</v>
      </c>
      <c r="AO1075" s="23">
        <v>0</v>
      </c>
      <c r="AP1075" s="23">
        <v>0</v>
      </c>
      <c r="AQ1075" s="23">
        <v>0</v>
      </c>
      <c r="AR1075" s="23">
        <v>0</v>
      </c>
      <c r="AS1075" s="23">
        <v>0</v>
      </c>
      <c r="AT1075" s="23">
        <v>0</v>
      </c>
      <c r="AU1075" s="23">
        <v>-19.852811978641185</v>
      </c>
      <c r="AV1075" s="23" t="b">
        <v>0</v>
      </c>
      <c r="AW1075" s="23">
        <v>16.250335697860876</v>
      </c>
      <c r="AX1075" s="23">
        <v>7.4329348618788051</v>
      </c>
      <c r="AY1075" s="23">
        <v>7.1049811679219026</v>
      </c>
      <c r="AZ1075" s="23">
        <v>7.1049811679219026</v>
      </c>
      <c r="BA1075" s="23">
        <v>87.638485072350548</v>
      </c>
    </row>
    <row r="1076" spans="40:53">
      <c r="AN1076" s="23">
        <v>243</v>
      </c>
      <c r="AO1076" s="23">
        <v>1</v>
      </c>
      <c r="AP1076" s="23">
        <v>0</v>
      </c>
      <c r="AQ1076" s="23">
        <v>0</v>
      </c>
      <c r="AR1076" s="23">
        <v>0</v>
      </c>
      <c r="AS1076" s="23">
        <v>0</v>
      </c>
      <c r="AT1076" s="23">
        <v>0</v>
      </c>
      <c r="AU1076" s="23">
        <v>-20.008137081599003</v>
      </c>
      <c r="AV1076" s="23" t="b">
        <v>0</v>
      </c>
      <c r="AW1076" s="23">
        <v>16.369043651670697</v>
      </c>
      <c r="AX1076" s="23">
        <v>7.7912915299861503</v>
      </c>
      <c r="AY1076" s="23">
        <v>7.2481005544970554</v>
      </c>
      <c r="AZ1076" s="23">
        <v>7.2481005544970554</v>
      </c>
      <c r="BA1076" s="23">
        <v>86.206604493247482</v>
      </c>
    </row>
    <row r="1077" spans="40:53">
      <c r="AN1077" s="23">
        <v>243</v>
      </c>
      <c r="AO1077" s="23">
        <v>2</v>
      </c>
      <c r="AP1077" s="23">
        <v>0</v>
      </c>
      <c r="AQ1077" s="23">
        <v>0</v>
      </c>
      <c r="AR1077" s="23">
        <v>0</v>
      </c>
      <c r="AS1077" s="23">
        <v>0</v>
      </c>
      <c r="AT1077" s="23">
        <v>0</v>
      </c>
      <c r="AU1077" s="23">
        <v>-16.870303037068688</v>
      </c>
      <c r="AV1077" s="23" t="b">
        <v>0</v>
      </c>
      <c r="AW1077" s="23">
        <v>10.960647710125727</v>
      </c>
      <c r="AX1077" s="23">
        <v>4.2942180763262723</v>
      </c>
      <c r="AY1077" s="23">
        <v>3.3534125442951854</v>
      </c>
      <c r="AZ1077" s="23">
        <v>4.2942180763262723</v>
      </c>
      <c r="BA1077" s="23">
        <v>88.636935107579035</v>
      </c>
    </row>
    <row r="1078" spans="40:53">
      <c r="AN1078" s="23">
        <v>243</v>
      </c>
      <c r="AO1078" s="23">
        <v>3</v>
      </c>
      <c r="AP1078" s="23">
        <v>0</v>
      </c>
      <c r="AQ1078" s="23">
        <v>0</v>
      </c>
      <c r="AR1078" s="23">
        <v>0</v>
      </c>
      <c r="AS1078" s="23">
        <v>0</v>
      </c>
      <c r="AT1078" s="23">
        <v>0</v>
      </c>
      <c r="AU1078" s="23">
        <v>-16.500197537544349</v>
      </c>
      <c r="AV1078" s="23" t="b">
        <v>0</v>
      </c>
      <c r="AW1078" s="23">
        <v>10.925136188373155</v>
      </c>
      <c r="AX1078" s="23">
        <v>4.2059923677203788</v>
      </c>
      <c r="AY1078" s="23">
        <v>3.0948383706947702</v>
      </c>
      <c r="AZ1078" s="23">
        <v>4.2059923677203788</v>
      </c>
      <c r="BA1078" s="23">
        <v>89.30735199590184</v>
      </c>
    </row>
    <row r="1079" spans="40:53">
      <c r="AN1079" s="23">
        <v>244</v>
      </c>
      <c r="AO1079" s="23">
        <v>0</v>
      </c>
      <c r="AP1079" s="23">
        <v>0</v>
      </c>
      <c r="AQ1079" s="23">
        <v>0</v>
      </c>
      <c r="AR1079" s="23">
        <v>0</v>
      </c>
      <c r="AS1079" s="23">
        <v>0</v>
      </c>
      <c r="AT1079" s="23">
        <v>0</v>
      </c>
      <c r="AU1079" s="23">
        <v>-20.15135025463546</v>
      </c>
      <c r="AV1079" s="23" t="b">
        <v>0</v>
      </c>
      <c r="AW1079" s="23">
        <v>16.501423597537389</v>
      </c>
      <c r="AX1079" s="23">
        <v>8.1242519084968077</v>
      </c>
      <c r="AY1079" s="23">
        <v>7.3877026518102573</v>
      </c>
      <c r="AZ1079" s="23">
        <v>7.3877026518102573</v>
      </c>
      <c r="BA1079" s="23">
        <v>84.757677333803002</v>
      </c>
    </row>
    <row r="1080" spans="40:53">
      <c r="AN1080" s="23">
        <v>244</v>
      </c>
      <c r="AO1080" s="23">
        <v>1</v>
      </c>
      <c r="AP1080" s="23">
        <v>0</v>
      </c>
      <c r="AQ1080" s="23">
        <v>0</v>
      </c>
      <c r="AR1080" s="23">
        <v>0</v>
      </c>
      <c r="AS1080" s="23">
        <v>0</v>
      </c>
      <c r="AT1080" s="23">
        <v>0</v>
      </c>
      <c r="AU1080" s="23">
        <v>-20.382094133620328</v>
      </c>
      <c r="AV1080" s="23" t="b">
        <v>0</v>
      </c>
      <c r="AW1080" s="23">
        <v>16.780281187598753</v>
      </c>
      <c r="AX1080" s="23">
        <v>8.6680002606922173</v>
      </c>
      <c r="AY1080" s="23">
        <v>7.6344844344872902</v>
      </c>
      <c r="AZ1080" s="23">
        <v>7.6344844344872902</v>
      </c>
      <c r="BA1080" s="23">
        <v>81.801329038992819</v>
      </c>
    </row>
    <row r="1081" spans="40:53">
      <c r="AN1081" s="23">
        <v>244</v>
      </c>
      <c r="AO1081" s="23">
        <v>2</v>
      </c>
      <c r="AP1081" s="23">
        <v>0</v>
      </c>
      <c r="AQ1081" s="23">
        <v>0</v>
      </c>
      <c r="AR1081" s="23">
        <v>0</v>
      </c>
      <c r="AS1081" s="23">
        <v>0</v>
      </c>
      <c r="AT1081" s="23">
        <v>0</v>
      </c>
      <c r="AU1081" s="23">
        <v>-17.908041954480403</v>
      </c>
      <c r="AV1081" s="23" t="b">
        <v>0</v>
      </c>
      <c r="AW1081" s="23">
        <v>11.124265586183157</v>
      </c>
      <c r="AX1081" s="23">
        <v>4.5672130102315869</v>
      </c>
      <c r="AY1081" s="23">
        <v>4.0997777812554723</v>
      </c>
      <c r="AZ1081" s="23">
        <v>4.5672130102315869</v>
      </c>
      <c r="BA1081" s="23">
        <v>86.005713033243538</v>
      </c>
    </row>
    <row r="1082" spans="40:53">
      <c r="AN1082" s="23">
        <v>244</v>
      </c>
      <c r="AO1082" s="23">
        <v>3</v>
      </c>
      <c r="AP1082" s="23">
        <v>0</v>
      </c>
      <c r="AQ1082" s="23">
        <v>0</v>
      </c>
      <c r="AR1082" s="23">
        <v>0</v>
      </c>
      <c r="AS1082" s="23">
        <v>0</v>
      </c>
      <c r="AT1082" s="23">
        <v>0</v>
      </c>
      <c r="AU1082" s="23">
        <v>-17.236159901267246</v>
      </c>
      <c r="AV1082" s="23" t="b">
        <v>0</v>
      </c>
      <c r="AW1082" s="23">
        <v>11.006474567769992</v>
      </c>
      <c r="AX1082" s="23">
        <v>4.3857201922236921</v>
      </c>
      <c r="AY1082" s="23">
        <v>3.6125927396423143</v>
      </c>
      <c r="AZ1082" s="23">
        <v>4.3857201922236921</v>
      </c>
      <c r="BA1082" s="23">
        <v>87.848220726575491</v>
      </c>
    </row>
    <row r="1083" spans="40:53">
      <c r="AN1083" s="23">
        <v>245</v>
      </c>
      <c r="AO1083" s="23">
        <v>0</v>
      </c>
      <c r="AP1083" s="23">
        <v>0</v>
      </c>
      <c r="AQ1083" s="23">
        <v>0</v>
      </c>
      <c r="AR1083" s="23">
        <v>0</v>
      </c>
      <c r="AS1083" s="23">
        <v>0</v>
      </c>
      <c r="AT1083" s="23">
        <v>0</v>
      </c>
      <c r="AU1083" s="23">
        <v>-20.583809179092945</v>
      </c>
      <c r="AV1083" s="23" t="b">
        <v>0</v>
      </c>
      <c r="AW1083" s="23">
        <v>17.157208506682771</v>
      </c>
      <c r="AX1083" s="23">
        <v>9.1581367305295913</v>
      </c>
      <c r="AY1083" s="23">
        <v>7.8946035711637084</v>
      </c>
      <c r="AZ1083" s="23">
        <v>7.8946035711637084</v>
      </c>
      <c r="BA1083" s="23">
        <v>78.702013556849366</v>
      </c>
    </row>
    <row r="1084" spans="40:53">
      <c r="AN1084" s="23">
        <v>245</v>
      </c>
      <c r="AO1084" s="23">
        <v>1</v>
      </c>
      <c r="AP1084" s="23">
        <v>0</v>
      </c>
      <c r="AQ1084" s="23">
        <v>0</v>
      </c>
      <c r="AR1084" s="23">
        <v>0</v>
      </c>
      <c r="AS1084" s="23">
        <v>0</v>
      </c>
      <c r="AT1084" s="23">
        <v>0</v>
      </c>
      <c r="AU1084" s="23">
        <v>-20.815957707468442</v>
      </c>
      <c r="AV1084" s="23" t="b">
        <v>0</v>
      </c>
      <c r="AW1084" s="23">
        <v>18.035432351436516</v>
      </c>
      <c r="AX1084" s="23">
        <v>9.7716027763366675</v>
      </c>
      <c r="AY1084" s="23">
        <v>8.3421105383319549</v>
      </c>
      <c r="AZ1084" s="23">
        <v>8.3421105383319549</v>
      </c>
      <c r="BA1084" s="23">
        <v>72.844036616544884</v>
      </c>
    </row>
    <row r="1085" spans="40:53">
      <c r="AN1085" s="23">
        <v>245</v>
      </c>
      <c r="AO1085" s="23">
        <v>2</v>
      </c>
      <c r="AP1085" s="23">
        <v>0</v>
      </c>
      <c r="AQ1085" s="23">
        <v>0</v>
      </c>
      <c r="AR1085" s="23">
        <v>0</v>
      </c>
      <c r="AS1085" s="23">
        <v>0</v>
      </c>
      <c r="AT1085" s="23">
        <v>0</v>
      </c>
      <c r="AU1085" s="23">
        <v>-19.134985176152103</v>
      </c>
      <c r="AV1085" s="23" t="b">
        <v>0</v>
      </c>
      <c r="AW1085" s="23">
        <v>11.522909520411513</v>
      </c>
      <c r="AX1085" s="23">
        <v>5.3124946144086893</v>
      </c>
      <c r="AY1085" s="23">
        <v>5.0506212404460591</v>
      </c>
      <c r="AZ1085" s="23">
        <v>5.0506212404460591</v>
      </c>
      <c r="BA1085" s="23">
        <v>79.330383251665424</v>
      </c>
    </row>
    <row r="1086" spans="40:53">
      <c r="AN1086" s="23">
        <v>245</v>
      </c>
      <c r="AO1086" s="23">
        <v>3</v>
      </c>
      <c r="AP1086" s="23">
        <v>0</v>
      </c>
      <c r="AQ1086" s="23">
        <v>0</v>
      </c>
      <c r="AR1086" s="23">
        <v>0</v>
      </c>
      <c r="AS1086" s="23">
        <v>0</v>
      </c>
      <c r="AT1086" s="23">
        <v>0</v>
      </c>
      <c r="AU1086" s="23">
        <v>-18.545314415591715</v>
      </c>
      <c r="AV1086" s="23" t="b">
        <v>0</v>
      </c>
      <c r="AW1086" s="23">
        <v>11.233159881813584</v>
      </c>
      <c r="AX1086" s="23">
        <v>4.7382252207060214</v>
      </c>
      <c r="AY1086" s="23">
        <v>4.5609241872064912</v>
      </c>
      <c r="AZ1086" s="23">
        <v>4.7382252207060214</v>
      </c>
      <c r="BA1086" s="23">
        <v>84.012200536658767</v>
      </c>
    </row>
    <row r="1087" spans="40:53">
      <c r="AN1087" s="23">
        <v>246</v>
      </c>
      <c r="AO1087" s="23">
        <v>0</v>
      </c>
      <c r="AP1087" s="23">
        <v>0</v>
      </c>
      <c r="AQ1087" s="23">
        <v>0</v>
      </c>
      <c r="AR1087" s="23">
        <v>0</v>
      </c>
      <c r="AS1087" s="23">
        <v>0</v>
      </c>
      <c r="AT1087" s="23">
        <v>0</v>
      </c>
      <c r="AU1087" s="23">
        <v>-20.960482094005137</v>
      </c>
      <c r="AV1087" s="23" t="b">
        <v>0</v>
      </c>
      <c r="AW1087" s="23">
        <v>19.075283623343097</v>
      </c>
      <c r="AX1087" s="23">
        <v>10.208307109963387</v>
      </c>
      <c r="AY1087" s="23">
        <v>8.7850772199919458</v>
      </c>
      <c r="AZ1087" s="23">
        <v>8.7850772199919458</v>
      </c>
      <c r="BA1087" s="23">
        <v>68.060263426089648</v>
      </c>
    </row>
    <row r="1088" spans="40:53">
      <c r="AN1088" s="23">
        <v>246</v>
      </c>
      <c r="AO1088" s="23">
        <v>1</v>
      </c>
      <c r="AP1088" s="23">
        <v>0</v>
      </c>
      <c r="AQ1088" s="23">
        <v>0</v>
      </c>
      <c r="AR1088" s="23">
        <v>0</v>
      </c>
      <c r="AS1088" s="23">
        <v>0</v>
      </c>
      <c r="AT1088" s="23">
        <v>0</v>
      </c>
      <c r="AU1088" s="23">
        <v>-20.933443199624801</v>
      </c>
      <c r="AV1088" s="23" t="b">
        <v>0</v>
      </c>
      <c r="AW1088" s="23">
        <v>21.370640991227269</v>
      </c>
      <c r="AX1088" s="23">
        <v>10.403260385549768</v>
      </c>
      <c r="AY1088" s="23">
        <v>9.5321704130331124</v>
      </c>
      <c r="AZ1088" s="23">
        <v>9.5321704130331124</v>
      </c>
      <c r="BA1088" s="23">
        <v>61.806089729442789</v>
      </c>
    </row>
    <row r="1089" spans="40:53">
      <c r="AN1089" s="23">
        <v>246</v>
      </c>
      <c r="AO1089" s="23">
        <v>2</v>
      </c>
      <c r="AP1089" s="23">
        <v>0</v>
      </c>
      <c r="AQ1089" s="23">
        <v>0</v>
      </c>
      <c r="AR1089" s="23">
        <v>0</v>
      </c>
      <c r="AS1089" s="23">
        <v>0</v>
      </c>
      <c r="AT1089" s="23">
        <v>0</v>
      </c>
      <c r="AU1089" s="23">
        <v>-19.731081460048067</v>
      </c>
      <c r="AV1089" s="23" t="b">
        <v>0</v>
      </c>
      <c r="AW1089" s="23">
        <v>13.921329563698499</v>
      </c>
      <c r="AX1089" s="23">
        <v>6.9036441389871603</v>
      </c>
      <c r="AY1089" s="23">
        <v>6.2474921108056973</v>
      </c>
      <c r="AZ1089" s="23">
        <v>6.2474921108056973</v>
      </c>
      <c r="BA1089" s="23">
        <v>62.696339996338722</v>
      </c>
    </row>
    <row r="1090" spans="40:53">
      <c r="AN1090" s="23">
        <v>246</v>
      </c>
      <c r="AO1090" s="23">
        <v>3</v>
      </c>
      <c r="AP1090" s="23">
        <v>0</v>
      </c>
      <c r="AQ1090" s="23">
        <v>0</v>
      </c>
      <c r="AR1090" s="23">
        <v>0</v>
      </c>
      <c r="AS1090" s="23">
        <v>0</v>
      </c>
      <c r="AT1090" s="23">
        <v>0</v>
      </c>
      <c r="AU1090" s="23">
        <v>-19.390730018165669</v>
      </c>
      <c r="AV1090" s="23" t="b">
        <v>0</v>
      </c>
      <c r="AW1090" s="23">
        <v>12.049256651036014</v>
      </c>
      <c r="AX1090" s="23">
        <v>5.9392995000637789</v>
      </c>
      <c r="AY1090" s="23">
        <v>5.3965668453299367</v>
      </c>
      <c r="AZ1090" s="23">
        <v>5.3965668453299367</v>
      </c>
      <c r="BA1090" s="23">
        <v>73.514468245744425</v>
      </c>
    </row>
    <row r="1091" spans="40:53">
      <c r="AN1091" s="23">
        <v>247</v>
      </c>
      <c r="AO1091" s="23">
        <v>0</v>
      </c>
      <c r="AP1091" s="23">
        <v>0</v>
      </c>
      <c r="AQ1091" s="23">
        <v>0</v>
      </c>
      <c r="AR1091" s="23">
        <v>0</v>
      </c>
      <c r="AS1091" s="23">
        <v>0</v>
      </c>
      <c r="AT1091" s="23">
        <v>0</v>
      </c>
      <c r="AU1091" s="23">
        <v>-20.897868585245941</v>
      </c>
      <c r="AV1091" s="23" t="b">
        <v>0</v>
      </c>
      <c r="AW1091" s="23">
        <v>24.357858263999969</v>
      </c>
      <c r="AX1091" s="23">
        <v>10.656118717238169</v>
      </c>
      <c r="AY1091" s="23">
        <v>10.504193094371441</v>
      </c>
      <c r="AZ1091" s="23">
        <v>10.504193094371441</v>
      </c>
      <c r="BA1091" s="23">
        <v>59.120747063344282</v>
      </c>
    </row>
    <row r="1092" spans="40:53">
      <c r="AN1092" s="23">
        <v>247</v>
      </c>
      <c r="AO1092" s="23">
        <v>1</v>
      </c>
      <c r="AP1092" s="23">
        <v>0</v>
      </c>
      <c r="AQ1092" s="23">
        <v>0</v>
      </c>
      <c r="AR1092" s="23">
        <v>0</v>
      </c>
      <c r="AS1092" s="23">
        <v>0</v>
      </c>
      <c r="AT1092" s="23">
        <v>0</v>
      </c>
      <c r="AU1092" s="23">
        <v>-17.614600250680489</v>
      </c>
      <c r="AV1092" s="23" t="b">
        <v>0</v>
      </c>
      <c r="AW1092" s="23">
        <v>29.680687164731992</v>
      </c>
      <c r="AX1092" s="23">
        <v>11.931093300891144</v>
      </c>
      <c r="AY1092" s="23">
        <v>10.089623838238483</v>
      </c>
      <c r="AZ1092" s="23">
        <v>11.931093300891144</v>
      </c>
      <c r="BA1092" s="23">
        <v>57.863886665536327</v>
      </c>
    </row>
    <row r="1093" spans="40:53">
      <c r="AN1093" s="23">
        <v>247</v>
      </c>
      <c r="AO1093" s="23">
        <v>2</v>
      </c>
      <c r="AP1093" s="23">
        <v>0</v>
      </c>
      <c r="AQ1093" s="23">
        <v>0</v>
      </c>
      <c r="AR1093" s="23">
        <v>0</v>
      </c>
      <c r="AS1093" s="23">
        <v>0</v>
      </c>
      <c r="AT1093" s="23">
        <v>0</v>
      </c>
      <c r="AU1093" s="23">
        <v>-17.625116633347755</v>
      </c>
      <c r="AV1093" s="23" t="b">
        <v>0</v>
      </c>
      <c r="AW1093" s="23">
        <v>19.828578410736718</v>
      </c>
      <c r="AX1093" s="23">
        <v>7.9923530758264842</v>
      </c>
      <c r="AY1093" s="23">
        <v>6.8125985086848981</v>
      </c>
      <c r="AZ1093" s="23">
        <v>7.9923530758264842</v>
      </c>
      <c r="BA1093" s="23">
        <v>52.036867396733058</v>
      </c>
    </row>
    <row r="1094" spans="40:53">
      <c r="AN1094" s="23">
        <v>247</v>
      </c>
      <c r="AO1094" s="23">
        <v>3</v>
      </c>
      <c r="AP1094" s="23">
        <v>0</v>
      </c>
      <c r="AQ1094" s="23">
        <v>0</v>
      </c>
      <c r="AR1094" s="23">
        <v>0</v>
      </c>
      <c r="AS1094" s="23">
        <v>0</v>
      </c>
      <c r="AT1094" s="23">
        <v>0</v>
      </c>
      <c r="AU1094" s="23">
        <v>-19.577794468140972</v>
      </c>
      <c r="AV1094" s="23" t="b">
        <v>0</v>
      </c>
      <c r="AW1094" s="23">
        <v>16.199578902015183</v>
      </c>
      <c r="AX1094" s="23">
        <v>6.9312888392965135</v>
      </c>
      <c r="AY1094" s="23">
        <v>6.9047172289731966</v>
      </c>
      <c r="AZ1094" s="23">
        <v>6.9312888392965135</v>
      </c>
      <c r="BA1094" s="23">
        <v>56.303160933601831</v>
      </c>
    </row>
    <row r="1095" spans="40:53">
      <c r="AN1095" s="23">
        <v>248</v>
      </c>
      <c r="AO1095" s="23">
        <v>0</v>
      </c>
      <c r="AP1095" s="23">
        <v>0</v>
      </c>
      <c r="AQ1095" s="23">
        <v>0</v>
      </c>
      <c r="AR1095" s="23">
        <v>0</v>
      </c>
      <c r="AS1095" s="23">
        <v>0</v>
      </c>
      <c r="AT1095" s="23">
        <v>0</v>
      </c>
      <c r="AU1095" s="23">
        <v>-14.450850416629724</v>
      </c>
      <c r="AV1095" s="23" t="b">
        <v>0</v>
      </c>
      <c r="AW1095" s="23">
        <v>35.332202898687065</v>
      </c>
      <c r="AX1095" s="23">
        <v>13.558949627663015</v>
      </c>
      <c r="AY1095" s="23">
        <v>9.8642958601896655</v>
      </c>
      <c r="AZ1095" s="23">
        <v>13.558949627663015</v>
      </c>
      <c r="BA1095" s="23">
        <v>61.151159002307558</v>
      </c>
    </row>
    <row r="1096" spans="40:53">
      <c r="AN1096" s="23">
        <v>248</v>
      </c>
      <c r="AO1096" s="23">
        <v>1</v>
      </c>
      <c r="AP1096" s="23">
        <v>0</v>
      </c>
      <c r="AQ1096" s="23">
        <v>0</v>
      </c>
      <c r="AR1096" s="23">
        <v>0</v>
      </c>
      <c r="AS1096" s="23">
        <v>0</v>
      </c>
      <c r="AT1096" s="23">
        <v>0</v>
      </c>
      <c r="AU1096" s="23">
        <v>-12.046127957803291</v>
      </c>
      <c r="AV1096" s="23" t="b">
        <v>0</v>
      </c>
      <c r="AW1096" s="23">
        <v>41.341160522819571</v>
      </c>
      <c r="AX1096" s="23">
        <v>15.481588185550736</v>
      </c>
      <c r="AY1096" s="23">
        <v>10.264133429016214</v>
      </c>
      <c r="AZ1096" s="23">
        <v>15.481588185550736</v>
      </c>
      <c r="BA1096" s="23">
        <v>65.931486503931851</v>
      </c>
    </row>
    <row r="1097" spans="40:53">
      <c r="AN1097" s="23">
        <v>248</v>
      </c>
      <c r="AO1097" s="23">
        <v>2</v>
      </c>
      <c r="AP1097" s="23">
        <v>0</v>
      </c>
      <c r="AQ1097" s="23">
        <v>0</v>
      </c>
      <c r="AR1097" s="23">
        <v>0</v>
      </c>
      <c r="AS1097" s="23">
        <v>0</v>
      </c>
      <c r="AT1097" s="23">
        <v>0</v>
      </c>
      <c r="AU1097" s="23">
        <v>-11.774954640951043</v>
      </c>
      <c r="AV1097" s="23" t="b">
        <v>0</v>
      </c>
      <c r="AW1097" s="23">
        <v>35.465284379845009</v>
      </c>
      <c r="AX1097" s="23">
        <v>13.077003064990459</v>
      </c>
      <c r="AY1097" s="23">
        <v>8.1247258367898585</v>
      </c>
      <c r="AZ1097" s="23">
        <v>13.077003064990459</v>
      </c>
      <c r="BA1097" s="23">
        <v>66.540093433730675</v>
      </c>
    </row>
    <row r="1098" spans="40:53">
      <c r="AN1098" s="23">
        <v>248</v>
      </c>
      <c r="AO1098" s="23">
        <v>3</v>
      </c>
      <c r="AP1098" s="23">
        <v>0</v>
      </c>
      <c r="AQ1098" s="23">
        <v>0</v>
      </c>
      <c r="AR1098" s="23">
        <v>0</v>
      </c>
      <c r="AS1098" s="23">
        <v>0</v>
      </c>
      <c r="AT1098" s="23">
        <v>0</v>
      </c>
      <c r="AU1098" s="23">
        <v>-12.315661237193465</v>
      </c>
      <c r="AV1098" s="23" t="b">
        <v>0</v>
      </c>
      <c r="AW1098" s="23">
        <v>30.622265475277622</v>
      </c>
      <c r="AX1098" s="23">
        <v>11.247936822411988</v>
      </c>
      <c r="AY1098" s="23">
        <v>6.8708572660956762</v>
      </c>
      <c r="AZ1098" s="23">
        <v>11.247936822411988</v>
      </c>
      <c r="BA1098" s="23">
        <v>53.24784438154937</v>
      </c>
    </row>
    <row r="1099" spans="40:53">
      <c r="AN1099" s="23">
        <v>249</v>
      </c>
      <c r="AO1099" s="23">
        <v>0</v>
      </c>
      <c r="AP1099" s="23">
        <v>0</v>
      </c>
      <c r="AQ1099" s="23">
        <v>0</v>
      </c>
      <c r="AR1099" s="23">
        <v>0</v>
      </c>
      <c r="AS1099" s="23">
        <v>0</v>
      </c>
      <c r="AT1099" s="23">
        <v>0</v>
      </c>
      <c r="AU1099" s="23">
        <v>-11.280834089498216</v>
      </c>
      <c r="AV1099" s="23" t="b">
        <v>0</v>
      </c>
      <c r="AW1099" s="23">
        <v>46.373776039037367</v>
      </c>
      <c r="AX1099" s="23">
        <v>17.341575618376837</v>
      </c>
      <c r="AY1099" s="23">
        <v>11.431476022218764</v>
      </c>
      <c r="AZ1099" s="23">
        <v>17.341575618376837</v>
      </c>
      <c r="BA1099" s="23">
        <v>70.972722367176956</v>
      </c>
    </row>
    <row r="1100" spans="40:53">
      <c r="AN1100" s="23">
        <v>249</v>
      </c>
      <c r="AO1100" s="23">
        <v>1</v>
      </c>
      <c r="AP1100" s="23">
        <v>0</v>
      </c>
      <c r="AQ1100" s="23">
        <v>0</v>
      </c>
      <c r="AR1100" s="23">
        <v>0</v>
      </c>
      <c r="AS1100" s="23">
        <v>0</v>
      </c>
      <c r="AT1100" s="23">
        <v>0</v>
      </c>
      <c r="AU1100" s="23">
        <v>-12.627210515522338</v>
      </c>
      <c r="AV1100" s="23" t="b">
        <v>0</v>
      </c>
      <c r="AW1100" s="23">
        <v>50.446339798190934</v>
      </c>
      <c r="AX1100" s="23">
        <v>19.239876407243091</v>
      </c>
      <c r="AY1100" s="23">
        <v>13.686581559286036</v>
      </c>
      <c r="AZ1100" s="23">
        <v>19.239876407243091</v>
      </c>
      <c r="BA1100" s="23">
        <v>76.642314249341297</v>
      </c>
    </row>
    <row r="1101" spans="40:53">
      <c r="AN1101" s="23">
        <v>249</v>
      </c>
      <c r="AO1101" s="23">
        <v>2</v>
      </c>
      <c r="AP1101" s="23">
        <v>0</v>
      </c>
      <c r="AQ1101" s="23">
        <v>0</v>
      </c>
      <c r="AR1101" s="23">
        <v>0</v>
      </c>
      <c r="AS1101" s="23">
        <v>0</v>
      </c>
      <c r="AT1101" s="23">
        <v>0</v>
      </c>
      <c r="AU1101" s="23">
        <v>-17.628186094201769</v>
      </c>
      <c r="AV1101" s="23" t="b">
        <v>0</v>
      </c>
      <c r="AW1101" s="23">
        <v>47.234807180349534</v>
      </c>
      <c r="AX1101" s="23">
        <v>18.955458475842423</v>
      </c>
      <c r="AY1101" s="23">
        <v>15.950054405791859</v>
      </c>
      <c r="AZ1101" s="23">
        <v>18.955458475842423</v>
      </c>
      <c r="BA1101" s="23">
        <v>80.634245117866342</v>
      </c>
    </row>
    <row r="1102" spans="40:53">
      <c r="AN1102" s="23">
        <v>249</v>
      </c>
      <c r="AO1102" s="23">
        <v>3</v>
      </c>
      <c r="AP1102" s="23">
        <v>0</v>
      </c>
      <c r="AQ1102" s="23">
        <v>0</v>
      </c>
      <c r="AR1102" s="23">
        <v>0</v>
      </c>
      <c r="AS1102" s="23">
        <v>0</v>
      </c>
      <c r="AT1102" s="23">
        <v>0</v>
      </c>
      <c r="AU1102" s="23">
        <v>-9.6484977172556974</v>
      </c>
      <c r="AV1102" s="23" t="b">
        <v>0</v>
      </c>
      <c r="AW1102" s="23">
        <v>44.60619024666822</v>
      </c>
      <c r="AX1102" s="23">
        <v>16.308074026980673</v>
      </c>
      <c r="AY1102" s="23">
        <v>9.7540565099340348</v>
      </c>
      <c r="AZ1102" s="23">
        <v>16.308074026980673</v>
      </c>
      <c r="BA1102" s="23">
        <v>68.303128990866725</v>
      </c>
    </row>
    <row r="1103" spans="40:53">
      <c r="AN1103" s="23">
        <v>250</v>
      </c>
      <c r="AO1103" s="23">
        <v>0</v>
      </c>
      <c r="AP1103" s="23">
        <v>0</v>
      </c>
      <c r="AQ1103" s="23">
        <v>0</v>
      </c>
      <c r="AR1103" s="23">
        <v>0</v>
      </c>
      <c r="AS1103" s="23">
        <v>0</v>
      </c>
      <c r="AT1103" s="23">
        <v>0</v>
      </c>
      <c r="AU1103" s="23">
        <v>-14.456504884920667</v>
      </c>
      <c r="AV1103" s="23" t="b">
        <v>0</v>
      </c>
      <c r="AW1103" s="23">
        <v>52.181252276764987</v>
      </c>
      <c r="AX1103" s="23">
        <v>20.299700272552379</v>
      </c>
      <c r="AY1103" s="23">
        <v>15.484415298409608</v>
      </c>
      <c r="AZ1103" s="23">
        <v>20.299700272552379</v>
      </c>
      <c r="BA1103" s="23">
        <v>79.898639885660884</v>
      </c>
    </row>
    <row r="1104" spans="40:53">
      <c r="AN1104" s="23">
        <v>250</v>
      </c>
      <c r="AO1104" s="23">
        <v>1</v>
      </c>
      <c r="AP1104" s="23">
        <v>0</v>
      </c>
      <c r="AQ1104" s="23">
        <v>0</v>
      </c>
      <c r="AR1104" s="23">
        <v>0</v>
      </c>
      <c r="AS1104" s="23">
        <v>0</v>
      </c>
      <c r="AT1104" s="23">
        <v>0</v>
      </c>
      <c r="AU1104" s="23">
        <v>-16.682260743365738</v>
      </c>
      <c r="AV1104" s="23" t="b">
        <v>0</v>
      </c>
      <c r="AW1104" s="23">
        <v>53.836305614205884</v>
      </c>
      <c r="AX1104" s="23">
        <v>21.406872779217753</v>
      </c>
      <c r="AY1104" s="23">
        <v>17.519936983186621</v>
      </c>
      <c r="AZ1104" s="23">
        <v>21.406872779217753</v>
      </c>
      <c r="BA1104" s="23">
        <v>83.288070574743074</v>
      </c>
    </row>
    <row r="1105" spans="40:53">
      <c r="AN1105" s="23">
        <v>250</v>
      </c>
      <c r="AO1105" s="23">
        <v>2</v>
      </c>
      <c r="AP1105" s="23">
        <v>0</v>
      </c>
      <c r="AQ1105" s="23">
        <v>0</v>
      </c>
      <c r="AR1105" s="23">
        <v>0</v>
      </c>
      <c r="AS1105" s="23">
        <v>0</v>
      </c>
      <c r="AT1105" s="23">
        <v>0</v>
      </c>
      <c r="AU1105" s="23">
        <v>-22.390533772539353</v>
      </c>
      <c r="AV1105" s="23" t="b">
        <v>0</v>
      </c>
      <c r="AW1105" s="23">
        <v>49.819728629703526</v>
      </c>
      <c r="AX1105" s="23">
        <v>20.941896591251531</v>
      </c>
      <c r="AY1105" s="23">
        <v>19.986593341134913</v>
      </c>
      <c r="AZ1105" s="23">
        <v>20.941896591251531</v>
      </c>
      <c r="BA1105" s="23">
        <v>88.872668497915868</v>
      </c>
    </row>
    <row r="1106" spans="40:53">
      <c r="AN1106" s="23">
        <v>250</v>
      </c>
      <c r="AO1106" s="23">
        <v>3</v>
      </c>
      <c r="AP1106" s="23">
        <v>0</v>
      </c>
      <c r="AQ1106" s="23">
        <v>0</v>
      </c>
      <c r="AR1106" s="23">
        <v>0</v>
      </c>
      <c r="AS1106" s="23">
        <v>0</v>
      </c>
      <c r="AT1106" s="23">
        <v>0</v>
      </c>
      <c r="AU1106" s="23">
        <v>-16.666267036191162</v>
      </c>
      <c r="AV1106" s="23" t="b">
        <v>0</v>
      </c>
      <c r="AW1106" s="23">
        <v>49.698476826056051</v>
      </c>
      <c r="AX1106" s="23">
        <v>19.748542522522904</v>
      </c>
      <c r="AY1106" s="23">
        <v>16.129998249020293</v>
      </c>
      <c r="AZ1106" s="23">
        <v>19.748542522522904</v>
      </c>
      <c r="BA1106" s="23">
        <v>78.497908194845749</v>
      </c>
    </row>
    <row r="1107" spans="40:53">
      <c r="AN1107" s="23">
        <v>251</v>
      </c>
      <c r="AO1107" s="23">
        <v>0</v>
      </c>
      <c r="AP1107" s="23">
        <v>0</v>
      </c>
      <c r="AQ1107" s="23">
        <v>0</v>
      </c>
      <c r="AR1107" s="23">
        <v>0</v>
      </c>
      <c r="AS1107" s="23">
        <v>0</v>
      </c>
      <c r="AT1107" s="23">
        <v>0</v>
      </c>
      <c r="AU1107" s="23">
        <v>-18.154463679321349</v>
      </c>
      <c r="AV1107" s="23" t="b">
        <v>0</v>
      </c>
      <c r="AW1107" s="23">
        <v>54.399682852572639</v>
      </c>
      <c r="AX1107" s="23">
        <v>21.926664261755576</v>
      </c>
      <c r="AY1107" s="23">
        <v>18.689198019945948</v>
      </c>
      <c r="AZ1107" s="23">
        <v>21.926664261755576</v>
      </c>
      <c r="BA1107" s="23">
        <v>85.074637056665935</v>
      </c>
    </row>
    <row r="1108" spans="40:53">
      <c r="AN1108" s="23">
        <v>251</v>
      </c>
      <c r="AO1108" s="23">
        <v>1</v>
      </c>
      <c r="AP1108" s="23">
        <v>0</v>
      </c>
      <c r="AQ1108" s="23">
        <v>0</v>
      </c>
      <c r="AR1108" s="23">
        <v>0</v>
      </c>
      <c r="AS1108" s="23">
        <v>0</v>
      </c>
      <c r="AT1108" s="23">
        <v>0</v>
      </c>
      <c r="AU1108" s="23">
        <v>-19.591899903965331</v>
      </c>
      <c r="AV1108" s="23" t="b">
        <v>0</v>
      </c>
      <c r="AW1108" s="23">
        <v>54.898971529109929</v>
      </c>
      <c r="AX1108" s="23">
        <v>22.413866977299289</v>
      </c>
      <c r="AY1108" s="23">
        <v>19.813918395221034</v>
      </c>
      <c r="AZ1108" s="23">
        <v>22.413866977299289</v>
      </c>
      <c r="BA1108" s="23">
        <v>87.087196135904392</v>
      </c>
    </row>
    <row r="1109" spans="40:53">
      <c r="AN1109" s="23">
        <v>251</v>
      </c>
      <c r="AO1109" s="23">
        <v>2</v>
      </c>
      <c r="AP1109" s="23">
        <v>0</v>
      </c>
      <c r="AQ1109" s="23">
        <v>0</v>
      </c>
      <c r="AR1109" s="23">
        <v>0</v>
      </c>
      <c r="AS1109" s="23">
        <v>0</v>
      </c>
      <c r="AT1109" s="23">
        <v>0</v>
      </c>
      <c r="AU1109" s="23">
        <v>-24.804828969834528</v>
      </c>
      <c r="AV1109" s="23" t="b">
        <v>0</v>
      </c>
      <c r="AW1109" s="23">
        <v>50.485017855088444</v>
      </c>
      <c r="AX1109" s="23">
        <v>22.24127063755601</v>
      </c>
      <c r="AY1109" s="23">
        <v>21.817886547793336</v>
      </c>
      <c r="AZ1109" s="23">
        <v>21.817886547793336</v>
      </c>
      <c r="BA1109" s="23">
        <v>-88.101141305615442</v>
      </c>
    </row>
    <row r="1110" spans="40:53">
      <c r="AN1110" s="23">
        <v>251</v>
      </c>
      <c r="AO1110" s="23">
        <v>3</v>
      </c>
      <c r="AP1110" s="23">
        <v>0</v>
      </c>
      <c r="AQ1110" s="23">
        <v>0</v>
      </c>
      <c r="AR1110" s="23">
        <v>0</v>
      </c>
      <c r="AS1110" s="23">
        <v>0</v>
      </c>
      <c r="AT1110" s="23">
        <v>0</v>
      </c>
      <c r="AU1110" s="23">
        <v>-23.250338556115469</v>
      </c>
      <c r="AV1110" s="23" t="b">
        <v>0</v>
      </c>
      <c r="AW1110" s="23">
        <v>50.555294897172161</v>
      </c>
      <c r="AX1110" s="23">
        <v>21.408084054954202</v>
      </c>
      <c r="AY1110" s="23">
        <v>20.804985286008534</v>
      </c>
      <c r="AZ1110" s="23">
        <v>21.408084054954202</v>
      </c>
      <c r="BA1110" s="23">
        <v>83.024346968169041</v>
      </c>
    </row>
    <row r="1111" spans="40:53">
      <c r="AN1111" s="23">
        <v>252</v>
      </c>
      <c r="AO1111" s="23">
        <v>0</v>
      </c>
      <c r="AP1111" s="23">
        <v>0</v>
      </c>
      <c r="AQ1111" s="23">
        <v>0</v>
      </c>
      <c r="AR1111" s="23">
        <v>0</v>
      </c>
      <c r="AS1111" s="23">
        <v>0</v>
      </c>
      <c r="AT1111" s="23">
        <v>0</v>
      </c>
      <c r="AU1111" s="23">
        <v>-20.378465205513447</v>
      </c>
      <c r="AV1111" s="23" t="b">
        <v>0</v>
      </c>
      <c r="AW1111" s="23">
        <v>55.124679457641079</v>
      </c>
      <c r="AX1111" s="23">
        <v>22.66146320902137</v>
      </c>
      <c r="AY1111" s="23">
        <v>20.413531239096827</v>
      </c>
      <c r="AZ1111" s="23">
        <v>22.66146320902137</v>
      </c>
      <c r="BA1111" s="23">
        <v>88.187226438541629</v>
      </c>
    </row>
    <row r="1112" spans="40:53">
      <c r="AN1112" s="23">
        <v>252</v>
      </c>
      <c r="AO1112" s="23">
        <v>1</v>
      </c>
      <c r="AP1112" s="23">
        <v>0</v>
      </c>
      <c r="AQ1112" s="23">
        <v>0</v>
      </c>
      <c r="AR1112" s="23">
        <v>0</v>
      </c>
      <c r="AS1112" s="23">
        <v>0</v>
      </c>
      <c r="AT1112" s="23">
        <v>0</v>
      </c>
      <c r="AU1112" s="23">
        <v>-20.831373946018264</v>
      </c>
      <c r="AV1112" s="23" t="b">
        <v>0</v>
      </c>
      <c r="AW1112" s="23">
        <v>55.22783773278438</v>
      </c>
      <c r="AX1112" s="23">
        <v>22.793308267179654</v>
      </c>
      <c r="AY1112" s="23">
        <v>20.749856491147806</v>
      </c>
      <c r="AZ1112" s="23">
        <v>22.793308267179654</v>
      </c>
      <c r="BA1112" s="23">
        <v>89.562580351875837</v>
      </c>
    </row>
    <row r="1113" spans="40:53">
      <c r="AN1113" s="23">
        <v>252</v>
      </c>
      <c r="AO1113" s="23">
        <v>2</v>
      </c>
      <c r="AP1113" s="23">
        <v>0</v>
      </c>
      <c r="AQ1113" s="23">
        <v>0</v>
      </c>
      <c r="AR1113" s="23">
        <v>0</v>
      </c>
      <c r="AS1113" s="23">
        <v>0</v>
      </c>
      <c r="AT1113" s="23">
        <v>0</v>
      </c>
      <c r="AU1113" s="23">
        <v>-25.106989626242779</v>
      </c>
      <c r="AV1113" s="23" t="b">
        <v>0</v>
      </c>
      <c r="AW1113" s="23">
        <v>50.747607816746985</v>
      </c>
      <c r="AX1113" s="23">
        <v>22.941915425314185</v>
      </c>
      <c r="AY1113" s="23">
        <v>22.106856972618349</v>
      </c>
      <c r="AZ1113" s="23">
        <v>22.106856972618349</v>
      </c>
      <c r="BA1113" s="23">
        <v>-86.34958247212306</v>
      </c>
    </row>
    <row r="1114" spans="40:53">
      <c r="AN1114" s="23">
        <v>252</v>
      </c>
      <c r="AO1114" s="23">
        <v>3</v>
      </c>
      <c r="AP1114" s="23">
        <v>0</v>
      </c>
      <c r="AQ1114" s="23">
        <v>0</v>
      </c>
      <c r="AR1114" s="23">
        <v>0</v>
      </c>
      <c r="AS1114" s="23">
        <v>0</v>
      </c>
      <c r="AT1114" s="23">
        <v>0</v>
      </c>
      <c r="AU1114" s="23">
        <v>-24.900470237363681</v>
      </c>
      <c r="AV1114" s="23" t="b">
        <v>0</v>
      </c>
      <c r="AW1114" s="23">
        <v>50.765506341580533</v>
      </c>
      <c r="AX1114" s="23">
        <v>22.484972175008807</v>
      </c>
      <c r="AY1114" s="23">
        <v>21.9751435549768</v>
      </c>
      <c r="AZ1114" s="23">
        <v>21.9751435549768</v>
      </c>
      <c r="BA1114" s="23">
        <v>84.845348682805962</v>
      </c>
    </row>
    <row r="1115" spans="40:53">
      <c r="AN1115" s="23">
        <v>253</v>
      </c>
      <c r="AO1115" s="23">
        <v>0</v>
      </c>
      <c r="AP1115" s="23">
        <v>0</v>
      </c>
      <c r="AQ1115" s="23">
        <v>0</v>
      </c>
      <c r="AR1115" s="23">
        <v>0</v>
      </c>
      <c r="AS1115" s="23">
        <v>0</v>
      </c>
      <c r="AT1115" s="23">
        <v>0</v>
      </c>
      <c r="AU1115" s="23">
        <v>-20.831373946019287</v>
      </c>
      <c r="AV1115" s="23" t="b">
        <v>0</v>
      </c>
      <c r="AW1115" s="23">
        <v>55.227837732781921</v>
      </c>
      <c r="AX1115" s="23">
        <v>22.793308267178876</v>
      </c>
      <c r="AY1115" s="23">
        <v>20.749856491147668</v>
      </c>
      <c r="AZ1115" s="23">
        <v>22.793308267178876</v>
      </c>
      <c r="BA1115" s="23">
        <v>-89.562580351879276</v>
      </c>
    </row>
    <row r="1116" spans="40:53">
      <c r="AN1116" s="23">
        <v>253</v>
      </c>
      <c r="AO1116" s="23">
        <v>1</v>
      </c>
      <c r="AP1116" s="23">
        <v>0</v>
      </c>
      <c r="AQ1116" s="23">
        <v>0</v>
      </c>
      <c r="AR1116" s="23">
        <v>0</v>
      </c>
      <c r="AS1116" s="23">
        <v>0</v>
      </c>
      <c r="AT1116" s="23">
        <v>0</v>
      </c>
      <c r="AU1116" s="23">
        <v>-20.378465205504991</v>
      </c>
      <c r="AV1116" s="23" t="b">
        <v>0</v>
      </c>
      <c r="AW1116" s="23">
        <v>55.124679457663937</v>
      </c>
      <c r="AX1116" s="23">
        <v>22.66146320902882</v>
      </c>
      <c r="AY1116" s="23">
        <v>20.413531239098809</v>
      </c>
      <c r="AZ1116" s="23">
        <v>22.66146320902882</v>
      </c>
      <c r="BA1116" s="23">
        <v>-88.187226438541373</v>
      </c>
    </row>
    <row r="1117" spans="40:53">
      <c r="AN1117" s="23">
        <v>253</v>
      </c>
      <c r="AO1117" s="23">
        <v>2</v>
      </c>
      <c r="AP1117" s="23">
        <v>0</v>
      </c>
      <c r="AQ1117" s="23">
        <v>0</v>
      </c>
      <c r="AR1117" s="23">
        <v>0</v>
      </c>
      <c r="AS1117" s="23">
        <v>0</v>
      </c>
      <c r="AT1117" s="23">
        <v>0</v>
      </c>
      <c r="AU1117" s="23">
        <v>-24.900470237364523</v>
      </c>
      <c r="AV1117" s="23" t="b">
        <v>0</v>
      </c>
      <c r="AW1117" s="23">
        <v>50.765506341583567</v>
      </c>
      <c r="AX1117" s="23">
        <v>22.484972175011002</v>
      </c>
      <c r="AY1117" s="23">
        <v>21.975143554978374</v>
      </c>
      <c r="AZ1117" s="23">
        <v>21.975143554978374</v>
      </c>
      <c r="BA1117" s="23">
        <v>-84.845348682826113</v>
      </c>
    </row>
    <row r="1118" spans="40:53">
      <c r="AN1118" s="23">
        <v>253</v>
      </c>
      <c r="AO1118" s="23">
        <v>3</v>
      </c>
      <c r="AP1118" s="23">
        <v>0</v>
      </c>
      <c r="AQ1118" s="23">
        <v>0</v>
      </c>
      <c r="AR1118" s="23">
        <v>0</v>
      </c>
      <c r="AS1118" s="23">
        <v>0</v>
      </c>
      <c r="AT1118" s="23">
        <v>0</v>
      </c>
      <c r="AU1118" s="23">
        <v>-25.106989626243895</v>
      </c>
      <c r="AV1118" s="23" t="b">
        <v>0</v>
      </c>
      <c r="AW1118" s="23">
        <v>50.747607816740178</v>
      </c>
      <c r="AX1118" s="23">
        <v>22.941915425315905</v>
      </c>
      <c r="AY1118" s="23">
        <v>22.106856972616825</v>
      </c>
      <c r="AZ1118" s="23">
        <v>22.106856972616825</v>
      </c>
      <c r="BA1118" s="23">
        <v>86.349582472127295</v>
      </c>
    </row>
    <row r="1119" spans="40:53">
      <c r="AN1119" s="23">
        <v>254</v>
      </c>
      <c r="AO1119" s="23">
        <v>0</v>
      </c>
      <c r="AP1119" s="23">
        <v>0</v>
      </c>
      <c r="AQ1119" s="23">
        <v>0</v>
      </c>
      <c r="AR1119" s="23">
        <v>0</v>
      </c>
      <c r="AS1119" s="23">
        <v>0</v>
      </c>
      <c r="AT1119" s="23">
        <v>0</v>
      </c>
      <c r="AU1119" s="23">
        <v>-19.591899903962201</v>
      </c>
      <c r="AV1119" s="23" t="b">
        <v>0</v>
      </c>
      <c r="AW1119" s="23">
        <v>54.898971529137654</v>
      </c>
      <c r="AX1119" s="23">
        <v>22.413866977309755</v>
      </c>
      <c r="AY1119" s="23">
        <v>19.813918395228189</v>
      </c>
      <c r="AZ1119" s="23">
        <v>22.413866977309755</v>
      </c>
      <c r="BA1119" s="23">
        <v>-87.087196135909153</v>
      </c>
    </row>
    <row r="1120" spans="40:53">
      <c r="AN1120" s="23">
        <v>254</v>
      </c>
      <c r="AO1120" s="23">
        <v>1</v>
      </c>
      <c r="AP1120" s="23">
        <v>0</v>
      </c>
      <c r="AQ1120" s="23">
        <v>0</v>
      </c>
      <c r="AR1120" s="23">
        <v>0</v>
      </c>
      <c r="AS1120" s="23">
        <v>0</v>
      </c>
      <c r="AT1120" s="23">
        <v>0</v>
      </c>
      <c r="AU1120" s="23">
        <v>-18.15446367932304</v>
      </c>
      <c r="AV1120" s="23" t="b">
        <v>0</v>
      </c>
      <c r="AW1120" s="23">
        <v>54.399682852576184</v>
      </c>
      <c r="AX1120" s="23">
        <v>21.926664261757335</v>
      </c>
      <c r="AY1120" s="23">
        <v>18.689198019948257</v>
      </c>
      <c r="AZ1120" s="23">
        <v>21.926664261757335</v>
      </c>
      <c r="BA1120" s="23">
        <v>-85.074637056668976</v>
      </c>
    </row>
    <row r="1121" spans="40:53">
      <c r="AN1121" s="23">
        <v>254</v>
      </c>
      <c r="AO1121" s="23">
        <v>2</v>
      </c>
      <c r="AP1121" s="23">
        <v>0</v>
      </c>
      <c r="AQ1121" s="23">
        <v>0</v>
      </c>
      <c r="AR1121" s="23">
        <v>0</v>
      </c>
      <c r="AS1121" s="23">
        <v>0</v>
      </c>
      <c r="AT1121" s="23">
        <v>0</v>
      </c>
      <c r="AU1121" s="23">
        <v>-23.250338556121807</v>
      </c>
      <c r="AV1121" s="23" t="b">
        <v>0</v>
      </c>
      <c r="AW1121" s="23">
        <v>50.555294897178506</v>
      </c>
      <c r="AX1121" s="23">
        <v>21.408084054958014</v>
      </c>
      <c r="AY1121" s="23">
        <v>20.804985286014876</v>
      </c>
      <c r="AZ1121" s="23">
        <v>21.408084054958014</v>
      </c>
      <c r="BA1121" s="23">
        <v>-83.024346968173191</v>
      </c>
    </row>
    <row r="1122" spans="40:53">
      <c r="AN1122" s="23">
        <v>254</v>
      </c>
      <c r="AO1122" s="23">
        <v>3</v>
      </c>
      <c r="AP1122" s="23">
        <v>0</v>
      </c>
      <c r="AQ1122" s="23">
        <v>0</v>
      </c>
      <c r="AR1122" s="23">
        <v>0</v>
      </c>
      <c r="AS1122" s="23">
        <v>0</v>
      </c>
      <c r="AT1122" s="23">
        <v>0</v>
      </c>
      <c r="AU1122" s="23">
        <v>-24.804828969835647</v>
      </c>
      <c r="AV1122" s="23" t="b">
        <v>0</v>
      </c>
      <c r="AW1122" s="23">
        <v>50.485017855097972</v>
      </c>
      <c r="AX1122" s="23">
        <v>22.241270637559573</v>
      </c>
      <c r="AY1122" s="23">
        <v>21.817886547797258</v>
      </c>
      <c r="AZ1122" s="23">
        <v>21.817886547797258</v>
      </c>
      <c r="BA1122" s="23">
        <v>88.101141305641875</v>
      </c>
    </row>
    <row r="1123" spans="40:53">
      <c r="AN1123" s="23">
        <v>255</v>
      </c>
      <c r="AO1123" s="23">
        <v>0</v>
      </c>
      <c r="AP1123" s="23">
        <v>0</v>
      </c>
      <c r="AQ1123" s="23">
        <v>0</v>
      </c>
      <c r="AR1123" s="23">
        <v>0</v>
      </c>
      <c r="AS1123" s="23">
        <v>0</v>
      </c>
      <c r="AT1123" s="23">
        <v>0</v>
      </c>
      <c r="AU1123" s="23">
        <v>-16.682260743361713</v>
      </c>
      <c r="AV1123" s="23" t="b">
        <v>0</v>
      </c>
      <c r="AW1123" s="23">
        <v>53.836305614210588</v>
      </c>
      <c r="AX1123" s="23">
        <v>21.406872779218826</v>
      </c>
      <c r="AY1123" s="23">
        <v>17.519936983185506</v>
      </c>
      <c r="AZ1123" s="23">
        <v>21.406872779218826</v>
      </c>
      <c r="BA1123" s="23">
        <v>-83.288070574740928</v>
      </c>
    </row>
    <row r="1124" spans="40:53">
      <c r="AN1124" s="23">
        <v>255</v>
      </c>
      <c r="AO1124" s="23">
        <v>1</v>
      </c>
      <c r="AP1124" s="23">
        <v>0</v>
      </c>
      <c r="AQ1124" s="23">
        <v>0</v>
      </c>
      <c r="AR1124" s="23">
        <v>0</v>
      </c>
      <c r="AS1124" s="23">
        <v>0</v>
      </c>
      <c r="AT1124" s="23">
        <v>0</v>
      </c>
      <c r="AU1124" s="23">
        <v>-14.456504884904213</v>
      </c>
      <c r="AV1124" s="23" t="b">
        <v>0</v>
      </c>
      <c r="AW1124" s="23">
        <v>52.181252276789252</v>
      </c>
      <c r="AX1124" s="23">
        <v>20.299700272558795</v>
      </c>
      <c r="AY1124" s="23">
        <v>15.484415298406727</v>
      </c>
      <c r="AZ1124" s="23">
        <v>20.299700272558795</v>
      </c>
      <c r="BA1124" s="23">
        <v>-79.898639885659904</v>
      </c>
    </row>
    <row r="1125" spans="40:53">
      <c r="AN1125" s="23">
        <v>255</v>
      </c>
      <c r="AO1125" s="23">
        <v>2</v>
      </c>
      <c r="AP1125" s="23">
        <v>0</v>
      </c>
      <c r="AQ1125" s="23">
        <v>0</v>
      </c>
      <c r="AR1125" s="23">
        <v>0</v>
      </c>
      <c r="AS1125" s="23">
        <v>0</v>
      </c>
      <c r="AT1125" s="23">
        <v>0</v>
      </c>
      <c r="AU1125" s="23">
        <v>-16.666267036185722</v>
      </c>
      <c r="AV1125" s="23" t="b">
        <v>0</v>
      </c>
      <c r="AW1125" s="23">
        <v>49.698476826089674</v>
      </c>
      <c r="AX1125" s="23">
        <v>19.748542522535267</v>
      </c>
      <c r="AY1125" s="23">
        <v>16.129998249027874</v>
      </c>
      <c r="AZ1125" s="23">
        <v>19.748542522535267</v>
      </c>
      <c r="BA1125" s="23">
        <v>-78.497908194875635</v>
      </c>
    </row>
    <row r="1126" spans="40:53">
      <c r="AN1126" s="23">
        <v>255</v>
      </c>
      <c r="AO1126" s="23">
        <v>3</v>
      </c>
      <c r="AP1126" s="23">
        <v>0</v>
      </c>
      <c r="AQ1126" s="23">
        <v>0</v>
      </c>
      <c r="AR1126" s="23">
        <v>0</v>
      </c>
      <c r="AS1126" s="23">
        <v>0</v>
      </c>
      <c r="AT1126" s="23">
        <v>0</v>
      </c>
      <c r="AU1126" s="23">
        <v>-22.39053377253823</v>
      </c>
      <c r="AV1126" s="23" t="b">
        <v>0</v>
      </c>
      <c r="AW1126" s="23">
        <v>49.819728629719584</v>
      </c>
      <c r="AX1126" s="23">
        <v>20.941896591257727</v>
      </c>
      <c r="AY1126" s="23">
        <v>19.986593341139518</v>
      </c>
      <c r="AZ1126" s="23">
        <v>20.941896591257727</v>
      </c>
      <c r="BA1126" s="23">
        <v>-88.872668497918255</v>
      </c>
    </row>
    <row r="1127" spans="40:53">
      <c r="AN1127" s="23">
        <v>256</v>
      </c>
      <c r="AO1127" s="23">
        <v>0</v>
      </c>
      <c r="AP1127" s="23">
        <v>0</v>
      </c>
      <c r="AQ1127" s="23">
        <v>0</v>
      </c>
      <c r="AR1127" s="23">
        <v>0</v>
      </c>
      <c r="AS1127" s="23">
        <v>0</v>
      </c>
      <c r="AT1127" s="23">
        <v>0</v>
      </c>
      <c r="AU1127" s="23">
        <v>-12.627210515512511</v>
      </c>
      <c r="AV1127" s="23" t="b">
        <v>0</v>
      </c>
      <c r="AW1127" s="23">
        <v>50.446339798208285</v>
      </c>
      <c r="AX1127" s="23">
        <v>19.239876407248069</v>
      </c>
      <c r="AY1127" s="23">
        <v>13.686581559285269</v>
      </c>
      <c r="AZ1127" s="23">
        <v>19.239876407248069</v>
      </c>
      <c r="BA1127" s="23">
        <v>-76.642314249351969</v>
      </c>
    </row>
    <row r="1128" spans="40:53">
      <c r="AN1128" s="23">
        <v>256</v>
      </c>
      <c r="AO1128" s="23">
        <v>1</v>
      </c>
      <c r="AP1128" s="23">
        <v>0</v>
      </c>
      <c r="AQ1128" s="23">
        <v>0</v>
      </c>
      <c r="AR1128" s="23">
        <v>0</v>
      </c>
      <c r="AS1128" s="23">
        <v>0</v>
      </c>
      <c r="AT1128" s="23">
        <v>0</v>
      </c>
      <c r="AU1128" s="23">
        <v>-11.280834089491073</v>
      </c>
      <c r="AV1128" s="23" t="b">
        <v>0</v>
      </c>
      <c r="AW1128" s="23">
        <v>46.373776039037146</v>
      </c>
      <c r="AX1128" s="23">
        <v>17.341575618375327</v>
      </c>
      <c r="AY1128" s="23">
        <v>11.431476022213928</v>
      </c>
      <c r="AZ1128" s="23">
        <v>17.341575618375327</v>
      </c>
      <c r="BA1128" s="23">
        <v>-70.972722367174526</v>
      </c>
    </row>
    <row r="1129" spans="40:53">
      <c r="AN1129" s="23">
        <v>256</v>
      </c>
      <c r="AO1129" s="23">
        <v>2</v>
      </c>
      <c r="AP1129" s="23">
        <v>0</v>
      </c>
      <c r="AQ1129" s="23">
        <v>0</v>
      </c>
      <c r="AR1129" s="23">
        <v>0</v>
      </c>
      <c r="AS1129" s="23">
        <v>0</v>
      </c>
      <c r="AT1129" s="23">
        <v>0</v>
      </c>
      <c r="AU1129" s="23">
        <v>-9.6484977172496933</v>
      </c>
      <c r="AV1129" s="23" t="b">
        <v>0</v>
      </c>
      <c r="AW1129" s="23">
        <v>44.606190246662663</v>
      </c>
      <c r="AX1129" s="23">
        <v>16.308074026977248</v>
      </c>
      <c r="AY1129" s="23">
        <v>9.75405650992818</v>
      </c>
      <c r="AZ1129" s="23">
        <v>16.308074026977248</v>
      </c>
      <c r="BA1129" s="23">
        <v>-68.303128990862731</v>
      </c>
    </row>
    <row r="1130" spans="40:53">
      <c r="AN1130" s="23">
        <v>256</v>
      </c>
      <c r="AO1130" s="23">
        <v>3</v>
      </c>
      <c r="AP1130" s="23">
        <v>0</v>
      </c>
      <c r="AQ1130" s="23">
        <v>0</v>
      </c>
      <c r="AR1130" s="23">
        <v>0</v>
      </c>
      <c r="AS1130" s="23">
        <v>0</v>
      </c>
      <c r="AT1130" s="23">
        <v>0</v>
      </c>
      <c r="AU1130" s="23">
        <v>-17.628186094180162</v>
      </c>
      <c r="AV1130" s="23" t="b">
        <v>0</v>
      </c>
      <c r="AW1130" s="23">
        <v>47.234807180383307</v>
      </c>
      <c r="AX1130" s="23">
        <v>18.955458475851611</v>
      </c>
      <c r="AY1130" s="23">
        <v>15.950054405788711</v>
      </c>
      <c r="AZ1130" s="23">
        <v>18.955458475851611</v>
      </c>
      <c r="BA1130" s="23">
        <v>-80.634245117856892</v>
      </c>
    </row>
    <row r="1131" spans="40:53">
      <c r="AN1131" s="23">
        <v>257</v>
      </c>
      <c r="AO1131" s="23">
        <v>0</v>
      </c>
      <c r="AP1131" s="23">
        <v>0</v>
      </c>
      <c r="AQ1131" s="23">
        <v>0</v>
      </c>
      <c r="AR1131" s="23">
        <v>0</v>
      </c>
      <c r="AS1131" s="23">
        <v>0</v>
      </c>
      <c r="AT1131" s="23">
        <v>0</v>
      </c>
      <c r="AU1131" s="23">
        <v>-12.04612795780139</v>
      </c>
      <c r="AV1131" s="23" t="b">
        <v>0</v>
      </c>
      <c r="AW1131" s="23">
        <v>41.341160522824438</v>
      </c>
      <c r="AX1131" s="23">
        <v>15.481588185552297</v>
      </c>
      <c r="AY1131" s="23">
        <v>10.264133429016569</v>
      </c>
      <c r="AZ1131" s="23">
        <v>15.481588185552297</v>
      </c>
      <c r="BA1131" s="23">
        <v>-65.931486503934011</v>
      </c>
    </row>
    <row r="1132" spans="40:53">
      <c r="AN1132" s="23">
        <v>257</v>
      </c>
      <c r="AO1132" s="23">
        <v>1</v>
      </c>
      <c r="AP1132" s="23">
        <v>0</v>
      </c>
      <c r="AQ1132" s="23">
        <v>0</v>
      </c>
      <c r="AR1132" s="23">
        <v>0</v>
      </c>
      <c r="AS1132" s="23">
        <v>0</v>
      </c>
      <c r="AT1132" s="23">
        <v>0</v>
      </c>
      <c r="AU1132" s="23">
        <v>-14.450850416625533</v>
      </c>
      <c r="AV1132" s="23" t="b">
        <v>0</v>
      </c>
      <c r="AW1132" s="23">
        <v>35.332202898693026</v>
      </c>
      <c r="AX1132" s="23">
        <v>13.558949627664564</v>
      </c>
      <c r="AY1132" s="23">
        <v>9.8642958601888591</v>
      </c>
      <c r="AZ1132" s="23">
        <v>13.558949627664564</v>
      </c>
      <c r="BA1132" s="23">
        <v>-61.151159002315524</v>
      </c>
    </row>
    <row r="1133" spans="40:53">
      <c r="AN1133" s="23">
        <v>257</v>
      </c>
      <c r="AO1133" s="23">
        <v>2</v>
      </c>
      <c r="AP1133" s="23">
        <v>0</v>
      </c>
      <c r="AQ1133" s="23">
        <v>0</v>
      </c>
      <c r="AR1133" s="23">
        <v>0</v>
      </c>
      <c r="AS1133" s="23">
        <v>0</v>
      </c>
      <c r="AT1133" s="23">
        <v>0</v>
      </c>
      <c r="AU1133" s="23">
        <v>-12.315661237193536</v>
      </c>
      <c r="AV1133" s="23" t="b">
        <v>0</v>
      </c>
      <c r="AW1133" s="23">
        <v>30.622265475270339</v>
      </c>
      <c r="AX1133" s="23">
        <v>11.247936822409088</v>
      </c>
      <c r="AY1133" s="23">
        <v>6.8708572660932958</v>
      </c>
      <c r="AZ1133" s="23">
        <v>11.247936822409088</v>
      </c>
      <c r="BA1133" s="23">
        <v>-53.24784438154883</v>
      </c>
    </row>
    <row r="1134" spans="40:53">
      <c r="AN1134" s="23">
        <v>257</v>
      </c>
      <c r="AO1134" s="23">
        <v>3</v>
      </c>
      <c r="AP1134" s="23">
        <v>0</v>
      </c>
      <c r="AQ1134" s="23">
        <v>0</v>
      </c>
      <c r="AR1134" s="23">
        <v>0</v>
      </c>
      <c r="AS1134" s="23">
        <v>0</v>
      </c>
      <c r="AT1134" s="23">
        <v>0</v>
      </c>
      <c r="AU1134" s="23">
        <v>-11.774954640950835</v>
      </c>
      <c r="AV1134" s="23" t="b">
        <v>0</v>
      </c>
      <c r="AW1134" s="23">
        <v>35.465284379833108</v>
      </c>
      <c r="AX1134" s="23">
        <v>13.077003064985657</v>
      </c>
      <c r="AY1134" s="23">
        <v>8.1247258367857533</v>
      </c>
      <c r="AZ1134" s="23">
        <v>13.077003064985657</v>
      </c>
      <c r="BA1134" s="23">
        <v>-66.54009343373346</v>
      </c>
    </row>
    <row r="1135" spans="40:53">
      <c r="AN1135" s="23">
        <v>258</v>
      </c>
      <c r="AO1135" s="23">
        <v>0</v>
      </c>
      <c r="AP1135" s="23">
        <v>0</v>
      </c>
      <c r="AQ1135" s="23">
        <v>0</v>
      </c>
      <c r="AR1135" s="23">
        <v>0</v>
      </c>
      <c r="AS1135" s="23">
        <v>0</v>
      </c>
      <c r="AT1135" s="23">
        <v>0</v>
      </c>
      <c r="AU1135" s="23">
        <v>-17.614600250638787</v>
      </c>
      <c r="AV1135" s="23" t="b">
        <v>0</v>
      </c>
      <c r="AW1135" s="23">
        <v>29.680687164750893</v>
      </c>
      <c r="AX1135" s="23">
        <v>11.93109330089036</v>
      </c>
      <c r="AY1135" s="23">
        <v>10.089623838216982</v>
      </c>
      <c r="AZ1135" s="23">
        <v>11.93109330089036</v>
      </c>
      <c r="BA1135" s="23">
        <v>-57.863886665510897</v>
      </c>
    </row>
    <row r="1136" spans="40:53">
      <c r="AN1136" s="23">
        <v>258</v>
      </c>
      <c r="AO1136" s="23">
        <v>1</v>
      </c>
      <c r="AP1136" s="23">
        <v>0</v>
      </c>
      <c r="AQ1136" s="23">
        <v>0</v>
      </c>
      <c r="AR1136" s="23">
        <v>0</v>
      </c>
      <c r="AS1136" s="23">
        <v>0</v>
      </c>
      <c r="AT1136" s="23">
        <v>0</v>
      </c>
      <c r="AU1136" s="23">
        <v>-20.897868585235411</v>
      </c>
      <c r="AV1136" s="23" t="b">
        <v>0</v>
      </c>
      <c r="AW1136" s="23">
        <v>24.357858263997045</v>
      </c>
      <c r="AX1136" s="23">
        <v>10.656118717214447</v>
      </c>
      <c r="AY1136" s="23">
        <v>10.504193094363448</v>
      </c>
      <c r="AZ1136" s="23">
        <v>10.504193094363448</v>
      </c>
      <c r="BA1136" s="23">
        <v>-59.120747063273114</v>
      </c>
    </row>
    <row r="1137" spans="40:53">
      <c r="AN1137" s="23">
        <v>258</v>
      </c>
      <c r="AO1137" s="23">
        <v>2</v>
      </c>
      <c r="AP1137" s="23">
        <v>0</v>
      </c>
      <c r="AQ1137" s="23">
        <v>0</v>
      </c>
      <c r="AR1137" s="23">
        <v>0</v>
      </c>
      <c r="AS1137" s="23">
        <v>0</v>
      </c>
      <c r="AT1137" s="23">
        <v>0</v>
      </c>
      <c r="AU1137" s="23">
        <v>-19.577794468102493</v>
      </c>
      <c r="AV1137" s="23" t="b">
        <v>0</v>
      </c>
      <c r="AW1137" s="23">
        <v>16.199578902027831</v>
      </c>
      <c r="AX1137" s="23">
        <v>6.9312888392938756</v>
      </c>
      <c r="AY1137" s="23">
        <v>6.9047172289517595</v>
      </c>
      <c r="AZ1137" s="23">
        <v>6.9312888392938756</v>
      </c>
      <c r="BA1137" s="23">
        <v>-56.303160933555247</v>
      </c>
    </row>
    <row r="1138" spans="40:53">
      <c r="AN1138" s="23">
        <v>258</v>
      </c>
      <c r="AO1138" s="23">
        <v>3</v>
      </c>
      <c r="AP1138" s="23">
        <v>0</v>
      </c>
      <c r="AQ1138" s="23">
        <v>0</v>
      </c>
      <c r="AR1138" s="23">
        <v>0</v>
      </c>
      <c r="AS1138" s="23">
        <v>0</v>
      </c>
      <c r="AT1138" s="23">
        <v>0</v>
      </c>
      <c r="AU1138" s="23">
        <v>-17.625116633295555</v>
      </c>
      <c r="AV1138" s="23" t="b">
        <v>0</v>
      </c>
      <c r="AW1138" s="23">
        <v>19.828578410755913</v>
      </c>
      <c r="AX1138" s="23">
        <v>7.9923530758237211</v>
      </c>
      <c r="AY1138" s="23">
        <v>6.812598508656496</v>
      </c>
      <c r="AZ1138" s="23">
        <v>7.9923530758237211</v>
      </c>
      <c r="BA1138" s="23">
        <v>-52.036867396700835</v>
      </c>
    </row>
    <row r="1139" spans="40:53">
      <c r="AN1139" s="23">
        <v>259</v>
      </c>
      <c r="AO1139" s="23">
        <v>0</v>
      </c>
      <c r="AP1139" s="23">
        <v>0</v>
      </c>
      <c r="AQ1139" s="23">
        <v>0</v>
      </c>
      <c r="AR1139" s="23">
        <v>0</v>
      </c>
      <c r="AS1139" s="23">
        <v>0</v>
      </c>
      <c r="AT1139" s="23">
        <v>0</v>
      </c>
      <c r="AU1139" s="23">
        <v>-20.933443199619294</v>
      </c>
      <c r="AV1139" s="23" t="b">
        <v>0</v>
      </c>
      <c r="AW1139" s="23">
        <v>21.37064099121557</v>
      </c>
      <c r="AX1139" s="23">
        <v>10.403260385536239</v>
      </c>
      <c r="AY1139" s="23">
        <v>9.5321704130255434</v>
      </c>
      <c r="AZ1139" s="23">
        <v>9.5321704130255434</v>
      </c>
      <c r="BA1139" s="23">
        <v>-61.806089729393626</v>
      </c>
    </row>
    <row r="1140" spans="40:53">
      <c r="AN1140" s="23">
        <v>259</v>
      </c>
      <c r="AO1140" s="23">
        <v>1</v>
      </c>
      <c r="AP1140" s="23">
        <v>0</v>
      </c>
      <c r="AQ1140" s="23">
        <v>0</v>
      </c>
      <c r="AR1140" s="23">
        <v>0</v>
      </c>
      <c r="AS1140" s="23">
        <v>0</v>
      </c>
      <c r="AT1140" s="23">
        <v>0</v>
      </c>
      <c r="AU1140" s="23">
        <v>-20.960482094001765</v>
      </c>
      <c r="AV1140" s="23" t="b">
        <v>0</v>
      </c>
      <c r="AW1140" s="23">
        <v>19.075283623346905</v>
      </c>
      <c r="AX1140" s="23">
        <v>10.20830710995633</v>
      </c>
      <c r="AY1140" s="23">
        <v>8.7850772199909688</v>
      </c>
      <c r="AZ1140" s="23">
        <v>8.7850772199909688</v>
      </c>
      <c r="BA1140" s="23">
        <v>-68.060263426084646</v>
      </c>
    </row>
    <row r="1141" spans="40:53">
      <c r="AN1141" s="23">
        <v>259</v>
      </c>
      <c r="AO1141" s="23">
        <v>2</v>
      </c>
      <c r="AP1141" s="23">
        <v>0</v>
      </c>
      <c r="AQ1141" s="23">
        <v>0</v>
      </c>
      <c r="AR1141" s="23">
        <v>0</v>
      </c>
      <c r="AS1141" s="23">
        <v>0</v>
      </c>
      <c r="AT1141" s="23">
        <v>0</v>
      </c>
      <c r="AU1141" s="23">
        <v>-19.390730018159285</v>
      </c>
      <c r="AV1141" s="23" t="b">
        <v>0</v>
      </c>
      <c r="AW1141" s="23">
        <v>12.049256651028424</v>
      </c>
      <c r="AX1141" s="23">
        <v>5.9392995000487456</v>
      </c>
      <c r="AY1141" s="23">
        <v>5.3965668453231501</v>
      </c>
      <c r="AZ1141" s="23">
        <v>5.3965668453231501</v>
      </c>
      <c r="BA1141" s="23">
        <v>-73.514468245774438</v>
      </c>
    </row>
    <row r="1142" spans="40:53">
      <c r="AN1142" s="23">
        <v>259</v>
      </c>
      <c r="AO1142" s="23">
        <v>3</v>
      </c>
      <c r="AP1142" s="23">
        <v>0</v>
      </c>
      <c r="AQ1142" s="23">
        <v>0</v>
      </c>
      <c r="AR1142" s="23">
        <v>0</v>
      </c>
      <c r="AS1142" s="23">
        <v>0</v>
      </c>
      <c r="AT1142" s="23">
        <v>0</v>
      </c>
      <c r="AU1142" s="23">
        <v>-19.731081460045782</v>
      </c>
      <c r="AV1142" s="23" t="b">
        <v>0</v>
      </c>
      <c r="AW1142" s="23">
        <v>13.921329563694195</v>
      </c>
      <c r="AX1142" s="23">
        <v>6.903644138981603</v>
      </c>
      <c r="AY1142" s="23">
        <v>6.2474921108027397</v>
      </c>
      <c r="AZ1142" s="23">
        <v>6.2474921108027397</v>
      </c>
      <c r="BA1142" s="23">
        <v>-62.696339996364969</v>
      </c>
    </row>
    <row r="1143" spans="40:53">
      <c r="AN1143" s="23">
        <v>260</v>
      </c>
      <c r="AO1143" s="23">
        <v>0</v>
      </c>
      <c r="AP1143" s="23">
        <v>0</v>
      </c>
      <c r="AQ1143" s="23">
        <v>0</v>
      </c>
      <c r="AR1143" s="23">
        <v>0</v>
      </c>
      <c r="AS1143" s="23">
        <v>0</v>
      </c>
      <c r="AT1143" s="23">
        <v>0</v>
      </c>
      <c r="AU1143" s="23">
        <v>-20.81595770747214</v>
      </c>
      <c r="AV1143" s="23" t="b">
        <v>0</v>
      </c>
      <c r="AW1143" s="23">
        <v>18.035432351430284</v>
      </c>
      <c r="AX1143" s="23">
        <v>9.7716027763441993</v>
      </c>
      <c r="AY1143" s="23">
        <v>8.3421105383323439</v>
      </c>
      <c r="AZ1143" s="23">
        <v>8.3421105383323439</v>
      </c>
      <c r="BA1143" s="23">
        <v>-72.844036616636146</v>
      </c>
    </row>
    <row r="1144" spans="40:53">
      <c r="AN1144" s="23">
        <v>260</v>
      </c>
      <c r="AO1144" s="23">
        <v>1</v>
      </c>
      <c r="AP1144" s="23">
        <v>0</v>
      </c>
      <c r="AQ1144" s="23">
        <v>0</v>
      </c>
      <c r="AR1144" s="23">
        <v>0</v>
      </c>
      <c r="AS1144" s="23">
        <v>0</v>
      </c>
      <c r="AT1144" s="23">
        <v>0</v>
      </c>
      <c r="AU1144" s="23">
        <v>-20.583809179093237</v>
      </c>
      <c r="AV1144" s="23" t="b">
        <v>0</v>
      </c>
      <c r="AW1144" s="23">
        <v>17.157208506659604</v>
      </c>
      <c r="AX1144" s="23">
        <v>9.158136730527664</v>
      </c>
      <c r="AY1144" s="23">
        <v>7.8946035711561802</v>
      </c>
      <c r="AZ1144" s="23">
        <v>7.8946035711561802</v>
      </c>
      <c r="BA1144" s="23">
        <v>-78.702013556939974</v>
      </c>
    </row>
    <row r="1145" spans="40:53">
      <c r="AN1145" s="23">
        <v>260</v>
      </c>
      <c r="AO1145" s="23">
        <v>2</v>
      </c>
      <c r="AP1145" s="23">
        <v>0</v>
      </c>
      <c r="AQ1145" s="23">
        <v>0</v>
      </c>
      <c r="AR1145" s="23">
        <v>0</v>
      </c>
      <c r="AS1145" s="23">
        <v>0</v>
      </c>
      <c r="AT1145" s="23">
        <v>0</v>
      </c>
      <c r="AU1145" s="23">
        <v>-18.545314415599194</v>
      </c>
      <c r="AV1145" s="23" t="b">
        <v>0</v>
      </c>
      <c r="AW1145" s="23">
        <v>11.233159881790465</v>
      </c>
      <c r="AX1145" s="23">
        <v>4.7382252206982711</v>
      </c>
      <c r="AY1145" s="23">
        <v>4.5609241872037707</v>
      </c>
      <c r="AZ1145" s="23">
        <v>4.7382252206982711</v>
      </c>
      <c r="BA1145" s="23">
        <v>-84.012200536712342</v>
      </c>
    </row>
    <row r="1146" spans="40:53">
      <c r="AN1146" s="23">
        <v>260</v>
      </c>
      <c r="AO1146" s="23">
        <v>3</v>
      </c>
      <c r="AP1146" s="23">
        <v>0</v>
      </c>
      <c r="AQ1146" s="23">
        <v>0</v>
      </c>
      <c r="AR1146" s="23">
        <v>0</v>
      </c>
      <c r="AS1146" s="23">
        <v>0</v>
      </c>
      <c r="AT1146" s="23">
        <v>0</v>
      </c>
      <c r="AU1146" s="23">
        <v>-19.134985176148266</v>
      </c>
      <c r="AV1146" s="23" t="b">
        <v>0</v>
      </c>
      <c r="AW1146" s="23">
        <v>11.522909520393206</v>
      </c>
      <c r="AX1146" s="23">
        <v>5.3124946143981226</v>
      </c>
      <c r="AY1146" s="23">
        <v>5.0506212404373994</v>
      </c>
      <c r="AZ1146" s="23">
        <v>5.0506212404373994</v>
      </c>
      <c r="BA1146" s="23">
        <v>-79.330383251773199</v>
      </c>
    </row>
    <row r="1147" spans="40:53">
      <c r="AN1147" s="23">
        <v>261</v>
      </c>
      <c r="AO1147" s="23">
        <v>0</v>
      </c>
      <c r="AP1147" s="23">
        <v>0</v>
      </c>
      <c r="AQ1147" s="23">
        <v>0</v>
      </c>
      <c r="AR1147" s="23">
        <v>0</v>
      </c>
      <c r="AS1147" s="23">
        <v>0</v>
      </c>
      <c r="AT1147" s="23">
        <v>0</v>
      </c>
      <c r="AU1147" s="23">
        <v>-20.382094133616523</v>
      </c>
      <c r="AV1147" s="23" t="b">
        <v>0</v>
      </c>
      <c r="AW1147" s="23">
        <v>16.780281187579433</v>
      </c>
      <c r="AX1147" s="23">
        <v>8.6680002606816089</v>
      </c>
      <c r="AY1147" s="23">
        <v>7.6344844344783134</v>
      </c>
      <c r="AZ1147" s="23">
        <v>7.6344844344783134</v>
      </c>
      <c r="BA1147" s="23">
        <v>-81.801329039018412</v>
      </c>
    </row>
    <row r="1148" spans="40:53">
      <c r="AN1148" s="23">
        <v>261</v>
      </c>
      <c r="AO1148" s="23">
        <v>1</v>
      </c>
      <c r="AP1148" s="23">
        <v>0</v>
      </c>
      <c r="AQ1148" s="23">
        <v>0</v>
      </c>
      <c r="AR1148" s="23">
        <v>0</v>
      </c>
      <c r="AS1148" s="23">
        <v>0</v>
      </c>
      <c r="AT1148" s="23">
        <v>0</v>
      </c>
      <c r="AU1148" s="23">
        <v>-20.151350254635773</v>
      </c>
      <c r="AV1148" s="23" t="b">
        <v>0</v>
      </c>
      <c r="AW1148" s="23">
        <v>16.501423597518937</v>
      </c>
      <c r="AX1148" s="23">
        <v>8.1242519084954523</v>
      </c>
      <c r="AY1148" s="23">
        <v>7.3877026518043145</v>
      </c>
      <c r="AZ1148" s="23">
        <v>7.3877026518043145</v>
      </c>
      <c r="BA1148" s="23">
        <v>-84.757677333887216</v>
      </c>
    </row>
    <row r="1149" spans="40:53">
      <c r="AN1149" s="23">
        <v>261</v>
      </c>
      <c r="AO1149" s="23">
        <v>2</v>
      </c>
      <c r="AP1149" s="23">
        <v>0</v>
      </c>
      <c r="AQ1149" s="23">
        <v>0</v>
      </c>
      <c r="AR1149" s="23">
        <v>0</v>
      </c>
      <c r="AS1149" s="23">
        <v>0</v>
      </c>
      <c r="AT1149" s="23">
        <v>0</v>
      </c>
      <c r="AU1149" s="23">
        <v>-17.236159901262589</v>
      </c>
      <c r="AV1149" s="23" t="b">
        <v>0</v>
      </c>
      <c r="AW1149" s="23">
        <v>11.00647456776761</v>
      </c>
      <c r="AX1149" s="23">
        <v>4.3857201922218092</v>
      </c>
      <c r="AY1149" s="23">
        <v>3.6125927396384143</v>
      </c>
      <c r="AZ1149" s="23">
        <v>4.3857201922218092</v>
      </c>
      <c r="BA1149" s="23">
        <v>-87.848220726631013</v>
      </c>
    </row>
    <row r="1150" spans="40:53">
      <c r="AN1150" s="23">
        <v>261</v>
      </c>
      <c r="AO1150" s="23">
        <v>3</v>
      </c>
      <c r="AP1150" s="23">
        <v>0</v>
      </c>
      <c r="AQ1150" s="23">
        <v>0</v>
      </c>
      <c r="AR1150" s="23">
        <v>0</v>
      </c>
      <c r="AS1150" s="23">
        <v>0</v>
      </c>
      <c r="AT1150" s="23">
        <v>0</v>
      </c>
      <c r="AU1150" s="23">
        <v>-17.908041954481622</v>
      </c>
      <c r="AV1150" s="23" t="b">
        <v>0</v>
      </c>
      <c r="AW1150" s="23">
        <v>11.124265586167706</v>
      </c>
      <c r="AX1150" s="23">
        <v>4.5672130102256521</v>
      </c>
      <c r="AY1150" s="23">
        <v>4.0997777812511362</v>
      </c>
      <c r="AZ1150" s="23">
        <v>4.5672130102256521</v>
      </c>
      <c r="BA1150" s="23">
        <v>-86.005713033315715</v>
      </c>
    </row>
    <row r="1151" spans="40:53">
      <c r="AN1151" s="23">
        <v>262</v>
      </c>
      <c r="AO1151" s="23">
        <v>0</v>
      </c>
      <c r="AP1151" s="23">
        <v>0</v>
      </c>
      <c r="AQ1151" s="23">
        <v>0</v>
      </c>
      <c r="AR1151" s="23">
        <v>0</v>
      </c>
      <c r="AS1151" s="23">
        <v>0</v>
      </c>
      <c r="AT1151" s="23">
        <v>0</v>
      </c>
      <c r="AU1151" s="23">
        <v>-20.00813708159772</v>
      </c>
      <c r="AV1151" s="23" t="b">
        <v>0</v>
      </c>
      <c r="AW1151" s="23">
        <v>16.369043651652568</v>
      </c>
      <c r="AX1151" s="23">
        <v>7.7912915299812875</v>
      </c>
      <c r="AY1151" s="23">
        <v>7.2481005544901569</v>
      </c>
      <c r="AZ1151" s="23">
        <v>7.2481005544901569</v>
      </c>
      <c r="BA1151" s="23">
        <v>-86.206604493259491</v>
      </c>
    </row>
    <row r="1152" spans="40:53">
      <c r="AN1152" s="23">
        <v>262</v>
      </c>
      <c r="AO1152" s="23">
        <v>1</v>
      </c>
      <c r="AP1152" s="23">
        <v>0</v>
      </c>
      <c r="AQ1152" s="23">
        <v>0</v>
      </c>
      <c r="AR1152" s="23">
        <v>0</v>
      </c>
      <c r="AS1152" s="23">
        <v>0</v>
      </c>
      <c r="AT1152" s="23">
        <v>0</v>
      </c>
      <c r="AU1152" s="23">
        <v>-19.852811978639309</v>
      </c>
      <c r="AV1152" s="23" t="b">
        <v>0</v>
      </c>
      <c r="AW1152" s="23">
        <v>16.250335697833414</v>
      </c>
      <c r="AX1152" s="23">
        <v>7.4329348618715887</v>
      </c>
      <c r="AY1152" s="23">
        <v>7.1049811679114985</v>
      </c>
      <c r="AZ1152" s="23">
        <v>7.1049811679114985</v>
      </c>
      <c r="BA1152" s="23">
        <v>-87.638485072473998</v>
      </c>
    </row>
    <row r="1153" spans="40:53">
      <c r="AN1153" s="23">
        <v>262</v>
      </c>
      <c r="AO1153" s="23">
        <v>2</v>
      </c>
      <c r="AP1153" s="23">
        <v>0</v>
      </c>
      <c r="AQ1153" s="23">
        <v>0</v>
      </c>
      <c r="AR1153" s="23">
        <v>0</v>
      </c>
      <c r="AS1153" s="23">
        <v>0</v>
      </c>
      <c r="AT1153" s="23">
        <v>0</v>
      </c>
      <c r="AU1153" s="23">
        <v>-16.500197537552808</v>
      </c>
      <c r="AV1153" s="23" t="b">
        <v>0</v>
      </c>
      <c r="AW1153" s="23">
        <v>10.925136188366352</v>
      </c>
      <c r="AX1153" s="23">
        <v>4.2059923677193476</v>
      </c>
      <c r="AY1153" s="23">
        <v>3.0948383706981399</v>
      </c>
      <c r="AZ1153" s="23">
        <v>4.2059923677193476</v>
      </c>
      <c r="BA1153" s="23">
        <v>-89.307351995946092</v>
      </c>
    </row>
    <row r="1154" spans="40:53">
      <c r="AN1154" s="23">
        <v>262</v>
      </c>
      <c r="AO1154" s="23">
        <v>3</v>
      </c>
      <c r="AP1154" s="23">
        <v>0</v>
      </c>
      <c r="AQ1154" s="23">
        <v>0</v>
      </c>
      <c r="AR1154" s="23">
        <v>0</v>
      </c>
      <c r="AS1154" s="23">
        <v>0</v>
      </c>
      <c r="AT1154" s="23">
        <v>0</v>
      </c>
      <c r="AU1154" s="23">
        <v>-16.870303037068769</v>
      </c>
      <c r="AV1154" s="23" t="b">
        <v>0</v>
      </c>
      <c r="AW1154" s="23">
        <v>10.960647710128178</v>
      </c>
      <c r="AX1154" s="23">
        <v>4.2942180763272706</v>
      </c>
      <c r="AY1154" s="23">
        <v>3.3534125442960567</v>
      </c>
      <c r="AZ1154" s="23">
        <v>4.2942180763272706</v>
      </c>
      <c r="BA1154" s="23">
        <v>-88.636935107616452</v>
      </c>
    </row>
    <row r="1155" spans="40:53">
      <c r="AN1155" s="23">
        <v>263</v>
      </c>
      <c r="AO1155" s="23">
        <v>0</v>
      </c>
      <c r="AP1155" s="23">
        <v>0</v>
      </c>
      <c r="AQ1155" s="23">
        <v>0</v>
      </c>
      <c r="AR1155" s="23">
        <v>0</v>
      </c>
      <c r="AS1155" s="23">
        <v>0</v>
      </c>
      <c r="AT1155" s="23">
        <v>0</v>
      </c>
      <c r="AU1155" s="23">
        <v>-19.76675844661985</v>
      </c>
      <c r="AV1155" s="23" t="b">
        <v>0</v>
      </c>
      <c r="AW1155" s="23">
        <v>16.192832404917091</v>
      </c>
      <c r="AX1155" s="23">
        <v>7.2353155359487396</v>
      </c>
      <c r="AY1155" s="23">
        <v>7.0284443822597504</v>
      </c>
      <c r="AZ1155" s="23">
        <v>7.0284443822597504</v>
      </c>
      <c r="BA1155" s="23">
        <v>-88.346481189141755</v>
      </c>
    </row>
    <row r="1156" spans="40:53">
      <c r="AN1156" s="23">
        <v>263</v>
      </c>
      <c r="AO1156" s="23">
        <v>1</v>
      </c>
      <c r="AP1156" s="23">
        <v>0</v>
      </c>
      <c r="AQ1156" s="23">
        <v>0</v>
      </c>
      <c r="AR1156" s="23">
        <v>0</v>
      </c>
      <c r="AS1156" s="23">
        <v>0</v>
      </c>
      <c r="AT1156" s="23">
        <v>0</v>
      </c>
      <c r="AU1156" s="23">
        <v>-19.682281987119623</v>
      </c>
      <c r="AV1156" s="23" t="b">
        <v>0</v>
      </c>
      <c r="AW1156" s="23">
        <v>16.143846750793557</v>
      </c>
      <c r="AX1156" s="23">
        <v>7.0421472199345212</v>
      </c>
      <c r="AY1156" s="23">
        <v>6.955798191218423</v>
      </c>
      <c r="AZ1156" s="23">
        <v>6.955798191218423</v>
      </c>
      <c r="BA1156" s="23">
        <v>-89.052314786892055</v>
      </c>
    </row>
    <row r="1157" spans="40:53">
      <c r="AN1157" s="23">
        <v>263</v>
      </c>
      <c r="AO1157" s="23">
        <v>2</v>
      </c>
      <c r="AP1157" s="23">
        <v>0</v>
      </c>
      <c r="AQ1157" s="23">
        <v>0</v>
      </c>
      <c r="AR1157" s="23">
        <v>0</v>
      </c>
      <c r="AS1157" s="23">
        <v>0</v>
      </c>
      <c r="AT1157" s="23">
        <v>0</v>
      </c>
      <c r="AU1157" s="23">
        <v>-16.119070662161885</v>
      </c>
      <c r="AV1157" s="23" t="b">
        <v>0</v>
      </c>
      <c r="AW1157" s="23">
        <v>10.888747445201545</v>
      </c>
      <c r="AX1157" s="23">
        <v>4.1152114953752399</v>
      </c>
      <c r="AY1157" s="23">
        <v>2.8286242060492572</v>
      </c>
      <c r="AZ1157" s="23">
        <v>4.1152114953752399</v>
      </c>
      <c r="BA1157" s="23">
        <v>-89.828978810520837</v>
      </c>
    </row>
    <row r="1158" spans="40:53">
      <c r="AN1158" s="23">
        <v>263</v>
      </c>
      <c r="AO1158" s="23">
        <v>3</v>
      </c>
      <c r="AP1158" s="23">
        <v>0</v>
      </c>
      <c r="AQ1158" s="23">
        <v>0</v>
      </c>
      <c r="AR1158" s="23">
        <v>0</v>
      </c>
      <c r="AS1158" s="23">
        <v>0</v>
      </c>
      <c r="AT1158" s="23">
        <v>0</v>
      </c>
      <c r="AU1158" s="23">
        <v>-16.302332577364851</v>
      </c>
      <c r="AV1158" s="23" t="b">
        <v>0</v>
      </c>
      <c r="AW1158" s="23">
        <v>10.906296651694834</v>
      </c>
      <c r="AX1158" s="23">
        <v>4.1588835610131492</v>
      </c>
      <c r="AY1158" s="23">
        <v>2.9566485516823304</v>
      </c>
      <c r="AZ1158" s="23">
        <v>4.1588835610131492</v>
      </c>
      <c r="BA1158" s="23">
        <v>-89.589200399459884</v>
      </c>
    </row>
    <row r="1159" spans="40:53">
      <c r="AN1159" s="23">
        <v>264</v>
      </c>
      <c r="AO1159" s="23">
        <v>0</v>
      </c>
      <c r="AP1159" s="23">
        <v>0</v>
      </c>
      <c r="AQ1159" s="23">
        <v>0</v>
      </c>
      <c r="AR1159" s="23">
        <v>0</v>
      </c>
      <c r="AS1159" s="23">
        <v>0</v>
      </c>
      <c r="AT1159" s="23">
        <v>0</v>
      </c>
      <c r="AU1159" s="23">
        <v>-19.642975499222203</v>
      </c>
      <c r="AV1159" s="23" t="b">
        <v>0</v>
      </c>
      <c r="AW1159" s="23">
        <v>16.121698762964616</v>
      </c>
      <c r="AX1159" s="23">
        <v>6.952338581514816</v>
      </c>
      <c r="AY1159" s="23">
        <v>6.9222112033438297</v>
      </c>
      <c r="AZ1159" s="23">
        <v>6.9222112033438297</v>
      </c>
      <c r="BA1159" s="23">
        <v>-89.427246542067351</v>
      </c>
    </row>
    <row r="1160" spans="40:53">
      <c r="AN1160" s="23">
        <v>264</v>
      </c>
      <c r="AO1160" s="23">
        <v>1</v>
      </c>
      <c r="AP1160" s="23">
        <v>0</v>
      </c>
      <c r="AQ1160" s="23">
        <v>0</v>
      </c>
      <c r="AR1160" s="23">
        <v>0</v>
      </c>
      <c r="AS1160" s="23">
        <v>0</v>
      </c>
      <c r="AT1160" s="23">
        <v>0</v>
      </c>
      <c r="AU1160" s="23">
        <v>-19.60423045534845</v>
      </c>
      <c r="AV1160" s="23" t="b">
        <v>0</v>
      </c>
      <c r="AW1160" s="23">
        <v>16.107293419766592</v>
      </c>
      <c r="AX1160" s="23">
        <v>6.8996618438385724</v>
      </c>
      <c r="AY1160" s="23">
        <v>6.8915793930286515</v>
      </c>
      <c r="AZ1160" s="23">
        <v>6.8996618438385724</v>
      </c>
      <c r="BA1160" s="23">
        <v>-89.858564213623566</v>
      </c>
    </row>
    <row r="1161" spans="40:53">
      <c r="AN1161" s="23">
        <v>264</v>
      </c>
      <c r="AO1161" s="23">
        <v>2</v>
      </c>
      <c r="AP1161" s="23">
        <v>0</v>
      </c>
      <c r="AQ1161" s="23">
        <v>0</v>
      </c>
      <c r="AR1161" s="23">
        <v>0</v>
      </c>
      <c r="AS1161" s="23">
        <v>0</v>
      </c>
      <c r="AT1161" s="23">
        <v>0</v>
      </c>
      <c r="AU1161" s="23">
        <v>-15.981016940937248</v>
      </c>
      <c r="AV1161" s="23" t="b">
        <v>0</v>
      </c>
      <c r="AW1161" s="23">
        <v>10.875900381514141</v>
      </c>
      <c r="AX1161" s="23">
        <v>4.0824619256553518</v>
      </c>
      <c r="AY1161" s="23">
        <v>2.7323060373370307</v>
      </c>
      <c r="AZ1161" s="23">
        <v>4.0824619256553518</v>
      </c>
      <c r="BA1161" s="23">
        <v>-89.985109284674678</v>
      </c>
    </row>
    <row r="1162" spans="40:53">
      <c r="AN1162" s="23">
        <v>264</v>
      </c>
      <c r="AO1162" s="23">
        <v>3</v>
      </c>
      <c r="AP1162" s="23">
        <v>0</v>
      </c>
      <c r="AQ1162" s="23">
        <v>0</v>
      </c>
      <c r="AR1162" s="23">
        <v>0</v>
      </c>
      <c r="AS1162" s="23">
        <v>0</v>
      </c>
      <c r="AT1162" s="23">
        <v>0</v>
      </c>
      <c r="AU1162" s="23">
        <v>-16.035462473574711</v>
      </c>
      <c r="AV1162" s="23" t="b">
        <v>0</v>
      </c>
      <c r="AW1162" s="23">
        <v>10.880593737652582</v>
      </c>
      <c r="AX1162" s="23">
        <v>4.0952283746382214</v>
      </c>
      <c r="AY1162" s="23">
        <v>2.7701675111414872</v>
      </c>
      <c r="AZ1162" s="23">
        <v>4.0952283746382214</v>
      </c>
      <c r="BA1162" s="23">
        <v>-89.916240575749711</v>
      </c>
    </row>
    <row r="1163" spans="40:53">
      <c r="AN1163" s="23">
        <v>265</v>
      </c>
      <c r="AO1163" s="23">
        <v>0</v>
      </c>
      <c r="AP1163" s="23">
        <v>0</v>
      </c>
      <c r="AQ1163" s="23">
        <v>0</v>
      </c>
      <c r="AR1163" s="23">
        <v>0</v>
      </c>
      <c r="AS1163" s="23">
        <v>0</v>
      </c>
      <c r="AT1163" s="23">
        <v>0</v>
      </c>
      <c r="AU1163" s="23">
        <v>-13.202842170319318</v>
      </c>
      <c r="AV1163" s="23" t="b">
        <v>0</v>
      </c>
      <c r="AW1163" s="23">
        <v>7.0794850804159282</v>
      </c>
      <c r="AX1163" s="23">
        <v>2.00826085109248</v>
      </c>
      <c r="AY1163" s="23">
        <v>-0.38528224344099504</v>
      </c>
      <c r="AZ1163" s="23">
        <v>2.00826085109248</v>
      </c>
      <c r="BA1163" s="23">
        <v>-89.953340056860441</v>
      </c>
    </row>
    <row r="1164" spans="40:53">
      <c r="AN1164" s="23">
        <v>265</v>
      </c>
      <c r="AO1164" s="23">
        <v>1</v>
      </c>
      <c r="AP1164" s="23">
        <v>0</v>
      </c>
      <c r="AQ1164" s="23">
        <v>0</v>
      </c>
      <c r="AR1164" s="23">
        <v>0</v>
      </c>
      <c r="AS1164" s="23">
        <v>0</v>
      </c>
      <c r="AT1164" s="23">
        <v>0</v>
      </c>
      <c r="AU1164" s="23">
        <v>-13.225720308241311</v>
      </c>
      <c r="AV1164" s="23" t="b">
        <v>0</v>
      </c>
      <c r="AW1164" s="23">
        <v>7.081958165884064</v>
      </c>
      <c r="AX1164" s="23">
        <v>2.0138257128641319</v>
      </c>
      <c r="AY1164" s="23">
        <v>-0.36920578967028828</v>
      </c>
      <c r="AZ1164" s="23">
        <v>2.0138257128641319</v>
      </c>
      <c r="BA1164" s="23">
        <v>-89.836746943569707</v>
      </c>
    </row>
    <row r="1165" spans="40:53">
      <c r="AN1165" s="23">
        <v>265</v>
      </c>
      <c r="AO1165" s="23">
        <v>2</v>
      </c>
      <c r="AP1165" s="23">
        <v>0</v>
      </c>
      <c r="AQ1165" s="23">
        <v>0</v>
      </c>
      <c r="AR1165" s="23">
        <v>0</v>
      </c>
      <c r="AS1165" s="23">
        <v>0</v>
      </c>
      <c r="AT1165" s="23">
        <v>0</v>
      </c>
      <c r="AU1165" s="23">
        <v>-9.3610194927698132</v>
      </c>
      <c r="AV1165" s="23" t="b">
        <v>0</v>
      </c>
      <c r="AW1165" s="23">
        <v>1.8973591372207612</v>
      </c>
      <c r="AX1165" s="23">
        <v>-0.83295406169548891</v>
      </c>
      <c r="AY1165" s="23">
        <v>-4.6738726762057237</v>
      </c>
      <c r="AZ1165" s="23">
        <v>-0.83295406169548891</v>
      </c>
      <c r="BA1165" s="23">
        <v>-89.857351684648847</v>
      </c>
    </row>
    <row r="1166" spans="40:53">
      <c r="AN1166" s="23">
        <v>265</v>
      </c>
      <c r="AO1166" s="23">
        <v>3</v>
      </c>
      <c r="AP1166" s="23">
        <v>0</v>
      </c>
      <c r="AQ1166" s="23">
        <v>0</v>
      </c>
      <c r="AR1166" s="23">
        <v>0</v>
      </c>
      <c r="AS1166" s="23">
        <v>0</v>
      </c>
      <c r="AT1166" s="23">
        <v>0</v>
      </c>
      <c r="AU1166" s="23">
        <v>-9.3937699417603415</v>
      </c>
      <c r="AV1166" s="23" t="b">
        <v>0</v>
      </c>
      <c r="AW1166" s="23">
        <v>1.8978754207249051</v>
      </c>
      <c r="AX1166" s="23">
        <v>-0.82619745849572546</v>
      </c>
      <c r="AY1166" s="23">
        <v>-4.6518669490439901</v>
      </c>
      <c r="AZ1166" s="23">
        <v>-0.82619745849572546</v>
      </c>
      <c r="BA1166" s="23">
        <v>-89.96029522888216</v>
      </c>
    </row>
    <row r="1167" spans="40:53">
      <c r="AN1167" s="23">
        <v>266</v>
      </c>
      <c r="AO1167" s="23">
        <v>0</v>
      </c>
      <c r="AP1167" s="23">
        <v>0</v>
      </c>
      <c r="AQ1167" s="23">
        <v>0</v>
      </c>
      <c r="AR1167" s="23">
        <v>0</v>
      </c>
      <c r="AS1167" s="23">
        <v>0</v>
      </c>
      <c r="AT1167" s="23">
        <v>0</v>
      </c>
      <c r="AU1167" s="23">
        <v>-13.257949890939399</v>
      </c>
      <c r="AV1167" s="23" t="b">
        <v>0</v>
      </c>
      <c r="AW1167" s="23">
        <v>7.083659081159972</v>
      </c>
      <c r="AX1167" s="23">
        <v>2.0209519955141135</v>
      </c>
      <c r="AY1167" s="23">
        <v>-0.34715242944626068</v>
      </c>
      <c r="AZ1167" s="23">
        <v>2.0209519955141135</v>
      </c>
      <c r="BA1167" s="23">
        <v>-89.772813791820127</v>
      </c>
    </row>
    <row r="1168" spans="40:53">
      <c r="AN1168" s="23">
        <v>266</v>
      </c>
      <c r="AO1168" s="23">
        <v>1</v>
      </c>
      <c r="AP1168" s="23">
        <v>0</v>
      </c>
      <c r="AQ1168" s="23">
        <v>0</v>
      </c>
      <c r="AR1168" s="23">
        <v>0</v>
      </c>
      <c r="AS1168" s="23">
        <v>0</v>
      </c>
      <c r="AT1168" s="23">
        <v>0</v>
      </c>
      <c r="AU1168" s="23">
        <v>-13.343603111909387</v>
      </c>
      <c r="AV1168" s="23" t="b">
        <v>0</v>
      </c>
      <c r="AW1168" s="23">
        <v>7.0896842540779064</v>
      </c>
      <c r="AX1168" s="23">
        <v>2.0404927088752842</v>
      </c>
      <c r="AY1168" s="23">
        <v>-0.28804189116029022</v>
      </c>
      <c r="AZ1168" s="23">
        <v>2.0404927088752842</v>
      </c>
      <c r="BA1168" s="23">
        <v>-89.740771631763991</v>
      </c>
    </row>
    <row r="1169" spans="40:53">
      <c r="AN1169" s="23">
        <v>266</v>
      </c>
      <c r="AO1169" s="23">
        <v>2</v>
      </c>
      <c r="AP1169" s="23">
        <v>0</v>
      </c>
      <c r="AQ1169" s="23">
        <v>0</v>
      </c>
      <c r="AR1169" s="23">
        <v>0</v>
      </c>
      <c r="AS1169" s="23">
        <v>0</v>
      </c>
      <c r="AT1169" s="23">
        <v>0</v>
      </c>
      <c r="AU1169" s="23">
        <v>-9.2220954402027004</v>
      </c>
      <c r="AV1169" s="23" t="b">
        <v>0</v>
      </c>
      <c r="AW1169" s="23">
        <v>1.8987056571392529</v>
      </c>
      <c r="AX1169" s="23">
        <v>-0.86020026424151463</v>
      </c>
      <c r="AY1169" s="23">
        <v>-4.7660398712776351</v>
      </c>
      <c r="AZ1169" s="23">
        <v>-0.86020026424151463</v>
      </c>
      <c r="BA1169" s="23">
        <v>-89.69832620035038</v>
      </c>
    </row>
    <row r="1170" spans="40:53">
      <c r="AN1170" s="23">
        <v>266</v>
      </c>
      <c r="AO1170" s="23">
        <v>3</v>
      </c>
      <c r="AP1170" s="23">
        <v>0</v>
      </c>
      <c r="AQ1170" s="23">
        <v>0</v>
      </c>
      <c r="AR1170" s="23">
        <v>0</v>
      </c>
      <c r="AS1170" s="23">
        <v>0</v>
      </c>
      <c r="AT1170" s="23">
        <v>0</v>
      </c>
      <c r="AU1170" s="23">
        <v>-9.3138318900499542</v>
      </c>
      <c r="AV1170" s="23" t="b">
        <v>0</v>
      </c>
      <c r="AW1170" s="23">
        <v>1.8979620890592024</v>
      </c>
      <c r="AX1170" s="23">
        <v>-0.84215040150408449</v>
      </c>
      <c r="AY1170" s="23">
        <v>-4.7051300940728167</v>
      </c>
      <c r="AZ1170" s="23">
        <v>-0.84215040150408449</v>
      </c>
      <c r="BA1170" s="23">
        <v>-89.783675190101633</v>
      </c>
    </row>
    <row r="1171" spans="40:53">
      <c r="AN1171" s="23">
        <v>267</v>
      </c>
      <c r="AO1171" s="23">
        <v>0</v>
      </c>
      <c r="AP1171" s="23">
        <v>0</v>
      </c>
      <c r="AQ1171" s="23">
        <v>0</v>
      </c>
      <c r="AR1171" s="23">
        <v>0</v>
      </c>
      <c r="AS1171" s="23">
        <v>0</v>
      </c>
      <c r="AT1171" s="23">
        <v>0</v>
      </c>
      <c r="AU1171" s="23">
        <v>-13.429090966155327</v>
      </c>
      <c r="AV1171" s="23" t="b">
        <v>0</v>
      </c>
      <c r="AW1171" s="23">
        <v>7.0959192400343785</v>
      </c>
      <c r="AX1171" s="23">
        <v>2.0600842741070613</v>
      </c>
      <c r="AY1171" s="23">
        <v>-0.22897165967750599</v>
      </c>
      <c r="AZ1171" s="23">
        <v>2.0600842741070613</v>
      </c>
      <c r="BA1171" s="23">
        <v>-89.779727691346892</v>
      </c>
    </row>
    <row r="1172" spans="40:53">
      <c r="AN1172" s="23">
        <v>267</v>
      </c>
      <c r="AO1172" s="23">
        <v>1</v>
      </c>
      <c r="AP1172" s="23">
        <v>0</v>
      </c>
      <c r="AQ1172" s="23">
        <v>0</v>
      </c>
      <c r="AR1172" s="23">
        <v>0</v>
      </c>
      <c r="AS1172" s="23">
        <v>0</v>
      </c>
      <c r="AT1172" s="23">
        <v>0</v>
      </c>
      <c r="AU1172" s="23">
        <v>-13.635315025176304</v>
      </c>
      <c r="AV1172" s="23" t="b">
        <v>0</v>
      </c>
      <c r="AW1172" s="23">
        <v>7.1153709599066559</v>
      </c>
      <c r="AX1172" s="23">
        <v>2.1091097738601672</v>
      </c>
      <c r="AY1172" s="23">
        <v>-8.500504703942946E-2</v>
      </c>
      <c r="AZ1172" s="23">
        <v>2.1091097738601672</v>
      </c>
      <c r="BA1172" s="23">
        <v>-89.964626409033144</v>
      </c>
    </row>
    <row r="1173" spans="40:53">
      <c r="AN1173" s="23">
        <v>267</v>
      </c>
      <c r="AO1173" s="23">
        <v>2</v>
      </c>
      <c r="AP1173" s="23">
        <v>0</v>
      </c>
      <c r="AQ1173" s="23">
        <v>0</v>
      </c>
      <c r="AR1173" s="23">
        <v>0</v>
      </c>
      <c r="AS1173" s="23">
        <v>0</v>
      </c>
      <c r="AT1173" s="23">
        <v>0</v>
      </c>
      <c r="AU1173" s="23">
        <v>-9.0195380496848934</v>
      </c>
      <c r="AV1173" s="23" t="b">
        <v>0</v>
      </c>
      <c r="AW1173" s="23">
        <v>1.8914176518621035</v>
      </c>
      <c r="AX1173" s="23">
        <v>-0.90362694445593583</v>
      </c>
      <c r="AY1173" s="23">
        <v>-4.9035074667152232</v>
      </c>
      <c r="AZ1173" s="23">
        <v>-0.90362694445593583</v>
      </c>
      <c r="BA1173" s="23">
        <v>-89.599795391255782</v>
      </c>
    </row>
    <row r="1174" spans="40:53">
      <c r="AN1174" s="23">
        <v>267</v>
      </c>
      <c r="AO1174" s="23">
        <v>3</v>
      </c>
      <c r="AP1174" s="23">
        <v>0</v>
      </c>
      <c r="AQ1174" s="23">
        <v>0</v>
      </c>
      <c r="AR1174" s="23">
        <v>0</v>
      </c>
      <c r="AS1174" s="23">
        <v>0</v>
      </c>
      <c r="AT1174" s="23">
        <v>0</v>
      </c>
      <c r="AU1174" s="23">
        <v>-9.1403545553526744</v>
      </c>
      <c r="AV1174" s="23" t="b">
        <v>0</v>
      </c>
      <c r="AW1174" s="23">
        <v>1.8989673492778232</v>
      </c>
      <c r="AX1174" s="23">
        <v>-0.87644376435609206</v>
      </c>
      <c r="AY1174" s="23">
        <v>-4.8204465637981295</v>
      </c>
      <c r="AZ1174" s="23">
        <v>-0.87644376435609206</v>
      </c>
      <c r="BA1174" s="23">
        <v>-89.647520693275411</v>
      </c>
    </row>
    <row r="1175" spans="40:53">
      <c r="AN1175" s="23">
        <v>268</v>
      </c>
      <c r="AO1175" s="23">
        <v>0</v>
      </c>
      <c r="AP1175" s="23">
        <v>0</v>
      </c>
      <c r="AQ1175" s="23">
        <v>0</v>
      </c>
      <c r="AR1175" s="23">
        <v>0</v>
      </c>
      <c r="AS1175" s="23">
        <v>0</v>
      </c>
      <c r="AT1175" s="23">
        <v>0</v>
      </c>
      <c r="AU1175" s="23">
        <v>-13.843835229008127</v>
      </c>
      <c r="AV1175" s="23" t="b">
        <v>0</v>
      </c>
      <c r="AW1175" s="23">
        <v>7.1184059248431417</v>
      </c>
      <c r="AX1175" s="23">
        <v>2.1520278006011266</v>
      </c>
      <c r="AY1175" s="23">
        <v>5.5020077160614189E-2</v>
      </c>
      <c r="AZ1175" s="23">
        <v>2.1520278006011266</v>
      </c>
      <c r="BA1175" s="23">
        <v>89.777061593269934</v>
      </c>
    </row>
    <row r="1176" spans="40:53">
      <c r="AN1176" s="23">
        <v>268</v>
      </c>
      <c r="AO1176" s="23">
        <v>1</v>
      </c>
      <c r="AP1176" s="23">
        <v>0</v>
      </c>
      <c r="AQ1176" s="23">
        <v>0</v>
      </c>
      <c r="AR1176" s="23">
        <v>0</v>
      </c>
      <c r="AS1176" s="23">
        <v>0</v>
      </c>
      <c r="AT1176" s="23">
        <v>0</v>
      </c>
      <c r="AU1176" s="23">
        <v>-14.290922163132864</v>
      </c>
      <c r="AV1176" s="23" t="b">
        <v>0</v>
      </c>
      <c r="AW1176" s="23">
        <v>7.1286219522494889</v>
      </c>
      <c r="AX1176" s="23">
        <v>2.245531598388613</v>
      </c>
      <c r="AY1176" s="23">
        <v>0.35648337571255473</v>
      </c>
      <c r="AZ1176" s="23">
        <v>2.245531598388613</v>
      </c>
      <c r="BA1176" s="23">
        <v>89.111340008913587</v>
      </c>
    </row>
    <row r="1177" spans="40:53">
      <c r="AN1177" s="23">
        <v>268</v>
      </c>
      <c r="AO1177" s="23">
        <v>2</v>
      </c>
      <c r="AP1177" s="23">
        <v>0</v>
      </c>
      <c r="AQ1177" s="23">
        <v>0</v>
      </c>
      <c r="AR1177" s="23">
        <v>0</v>
      </c>
      <c r="AS1177" s="23">
        <v>0</v>
      </c>
      <c r="AT1177" s="23">
        <v>0</v>
      </c>
      <c r="AU1177" s="23">
        <v>-8.8100154324292532</v>
      </c>
      <c r="AV1177" s="23" t="b">
        <v>0</v>
      </c>
      <c r="AW1177" s="23">
        <v>1.9202897561772128</v>
      </c>
      <c r="AX1177" s="23">
        <v>-0.93398262618102013</v>
      </c>
      <c r="AY1177" s="23">
        <v>-5.0335651767806135</v>
      </c>
      <c r="AZ1177" s="23">
        <v>-0.93398262618102013</v>
      </c>
      <c r="BA1177" s="23">
        <v>-89.594673341524</v>
      </c>
    </row>
    <row r="1178" spans="40:53">
      <c r="AN1178" s="23">
        <v>268</v>
      </c>
      <c r="AO1178" s="23">
        <v>3</v>
      </c>
      <c r="AP1178" s="23">
        <v>0</v>
      </c>
      <c r="AQ1178" s="23">
        <v>0</v>
      </c>
      <c r="AR1178" s="23">
        <v>0</v>
      </c>
      <c r="AS1178" s="23">
        <v>0</v>
      </c>
      <c r="AT1178" s="23">
        <v>0</v>
      </c>
      <c r="AU1178" s="23">
        <v>-8.9253175391203303</v>
      </c>
      <c r="AV1178" s="23" t="b">
        <v>0</v>
      </c>
      <c r="AW1178" s="23">
        <v>1.8975092663952546</v>
      </c>
      <c r="AX1178" s="23">
        <v>-0.92003440075558796</v>
      </c>
      <c r="AY1178" s="23">
        <v>-4.9642906022472149</v>
      </c>
      <c r="AZ1178" s="23">
        <v>-0.92003440075558796</v>
      </c>
      <c r="BA1178" s="23">
        <v>-89.575383335555941</v>
      </c>
    </row>
    <row r="1179" spans="40:53">
      <c r="AN1179" s="23">
        <v>269</v>
      </c>
      <c r="AO1179" s="23">
        <v>0</v>
      </c>
      <c r="AP1179" s="23">
        <v>0</v>
      </c>
      <c r="AQ1179" s="23">
        <v>0</v>
      </c>
      <c r="AR1179" s="23">
        <v>0</v>
      </c>
      <c r="AS1179" s="23">
        <v>0</v>
      </c>
      <c r="AT1179" s="23">
        <v>0</v>
      </c>
      <c r="AU1179" s="23">
        <v>-14.691937101958709</v>
      </c>
      <c r="AV1179" s="23" t="b">
        <v>0</v>
      </c>
      <c r="AW1179" s="23">
        <v>7.1867115904570467</v>
      </c>
      <c r="AX1179" s="23">
        <v>2.3489704414368049</v>
      </c>
      <c r="AY1179" s="23">
        <v>0.64318988099897201</v>
      </c>
      <c r="AZ1179" s="23">
        <v>2.3489704414368049</v>
      </c>
      <c r="BA1179" s="23">
        <v>88.199565122653283</v>
      </c>
    </row>
    <row r="1180" spans="40:53">
      <c r="AN1180" s="23">
        <v>269</v>
      </c>
      <c r="AO1180" s="23">
        <v>1</v>
      </c>
      <c r="AP1180" s="23">
        <v>0</v>
      </c>
      <c r="AQ1180" s="23">
        <v>0</v>
      </c>
      <c r="AR1180" s="23">
        <v>0</v>
      </c>
      <c r="AS1180" s="23">
        <v>0</v>
      </c>
      <c r="AT1180" s="23">
        <v>0</v>
      </c>
      <c r="AU1180" s="23">
        <v>-15.606363608255766</v>
      </c>
      <c r="AV1180" s="23" t="b">
        <v>0</v>
      </c>
      <c r="AW1180" s="23">
        <v>7.3848203093372931</v>
      </c>
      <c r="AX1180" s="23">
        <v>2.6110992302483149</v>
      </c>
      <c r="AY1180" s="23">
        <v>1.3188437914904245</v>
      </c>
      <c r="AZ1180" s="23">
        <v>2.6110992302483149</v>
      </c>
      <c r="BA1180" s="23">
        <v>85.929893033710044</v>
      </c>
    </row>
    <row r="1181" spans="40:53">
      <c r="AN1181" s="23">
        <v>269</v>
      </c>
      <c r="AO1181" s="23">
        <v>2</v>
      </c>
      <c r="AP1181" s="23">
        <v>0</v>
      </c>
      <c r="AQ1181" s="23">
        <v>0</v>
      </c>
      <c r="AR1181" s="23">
        <v>0</v>
      </c>
      <c r="AS1181" s="23">
        <v>0</v>
      </c>
      <c r="AT1181" s="23">
        <v>0</v>
      </c>
      <c r="AU1181" s="23">
        <v>-8.8665017681076943</v>
      </c>
      <c r="AV1181" s="23" t="b">
        <v>0</v>
      </c>
      <c r="AW1181" s="23">
        <v>1.7916784968248654</v>
      </c>
      <c r="AX1181" s="23">
        <v>-0.97412986278627112</v>
      </c>
      <c r="AY1181" s="23">
        <v>-5.0387780394457682</v>
      </c>
      <c r="AZ1181" s="23">
        <v>-0.97412986278627112</v>
      </c>
      <c r="BA1181" s="23">
        <v>-89.834334891209835</v>
      </c>
    </row>
    <row r="1182" spans="40:53">
      <c r="AN1182" s="23">
        <v>269</v>
      </c>
      <c r="AO1182" s="23">
        <v>3</v>
      </c>
      <c r="AP1182" s="23">
        <v>0</v>
      </c>
      <c r="AQ1182" s="23">
        <v>0</v>
      </c>
      <c r="AR1182" s="23">
        <v>0</v>
      </c>
      <c r="AS1182" s="23">
        <v>0</v>
      </c>
      <c r="AT1182" s="23">
        <v>0</v>
      </c>
      <c r="AU1182" s="23">
        <v>-8.7776055316481951</v>
      </c>
      <c r="AV1182" s="23" t="b">
        <v>0</v>
      </c>
      <c r="AW1182" s="23">
        <v>1.9023793442704588</v>
      </c>
      <c r="AX1182" s="23">
        <v>-0.9476287710999336</v>
      </c>
      <c r="AY1182" s="23">
        <v>-5.0611419146035708</v>
      </c>
      <c r="AZ1182" s="23">
        <v>-0.9476287710999336</v>
      </c>
      <c r="BA1182" s="23">
        <v>-89.651211429942691</v>
      </c>
    </row>
    <row r="1183" spans="40:53">
      <c r="AN1183" s="23">
        <v>270</v>
      </c>
      <c r="AO1183" s="23">
        <v>0</v>
      </c>
      <c r="AP1183" s="23">
        <v>0</v>
      </c>
      <c r="AQ1183" s="23">
        <v>0</v>
      </c>
      <c r="AR1183" s="23">
        <v>0</v>
      </c>
      <c r="AS1183" s="23">
        <v>0</v>
      </c>
      <c r="AT1183" s="23">
        <v>0</v>
      </c>
      <c r="AU1183" s="23">
        <v>-16.565818522249693</v>
      </c>
      <c r="AV1183" s="23" t="b">
        <v>0</v>
      </c>
      <c r="AW1183" s="23">
        <v>7.3794229661075548</v>
      </c>
      <c r="AX1183" s="23">
        <v>2.8008312757552054</v>
      </c>
      <c r="AY1183" s="23">
        <v>1.9566812864097973</v>
      </c>
      <c r="AZ1183" s="23">
        <v>2.8008312757552054</v>
      </c>
      <c r="BA1183" s="23">
        <v>83.131458315529969</v>
      </c>
    </row>
    <row r="1184" spans="40:53">
      <c r="AN1184" s="23">
        <v>270</v>
      </c>
      <c r="AO1184" s="23">
        <v>1</v>
      </c>
      <c r="AP1184" s="23">
        <v>0</v>
      </c>
      <c r="AQ1184" s="23">
        <v>0</v>
      </c>
      <c r="AR1184" s="23">
        <v>0</v>
      </c>
      <c r="AS1184" s="23">
        <v>0</v>
      </c>
      <c r="AT1184" s="23">
        <v>0</v>
      </c>
      <c r="AU1184" s="23">
        <v>-18.094382822546695</v>
      </c>
      <c r="AV1184" s="23" t="b">
        <v>0</v>
      </c>
      <c r="AW1184" s="23">
        <v>7.5461939259283408</v>
      </c>
      <c r="AX1184" s="23">
        <v>3.1732525197429213</v>
      </c>
      <c r="AY1184" s="23">
        <v>3.0313144732147275</v>
      </c>
      <c r="AZ1184" s="23">
        <v>3.1732525197429213</v>
      </c>
      <c r="BA1184" s="23">
        <v>74.626250533415615</v>
      </c>
    </row>
    <row r="1185" spans="40:53">
      <c r="AN1185" s="23">
        <v>270</v>
      </c>
      <c r="AO1185" s="23">
        <v>2</v>
      </c>
      <c r="AP1185" s="23">
        <v>0</v>
      </c>
      <c r="AQ1185" s="23">
        <v>0</v>
      </c>
      <c r="AR1185" s="23">
        <v>0</v>
      </c>
      <c r="AS1185" s="23">
        <v>0</v>
      </c>
      <c r="AT1185" s="23">
        <v>0</v>
      </c>
      <c r="AU1185" s="23">
        <v>-9.1764408925358207</v>
      </c>
      <c r="AV1185" s="23" t="b">
        <v>0</v>
      </c>
      <c r="AW1185" s="23">
        <v>2.4701359792729254</v>
      </c>
      <c r="AX1185" s="23">
        <v>-0.64075904492142155</v>
      </c>
      <c r="AY1185" s="23">
        <v>-4.6059994623443306</v>
      </c>
      <c r="AZ1185" s="23">
        <v>-0.64075904492142155</v>
      </c>
      <c r="BA1185" s="23">
        <v>88.648794974707073</v>
      </c>
    </row>
    <row r="1186" spans="40:53">
      <c r="AN1186" s="23">
        <v>270</v>
      </c>
      <c r="AO1186" s="23">
        <v>3</v>
      </c>
      <c r="AP1186" s="23">
        <v>0</v>
      </c>
      <c r="AQ1186" s="23">
        <v>0</v>
      </c>
      <c r="AR1186" s="23">
        <v>0</v>
      </c>
      <c r="AS1186" s="23">
        <v>0</v>
      </c>
      <c r="AT1186" s="23">
        <v>0</v>
      </c>
      <c r="AU1186" s="23">
        <v>-8.9369493711557695</v>
      </c>
      <c r="AV1186" s="23" t="b">
        <v>0</v>
      </c>
      <c r="AW1186" s="23">
        <v>1.8728198089326544</v>
      </c>
      <c r="AX1186" s="23">
        <v>-0.9275838173335399</v>
      </c>
      <c r="AY1186" s="23">
        <v>-4.9647658667111223</v>
      </c>
      <c r="AZ1186" s="23">
        <v>-0.9275838173335399</v>
      </c>
      <c r="BA1186" s="23">
        <v>-89.90172364023482</v>
      </c>
    </row>
    <row r="1187" spans="40:53">
      <c r="AN1187" s="23">
        <v>271</v>
      </c>
      <c r="AO1187" s="23">
        <v>0</v>
      </c>
      <c r="AP1187" s="23">
        <v>0</v>
      </c>
      <c r="AQ1187" s="23">
        <v>0</v>
      </c>
      <c r="AR1187" s="23">
        <v>0</v>
      </c>
      <c r="AS1187" s="23">
        <v>0</v>
      </c>
      <c r="AT1187" s="23">
        <v>0</v>
      </c>
      <c r="AU1187" s="23">
        <v>-18.65613590450624</v>
      </c>
      <c r="AV1187" s="23" t="b">
        <v>0</v>
      </c>
      <c r="AW1187" s="23">
        <v>9.1290390257285861</v>
      </c>
      <c r="AX1187" s="23">
        <v>3.9823995113419932</v>
      </c>
      <c r="AY1187" s="23">
        <v>3.9334315611211741</v>
      </c>
      <c r="AZ1187" s="23">
        <v>3.9334315611211741</v>
      </c>
      <c r="BA1187" s="23">
        <v>58.945746031042447</v>
      </c>
    </row>
    <row r="1188" spans="40:53">
      <c r="AN1188" s="23">
        <v>271</v>
      </c>
      <c r="AO1188" s="23">
        <v>1</v>
      </c>
      <c r="AP1188" s="23">
        <v>0</v>
      </c>
      <c r="AQ1188" s="23">
        <v>0</v>
      </c>
      <c r="AR1188" s="23">
        <v>0</v>
      </c>
      <c r="AS1188" s="23">
        <v>0</v>
      </c>
      <c r="AT1188" s="23">
        <v>0</v>
      </c>
      <c r="AU1188" s="23">
        <v>-18.83155902166947</v>
      </c>
      <c r="AV1188" s="23" t="b">
        <v>0</v>
      </c>
      <c r="AW1188" s="23">
        <v>15.127814851460352</v>
      </c>
      <c r="AX1188" s="23">
        <v>6.3533361297802813</v>
      </c>
      <c r="AY1188" s="23">
        <v>6.0499722478072524</v>
      </c>
      <c r="AZ1188" s="23">
        <v>6.3533361297802813</v>
      </c>
      <c r="BA1188" s="23">
        <v>55.14580637841307</v>
      </c>
    </row>
    <row r="1189" spans="40:53">
      <c r="AN1189" s="23">
        <v>271</v>
      </c>
      <c r="AO1189" s="23">
        <v>2</v>
      </c>
      <c r="AP1189" s="23">
        <v>0</v>
      </c>
      <c r="AQ1189" s="23">
        <v>0</v>
      </c>
      <c r="AR1189" s="23">
        <v>0</v>
      </c>
      <c r="AS1189" s="23">
        <v>0</v>
      </c>
      <c r="AT1189" s="23">
        <v>0</v>
      </c>
      <c r="AU1189" s="23">
        <v>-11.989806572938113</v>
      </c>
      <c r="AV1189" s="23" t="b">
        <v>0</v>
      </c>
      <c r="AW1189" s="23">
        <v>2.1750364549882066</v>
      </c>
      <c r="AX1189" s="23">
        <v>-0.19612571855485053</v>
      </c>
      <c r="AY1189" s="23">
        <v>-2.8287888501710414</v>
      </c>
      <c r="AZ1189" s="23">
        <v>-0.19612571855485053</v>
      </c>
      <c r="BA1189" s="23">
        <v>74.784148136389121</v>
      </c>
    </row>
    <row r="1190" spans="40:53">
      <c r="AN1190" s="23">
        <v>271</v>
      </c>
      <c r="AO1190" s="23">
        <v>3</v>
      </c>
      <c r="AP1190" s="23">
        <v>0</v>
      </c>
      <c r="AQ1190" s="23">
        <v>0</v>
      </c>
      <c r="AR1190" s="23">
        <v>0</v>
      </c>
      <c r="AS1190" s="23">
        <v>0</v>
      </c>
      <c r="AT1190" s="23">
        <v>0</v>
      </c>
      <c r="AU1190" s="23">
        <v>-10.097979335081705</v>
      </c>
      <c r="AV1190" s="23" t="b">
        <v>0</v>
      </c>
      <c r="AW1190" s="23">
        <v>1.4601454805332201</v>
      </c>
      <c r="AX1190" s="23">
        <v>-0.86044755590812649</v>
      </c>
      <c r="AY1190" s="23">
        <v>-4.3283040002269759</v>
      </c>
      <c r="AZ1190" s="23">
        <v>-0.86044755590812649</v>
      </c>
      <c r="BA1190" s="23">
        <v>-89.186109360266599</v>
      </c>
    </row>
    <row r="1191" spans="40:53">
      <c r="AN1191" s="23">
        <v>272</v>
      </c>
      <c r="AO1191" s="23">
        <v>0</v>
      </c>
      <c r="AP1191" s="23">
        <v>0</v>
      </c>
      <c r="AQ1191" s="23">
        <v>0</v>
      </c>
      <c r="AR1191" s="23">
        <v>0</v>
      </c>
      <c r="AS1191" s="23">
        <v>0</v>
      </c>
      <c r="AT1191" s="23">
        <v>0</v>
      </c>
      <c r="AU1191" s="23">
        <v>-11.637106243493973</v>
      </c>
      <c r="AV1191" s="23" t="b">
        <v>0</v>
      </c>
      <c r="AW1191" s="23">
        <v>19.75112549702304</v>
      </c>
      <c r="AX1191" s="23">
        <v>6.7637698323702571</v>
      </c>
      <c r="AY1191" s="23">
        <v>2.7947739442111494</v>
      </c>
      <c r="AZ1191" s="23">
        <v>6.7637698323702571</v>
      </c>
      <c r="BA1191" s="23">
        <v>42.231613283917142</v>
      </c>
    </row>
    <row r="1192" spans="40:53">
      <c r="AN1192" s="23">
        <v>272</v>
      </c>
      <c r="AO1192" s="23">
        <v>1</v>
      </c>
      <c r="AP1192" s="23">
        <v>0</v>
      </c>
      <c r="AQ1192" s="23">
        <v>0</v>
      </c>
      <c r="AR1192" s="23">
        <v>0</v>
      </c>
      <c r="AS1192" s="23">
        <v>0</v>
      </c>
      <c r="AT1192" s="23">
        <v>0</v>
      </c>
      <c r="AU1192" s="23">
        <v>-9.4670057146692397</v>
      </c>
      <c r="AV1192" s="23" t="b">
        <v>0</v>
      </c>
      <c r="AW1192" s="23">
        <v>35.875086418069287</v>
      </c>
      <c r="AX1192" s="23">
        <v>12.77933409502381</v>
      </c>
      <c r="AY1192" s="23">
        <v>6.7226938986767486</v>
      </c>
      <c r="AZ1192" s="23">
        <v>12.77933409502381</v>
      </c>
      <c r="BA1192" s="23">
        <v>59.291311967905223</v>
      </c>
    </row>
    <row r="1193" spans="40:53">
      <c r="AN1193" s="23">
        <v>272</v>
      </c>
      <c r="AO1193" s="23">
        <v>2</v>
      </c>
      <c r="AP1193" s="23">
        <v>0</v>
      </c>
      <c r="AQ1193" s="23">
        <v>0</v>
      </c>
      <c r="AR1193" s="23">
        <v>0</v>
      </c>
      <c r="AS1193" s="23">
        <v>0</v>
      </c>
      <c r="AT1193" s="23">
        <v>0</v>
      </c>
      <c r="AU1193" s="23">
        <v>-2.9589743162168123</v>
      </c>
      <c r="AV1193" s="23" t="b">
        <v>0</v>
      </c>
      <c r="AW1193" s="23">
        <v>35.235784610490839</v>
      </c>
      <c r="AX1193" s="23">
        <v>11.222007092301947</v>
      </c>
      <c r="AY1193" s="23">
        <v>2.1709056971823131</v>
      </c>
      <c r="AZ1193" s="23">
        <v>11.222007092301947</v>
      </c>
      <c r="BA1193" s="23">
        <v>56.232762538625899</v>
      </c>
    </row>
    <row r="1194" spans="40:53">
      <c r="AN1194" s="23">
        <v>272</v>
      </c>
      <c r="AO1194" s="23">
        <v>3</v>
      </c>
      <c r="AP1194" s="23">
        <v>0</v>
      </c>
      <c r="AQ1194" s="23">
        <v>0</v>
      </c>
      <c r="AR1194" s="23">
        <v>0</v>
      </c>
      <c r="AS1194" s="23">
        <v>0</v>
      </c>
      <c r="AT1194" s="23">
        <v>0</v>
      </c>
      <c r="AU1194" s="23">
        <v>-16.845263200760581</v>
      </c>
      <c r="AV1194" s="23" t="b">
        <v>0</v>
      </c>
      <c r="AW1194" s="23">
        <v>-0.22102547654405519</v>
      </c>
      <c r="AX1194" s="23">
        <v>-0.34624651301336673</v>
      </c>
      <c r="AY1194" s="23">
        <v>-0.3905050754668169</v>
      </c>
      <c r="AZ1194" s="23">
        <v>-0.22102547654405519</v>
      </c>
      <c r="BA1194" s="23">
        <v>-51.610580989008696</v>
      </c>
    </row>
    <row r="1195" spans="40:53">
      <c r="AN1195" s="23">
        <v>273</v>
      </c>
      <c r="AO1195" s="23">
        <v>0</v>
      </c>
      <c r="AP1195" s="23">
        <v>0</v>
      </c>
      <c r="AQ1195" s="23">
        <v>0</v>
      </c>
      <c r="AR1195" s="23">
        <v>0</v>
      </c>
      <c r="AS1195" s="23">
        <v>0</v>
      </c>
      <c r="AT1195" s="23">
        <v>0</v>
      </c>
      <c r="AU1195" s="23">
        <v>-10.218809923053058</v>
      </c>
      <c r="AV1195" s="23" t="b">
        <v>0</v>
      </c>
      <c r="AW1195" s="23">
        <v>42.473476910213662</v>
      </c>
      <c r="AX1195" s="23">
        <v>15.569051133558329</v>
      </c>
      <c r="AY1195" s="23">
        <v>9.4233602016474229</v>
      </c>
      <c r="AZ1195" s="23">
        <v>15.569051133558329</v>
      </c>
      <c r="BA1195" s="23">
        <v>71.569736349079179</v>
      </c>
    </row>
    <row r="1196" spans="40:53">
      <c r="AN1196" s="23">
        <v>273</v>
      </c>
      <c r="AO1196" s="23">
        <v>1</v>
      </c>
      <c r="AP1196" s="23">
        <v>0</v>
      </c>
      <c r="AQ1196" s="23">
        <v>0</v>
      </c>
      <c r="AR1196" s="23">
        <v>0</v>
      </c>
      <c r="AS1196" s="23">
        <v>0</v>
      </c>
      <c r="AT1196" s="23">
        <v>0</v>
      </c>
      <c r="AU1196" s="23">
        <v>-17.984833944730553</v>
      </c>
      <c r="AV1196" s="23" t="b">
        <v>0</v>
      </c>
      <c r="AW1196" s="23">
        <v>46.386432030425055</v>
      </c>
      <c r="AX1196" s="23">
        <v>18.687437985978384</v>
      </c>
      <c r="AY1196" s="23">
        <v>15.90502792283622</v>
      </c>
      <c r="AZ1196" s="23">
        <v>18.687437985978384</v>
      </c>
      <c r="BA1196" s="23">
        <v>82.068069323748148</v>
      </c>
    </row>
    <row r="1197" spans="40:53">
      <c r="AN1197" s="23">
        <v>273</v>
      </c>
      <c r="AO1197" s="23">
        <v>2</v>
      </c>
      <c r="AP1197" s="23">
        <v>0</v>
      </c>
      <c r="AQ1197" s="23">
        <v>0</v>
      </c>
      <c r="AR1197" s="23">
        <v>0</v>
      </c>
      <c r="AS1197" s="23">
        <v>0</v>
      </c>
      <c r="AT1197" s="23">
        <v>0</v>
      </c>
      <c r="AU1197" s="23">
        <v>-25.89248326636956</v>
      </c>
      <c r="AV1197" s="23" t="b">
        <v>0</v>
      </c>
      <c r="AW1197" s="23">
        <v>46.072225686838024</v>
      </c>
      <c r="AX1197" s="23">
        <v>24.167969944494899</v>
      </c>
      <c r="AY1197" s="23">
        <v>21.072058689399881</v>
      </c>
      <c r="AZ1197" s="23">
        <v>21.072058689399881</v>
      </c>
      <c r="BA1197" s="23">
        <v>69.411219995009333</v>
      </c>
    </row>
    <row r="1198" spans="40:53">
      <c r="AN1198" s="23">
        <v>273</v>
      </c>
      <c r="AO1198" s="23">
        <v>3</v>
      </c>
      <c r="AP1198" s="23">
        <v>0</v>
      </c>
      <c r="AQ1198" s="23">
        <v>0</v>
      </c>
      <c r="AR1198" s="23">
        <v>0</v>
      </c>
      <c r="AS1198" s="23">
        <v>0</v>
      </c>
      <c r="AT1198" s="23">
        <v>0</v>
      </c>
      <c r="AU1198" s="23">
        <v>-24.478498168766961</v>
      </c>
      <c r="AV1198" s="23" t="b">
        <v>0</v>
      </c>
      <c r="AW1198" s="23">
        <v>41.953686479415815</v>
      </c>
      <c r="AX1198" s="23">
        <v>20.568165371219997</v>
      </c>
      <c r="AY1198" s="23">
        <v>18.756555555190744</v>
      </c>
      <c r="AZ1198" s="23">
        <v>18.756555555190744</v>
      </c>
      <c r="BA1198" s="23">
        <v>-74.3476489986556</v>
      </c>
    </row>
    <row r="1199" spans="40:53">
      <c r="AN1199" s="23">
        <v>274</v>
      </c>
      <c r="AO1199" s="23">
        <v>0</v>
      </c>
      <c r="AP1199" s="23">
        <v>0</v>
      </c>
      <c r="AQ1199" s="23">
        <v>0</v>
      </c>
      <c r="AR1199" s="23">
        <v>0</v>
      </c>
      <c r="AS1199" s="23">
        <v>0</v>
      </c>
      <c r="AT1199" s="23">
        <v>0</v>
      </c>
      <c r="AU1199" s="23">
        <v>-24.377889179747346</v>
      </c>
      <c r="AV1199" s="23" t="b">
        <v>0</v>
      </c>
      <c r="AW1199" s="23">
        <v>46.698429644088868</v>
      </c>
      <c r="AX1199" s="23">
        <v>20.871783525028967</v>
      </c>
      <c r="AY1199" s="23">
        <v>20.271063950735353</v>
      </c>
      <c r="AZ1199" s="23">
        <v>20.271063950735353</v>
      </c>
      <c r="BA1199" s="23">
        <v>86.173984860979274</v>
      </c>
    </row>
    <row r="1200" spans="40:53">
      <c r="AN1200" s="23">
        <v>274</v>
      </c>
      <c r="AO1200" s="23">
        <v>1</v>
      </c>
      <c r="AP1200" s="23">
        <v>0</v>
      </c>
      <c r="AQ1200" s="23">
        <v>0</v>
      </c>
      <c r="AR1200" s="23">
        <v>0</v>
      </c>
      <c r="AS1200" s="23">
        <v>0</v>
      </c>
      <c r="AT1200" s="23">
        <v>0</v>
      </c>
      <c r="AU1200" s="23">
        <v>-25.289166865065194</v>
      </c>
      <c r="AV1200" s="23" t="b">
        <v>0</v>
      </c>
      <c r="AW1200" s="23">
        <v>46.619902515059302</v>
      </c>
      <c r="AX1200" s="23">
        <v>22.888119811398703</v>
      </c>
      <c r="AY1200" s="23">
        <v>20.852406697937397</v>
      </c>
      <c r="AZ1200" s="23">
        <v>20.852406697937397</v>
      </c>
      <c r="BA1200" s="23">
        <v>87.173172136711372</v>
      </c>
    </row>
    <row r="1201" spans="40:53">
      <c r="AN1201" s="23">
        <v>274</v>
      </c>
      <c r="AO1201" s="23">
        <v>2</v>
      </c>
      <c r="AP1201" s="23">
        <v>0</v>
      </c>
      <c r="AQ1201" s="23">
        <v>0</v>
      </c>
      <c r="AR1201" s="23">
        <v>0</v>
      </c>
      <c r="AS1201" s="23">
        <v>0</v>
      </c>
      <c r="AT1201" s="23">
        <v>0</v>
      </c>
      <c r="AU1201" s="23">
        <v>-26.195451661593989</v>
      </c>
      <c r="AV1201" s="23" t="b">
        <v>0</v>
      </c>
      <c r="AW1201" s="23">
        <v>44.980687560782656</v>
      </c>
      <c r="AX1201" s="23">
        <v>24.719951030987485</v>
      </c>
      <c r="AY1201" s="23">
        <v>20.910191577531045</v>
      </c>
      <c r="AZ1201" s="23">
        <v>20.910191577531045</v>
      </c>
      <c r="BA1201" s="23">
        <v>66.404760074429262</v>
      </c>
    </row>
    <row r="1202" spans="40:53">
      <c r="AN1202" s="23">
        <v>274</v>
      </c>
      <c r="AO1202" s="23">
        <v>3</v>
      </c>
      <c r="AP1202" s="23">
        <v>0</v>
      </c>
      <c r="AQ1202" s="23">
        <v>0</v>
      </c>
      <c r="AR1202" s="23">
        <v>0</v>
      </c>
      <c r="AS1202" s="23">
        <v>0</v>
      </c>
      <c r="AT1202" s="23">
        <v>0</v>
      </c>
      <c r="AU1202" s="23">
        <v>-26.173228548485604</v>
      </c>
      <c r="AV1202" s="23" t="b">
        <v>0</v>
      </c>
      <c r="AW1202" s="23">
        <v>43.767357542004177</v>
      </c>
      <c r="AX1202" s="23">
        <v>24.53575188866014</v>
      </c>
      <c r="AY1202" s="23">
        <v>20.490932829199295</v>
      </c>
      <c r="AZ1202" s="23">
        <v>20.490932829199295</v>
      </c>
      <c r="BA1202" s="23">
        <v>-68.536573405877263</v>
      </c>
    </row>
    <row r="1203" spans="40:53">
      <c r="AN1203" s="23">
        <v>275</v>
      </c>
      <c r="AO1203" s="23">
        <v>0</v>
      </c>
      <c r="AP1203" s="23">
        <v>0</v>
      </c>
      <c r="AQ1203" s="23">
        <v>0</v>
      </c>
      <c r="AR1203" s="23">
        <v>0</v>
      </c>
      <c r="AS1203" s="23">
        <v>0</v>
      </c>
      <c r="AT1203" s="23">
        <v>0</v>
      </c>
      <c r="AU1203" s="23">
        <v>-25.654409695077629</v>
      </c>
      <c r="AV1203" s="23" t="b">
        <v>0</v>
      </c>
      <c r="AW1203" s="23">
        <v>46.750972391244019</v>
      </c>
      <c r="AX1203" s="23">
        <v>23.714333864335728</v>
      </c>
      <c r="AY1203" s="23">
        <v>21.139591876673926</v>
      </c>
      <c r="AZ1203" s="23">
        <v>21.139591876673926</v>
      </c>
      <c r="BA1203" s="23">
        <v>87.787249395785707</v>
      </c>
    </row>
    <row r="1204" spans="40:53">
      <c r="AN1204" s="23">
        <v>275</v>
      </c>
      <c r="AO1204" s="23">
        <v>1</v>
      </c>
      <c r="AP1204" s="23">
        <v>0</v>
      </c>
      <c r="AQ1204" s="23">
        <v>0</v>
      </c>
      <c r="AR1204" s="23">
        <v>0</v>
      </c>
      <c r="AS1204" s="23">
        <v>0</v>
      </c>
      <c r="AT1204" s="23">
        <v>0</v>
      </c>
      <c r="AU1204" s="23">
        <v>-26.056504860909726</v>
      </c>
      <c r="AV1204" s="23" t="b">
        <v>0</v>
      </c>
      <c r="AW1204" s="23">
        <v>46.979360418957441</v>
      </c>
      <c r="AX1204" s="23">
        <v>24.633255124819669</v>
      </c>
      <c r="AY1204" s="23">
        <v>21.483784663133132</v>
      </c>
      <c r="AZ1204" s="23">
        <v>21.483784663133132</v>
      </c>
      <c r="BA1204" s="23">
        <v>88.822531719005283</v>
      </c>
    </row>
    <row r="1205" spans="40:53">
      <c r="AN1205" s="23">
        <v>275</v>
      </c>
      <c r="AO1205" s="23">
        <v>2</v>
      </c>
      <c r="AP1205" s="23">
        <v>0</v>
      </c>
      <c r="AQ1205" s="23">
        <v>0</v>
      </c>
      <c r="AR1205" s="23">
        <v>0</v>
      </c>
      <c r="AS1205" s="23">
        <v>0</v>
      </c>
      <c r="AT1205" s="23">
        <v>0</v>
      </c>
      <c r="AU1205" s="23">
        <v>-26.482647649093273</v>
      </c>
      <c r="AV1205" s="23" t="b">
        <v>0</v>
      </c>
      <c r="AW1205" s="23">
        <v>45.137287593873921</v>
      </c>
      <c r="AX1205" s="23">
        <v>25.375564340218279</v>
      </c>
      <c r="AY1205" s="23">
        <v>21.153855580227656</v>
      </c>
      <c r="AZ1205" s="23">
        <v>21.153855580227656</v>
      </c>
      <c r="BA1205" s="23">
        <v>66.304681465796918</v>
      </c>
    </row>
    <row r="1206" spans="40:53">
      <c r="AN1206" s="23">
        <v>275</v>
      </c>
      <c r="AO1206" s="23">
        <v>3</v>
      </c>
      <c r="AP1206" s="23">
        <v>0</v>
      </c>
      <c r="AQ1206" s="23">
        <v>0</v>
      </c>
      <c r="AR1206" s="23">
        <v>0</v>
      </c>
      <c r="AS1206" s="23">
        <v>0</v>
      </c>
      <c r="AT1206" s="23">
        <v>0</v>
      </c>
      <c r="AU1206" s="23">
        <v>-26.392119717516763</v>
      </c>
      <c r="AV1206" s="23" t="b">
        <v>0</v>
      </c>
      <c r="AW1206" s="23">
        <v>45.177667978693449</v>
      </c>
      <c r="AX1206" s="23">
        <v>25.178877868361525</v>
      </c>
      <c r="AY1206" s="23">
        <v>21.106963754116492</v>
      </c>
      <c r="AZ1206" s="23">
        <v>21.106963754116492</v>
      </c>
      <c r="BA1206" s="23">
        <v>-66.682032896510236</v>
      </c>
    </row>
    <row r="1207" spans="40:53">
      <c r="AN1207" s="23">
        <v>276</v>
      </c>
      <c r="AO1207" s="23">
        <v>0</v>
      </c>
      <c r="AP1207" s="23">
        <v>0</v>
      </c>
      <c r="AQ1207" s="23">
        <v>0</v>
      </c>
      <c r="AR1207" s="23">
        <v>0</v>
      </c>
      <c r="AS1207" s="23">
        <v>0</v>
      </c>
      <c r="AT1207" s="23">
        <v>0</v>
      </c>
      <c r="AU1207" s="23">
        <v>-26.235947307538751</v>
      </c>
      <c r="AV1207" s="23" t="b">
        <v>0</v>
      </c>
      <c r="AW1207" s="23">
        <v>47.033295211794787</v>
      </c>
      <c r="AX1207" s="23">
        <v>25.038008872088305</v>
      </c>
      <c r="AY1207" s="23">
        <v>21.621391225164931</v>
      </c>
      <c r="AZ1207" s="23">
        <v>21.621391225164931</v>
      </c>
      <c r="BA1207" s="23">
        <v>89.533746716000223</v>
      </c>
    </row>
    <row r="1208" spans="40:53">
      <c r="AN1208" s="23">
        <v>276</v>
      </c>
      <c r="AO1208" s="23">
        <v>1</v>
      </c>
      <c r="AP1208" s="23">
        <v>0</v>
      </c>
      <c r="AQ1208" s="23">
        <v>0</v>
      </c>
      <c r="AR1208" s="23">
        <v>0</v>
      </c>
      <c r="AS1208" s="23">
        <v>0</v>
      </c>
      <c r="AT1208" s="23">
        <v>0</v>
      </c>
      <c r="AU1208" s="23">
        <v>-26.342578869542052</v>
      </c>
      <c r="AV1208" s="23" t="b">
        <v>0</v>
      </c>
      <c r="AW1208" s="23">
        <v>47.007955215025198</v>
      </c>
      <c r="AX1208" s="23">
        <v>25.272152343565686</v>
      </c>
      <c r="AY1208" s="23">
        <v>21.684032267577269</v>
      </c>
      <c r="AZ1208" s="23">
        <v>21.684032267577269</v>
      </c>
      <c r="BA1208" s="23">
        <v>89.781706148986174</v>
      </c>
    </row>
    <row r="1209" spans="40:53">
      <c r="AN1209" s="23">
        <v>276</v>
      </c>
      <c r="AO1209" s="23">
        <v>2</v>
      </c>
      <c r="AP1209" s="23">
        <v>0</v>
      </c>
      <c r="AQ1209" s="23">
        <v>0</v>
      </c>
      <c r="AR1209" s="23">
        <v>0</v>
      </c>
      <c r="AS1209" s="23">
        <v>0</v>
      </c>
      <c r="AT1209" s="23">
        <v>0</v>
      </c>
      <c r="AU1209" s="23">
        <v>-26.521249555920225</v>
      </c>
      <c r="AV1209" s="23" t="b">
        <v>0</v>
      </c>
      <c r="AW1209" s="23">
        <v>45.122736550291819</v>
      </c>
      <c r="AX1209" s="23">
        <v>25.459729572769035</v>
      </c>
      <c r="AY1209" s="23">
        <v>21.174739836918256</v>
      </c>
      <c r="AZ1209" s="23">
        <v>21.174739836918256</v>
      </c>
      <c r="BA1209" s="23">
        <v>66.15130158733011</v>
      </c>
    </row>
    <row r="1210" spans="40:53">
      <c r="AN1210" s="23">
        <v>276</v>
      </c>
      <c r="AO1210" s="23">
        <v>3</v>
      </c>
      <c r="AP1210" s="23">
        <v>0</v>
      </c>
      <c r="AQ1210" s="23">
        <v>0</v>
      </c>
      <c r="AR1210" s="23">
        <v>0</v>
      </c>
      <c r="AS1210" s="23">
        <v>0</v>
      </c>
      <c r="AT1210" s="23">
        <v>0</v>
      </c>
      <c r="AU1210" s="23">
        <v>-26.516776095390824</v>
      </c>
      <c r="AV1210" s="23" t="b">
        <v>0</v>
      </c>
      <c r="AW1210" s="23">
        <v>45.06621091790803</v>
      </c>
      <c r="AX1210" s="23">
        <v>25.443507923549951</v>
      </c>
      <c r="AY1210" s="23">
        <v>21.152915652437393</v>
      </c>
      <c r="AZ1210" s="23">
        <v>21.152915652437393</v>
      </c>
      <c r="BA1210" s="23">
        <v>-66.246528157311033</v>
      </c>
    </row>
    <row r="1211" spans="40:53">
      <c r="AN1211" s="23">
        <v>277</v>
      </c>
      <c r="AO1211" s="23">
        <v>0</v>
      </c>
      <c r="AP1211" s="23">
        <v>0</v>
      </c>
      <c r="AQ1211" s="23">
        <v>0</v>
      </c>
      <c r="AR1211" s="23">
        <v>0</v>
      </c>
      <c r="AS1211" s="23">
        <v>0</v>
      </c>
      <c r="AT1211" s="23">
        <v>0</v>
      </c>
      <c r="AU1211" s="23">
        <v>-26.342578869543743</v>
      </c>
      <c r="AV1211" s="23" t="b">
        <v>0</v>
      </c>
      <c r="AW1211" s="23">
        <v>47.007955215035707</v>
      </c>
      <c r="AX1211" s="23">
        <v>25.272152343570625</v>
      </c>
      <c r="AY1211" s="23">
        <v>21.684032267581898</v>
      </c>
      <c r="AZ1211" s="23">
        <v>21.684032267581898</v>
      </c>
      <c r="BA1211" s="23">
        <v>-89.781706148984412</v>
      </c>
    </row>
    <row r="1212" spans="40:53">
      <c r="AN1212" s="23">
        <v>277</v>
      </c>
      <c r="AO1212" s="23">
        <v>1</v>
      </c>
      <c r="AP1212" s="23">
        <v>0</v>
      </c>
      <c r="AQ1212" s="23">
        <v>0</v>
      </c>
      <c r="AR1212" s="23">
        <v>0</v>
      </c>
      <c r="AS1212" s="23">
        <v>0</v>
      </c>
      <c r="AT1212" s="23">
        <v>0</v>
      </c>
      <c r="AU1212" s="23">
        <v>-26.235947307538897</v>
      </c>
      <c r="AV1212" s="23" t="b">
        <v>0</v>
      </c>
      <c r="AW1212" s="23">
        <v>47.033295211795831</v>
      </c>
      <c r="AX1212" s="23">
        <v>25.038008872088767</v>
      </c>
      <c r="AY1212" s="23">
        <v>21.621391225165375</v>
      </c>
      <c r="AZ1212" s="23">
        <v>21.621391225165375</v>
      </c>
      <c r="BA1212" s="23">
        <v>-89.533746716024197</v>
      </c>
    </row>
    <row r="1213" spans="40:53">
      <c r="AN1213" s="23">
        <v>277</v>
      </c>
      <c r="AO1213" s="23">
        <v>2</v>
      </c>
      <c r="AP1213" s="23">
        <v>0</v>
      </c>
      <c r="AQ1213" s="23">
        <v>0</v>
      </c>
      <c r="AR1213" s="23">
        <v>0</v>
      </c>
      <c r="AS1213" s="23">
        <v>0</v>
      </c>
      <c r="AT1213" s="23">
        <v>0</v>
      </c>
      <c r="AU1213" s="23">
        <v>-26.516776095392618</v>
      </c>
      <c r="AV1213" s="23" t="b">
        <v>0</v>
      </c>
      <c r="AW1213" s="23">
        <v>45.066210917905998</v>
      </c>
      <c r="AX1213" s="23">
        <v>25.443507923553717</v>
      </c>
      <c r="AY1213" s="23">
        <v>21.152915652437912</v>
      </c>
      <c r="AZ1213" s="23">
        <v>21.152915652437912</v>
      </c>
      <c r="BA1213" s="23">
        <v>66.246528157302023</v>
      </c>
    </row>
    <row r="1214" spans="40:53">
      <c r="AN1214" s="23">
        <v>277</v>
      </c>
      <c r="AO1214" s="23">
        <v>3</v>
      </c>
      <c r="AP1214" s="23">
        <v>0</v>
      </c>
      <c r="AQ1214" s="23">
        <v>0</v>
      </c>
      <c r="AR1214" s="23">
        <v>0</v>
      </c>
      <c r="AS1214" s="23">
        <v>0</v>
      </c>
      <c r="AT1214" s="23">
        <v>0</v>
      </c>
      <c r="AU1214" s="23">
        <v>-26.521249555920477</v>
      </c>
      <c r="AV1214" s="23" t="b">
        <v>0</v>
      </c>
      <c r="AW1214" s="23">
        <v>45.122736550294775</v>
      </c>
      <c r="AX1214" s="23">
        <v>25.459729572769948</v>
      </c>
      <c r="AY1214" s="23">
        <v>21.174739836919411</v>
      </c>
      <c r="AZ1214" s="23">
        <v>21.174739836919411</v>
      </c>
      <c r="BA1214" s="23">
        <v>-66.151301587342175</v>
      </c>
    </row>
    <row r="1215" spans="40:53">
      <c r="AN1215" s="23">
        <v>278</v>
      </c>
      <c r="AO1215" s="23">
        <v>0</v>
      </c>
      <c r="AP1215" s="23">
        <v>0</v>
      </c>
      <c r="AQ1215" s="23">
        <v>0</v>
      </c>
      <c r="AR1215" s="23">
        <v>0</v>
      </c>
      <c r="AS1215" s="23">
        <v>0</v>
      </c>
      <c r="AT1215" s="23">
        <v>0</v>
      </c>
      <c r="AU1215" s="23">
        <v>-26.056504860911691</v>
      </c>
      <c r="AV1215" s="23" t="b">
        <v>0</v>
      </c>
      <c r="AW1215" s="23">
        <v>46.979360418959629</v>
      </c>
      <c r="AX1215" s="23">
        <v>24.633255124824274</v>
      </c>
      <c r="AY1215" s="23">
        <v>21.483784663135172</v>
      </c>
      <c r="AZ1215" s="23">
        <v>21.483784663135172</v>
      </c>
      <c r="BA1215" s="23">
        <v>-88.822531718970396</v>
      </c>
    </row>
    <row r="1216" spans="40:53">
      <c r="AN1216" s="23">
        <v>278</v>
      </c>
      <c r="AO1216" s="23">
        <v>1</v>
      </c>
      <c r="AP1216" s="23">
        <v>0</v>
      </c>
      <c r="AQ1216" s="23">
        <v>0</v>
      </c>
      <c r="AR1216" s="23">
        <v>0</v>
      </c>
      <c r="AS1216" s="23">
        <v>0</v>
      </c>
      <c r="AT1216" s="23">
        <v>0</v>
      </c>
      <c r="AU1216" s="23">
        <v>-25.654409695079913</v>
      </c>
      <c r="AV1216" s="23" t="b">
        <v>0</v>
      </c>
      <c r="AW1216" s="23">
        <v>46.750972391245043</v>
      </c>
      <c r="AX1216" s="23">
        <v>23.714333864340929</v>
      </c>
      <c r="AY1216" s="23">
        <v>21.139591876675791</v>
      </c>
      <c r="AZ1216" s="23">
        <v>21.139591876675791</v>
      </c>
      <c r="BA1216" s="23">
        <v>-87.787249395782638</v>
      </c>
    </row>
    <row r="1217" spans="40:53">
      <c r="AN1217" s="23">
        <v>278</v>
      </c>
      <c r="AO1217" s="23">
        <v>2</v>
      </c>
      <c r="AP1217" s="23">
        <v>0</v>
      </c>
      <c r="AQ1217" s="23">
        <v>0</v>
      </c>
      <c r="AR1217" s="23">
        <v>0</v>
      </c>
      <c r="AS1217" s="23">
        <v>0</v>
      </c>
      <c r="AT1217" s="23">
        <v>0</v>
      </c>
      <c r="AU1217" s="23">
        <v>-26.392119717519265</v>
      </c>
      <c r="AV1217" s="23" t="b">
        <v>0</v>
      </c>
      <c r="AW1217" s="23">
        <v>45.177667978685534</v>
      </c>
      <c r="AX1217" s="23">
        <v>25.178877868366197</v>
      </c>
      <c r="AY1217" s="23">
        <v>21.106963754115522</v>
      </c>
      <c r="AZ1217" s="23">
        <v>21.106963754115522</v>
      </c>
      <c r="BA1217" s="23">
        <v>66.682032896529719</v>
      </c>
    </row>
    <row r="1218" spans="40:53">
      <c r="AN1218" s="23">
        <v>278</v>
      </c>
      <c r="AO1218" s="23">
        <v>3</v>
      </c>
      <c r="AP1218" s="23">
        <v>0</v>
      </c>
      <c r="AQ1218" s="23">
        <v>0</v>
      </c>
      <c r="AR1218" s="23">
        <v>0</v>
      </c>
      <c r="AS1218" s="23">
        <v>0</v>
      </c>
      <c r="AT1218" s="23">
        <v>0</v>
      </c>
      <c r="AU1218" s="23">
        <v>-26.48264764909506</v>
      </c>
      <c r="AV1218" s="23" t="b">
        <v>0</v>
      </c>
      <c r="AW1218" s="23">
        <v>45.137287593872976</v>
      </c>
      <c r="AX1218" s="23">
        <v>25.375564340222134</v>
      </c>
      <c r="AY1218" s="23">
        <v>21.153855580228534</v>
      </c>
      <c r="AZ1218" s="23">
        <v>21.153855580228534</v>
      </c>
      <c r="BA1218" s="23">
        <v>-66.304681465782537</v>
      </c>
    </row>
    <row r="1219" spans="40:53">
      <c r="AN1219" s="23">
        <v>279</v>
      </c>
      <c r="AO1219" s="23">
        <v>0</v>
      </c>
      <c r="AP1219" s="23">
        <v>0</v>
      </c>
      <c r="AQ1219" s="23">
        <v>0</v>
      </c>
      <c r="AR1219" s="23">
        <v>0</v>
      </c>
      <c r="AS1219" s="23">
        <v>0</v>
      </c>
      <c r="AT1219" s="23">
        <v>0</v>
      </c>
      <c r="AU1219" s="23">
        <v>-25.289166865065145</v>
      </c>
      <c r="AV1219" s="23" t="b">
        <v>0</v>
      </c>
      <c r="AW1219" s="23">
        <v>46.619902515054484</v>
      </c>
      <c r="AX1219" s="23">
        <v>22.888119811398049</v>
      </c>
      <c r="AY1219" s="23">
        <v>20.852406697935759</v>
      </c>
      <c r="AZ1219" s="23">
        <v>20.852406697935759</v>
      </c>
      <c r="BA1219" s="23">
        <v>-87.173172136715579</v>
      </c>
    </row>
    <row r="1220" spans="40:53">
      <c r="AN1220" s="23">
        <v>279</v>
      </c>
      <c r="AO1220" s="23">
        <v>1</v>
      </c>
      <c r="AP1220" s="23">
        <v>0</v>
      </c>
      <c r="AQ1220" s="23">
        <v>0</v>
      </c>
      <c r="AR1220" s="23">
        <v>0</v>
      </c>
      <c r="AS1220" s="23">
        <v>0</v>
      </c>
      <c r="AT1220" s="23">
        <v>0</v>
      </c>
      <c r="AU1220" s="23">
        <v>-24.377889179746258</v>
      </c>
      <c r="AV1220" s="23" t="b">
        <v>0</v>
      </c>
      <c r="AW1220" s="23">
        <v>46.698429644094311</v>
      </c>
      <c r="AX1220" s="23">
        <v>20.871783525027162</v>
      </c>
      <c r="AY1220" s="23">
        <v>20.271063950736444</v>
      </c>
      <c r="AZ1220" s="23">
        <v>20.271063950736444</v>
      </c>
      <c r="BA1220" s="23">
        <v>-86.173984861014844</v>
      </c>
    </row>
    <row r="1221" spans="40:53">
      <c r="AN1221" s="23">
        <v>279</v>
      </c>
      <c r="AO1221" s="23">
        <v>2</v>
      </c>
      <c r="AP1221" s="23">
        <v>0</v>
      </c>
      <c r="AQ1221" s="23">
        <v>0</v>
      </c>
      <c r="AR1221" s="23">
        <v>0</v>
      </c>
      <c r="AS1221" s="23">
        <v>0</v>
      </c>
      <c r="AT1221" s="23">
        <v>0</v>
      </c>
      <c r="AU1221" s="23">
        <v>-26.17322854848533</v>
      </c>
      <c r="AV1221" s="23" t="b">
        <v>0</v>
      </c>
      <c r="AW1221" s="23">
        <v>43.767357542012412</v>
      </c>
      <c r="AX1221" s="23">
        <v>24.53575188866045</v>
      </c>
      <c r="AY1221" s="23">
        <v>20.490932829201856</v>
      </c>
      <c r="AZ1221" s="23">
        <v>20.490932829201856</v>
      </c>
      <c r="BA1221" s="23">
        <v>68.536573405846482</v>
      </c>
    </row>
    <row r="1222" spans="40:53">
      <c r="AN1222" s="23">
        <v>279</v>
      </c>
      <c r="AO1222" s="23">
        <v>3</v>
      </c>
      <c r="AP1222" s="23">
        <v>0</v>
      </c>
      <c r="AQ1222" s="23">
        <v>0</v>
      </c>
      <c r="AR1222" s="23">
        <v>0</v>
      </c>
      <c r="AS1222" s="23">
        <v>0</v>
      </c>
      <c r="AT1222" s="23">
        <v>0</v>
      </c>
      <c r="AU1222" s="23">
        <v>-26.195451661595264</v>
      </c>
      <c r="AV1222" s="23" t="b">
        <v>0</v>
      </c>
      <c r="AW1222" s="23">
        <v>44.980687560773461</v>
      </c>
      <c r="AX1222" s="23">
        <v>24.719951030989307</v>
      </c>
      <c r="AY1222" s="23">
        <v>20.910191577528831</v>
      </c>
      <c r="AZ1222" s="23">
        <v>20.910191577528831</v>
      </c>
      <c r="BA1222" s="23">
        <v>-66.404760074435728</v>
      </c>
    </row>
    <row r="1223" spans="40:53">
      <c r="AN1223" s="23">
        <v>280</v>
      </c>
      <c r="AO1223" s="23">
        <v>0</v>
      </c>
      <c r="AP1223" s="23">
        <v>0</v>
      </c>
      <c r="AQ1223" s="23">
        <v>0</v>
      </c>
      <c r="AR1223" s="23">
        <v>0</v>
      </c>
      <c r="AS1223" s="23">
        <v>0</v>
      </c>
      <c r="AT1223" s="23">
        <v>0</v>
      </c>
      <c r="AU1223" s="23">
        <v>-17.984833944706889</v>
      </c>
      <c r="AV1223" s="23" t="b">
        <v>0</v>
      </c>
      <c r="AW1223" s="23">
        <v>46.386432030439977</v>
      </c>
      <c r="AX1223" s="23">
        <v>18.687437985979617</v>
      </c>
      <c r="AY1223" s="23">
        <v>15.905027922825418</v>
      </c>
      <c r="AZ1223" s="23">
        <v>18.687437985979617</v>
      </c>
      <c r="BA1223" s="23">
        <v>-82.068069323728693</v>
      </c>
    </row>
    <row r="1224" spans="40:53">
      <c r="AN1224" s="23">
        <v>280</v>
      </c>
      <c r="AO1224" s="23">
        <v>1</v>
      </c>
      <c r="AP1224" s="23">
        <v>0</v>
      </c>
      <c r="AQ1224" s="23">
        <v>0</v>
      </c>
      <c r="AR1224" s="23">
        <v>0</v>
      </c>
      <c r="AS1224" s="23">
        <v>0</v>
      </c>
      <c r="AT1224" s="23">
        <v>0</v>
      </c>
      <c r="AU1224" s="23">
        <v>-10.218809923049816</v>
      </c>
      <c r="AV1224" s="23" t="b">
        <v>0</v>
      </c>
      <c r="AW1224" s="23">
        <v>42.473476910231263</v>
      </c>
      <c r="AX1224" s="23">
        <v>15.569051133564715</v>
      </c>
      <c r="AY1224" s="23">
        <v>9.4233602016511284</v>
      </c>
      <c r="AZ1224" s="23">
        <v>15.569051133564715</v>
      </c>
      <c r="BA1224" s="23">
        <v>-71.56973634908546</v>
      </c>
    </row>
    <row r="1225" spans="40:53">
      <c r="AN1225" s="23">
        <v>280</v>
      </c>
      <c r="AO1225" s="23">
        <v>2</v>
      </c>
      <c r="AP1225" s="23">
        <v>0</v>
      </c>
      <c r="AQ1225" s="23">
        <v>0</v>
      </c>
      <c r="AR1225" s="23">
        <v>0</v>
      </c>
      <c r="AS1225" s="23">
        <v>0</v>
      </c>
      <c r="AT1225" s="23">
        <v>0</v>
      </c>
      <c r="AU1225" s="23">
        <v>-24.478498168765835</v>
      </c>
      <c r="AV1225" s="23" t="b">
        <v>0</v>
      </c>
      <c r="AW1225" s="23">
        <v>41.953686479422124</v>
      </c>
      <c r="AX1225" s="23">
        <v>20.568165371218207</v>
      </c>
      <c r="AY1225" s="23">
        <v>18.756555555192097</v>
      </c>
      <c r="AZ1225" s="23">
        <v>18.756555555192097</v>
      </c>
      <c r="BA1225" s="23">
        <v>74.347648998663914</v>
      </c>
    </row>
    <row r="1226" spans="40:53">
      <c r="AN1226" s="23">
        <v>280</v>
      </c>
      <c r="AO1226" s="23">
        <v>3</v>
      </c>
      <c r="AP1226" s="23">
        <v>0</v>
      </c>
      <c r="AQ1226" s="23">
        <v>0</v>
      </c>
      <c r="AR1226" s="23">
        <v>0</v>
      </c>
      <c r="AS1226" s="23">
        <v>0</v>
      </c>
      <c r="AT1226" s="23">
        <v>0</v>
      </c>
      <c r="AU1226" s="23">
        <v>-25.892483266368611</v>
      </c>
      <c r="AV1226" s="23" t="b">
        <v>0</v>
      </c>
      <c r="AW1226" s="23">
        <v>46.072225686848363</v>
      </c>
      <c r="AX1226" s="23">
        <v>24.167969944493954</v>
      </c>
      <c r="AY1226" s="23">
        <v>21.072058689402695</v>
      </c>
      <c r="AZ1226" s="23">
        <v>21.072058689402695</v>
      </c>
      <c r="BA1226" s="23">
        <v>-69.411219994984663</v>
      </c>
    </row>
    <row r="1227" spans="40:53">
      <c r="AN1227" s="23">
        <v>281</v>
      </c>
      <c r="AO1227" s="23">
        <v>0</v>
      </c>
      <c r="AP1227" s="23">
        <v>0</v>
      </c>
      <c r="AQ1227" s="23">
        <v>0</v>
      </c>
      <c r="AR1227" s="23">
        <v>0</v>
      </c>
      <c r="AS1227" s="23">
        <v>0</v>
      </c>
      <c r="AT1227" s="23">
        <v>0</v>
      </c>
      <c r="AU1227" s="23">
        <v>-9.4670057146767377</v>
      </c>
      <c r="AV1227" s="23" t="b">
        <v>0</v>
      </c>
      <c r="AW1227" s="23">
        <v>35.875086418070609</v>
      </c>
      <c r="AX1227" s="23">
        <v>12.779334095025838</v>
      </c>
      <c r="AY1227" s="23">
        <v>6.7226938986821878</v>
      </c>
      <c r="AZ1227" s="23">
        <v>12.779334095025838</v>
      </c>
      <c r="BA1227" s="23">
        <v>-59.291311967915462</v>
      </c>
    </row>
    <row r="1228" spans="40:53">
      <c r="AN1228" s="23">
        <v>281</v>
      </c>
      <c r="AO1228" s="23">
        <v>1</v>
      </c>
      <c r="AP1228" s="23">
        <v>0</v>
      </c>
      <c r="AQ1228" s="23">
        <v>0</v>
      </c>
      <c r="AR1228" s="23">
        <v>0</v>
      </c>
      <c r="AS1228" s="23">
        <v>0</v>
      </c>
      <c r="AT1228" s="23">
        <v>0</v>
      </c>
      <c r="AU1228" s="23">
        <v>-11.637106243486286</v>
      </c>
      <c r="AV1228" s="23" t="b">
        <v>0</v>
      </c>
      <c r="AW1228" s="23">
        <v>19.751125497010154</v>
      </c>
      <c r="AX1228" s="23">
        <v>6.7637698323635638</v>
      </c>
      <c r="AY1228" s="23">
        <v>2.7947739442017294</v>
      </c>
      <c r="AZ1228" s="23">
        <v>6.7637698323635638</v>
      </c>
      <c r="BA1228" s="23">
        <v>-42.231613283899478</v>
      </c>
    </row>
    <row r="1229" spans="40:53">
      <c r="AN1229" s="23">
        <v>281</v>
      </c>
      <c r="AO1229" s="23">
        <v>2</v>
      </c>
      <c r="AP1229" s="23">
        <v>0</v>
      </c>
      <c r="AQ1229" s="23">
        <v>0</v>
      </c>
      <c r="AR1229" s="23">
        <v>0</v>
      </c>
      <c r="AS1229" s="23">
        <v>0</v>
      </c>
      <c r="AT1229" s="23">
        <v>0</v>
      </c>
      <c r="AU1229" s="23">
        <v>-16.845263200759707</v>
      </c>
      <c r="AV1229" s="23" t="b">
        <v>0</v>
      </c>
      <c r="AW1229" s="23">
        <v>-0.22102547654480037</v>
      </c>
      <c r="AX1229" s="23">
        <v>-0.34624651301501824</v>
      </c>
      <c r="AY1229" s="23">
        <v>-0.39050507546764918</v>
      </c>
      <c r="AZ1229" s="23">
        <v>-0.22102547654480037</v>
      </c>
      <c r="BA1229" s="23">
        <v>51.610580983491204</v>
      </c>
    </row>
    <row r="1230" spans="40:53">
      <c r="AN1230" s="23">
        <v>281</v>
      </c>
      <c r="AO1230" s="23">
        <v>3</v>
      </c>
      <c r="AP1230" s="23">
        <v>0</v>
      </c>
      <c r="AQ1230" s="23">
        <v>0</v>
      </c>
      <c r="AR1230" s="23">
        <v>0</v>
      </c>
      <c r="AS1230" s="23">
        <v>0</v>
      </c>
      <c r="AT1230" s="23">
        <v>0</v>
      </c>
      <c r="AU1230" s="23">
        <v>-2.9589743162231237</v>
      </c>
      <c r="AV1230" s="23" t="b">
        <v>0</v>
      </c>
      <c r="AW1230" s="23">
        <v>35.235784610487542</v>
      </c>
      <c r="AX1230" s="23">
        <v>11.222007092301887</v>
      </c>
      <c r="AY1230" s="23">
        <v>2.1709056971854217</v>
      </c>
      <c r="AZ1230" s="23">
        <v>11.222007092301887</v>
      </c>
      <c r="BA1230" s="23">
        <v>-56.232762538633004</v>
      </c>
    </row>
    <row r="1231" spans="40:53">
      <c r="AN1231" s="23">
        <v>282</v>
      </c>
      <c r="AO1231" s="23">
        <v>0</v>
      </c>
      <c r="AP1231" s="23">
        <v>0</v>
      </c>
      <c r="AQ1231" s="23">
        <v>0</v>
      </c>
      <c r="AR1231" s="23">
        <v>0</v>
      </c>
      <c r="AS1231" s="23">
        <v>0</v>
      </c>
      <c r="AT1231" s="23">
        <v>0</v>
      </c>
      <c r="AU1231" s="23">
        <v>-18.831559021626461</v>
      </c>
      <c r="AV1231" s="23" t="b">
        <v>0</v>
      </c>
      <c r="AW1231" s="23">
        <v>15.127814851466139</v>
      </c>
      <c r="AX1231" s="23">
        <v>6.3533361297739939</v>
      </c>
      <c r="AY1231" s="23">
        <v>6.0499722477805076</v>
      </c>
      <c r="AZ1231" s="23">
        <v>6.3533361297739939</v>
      </c>
      <c r="BA1231" s="23">
        <v>-55.145806378357605</v>
      </c>
    </row>
    <row r="1232" spans="40:53">
      <c r="AN1232" s="23">
        <v>282</v>
      </c>
      <c r="AO1232" s="23">
        <v>1</v>
      </c>
      <c r="AP1232" s="23">
        <v>0</v>
      </c>
      <c r="AQ1232" s="23">
        <v>0</v>
      </c>
      <c r="AR1232" s="23">
        <v>0</v>
      </c>
      <c r="AS1232" s="23">
        <v>0</v>
      </c>
      <c r="AT1232" s="23">
        <v>0</v>
      </c>
      <c r="AU1232" s="23">
        <v>-18.656135904495919</v>
      </c>
      <c r="AV1232" s="23" t="b">
        <v>0</v>
      </c>
      <c r="AW1232" s="23">
        <v>9.129039025740104</v>
      </c>
      <c r="AX1232" s="23">
        <v>3.9823995113203328</v>
      </c>
      <c r="AY1232" s="23">
        <v>3.9334315611181312</v>
      </c>
      <c r="AZ1232" s="23">
        <v>3.9334315611181312</v>
      </c>
      <c r="BA1232" s="23">
        <v>-58.945746031011304</v>
      </c>
    </row>
    <row r="1233" spans="40:53">
      <c r="AN1233" s="23">
        <v>282</v>
      </c>
      <c r="AO1233" s="23">
        <v>2</v>
      </c>
      <c r="AP1233" s="23">
        <v>0</v>
      </c>
      <c r="AQ1233" s="23">
        <v>0</v>
      </c>
      <c r="AR1233" s="23">
        <v>0</v>
      </c>
      <c r="AS1233" s="23">
        <v>0</v>
      </c>
      <c r="AT1233" s="23">
        <v>0</v>
      </c>
      <c r="AU1233" s="23">
        <v>-10.097979335049793</v>
      </c>
      <c r="AV1233" s="23" t="b">
        <v>0</v>
      </c>
      <c r="AW1233" s="23">
        <v>1.4601454805390086</v>
      </c>
      <c r="AX1233" s="23">
        <v>-0.86044755591219413</v>
      </c>
      <c r="AY1233" s="23">
        <v>-4.3283040002463222</v>
      </c>
      <c r="AZ1233" s="23">
        <v>-0.86044755591219413</v>
      </c>
      <c r="BA1233" s="23">
        <v>89.186109360364384</v>
      </c>
    </row>
    <row r="1234" spans="40:53">
      <c r="AN1234" s="23">
        <v>282</v>
      </c>
      <c r="AO1234" s="23">
        <v>3</v>
      </c>
      <c r="AP1234" s="23">
        <v>0</v>
      </c>
      <c r="AQ1234" s="23">
        <v>0</v>
      </c>
      <c r="AR1234" s="23">
        <v>0</v>
      </c>
      <c r="AS1234" s="23">
        <v>0</v>
      </c>
      <c r="AT1234" s="23">
        <v>0</v>
      </c>
      <c r="AU1234" s="23">
        <v>-11.989806572928094</v>
      </c>
      <c r="AV1234" s="23" t="b">
        <v>0</v>
      </c>
      <c r="AW1234" s="23">
        <v>2.1750364549870742</v>
      </c>
      <c r="AX1234" s="23">
        <v>-0.1961257185573069</v>
      </c>
      <c r="AY1234" s="23">
        <v>-2.828788850178098</v>
      </c>
      <c r="AZ1234" s="23">
        <v>-0.1961257185573069</v>
      </c>
      <c r="BA1234" s="23">
        <v>-74.78414813636968</v>
      </c>
    </row>
    <row r="1235" spans="40:53">
      <c r="AN1235" s="23">
        <v>283</v>
      </c>
      <c r="AO1235" s="23">
        <v>0</v>
      </c>
      <c r="AP1235" s="23">
        <v>0</v>
      </c>
      <c r="AQ1235" s="23">
        <v>0</v>
      </c>
      <c r="AR1235" s="23">
        <v>0</v>
      </c>
      <c r="AS1235" s="23">
        <v>0</v>
      </c>
      <c r="AT1235" s="23">
        <v>0</v>
      </c>
      <c r="AU1235" s="23">
        <v>-18.094382822532342</v>
      </c>
      <c r="AV1235" s="23" t="b">
        <v>0</v>
      </c>
      <c r="AW1235" s="23">
        <v>7.5461939259233777</v>
      </c>
      <c r="AX1235" s="23">
        <v>3.1732525197380643</v>
      </c>
      <c r="AY1235" s="23">
        <v>3.0313144732035044</v>
      </c>
      <c r="AZ1235" s="23">
        <v>3.1732525197380643</v>
      </c>
      <c r="BA1235" s="23">
        <v>-74.626250533469772</v>
      </c>
    </row>
    <row r="1236" spans="40:53">
      <c r="AN1236" s="23">
        <v>283</v>
      </c>
      <c r="AO1236" s="23">
        <v>1</v>
      </c>
      <c r="AP1236" s="23">
        <v>0</v>
      </c>
      <c r="AQ1236" s="23">
        <v>0</v>
      </c>
      <c r="AR1236" s="23">
        <v>0</v>
      </c>
      <c r="AS1236" s="23">
        <v>0</v>
      </c>
      <c r="AT1236" s="23">
        <v>0</v>
      </c>
      <c r="AU1236" s="23">
        <v>-16.56581852223006</v>
      </c>
      <c r="AV1236" s="23" t="b">
        <v>0</v>
      </c>
      <c r="AW1236" s="23">
        <v>7.3794229661135962</v>
      </c>
      <c r="AX1236" s="23">
        <v>2.8008312757536955</v>
      </c>
      <c r="AY1236" s="23">
        <v>1.9566812863987226</v>
      </c>
      <c r="AZ1236" s="23">
        <v>2.8008312757536955</v>
      </c>
      <c r="BA1236" s="23">
        <v>-83.131458315580403</v>
      </c>
    </row>
    <row r="1237" spans="40:53">
      <c r="AN1237" s="23">
        <v>283</v>
      </c>
      <c r="AO1237" s="23">
        <v>2</v>
      </c>
      <c r="AP1237" s="23">
        <v>0</v>
      </c>
      <c r="AQ1237" s="23">
        <v>0</v>
      </c>
      <c r="AR1237" s="23">
        <v>0</v>
      </c>
      <c r="AS1237" s="23">
        <v>0</v>
      </c>
      <c r="AT1237" s="23">
        <v>0</v>
      </c>
      <c r="AU1237" s="23">
        <v>-8.9369493711162402</v>
      </c>
      <c r="AV1237" s="23" t="b">
        <v>0</v>
      </c>
      <c r="AW1237" s="23">
        <v>1.8728198089287327</v>
      </c>
      <c r="AX1237" s="23">
        <v>-0.92758381734301476</v>
      </c>
      <c r="AY1237" s="23">
        <v>-4.9647658667387828</v>
      </c>
      <c r="AZ1237" s="23">
        <v>-0.92758381734301476</v>
      </c>
      <c r="BA1237" s="23">
        <v>89.901723640183747</v>
      </c>
    </row>
    <row r="1238" spans="40:53">
      <c r="AN1238" s="23">
        <v>283</v>
      </c>
      <c r="AO1238" s="23">
        <v>3</v>
      </c>
      <c r="AP1238" s="23">
        <v>0</v>
      </c>
      <c r="AQ1238" s="23">
        <v>0</v>
      </c>
      <c r="AR1238" s="23">
        <v>0</v>
      </c>
      <c r="AS1238" s="23">
        <v>0</v>
      </c>
      <c r="AT1238" s="23">
        <v>0</v>
      </c>
      <c r="AU1238" s="23">
        <v>-9.1764408924935044</v>
      </c>
      <c r="AV1238" s="23" t="b">
        <v>0</v>
      </c>
      <c r="AW1238" s="23">
        <v>2.4701359792678179</v>
      </c>
      <c r="AX1238" s="23">
        <v>-0.6407590449319277</v>
      </c>
      <c r="AY1238" s="23">
        <v>-4.6059994623742444</v>
      </c>
      <c r="AZ1238" s="23">
        <v>-0.6407590449319277</v>
      </c>
      <c r="BA1238" s="23">
        <v>-88.648794974753443</v>
      </c>
    </row>
    <row r="1239" spans="40:53">
      <c r="AN1239" s="23">
        <v>284</v>
      </c>
      <c r="AO1239" s="23">
        <v>0</v>
      </c>
      <c r="AP1239" s="23">
        <v>0</v>
      </c>
      <c r="AQ1239" s="23">
        <v>0</v>
      </c>
      <c r="AR1239" s="23">
        <v>0</v>
      </c>
      <c r="AS1239" s="23">
        <v>0</v>
      </c>
      <c r="AT1239" s="23">
        <v>0</v>
      </c>
      <c r="AU1239" s="23">
        <v>-15.606363608234584</v>
      </c>
      <c r="AV1239" s="23" t="b">
        <v>0</v>
      </c>
      <c r="AW1239" s="23">
        <v>7.3848203093422571</v>
      </c>
      <c r="AX1239" s="23">
        <v>2.6110992302460647</v>
      </c>
      <c r="AY1239" s="23">
        <v>1.3188437914779589</v>
      </c>
      <c r="AZ1239" s="23">
        <v>2.6110992302460647</v>
      </c>
      <c r="BA1239" s="23">
        <v>-85.929893033822381</v>
      </c>
    </row>
    <row r="1240" spans="40:53">
      <c r="AN1240" s="23">
        <v>284</v>
      </c>
      <c r="AO1240" s="23">
        <v>1</v>
      </c>
      <c r="AP1240" s="23">
        <v>0</v>
      </c>
      <c r="AQ1240" s="23">
        <v>0</v>
      </c>
      <c r="AR1240" s="23">
        <v>0</v>
      </c>
      <c r="AS1240" s="23">
        <v>0</v>
      </c>
      <c r="AT1240" s="23">
        <v>0</v>
      </c>
      <c r="AU1240" s="23">
        <v>-14.691937101955551</v>
      </c>
      <c r="AV1240" s="23" t="b">
        <v>0</v>
      </c>
      <c r="AW1240" s="23">
        <v>7.1867115904440633</v>
      </c>
      <c r="AX1240" s="23">
        <v>2.3489704414309802</v>
      </c>
      <c r="AY1240" s="23">
        <v>0.64318988099253804</v>
      </c>
      <c r="AZ1240" s="23">
        <v>2.3489704414309802</v>
      </c>
      <c r="BA1240" s="23">
        <v>-88.199565122693116</v>
      </c>
    </row>
    <row r="1241" spans="40:53">
      <c r="AN1241" s="23">
        <v>284</v>
      </c>
      <c r="AO1241" s="23">
        <v>2</v>
      </c>
      <c r="AP1241" s="23">
        <v>0</v>
      </c>
      <c r="AQ1241" s="23">
        <v>0</v>
      </c>
      <c r="AR1241" s="23">
        <v>0</v>
      </c>
      <c r="AS1241" s="23">
        <v>0</v>
      </c>
      <c r="AT1241" s="23">
        <v>0</v>
      </c>
      <c r="AU1241" s="23">
        <v>-8.7776055316246602</v>
      </c>
      <c r="AV1241" s="23" t="b">
        <v>0</v>
      </c>
      <c r="AW1241" s="23">
        <v>1.9023793442601147</v>
      </c>
      <c r="AX1241" s="23">
        <v>-0.94762877110877808</v>
      </c>
      <c r="AY1241" s="23">
        <v>-5.0611419146227083</v>
      </c>
      <c r="AZ1241" s="23">
        <v>-0.94762877110877808</v>
      </c>
      <c r="BA1241" s="23">
        <v>89.651211429983462</v>
      </c>
    </row>
    <row r="1242" spans="40:53">
      <c r="AN1242" s="23">
        <v>284</v>
      </c>
      <c r="AO1242" s="23">
        <v>3</v>
      </c>
      <c r="AP1242" s="23">
        <v>0</v>
      </c>
      <c r="AQ1242" s="23">
        <v>0</v>
      </c>
      <c r="AR1242" s="23">
        <v>0</v>
      </c>
      <c r="AS1242" s="23">
        <v>0</v>
      </c>
      <c r="AT1242" s="23">
        <v>0</v>
      </c>
      <c r="AU1242" s="23">
        <v>-8.8665017680746114</v>
      </c>
      <c r="AV1242" s="23" t="b">
        <v>0</v>
      </c>
      <c r="AW1242" s="23">
        <v>1.7916784968247883</v>
      </c>
      <c r="AX1242" s="23">
        <v>-0.97412986279291869</v>
      </c>
      <c r="AY1242" s="23">
        <v>-5.0387780394678501</v>
      </c>
      <c r="AZ1242" s="23">
        <v>-0.97412986279291869</v>
      </c>
      <c r="BA1242" s="23">
        <v>89.834334891189059</v>
      </c>
    </row>
    <row r="1243" spans="40:53">
      <c r="AN1243" s="23">
        <v>285</v>
      </c>
      <c r="AO1243" s="23">
        <v>0</v>
      </c>
      <c r="AP1243" s="23">
        <v>0</v>
      </c>
      <c r="AQ1243" s="23">
        <v>0</v>
      </c>
      <c r="AR1243" s="23">
        <v>0</v>
      </c>
      <c r="AS1243" s="23">
        <v>0</v>
      </c>
      <c r="AT1243" s="23">
        <v>0</v>
      </c>
      <c r="AU1243" s="23">
        <v>-14.290922163130583</v>
      </c>
      <c r="AV1243" s="23" t="b">
        <v>0</v>
      </c>
      <c r="AW1243" s="23">
        <v>7.1286219522332672</v>
      </c>
      <c r="AX1243" s="23">
        <v>2.2455315983816684</v>
      </c>
      <c r="AY1243" s="23">
        <v>0.35648337570562783</v>
      </c>
      <c r="AZ1243" s="23">
        <v>2.2455315983816684</v>
      </c>
      <c r="BA1243" s="23">
        <v>-89.111340009020083</v>
      </c>
    </row>
    <row r="1244" spans="40:53">
      <c r="AN1244" s="23">
        <v>285</v>
      </c>
      <c r="AO1244" s="23">
        <v>1</v>
      </c>
      <c r="AP1244" s="23">
        <v>0</v>
      </c>
      <c r="AQ1244" s="23">
        <v>0</v>
      </c>
      <c r="AR1244" s="23">
        <v>0</v>
      </c>
      <c r="AS1244" s="23">
        <v>0</v>
      </c>
      <c r="AT1244" s="23">
        <v>0</v>
      </c>
      <c r="AU1244" s="23">
        <v>-13.843835229001213</v>
      </c>
      <c r="AV1244" s="23" t="b">
        <v>0</v>
      </c>
      <c r="AW1244" s="23">
        <v>7.1184059248332066</v>
      </c>
      <c r="AX1244" s="23">
        <v>2.15202780059577</v>
      </c>
      <c r="AY1244" s="23">
        <v>5.5020077152693414E-2</v>
      </c>
      <c r="AZ1244" s="23">
        <v>2.15202780059577</v>
      </c>
      <c r="BA1244" s="23">
        <v>-89.777061593291549</v>
      </c>
    </row>
    <row r="1245" spans="40:53">
      <c r="AN1245" s="23">
        <v>285</v>
      </c>
      <c r="AO1245" s="23">
        <v>2</v>
      </c>
      <c r="AP1245" s="23">
        <v>0</v>
      </c>
      <c r="AQ1245" s="23">
        <v>0</v>
      </c>
      <c r="AR1245" s="23">
        <v>0</v>
      </c>
      <c r="AS1245" s="23">
        <v>0</v>
      </c>
      <c r="AT1245" s="23">
        <v>0</v>
      </c>
      <c r="AU1245" s="23">
        <v>-8.925317539120714</v>
      </c>
      <c r="AV1245" s="23" t="b">
        <v>0</v>
      </c>
      <c r="AW1245" s="23">
        <v>1.8975092663928126</v>
      </c>
      <c r="AX1245" s="23">
        <v>-0.92003440075648812</v>
      </c>
      <c r="AY1245" s="23">
        <v>-4.9642906022477735</v>
      </c>
      <c r="AZ1245" s="23">
        <v>-0.92003440075648812</v>
      </c>
      <c r="BA1245" s="23">
        <v>89.575383335574045</v>
      </c>
    </row>
    <row r="1246" spans="40:53">
      <c r="AN1246" s="23">
        <v>285</v>
      </c>
      <c r="AO1246" s="23">
        <v>3</v>
      </c>
      <c r="AP1246" s="23">
        <v>0</v>
      </c>
      <c r="AQ1246" s="23">
        <v>0</v>
      </c>
      <c r="AR1246" s="23">
        <v>0</v>
      </c>
      <c r="AS1246" s="23">
        <v>0</v>
      </c>
      <c r="AT1246" s="23">
        <v>0</v>
      </c>
      <c r="AU1246" s="23">
        <v>-8.8100154324120421</v>
      </c>
      <c r="AV1246" s="23" t="b">
        <v>0</v>
      </c>
      <c r="AW1246" s="23">
        <v>1.9202897561681938</v>
      </c>
      <c r="AX1246" s="23">
        <v>-0.93398262618806993</v>
      </c>
      <c r="AY1246" s="23">
        <v>-5.0335651767950935</v>
      </c>
      <c r="AZ1246" s="23">
        <v>-0.93398262618806993</v>
      </c>
      <c r="BA1246" s="23">
        <v>89.594673341409703</v>
      </c>
    </row>
    <row r="1247" spans="40:53">
      <c r="AN1247" s="23">
        <v>286</v>
      </c>
      <c r="AO1247" s="23">
        <v>0</v>
      </c>
      <c r="AP1247" s="23">
        <v>0</v>
      </c>
      <c r="AQ1247" s="23">
        <v>0</v>
      </c>
      <c r="AR1247" s="23">
        <v>0</v>
      </c>
      <c r="AS1247" s="23">
        <v>0</v>
      </c>
      <c r="AT1247" s="23">
        <v>0</v>
      </c>
      <c r="AU1247" s="23">
        <v>-13.635315025173684</v>
      </c>
      <c r="AV1247" s="23" t="b">
        <v>0</v>
      </c>
      <c r="AW1247" s="23">
        <v>7.1153709598944124</v>
      </c>
      <c r="AX1247" s="23">
        <v>2.1091097738547462</v>
      </c>
      <c r="AY1247" s="23">
        <v>-8.5005047045257243E-2</v>
      </c>
      <c r="AZ1247" s="23">
        <v>2.1091097738547462</v>
      </c>
      <c r="BA1247" s="23">
        <v>89.964626408992601</v>
      </c>
    </row>
    <row r="1248" spans="40:53">
      <c r="AN1248" s="23">
        <v>286</v>
      </c>
      <c r="AO1248" s="23">
        <v>1</v>
      </c>
      <c r="AP1248" s="23">
        <v>0</v>
      </c>
      <c r="AQ1248" s="23">
        <v>0</v>
      </c>
      <c r="AR1248" s="23">
        <v>0</v>
      </c>
      <c r="AS1248" s="23">
        <v>0</v>
      </c>
      <c r="AT1248" s="23">
        <v>0</v>
      </c>
      <c r="AU1248" s="23">
        <v>-13.429090966160446</v>
      </c>
      <c r="AV1248" s="23" t="b">
        <v>0</v>
      </c>
      <c r="AW1248" s="23">
        <v>7.0959192400247755</v>
      </c>
      <c r="AX1248" s="23">
        <v>2.0600842741042444</v>
      </c>
      <c r="AY1248" s="23">
        <v>-0.22897165967729416</v>
      </c>
      <c r="AZ1248" s="23">
        <v>2.0600842741042444</v>
      </c>
      <c r="BA1248" s="23">
        <v>89.779727691339232</v>
      </c>
    </row>
    <row r="1249" spans="40:53">
      <c r="AN1249" s="23">
        <v>286</v>
      </c>
      <c r="AO1249" s="23">
        <v>2</v>
      </c>
      <c r="AP1249" s="23">
        <v>0</v>
      </c>
      <c r="AQ1249" s="23">
        <v>0</v>
      </c>
      <c r="AR1249" s="23">
        <v>0</v>
      </c>
      <c r="AS1249" s="23">
        <v>0</v>
      </c>
      <c r="AT1249" s="23">
        <v>0</v>
      </c>
      <c r="AU1249" s="23">
        <v>-9.1403545553450574</v>
      </c>
      <c r="AV1249" s="23" t="b">
        <v>0</v>
      </c>
      <c r="AW1249" s="23">
        <v>1.8989673492838093</v>
      </c>
      <c r="AX1249" s="23">
        <v>-0.87644376435522098</v>
      </c>
      <c r="AY1249" s="23">
        <v>-4.8204465638012124</v>
      </c>
      <c r="AZ1249" s="23">
        <v>-0.87644376435522098</v>
      </c>
      <c r="BA1249" s="23">
        <v>89.647520693289948</v>
      </c>
    </row>
    <row r="1250" spans="40:53">
      <c r="AN1250" s="23">
        <v>286</v>
      </c>
      <c r="AO1250" s="23">
        <v>3</v>
      </c>
      <c r="AP1250" s="23">
        <v>0</v>
      </c>
      <c r="AQ1250" s="23">
        <v>0</v>
      </c>
      <c r="AR1250" s="23">
        <v>0</v>
      </c>
      <c r="AS1250" s="23">
        <v>0</v>
      </c>
      <c r="AT1250" s="23">
        <v>0</v>
      </c>
      <c r="AU1250" s="23">
        <v>-9.0195380496855595</v>
      </c>
      <c r="AV1250" s="23" t="b">
        <v>0</v>
      </c>
      <c r="AW1250" s="23">
        <v>1.8914176518583143</v>
      </c>
      <c r="AX1250" s="23">
        <v>-0.90362694445731806</v>
      </c>
      <c r="AY1250" s="23">
        <v>-4.9035074667160421</v>
      </c>
      <c r="AZ1250" s="23">
        <v>-0.90362694445731806</v>
      </c>
      <c r="BA1250" s="23">
        <v>89.599795391238587</v>
      </c>
    </row>
    <row r="1251" spans="40:53">
      <c r="AN1251" s="23">
        <v>287</v>
      </c>
      <c r="AO1251" s="23">
        <v>0</v>
      </c>
      <c r="AP1251" s="23">
        <v>0</v>
      </c>
      <c r="AQ1251" s="23">
        <v>0</v>
      </c>
      <c r="AR1251" s="23">
        <v>0</v>
      </c>
      <c r="AS1251" s="23">
        <v>0</v>
      </c>
      <c r="AT1251" s="23">
        <v>0</v>
      </c>
      <c r="AU1251" s="23">
        <v>-13.343603111912643</v>
      </c>
      <c r="AV1251" s="23" t="b">
        <v>0</v>
      </c>
      <c r="AW1251" s="23">
        <v>7.0896842540726084</v>
      </c>
      <c r="AX1251" s="23">
        <v>2.0404927088738161</v>
      </c>
      <c r="AY1251" s="23">
        <v>-0.28804189115988565</v>
      </c>
      <c r="AZ1251" s="23">
        <v>2.0404927088738161</v>
      </c>
      <c r="BA1251" s="23">
        <v>89.740771631688986</v>
      </c>
    </row>
    <row r="1252" spans="40:53">
      <c r="AN1252" s="23">
        <v>287</v>
      </c>
      <c r="AO1252" s="23">
        <v>1</v>
      </c>
      <c r="AP1252" s="23">
        <v>0</v>
      </c>
      <c r="AQ1252" s="23">
        <v>0</v>
      </c>
      <c r="AR1252" s="23">
        <v>0</v>
      </c>
      <c r="AS1252" s="23">
        <v>0</v>
      </c>
      <c r="AT1252" s="23">
        <v>0</v>
      </c>
      <c r="AU1252" s="23">
        <v>-13.257949890937569</v>
      </c>
      <c r="AV1252" s="23" t="b">
        <v>0</v>
      </c>
      <c r="AW1252" s="23">
        <v>7.083659081168161</v>
      </c>
      <c r="AX1252" s="23">
        <v>2.0209519955170232</v>
      </c>
      <c r="AY1252" s="23">
        <v>-0.34715242944475033</v>
      </c>
      <c r="AZ1252" s="23">
        <v>2.0209519955170232</v>
      </c>
      <c r="BA1252" s="23">
        <v>89.772813791774567</v>
      </c>
    </row>
    <row r="1253" spans="40:53">
      <c r="AN1253" s="23">
        <v>287</v>
      </c>
      <c r="AO1253" s="23">
        <v>2</v>
      </c>
      <c r="AP1253" s="23">
        <v>0</v>
      </c>
      <c r="AQ1253" s="23">
        <v>0</v>
      </c>
      <c r="AR1253" s="23">
        <v>0</v>
      </c>
      <c r="AS1253" s="23">
        <v>0</v>
      </c>
      <c r="AT1253" s="23">
        <v>0</v>
      </c>
      <c r="AU1253" s="23">
        <v>-9.3138318900714232</v>
      </c>
      <c r="AV1253" s="23" t="b">
        <v>0</v>
      </c>
      <c r="AW1253" s="23">
        <v>1.8979620890552145</v>
      </c>
      <c r="AX1253" s="23">
        <v>-0.84215040150138554</v>
      </c>
      <c r="AY1253" s="23">
        <v>-4.7051300940598324</v>
      </c>
      <c r="AZ1253" s="23">
        <v>-0.84215040150138554</v>
      </c>
      <c r="BA1253" s="23">
        <v>89.783675190056243</v>
      </c>
    </row>
    <row r="1254" spans="40:53">
      <c r="AN1254" s="23">
        <v>287</v>
      </c>
      <c r="AO1254" s="23">
        <v>3</v>
      </c>
      <c r="AP1254" s="23">
        <v>0</v>
      </c>
      <c r="AQ1254" s="23">
        <v>0</v>
      </c>
      <c r="AR1254" s="23">
        <v>0</v>
      </c>
      <c r="AS1254" s="23">
        <v>0</v>
      </c>
      <c r="AT1254" s="23">
        <v>0</v>
      </c>
      <c r="AU1254" s="23">
        <v>-9.2220954402036597</v>
      </c>
      <c r="AV1254" s="23" t="b">
        <v>0</v>
      </c>
      <c r="AW1254" s="23">
        <v>1.8987056571454874</v>
      </c>
      <c r="AX1254" s="23">
        <v>-0.86020026423882934</v>
      </c>
      <c r="AY1254" s="23">
        <v>-4.7660398712749181</v>
      </c>
      <c r="AZ1254" s="23">
        <v>-0.86020026423882934</v>
      </c>
      <c r="BA1254" s="23">
        <v>89.698326200325312</v>
      </c>
    </row>
    <row r="1255" spans="40:53">
      <c r="AN1255" s="23">
        <v>288</v>
      </c>
      <c r="AO1255" s="23">
        <v>0</v>
      </c>
      <c r="AP1255" s="23">
        <v>0</v>
      </c>
      <c r="AQ1255" s="23">
        <v>0</v>
      </c>
      <c r="AR1255" s="23">
        <v>0</v>
      </c>
      <c r="AS1255" s="23">
        <v>0</v>
      </c>
      <c r="AT1255" s="23">
        <v>0</v>
      </c>
      <c r="AU1255" s="23">
        <v>-13.225720308241765</v>
      </c>
      <c r="AV1255" s="23" t="b">
        <v>0</v>
      </c>
      <c r="AW1255" s="23">
        <v>7.0819581659016988</v>
      </c>
      <c r="AX1255" s="23">
        <v>2.0138257128712778</v>
      </c>
      <c r="AY1255" s="23">
        <v>-0.36920578966410744</v>
      </c>
      <c r="AZ1255" s="23">
        <v>2.0138257128712778</v>
      </c>
      <c r="BA1255" s="23">
        <v>89.836746943604524</v>
      </c>
    </row>
    <row r="1256" spans="40:53">
      <c r="AN1256" s="23">
        <v>288</v>
      </c>
      <c r="AO1256" s="23">
        <v>1</v>
      </c>
      <c r="AP1256" s="23">
        <v>0</v>
      </c>
      <c r="AQ1256" s="23">
        <v>0</v>
      </c>
      <c r="AR1256" s="23">
        <v>0</v>
      </c>
      <c r="AS1256" s="23">
        <v>0</v>
      </c>
      <c r="AT1256" s="23">
        <v>0</v>
      </c>
      <c r="AU1256" s="23">
        <v>-13.202842170316311</v>
      </c>
      <c r="AV1256" s="23" t="b">
        <v>0</v>
      </c>
      <c r="AW1256" s="23">
        <v>7.0794850804172542</v>
      </c>
      <c r="AX1256" s="23">
        <v>2.008260851092408</v>
      </c>
      <c r="AY1256" s="23">
        <v>-0.38528224344255868</v>
      </c>
      <c r="AZ1256" s="23">
        <v>2.008260851092408</v>
      </c>
      <c r="BA1256" s="23">
        <v>89.953340056828949</v>
      </c>
    </row>
    <row r="1257" spans="40:53">
      <c r="AN1257" s="23">
        <v>288</v>
      </c>
      <c r="AO1257" s="23">
        <v>2</v>
      </c>
      <c r="AP1257" s="23">
        <v>0</v>
      </c>
      <c r="AQ1257" s="23">
        <v>0</v>
      </c>
      <c r="AR1257" s="23">
        <v>0</v>
      </c>
      <c r="AS1257" s="23">
        <v>0</v>
      </c>
      <c r="AT1257" s="23">
        <v>0</v>
      </c>
      <c r="AU1257" s="23">
        <v>-9.3937699417737068</v>
      </c>
      <c r="AV1257" s="23" t="b">
        <v>0</v>
      </c>
      <c r="AW1257" s="23">
        <v>1.8978754207338591</v>
      </c>
      <c r="AX1257" s="23">
        <v>-0.82619745848947101</v>
      </c>
      <c r="AY1257" s="23">
        <v>-4.6518669490320956</v>
      </c>
      <c r="AZ1257" s="23">
        <v>-0.82619745848947101</v>
      </c>
      <c r="BA1257" s="23">
        <v>89.960295228889763</v>
      </c>
    </row>
    <row r="1258" spans="40:53">
      <c r="AN1258" s="23">
        <v>288</v>
      </c>
      <c r="AO1258" s="23">
        <v>3</v>
      </c>
      <c r="AP1258" s="23">
        <v>0</v>
      </c>
      <c r="AQ1258" s="23">
        <v>0</v>
      </c>
      <c r="AR1258" s="23">
        <v>0</v>
      </c>
      <c r="AS1258" s="23">
        <v>0</v>
      </c>
      <c r="AT1258" s="23">
        <v>0</v>
      </c>
      <c r="AU1258" s="23">
        <v>-9.3610194927812671</v>
      </c>
      <c r="AV1258" s="23" t="b">
        <v>0</v>
      </c>
      <c r="AW1258" s="23">
        <v>1.8973591372196099</v>
      </c>
      <c r="AX1258" s="23">
        <v>-0.83295406169365871</v>
      </c>
      <c r="AY1258" s="23">
        <v>-4.6738726761984717</v>
      </c>
      <c r="AZ1258" s="23">
        <v>-0.83295406169365871</v>
      </c>
      <c r="BA1258" s="23">
        <v>89.857351684664678</v>
      </c>
    </row>
  </sheetData>
  <phoneticPr fontId="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rgb="FF557DAA"/>
  </sheetPr>
  <dimension ref="A1:BT626"/>
  <sheetViews>
    <sheetView zoomScale="70" zoomScaleNormal="70" workbookViewId="0">
      <selection activeCell="S1" sqref="S1"/>
    </sheetView>
  </sheetViews>
  <sheetFormatPr defaultRowHeight="18.75"/>
  <cols>
    <col min="4" max="4" width="9.875" style="23" bestFit="1" customWidth="1"/>
    <col min="5" max="5" width="10.5" style="23" bestFit="1" customWidth="1"/>
    <col min="6" max="6" width="11.75" style="23" bestFit="1" customWidth="1"/>
    <col min="7" max="8" width="13" style="23" bestFit="1" customWidth="1"/>
    <col min="9" max="9" width="17" style="23" bestFit="1" customWidth="1"/>
    <col min="10" max="12" width="13" style="23" bestFit="1" customWidth="1"/>
    <col min="14" max="19" width="11.625" style="7" bestFit="1" customWidth="1"/>
    <col min="20" max="28" width="9.125" style="23" bestFit="1" customWidth="1"/>
    <col min="29" max="29" width="10" style="23" bestFit="1" customWidth="1"/>
    <col min="30" max="35" width="10" style="7" customWidth="1"/>
    <col min="46" max="46" width="10.5" style="23" bestFit="1" customWidth="1"/>
    <col min="47" max="48" width="10.625" style="23" bestFit="1" customWidth="1"/>
    <col min="49" max="49" width="9.875" style="23" bestFit="1" customWidth="1"/>
    <col min="50" max="51" width="9.875" style="23" customWidth="1"/>
    <col min="62" max="67" width="9.5" style="7" bestFit="1" customWidth="1"/>
    <col min="68" max="71" width="10.25" style="23" bestFit="1" customWidth="1"/>
    <col min="72" max="72" width="10.5" style="23" bestFit="1" customWidth="1"/>
  </cols>
  <sheetData>
    <row r="1" spans="1:72">
      <c r="A1" t="s">
        <v>622</v>
      </c>
      <c r="B1" t="s">
        <v>623</v>
      </c>
      <c r="C1" t="s">
        <v>624</v>
      </c>
      <c r="D1" t="s">
        <v>625</v>
      </c>
      <c r="E1" t="s">
        <v>626</v>
      </c>
      <c r="F1" t="s">
        <v>627</v>
      </c>
      <c r="G1" t="s">
        <v>628</v>
      </c>
      <c r="H1" t="s">
        <v>629</v>
      </c>
      <c r="I1" t="s">
        <v>630</v>
      </c>
      <c r="J1" t="s">
        <v>631</v>
      </c>
      <c r="K1" t="s">
        <v>632</v>
      </c>
      <c r="L1" t="s">
        <v>633</v>
      </c>
      <c r="M1" t="s">
        <v>634</v>
      </c>
      <c r="N1" t="s">
        <v>635</v>
      </c>
      <c r="O1" t="s">
        <v>636</v>
      </c>
      <c r="P1" t="s">
        <v>637</v>
      </c>
      <c r="Q1" t="s">
        <v>638</v>
      </c>
      <c r="R1" t="s">
        <v>639</v>
      </c>
      <c r="S1" t="s">
        <v>640</v>
      </c>
      <c r="T1" t="s">
        <v>641</v>
      </c>
      <c r="U1" t="s">
        <v>642</v>
      </c>
      <c r="V1" t="s">
        <v>643</v>
      </c>
      <c r="W1" t="s">
        <v>644</v>
      </c>
      <c r="X1" t="s">
        <v>645</v>
      </c>
      <c r="Y1" t="s">
        <v>646</v>
      </c>
      <c r="Z1" t="s">
        <v>647</v>
      </c>
      <c r="AA1" t="s">
        <v>648</v>
      </c>
      <c r="AB1" t="s">
        <v>649</v>
      </c>
      <c r="AC1" t="s">
        <v>650</v>
      </c>
      <c r="AD1" t="s">
        <v>651</v>
      </c>
      <c r="AE1" t="s">
        <v>652</v>
      </c>
      <c r="AF1" t="s">
        <v>653</v>
      </c>
      <c r="AG1" t="s">
        <v>654</v>
      </c>
      <c r="AH1" t="s">
        <v>655</v>
      </c>
      <c r="AI1" t="s">
        <v>656</v>
      </c>
      <c r="AJ1" t="s">
        <v>657</v>
      </c>
      <c r="AK1" t="s">
        <v>658</v>
      </c>
      <c r="AL1" t="s">
        <v>659</v>
      </c>
      <c r="AM1" t="s">
        <v>660</v>
      </c>
      <c r="AN1" t="s">
        <v>661</v>
      </c>
      <c r="AO1" t="s">
        <v>662</v>
      </c>
      <c r="AP1" t="s">
        <v>663</v>
      </c>
      <c r="AQ1" t="s">
        <v>664</v>
      </c>
      <c r="AR1" t="s">
        <v>665</v>
      </c>
      <c r="AS1" t="s">
        <v>666</v>
      </c>
      <c r="AT1" t="s">
        <v>667</v>
      </c>
      <c r="AU1" t="s">
        <v>668</v>
      </c>
      <c r="AV1" t="s">
        <v>669</v>
      </c>
      <c r="AW1" t="s">
        <v>670</v>
      </c>
      <c r="AX1" t="s">
        <v>671</v>
      </c>
      <c r="AY1" t="s">
        <v>672</v>
      </c>
      <c r="AZ1" t="s">
        <v>673</v>
      </c>
      <c r="BA1" t="s">
        <v>674</v>
      </c>
      <c r="BB1" t="s">
        <v>675</v>
      </c>
      <c r="BC1" t="s">
        <v>676</v>
      </c>
      <c r="BD1" t="s">
        <v>677</v>
      </c>
      <c r="BE1" t="s">
        <v>678</v>
      </c>
      <c r="BF1" t="s">
        <v>679</v>
      </c>
      <c r="BG1" t="s">
        <v>680</v>
      </c>
      <c r="BH1" t="s">
        <v>681</v>
      </c>
      <c r="BI1" t="s">
        <v>682</v>
      </c>
      <c r="BJ1" t="s">
        <v>683</v>
      </c>
      <c r="BK1" t="s">
        <v>684</v>
      </c>
      <c r="BL1" t="s">
        <v>685</v>
      </c>
      <c r="BM1" t="s">
        <v>686</v>
      </c>
      <c r="BN1" t="s">
        <v>687</v>
      </c>
      <c r="BO1" t="s">
        <v>688</v>
      </c>
      <c r="BP1" t="s">
        <v>689</v>
      </c>
      <c r="BQ1" t="s">
        <v>690</v>
      </c>
      <c r="BR1" t="s">
        <v>691</v>
      </c>
      <c r="BS1" t="s">
        <v>692</v>
      </c>
      <c r="BT1" t="s">
        <v>693</v>
      </c>
    </row>
    <row r="2" spans="1:72">
      <c r="A2">
        <v>2</v>
      </c>
      <c r="B2">
        <v>1</v>
      </c>
      <c r="C2">
        <v>0.25</v>
      </c>
      <c r="D2">
        <v>0.25</v>
      </c>
      <c r="E2">
        <v>49.262593411279823</v>
      </c>
      <c r="F2">
        <v>113.63190946652779</v>
      </c>
      <c r="G2">
        <v>0.19681110899871596</v>
      </c>
      <c r="H2">
        <v>113.63251121675438</v>
      </c>
      <c r="I2">
        <v>48.868350863342272</v>
      </c>
      <c r="J2">
        <v>32.382080176706054</v>
      </c>
      <c r="K2">
        <v>89.824818624087683</v>
      </c>
      <c r="L2">
        <v>64.568239898695566</v>
      </c>
      <c r="M2">
        <v>113.63251121675438</v>
      </c>
      <c r="N2" s="7">
        <v>-33.806778762324925</v>
      </c>
      <c r="O2" s="7">
        <v>2.5625765615940108E-5</v>
      </c>
      <c r="P2" s="7">
        <v>4.2096313092070577E-3</v>
      </c>
      <c r="Q2" s="7">
        <v>2.5585444169833011E-5</v>
      </c>
      <c r="R2" s="7">
        <v>1.9784544122047219E-3</v>
      </c>
      <c r="S2" s="7">
        <v>4.2352570748229977E-3</v>
      </c>
      <c r="T2">
        <v>4.1840837711205753E-3</v>
      </c>
      <c r="U2">
        <v>48.868350863342272</v>
      </c>
      <c r="V2">
        <v>49.30507757422513</v>
      </c>
      <c r="W2">
        <v>113.74855391383409</v>
      </c>
      <c r="X2">
        <v>0.73213711371657841</v>
      </c>
      <c r="Y2">
        <v>113.75687059096893</v>
      </c>
      <c r="Z2">
        <v>48.916089446417772</v>
      </c>
      <c r="AA2">
        <v>32.420390572275579</v>
      </c>
      <c r="AB2">
        <v>89.349179277757386</v>
      </c>
      <c r="AC2">
        <v>64.651285957573194</v>
      </c>
      <c r="AD2" s="7">
        <v>113.75687059096893</v>
      </c>
      <c r="AE2" s="7">
        <v>-33.816206949830899</v>
      </c>
      <c r="AF2" s="7">
        <v>2.5284228307478578E-5</v>
      </c>
      <c r="AG2" s="7">
        <v>4.2141101903820618E-3</v>
      </c>
      <c r="AH2" s="7">
        <v>9.5177824783155402E-5</v>
      </c>
      <c r="AI2" s="7">
        <v>1.9809990508979939E-3</v>
      </c>
      <c r="AJ2">
        <v>4.2393944186895401E-3</v>
      </c>
      <c r="AK2">
        <v>4.1899071301021119E-3</v>
      </c>
      <c r="AL2">
        <v>48.916089446417772</v>
      </c>
      <c r="AM2">
        <v>48.218529142444389</v>
      </c>
      <c r="AN2">
        <v>108.04080909217893</v>
      </c>
      <c r="AO2">
        <v>0.67893957281787265</v>
      </c>
      <c r="AP2">
        <v>108.04851357259838</v>
      </c>
      <c r="AQ2">
        <v>46.877801470386977</v>
      </c>
      <c r="AR2">
        <v>30.585356051105702</v>
      </c>
      <c r="AS2">
        <v>89.349846021269002</v>
      </c>
      <c r="AT2">
        <v>60.515212897583204</v>
      </c>
      <c r="AU2">
        <v>108.04851357259838</v>
      </c>
      <c r="AV2">
        <v>-33.612953494969986</v>
      </c>
      <c r="AW2">
        <v>8.7147298683730592E-5</v>
      </c>
      <c r="AX2">
        <v>3.9755954954164754E-3</v>
      </c>
      <c r="AY2">
        <v>8.826214446632416E-5</v>
      </c>
      <c r="AZ2">
        <v>1.8542644208759101E-3</v>
      </c>
      <c r="BA2">
        <v>4.062742794100206E-3</v>
      </c>
      <c r="BB2">
        <v>3.8894497791872734E-3</v>
      </c>
      <c r="BC2">
        <v>46.877801470386977</v>
      </c>
      <c r="BD2">
        <v>48.193586068333587</v>
      </c>
      <c r="BE2">
        <v>107.91724270961787</v>
      </c>
      <c r="BF2">
        <v>0.18323133946591322</v>
      </c>
      <c r="BG2">
        <v>107.9178048555018</v>
      </c>
      <c r="BH2">
        <v>46.833248633385431</v>
      </c>
      <c r="BI2">
        <v>30.542278111058184</v>
      </c>
      <c r="BJ2" s="7">
        <v>89.824219559483296</v>
      </c>
      <c r="BK2" s="7">
        <v>60.416146249122491</v>
      </c>
      <c r="BL2" s="7">
        <v>107.9178048555018</v>
      </c>
      <c r="BM2" s="7">
        <v>-33.611478598015957</v>
      </c>
      <c r="BN2" s="7">
        <v>8.8421933271628977E-5</v>
      </c>
      <c r="BO2" s="7">
        <v>3.9704596149551102E-3</v>
      </c>
      <c r="BP2">
        <v>2.3820074130568246E-5</v>
      </c>
      <c r="BQ2">
        <v>1.8512288905895523E-3</v>
      </c>
      <c r="BR2">
        <v>4.0588815482267395E-3</v>
      </c>
      <c r="BS2">
        <v>3.882110760648393E-3</v>
      </c>
      <c r="BT2">
        <v>46.833248633385431</v>
      </c>
    </row>
    <row r="3" spans="1:72">
      <c r="A3">
        <v>2</v>
      </c>
      <c r="B3">
        <v>2</v>
      </c>
      <c r="C3">
        <v>0.75</v>
      </c>
      <c r="D3">
        <v>0.25</v>
      </c>
      <c r="E3">
        <v>49.364708111509138</v>
      </c>
      <c r="F3">
        <v>113.91795171620907</v>
      </c>
      <c r="G3">
        <v>1.1160387799209783</v>
      </c>
      <c r="H3">
        <v>113.93724076229657</v>
      </c>
      <c r="I3">
        <v>48.984797948315453</v>
      </c>
      <c r="J3">
        <v>32.476221406990561</v>
      </c>
      <c r="K3">
        <v>89.009827503267672</v>
      </c>
      <c r="L3">
        <v>64.772885165069169</v>
      </c>
      <c r="M3">
        <v>113.93724076229657</v>
      </c>
      <c r="N3" s="7">
        <v>-33.829084617013599</v>
      </c>
      <c r="O3" s="7">
        <v>2.4694160607589281E-5</v>
      </c>
      <c r="P3" s="7">
        <v>4.220654994913085E-3</v>
      </c>
      <c r="Q3" s="7">
        <v>1.45085041389727E-4</v>
      </c>
      <c r="R3" s="7">
        <v>1.9847250079469765E-3</v>
      </c>
      <c r="S3" s="7">
        <v>4.2453491555206743E-3</v>
      </c>
      <c r="T3">
        <v>4.1984684102968706E-3</v>
      </c>
      <c r="U3">
        <v>48.984797948315453</v>
      </c>
      <c r="V3">
        <v>49.490204441919531</v>
      </c>
      <c r="W3">
        <v>114.26382685463631</v>
      </c>
      <c r="X3">
        <v>1.6247361065855217</v>
      </c>
      <c r="Y3">
        <v>114.30455498650622</v>
      </c>
      <c r="Z3">
        <v>49.126209388966736</v>
      </c>
      <c r="AA3">
        <v>32.589172798769738</v>
      </c>
      <c r="AB3">
        <v>88.564036675330911</v>
      </c>
      <c r="AC3">
        <v>65.017314872516593</v>
      </c>
      <c r="AD3" s="7">
        <v>114.30455498650622</v>
      </c>
      <c r="AE3" s="7">
        <v>-33.857544665885698</v>
      </c>
      <c r="AF3" s="7">
        <v>2.365967844193098E-5</v>
      </c>
      <c r="AG3" s="7">
        <v>4.2339451352685206E-3</v>
      </c>
      <c r="AH3" s="7">
        <v>2.1121569385611756E-4</v>
      </c>
      <c r="AI3" s="7">
        <v>1.9922146504388893E-3</v>
      </c>
      <c r="AJ3">
        <v>4.2576048137104514E-3</v>
      </c>
      <c r="AK3">
        <v>4.2155801139696783E-3</v>
      </c>
      <c r="AL3">
        <v>49.126209388966736</v>
      </c>
      <c r="AM3">
        <v>48.327403859134918</v>
      </c>
      <c r="AN3">
        <v>108.58855992646188</v>
      </c>
      <c r="AO3">
        <v>1.5082570815491554</v>
      </c>
      <c r="AP3">
        <v>108.62628598942815</v>
      </c>
      <c r="AQ3">
        <v>47.074789135679048</v>
      </c>
      <c r="AR3">
        <v>30.775748426874554</v>
      </c>
      <c r="AS3">
        <v>88.567158350952553</v>
      </c>
      <c r="AT3">
        <v>60.953133667028894</v>
      </c>
      <c r="AU3">
        <v>108.62628598942815</v>
      </c>
      <c r="AV3">
        <v>-33.619548784493205</v>
      </c>
      <c r="AW3">
        <v>8.1419957024632164E-5</v>
      </c>
      <c r="AX3">
        <v>3.998395101400886E-3</v>
      </c>
      <c r="AY3">
        <v>1.960734206013915E-4</v>
      </c>
      <c r="AZ3">
        <v>1.8676828798561355E-3</v>
      </c>
      <c r="BA3">
        <v>4.0798150584255184E-3</v>
      </c>
      <c r="BB3">
        <v>3.9218795325618692E-3</v>
      </c>
      <c r="BC3">
        <v>47.074789135679048</v>
      </c>
      <c r="BD3">
        <v>48.254988622898871</v>
      </c>
      <c r="BE3">
        <v>108.22160437514802</v>
      </c>
      <c r="BF3">
        <v>1.0366565234206271</v>
      </c>
      <c r="BG3">
        <v>108.23951993977707</v>
      </c>
      <c r="BH3">
        <v>46.942977899414068</v>
      </c>
      <c r="BI3">
        <v>30.6482710201815</v>
      </c>
      <c r="BJ3" s="7">
        <v>89.009909220172773</v>
      </c>
      <c r="BK3" s="7">
        <v>60.659848253001179</v>
      </c>
      <c r="BL3" s="7">
        <v>108.23951993977707</v>
      </c>
      <c r="BM3" s="7">
        <v>-33.615214954921278</v>
      </c>
      <c r="BN3" s="7">
        <v>8.5280697026512934E-5</v>
      </c>
      <c r="BO3" s="7">
        <v>3.9831107209227059E-3</v>
      </c>
      <c r="BP3">
        <v>1.3476534804468247E-4</v>
      </c>
      <c r="BQ3">
        <v>1.8586962353025762E-3</v>
      </c>
      <c r="BR3">
        <v>4.0683914179492188E-3</v>
      </c>
      <c r="BS3">
        <v>3.9001590472979688E-3</v>
      </c>
      <c r="BT3">
        <v>46.942977899414068</v>
      </c>
    </row>
    <row r="4" spans="1:72">
      <c r="A4">
        <v>2</v>
      </c>
      <c r="B4">
        <v>3</v>
      </c>
      <c r="C4">
        <v>1.25</v>
      </c>
      <c r="D4">
        <v>0.25</v>
      </c>
      <c r="E4">
        <v>49.606438880089371</v>
      </c>
      <c r="F4">
        <v>114.59659079430318</v>
      </c>
      <c r="G4">
        <v>1.9791523906426989</v>
      </c>
      <c r="H4">
        <v>114.65680635245587</v>
      </c>
      <c r="I4">
        <v>49.260908902317759</v>
      </c>
      <c r="J4">
        <v>32.697948725069054</v>
      </c>
      <c r="K4">
        <v>88.25731793417323</v>
      </c>
      <c r="L4">
        <v>65.253708056328719</v>
      </c>
      <c r="M4">
        <v>114.65680635245587</v>
      </c>
      <c r="N4" s="7">
        <v>-33.883468252937405</v>
      </c>
      <c r="O4" s="7">
        <v>2.2459448555154056E-5</v>
      </c>
      <c r="P4" s="7">
        <v>4.246819322979053E-3</v>
      </c>
      <c r="Q4" s="7">
        <v>2.5728981078355066E-4</v>
      </c>
      <c r="R4" s="7">
        <v>1.9994580434485498E-3</v>
      </c>
      <c r="S4" s="7">
        <v>4.2692787715342068E-3</v>
      </c>
      <c r="T4">
        <v>4.2321878969837495E-3</v>
      </c>
      <c r="U4">
        <v>49.260908902317759</v>
      </c>
      <c r="V4">
        <v>49.808956109799389</v>
      </c>
      <c r="W4">
        <v>115.15877998398213</v>
      </c>
      <c r="X4">
        <v>2.433770080600278</v>
      </c>
      <c r="Y4">
        <v>115.24929352714206</v>
      </c>
      <c r="Z4">
        <v>49.49032082813445</v>
      </c>
      <c r="AA4">
        <v>32.879486349503807</v>
      </c>
      <c r="AB4">
        <v>87.870113115145344</v>
      </c>
      <c r="AC4">
        <v>65.645209107611223</v>
      </c>
      <c r="AD4" s="7">
        <v>115.24929352714206</v>
      </c>
      <c r="AE4" s="7">
        <v>-33.93134255431935</v>
      </c>
      <c r="AF4" s="7">
        <v>2.0711293308220856E-5</v>
      </c>
      <c r="AG4" s="7">
        <v>4.2684498451300984E-3</v>
      </c>
      <c r="AH4" s="7">
        <v>3.1639011047803611E-4</v>
      </c>
      <c r="AI4" s="7">
        <v>2.0114541422040352E-3</v>
      </c>
      <c r="AJ4">
        <v>4.2891611384383195E-3</v>
      </c>
      <c r="AK4">
        <v>4.2595053124326685E-3</v>
      </c>
      <c r="AL4">
        <v>49.49032082813445</v>
      </c>
      <c r="AM4">
        <v>48.509630910079039</v>
      </c>
      <c r="AN4">
        <v>109.54261727814347</v>
      </c>
      <c r="AO4">
        <v>2.2618048282564218</v>
      </c>
      <c r="AP4">
        <v>109.62632208909503</v>
      </c>
      <c r="AQ4">
        <v>47.415674456466753</v>
      </c>
      <c r="AR4">
        <v>31.105323816314137</v>
      </c>
      <c r="AS4">
        <v>87.880566597535676</v>
      </c>
      <c r="AT4">
        <v>61.711723993830255</v>
      </c>
      <c r="AU4">
        <v>109.62632208909503</v>
      </c>
      <c r="AV4">
        <v>-33.630858715841327</v>
      </c>
      <c r="AW4">
        <v>7.1107169484798505E-5</v>
      </c>
      <c r="AX4">
        <v>4.038251283408986E-3</v>
      </c>
      <c r="AY4">
        <v>2.9403462767333289E-4</v>
      </c>
      <c r="AZ4">
        <v>1.8909270689724976E-3</v>
      </c>
      <c r="BA4">
        <v>4.1093584528937846E-3</v>
      </c>
      <c r="BB4">
        <v>3.9780257393478898E-3</v>
      </c>
      <c r="BC4">
        <v>47.415674456466753</v>
      </c>
      <c r="BD4">
        <v>48.396662754414351</v>
      </c>
      <c r="BE4">
        <v>108.94445034050152</v>
      </c>
      <c r="BF4">
        <v>1.8393457944415958</v>
      </c>
      <c r="BG4">
        <v>109.00027527915759</v>
      </c>
      <c r="BH4">
        <v>47.202333928474744</v>
      </c>
      <c r="BI4">
        <v>30.898970675341424</v>
      </c>
      <c r="BJ4" s="7">
        <v>88.261582014435234</v>
      </c>
      <c r="BK4" s="7">
        <v>61.236627518421713</v>
      </c>
      <c r="BL4" s="7">
        <v>109.00027527915759</v>
      </c>
      <c r="BM4" s="7">
        <v>-33.623871328822027</v>
      </c>
      <c r="BN4" s="7">
        <v>7.7631373686074193E-5</v>
      </c>
      <c r="BO4" s="7">
        <v>4.013237566781739E-3</v>
      </c>
      <c r="BP4">
        <v>2.3911495327740738E-4</v>
      </c>
      <c r="BQ4">
        <v>1.8763694982617315E-3</v>
      </c>
      <c r="BR4">
        <v>4.0908689404678131E-3</v>
      </c>
      <c r="BS4">
        <v>3.9428634351209536E-3</v>
      </c>
      <c r="BT4">
        <v>47.202333928474744</v>
      </c>
    </row>
    <row r="5" spans="1:72">
      <c r="A5">
        <v>2</v>
      </c>
      <c r="B5">
        <v>4</v>
      </c>
      <c r="C5">
        <v>1.75</v>
      </c>
      <c r="D5">
        <v>0.25</v>
      </c>
      <c r="E5">
        <v>49.975661358200718</v>
      </c>
      <c r="F5">
        <v>115.64181385676581</v>
      </c>
      <c r="G5">
        <v>2.7382310894311885</v>
      </c>
      <c r="H5">
        <v>115.75579825771925</v>
      </c>
      <c r="I5">
        <v>49.685242564489954</v>
      </c>
      <c r="J5">
        <v>33.035277846614648</v>
      </c>
      <c r="K5">
        <v>87.616323609989081</v>
      </c>
      <c r="L5">
        <v>65.9825154138139</v>
      </c>
      <c r="M5">
        <v>115.75579825771925</v>
      </c>
      <c r="N5" s="7">
        <v>-33.970472793564014</v>
      </c>
      <c r="O5" s="7">
        <v>1.8877221591199334E-5</v>
      </c>
      <c r="P5" s="7">
        <v>4.2871771339979305E-3</v>
      </c>
      <c r="Q5" s="7">
        <v>3.5597004162605459E-4</v>
      </c>
      <c r="R5" s="7">
        <v>2.0217896438503276E-3</v>
      </c>
      <c r="S5" s="7">
        <v>4.3060543555891295E-3</v>
      </c>
      <c r="T5">
        <v>4.28311788453068E-3</v>
      </c>
      <c r="U5">
        <v>49.685242564489954</v>
      </c>
      <c r="V5">
        <v>50.244881447574166</v>
      </c>
      <c r="W5">
        <v>116.3965918556605</v>
      </c>
      <c r="X5">
        <v>3.1103881364351191</v>
      </c>
      <c r="Y5">
        <v>116.54251733595311</v>
      </c>
      <c r="Z5">
        <v>49.992441990970391</v>
      </c>
      <c r="AA5">
        <v>33.275037672491358</v>
      </c>
      <c r="AB5">
        <v>87.313908246200938</v>
      </c>
      <c r="AC5">
        <v>66.496882336702257</v>
      </c>
      <c r="AD5" s="7">
        <v>116.54251733595311</v>
      </c>
      <c r="AE5" s="7">
        <v>-34.037912394167741</v>
      </c>
      <c r="AF5" s="7">
        <v>1.6408564679244596E-5</v>
      </c>
      <c r="AG5" s="7">
        <v>4.3162697412048572E-3</v>
      </c>
      <c r="AH5" s="7">
        <v>4.0435045773656544E-4</v>
      </c>
      <c r="AI5" s="7">
        <v>2.037550511881999E-3</v>
      </c>
      <c r="AJ5">
        <v>4.3326783058841014E-3</v>
      </c>
      <c r="AK5">
        <v>4.3188314889636521E-3</v>
      </c>
      <c r="AL5">
        <v>49.992441990970391</v>
      </c>
      <c r="AM5">
        <v>48.74791496480362</v>
      </c>
      <c r="AN5">
        <v>110.86710042459033</v>
      </c>
      <c r="AO5">
        <v>2.8945801010909125</v>
      </c>
      <c r="AP5">
        <v>111.00168815369406</v>
      </c>
      <c r="AQ5">
        <v>47.884504616818184</v>
      </c>
      <c r="AR5">
        <v>31.558591768437939</v>
      </c>
      <c r="AS5">
        <v>87.337866391568099</v>
      </c>
      <c r="AT5">
        <v>62.755946403792571</v>
      </c>
      <c r="AU5">
        <v>111.00168815369406</v>
      </c>
      <c r="AV5">
        <v>-33.646420924068956</v>
      </c>
      <c r="AW5">
        <v>5.6121672619053113E-5</v>
      </c>
      <c r="AX5">
        <v>4.0938687275051894E-3</v>
      </c>
      <c r="AY5">
        <v>3.7629541314181938E-4</v>
      </c>
      <c r="AZ5">
        <v>1.9229233946823877E-3</v>
      </c>
      <c r="BA5">
        <v>4.1499904001242429E-3</v>
      </c>
      <c r="BB5">
        <v>4.055243459669621E-3</v>
      </c>
      <c r="BC5">
        <v>47.884504616818184</v>
      </c>
      <c r="BD5">
        <v>48.604873496491265</v>
      </c>
      <c r="BE5">
        <v>110.06086761277651</v>
      </c>
      <c r="BF5">
        <v>2.5474669684575235</v>
      </c>
      <c r="BG5">
        <v>110.16628410488167</v>
      </c>
      <c r="BH5">
        <v>47.599722332780324</v>
      </c>
      <c r="BI5">
        <v>31.283280886050672</v>
      </c>
      <c r="BJ5" s="7">
        <v>87.630400646492163</v>
      </c>
      <c r="BK5" s="7">
        <v>62.121581351024368</v>
      </c>
      <c r="BL5" s="7">
        <v>110.16628410488167</v>
      </c>
      <c r="BM5" s="7">
        <v>-33.636949522418362</v>
      </c>
      <c r="BN5" s="7">
        <v>6.5334825641210899E-5</v>
      </c>
      <c r="BO5" s="7">
        <v>4.0599744431997513E-3</v>
      </c>
      <c r="BP5">
        <v>3.31170705899479E-4</v>
      </c>
      <c r="BQ5">
        <v>1.9034856286914475E-3</v>
      </c>
      <c r="BR5">
        <v>4.1253092688409623E-3</v>
      </c>
      <c r="BS5">
        <v>4.0083437615322116E-3</v>
      </c>
      <c r="BT5">
        <v>47.599722332780324</v>
      </c>
    </row>
    <row r="6" spans="1:72">
      <c r="A6">
        <v>2</v>
      </c>
      <c r="B6">
        <v>5</v>
      </c>
      <c r="C6">
        <v>2.25</v>
      </c>
      <c r="D6">
        <v>0.25</v>
      </c>
      <c r="E6">
        <v>50.45274539713914</v>
      </c>
      <c r="F6">
        <v>117.00806088892502</v>
      </c>
      <c r="G6">
        <v>3.34408017510171</v>
      </c>
      <c r="H6">
        <v>117.17566255704017</v>
      </c>
      <c r="I6">
        <v>50.238241885819228</v>
      </c>
      <c r="J6">
        <v>33.468710335610467</v>
      </c>
      <c r="K6">
        <v>87.130798510502032</v>
      </c>
      <c r="L6">
        <v>66.913982077664741</v>
      </c>
      <c r="M6">
        <v>117.17566255704017</v>
      </c>
      <c r="N6" s="7">
        <v>-34.090039625897461</v>
      </c>
      <c r="O6" s="7">
        <v>1.3942728235793011E-5</v>
      </c>
      <c r="P6" s="7">
        <v>4.3400382352018754E-3</v>
      </c>
      <c r="Q6" s="7">
        <v>4.3473042276322198E-4</v>
      </c>
      <c r="R6" s="7">
        <v>2.0503309876101802E-3</v>
      </c>
      <c r="S6" s="7">
        <v>4.3539809634376685E-3</v>
      </c>
      <c r="T6">
        <v>4.347883723821052E-3</v>
      </c>
      <c r="U6">
        <v>50.238241885819228</v>
      </c>
      <c r="V6">
        <v>50.773773567057418</v>
      </c>
      <c r="W6">
        <v>117.91854031819351</v>
      </c>
      <c r="X6">
        <v>3.6056302941698641</v>
      </c>
      <c r="Y6">
        <v>118.11160518982564</v>
      </c>
      <c r="Z6">
        <v>50.580708695425301</v>
      </c>
      <c r="AA6">
        <v>33.765448247200169</v>
      </c>
      <c r="AB6">
        <v>86.935002269140469</v>
      </c>
      <c r="AC6">
        <v>67.517407803924613</v>
      </c>
      <c r="AD6" s="7">
        <v>118.11160518982564</v>
      </c>
      <c r="AE6" s="7">
        <v>-34.135768523913839</v>
      </c>
      <c r="AF6" s="7">
        <v>1.0795161096339226E-5</v>
      </c>
      <c r="AG6" s="7">
        <v>4.3752049999201846E-3</v>
      </c>
      <c r="AH6" s="7">
        <v>4.6873193824208321E-4</v>
      </c>
      <c r="AI6" s="7">
        <v>2.068820732606013E-3</v>
      </c>
      <c r="AJ6">
        <v>4.386000161016524E-3</v>
      </c>
      <c r="AK6">
        <v>4.3895082721360215E-3</v>
      </c>
      <c r="AL6">
        <v>50.607694165575282</v>
      </c>
      <c r="AM6">
        <v>49.02068247499605</v>
      </c>
      <c r="AN6">
        <v>112.50271641159829</v>
      </c>
      <c r="AO6">
        <v>3.3606964769749506</v>
      </c>
      <c r="AP6">
        <v>112.68013359963278</v>
      </c>
      <c r="AQ6">
        <v>48.457019665978294</v>
      </c>
      <c r="AR6">
        <v>32.111556966827244</v>
      </c>
      <c r="AS6">
        <v>86.978058421959616</v>
      </c>
      <c r="AT6">
        <v>64.030864842606249</v>
      </c>
      <c r="AU6">
        <v>112.68013359963278</v>
      </c>
      <c r="AV6">
        <v>-33.665970774839757</v>
      </c>
      <c r="AW6">
        <v>3.6638082586153997E-5</v>
      </c>
      <c r="AX6">
        <v>4.1629702884652987E-3</v>
      </c>
      <c r="AY6">
        <v>4.3689054200674412E-4</v>
      </c>
      <c r="AZ6">
        <v>1.9619885452026673E-3</v>
      </c>
      <c r="BA6">
        <v>4.1996083710514531E-3</v>
      </c>
      <c r="BB6">
        <v>4.1493964403236279E-3</v>
      </c>
      <c r="BC6">
        <v>48.457019665978294</v>
      </c>
      <c r="BD6">
        <v>48.860147615141166</v>
      </c>
      <c r="BE6">
        <v>111.52573094449886</v>
      </c>
      <c r="BF6">
        <v>3.1153093016600049</v>
      </c>
      <c r="BG6">
        <v>111.68022219764538</v>
      </c>
      <c r="BH6">
        <v>48.115763567892003</v>
      </c>
      <c r="BI6">
        <v>31.782229314876687</v>
      </c>
      <c r="BJ6" s="7">
        <v>87.160971709677568</v>
      </c>
      <c r="BK6" s="7">
        <v>63.271574646877859</v>
      </c>
      <c r="BL6" s="7">
        <v>111.68022219764538</v>
      </c>
      <c r="BM6" s="7">
        <v>-33.654042328704023</v>
      </c>
      <c r="BN6" s="7">
        <v>4.8384963071195129E-5</v>
      </c>
      <c r="BO6" s="7">
        <v>4.1216478794794467E-3</v>
      </c>
      <c r="BP6">
        <v>4.0499020921580032E-4</v>
      </c>
      <c r="BQ6">
        <v>1.9387229111968547E-3</v>
      </c>
      <c r="BR6">
        <v>4.1700328425506418E-3</v>
      </c>
      <c r="BS6">
        <v>4.0933467793172994E-3</v>
      </c>
      <c r="BT6">
        <v>48.115763567892003</v>
      </c>
    </row>
    <row r="7" spans="1:72">
      <c r="A7">
        <v>2</v>
      </c>
      <c r="B7">
        <v>6</v>
      </c>
      <c r="C7">
        <v>2.75</v>
      </c>
      <c r="D7">
        <v>0.25</v>
      </c>
      <c r="E7">
        <v>51.010383551357116</v>
      </c>
      <c r="F7">
        <v>118.62630290401667</v>
      </c>
      <c r="G7">
        <v>3.7487944278627641</v>
      </c>
      <c r="H7">
        <v>118.83351039086155</v>
      </c>
      <c r="I7">
        <v>50.803176064512243</v>
      </c>
      <c r="J7">
        <v>34.015167163174652</v>
      </c>
      <c r="K7">
        <v>86.83630388518597</v>
      </c>
      <c r="L7">
        <v>67.986461939701613</v>
      </c>
      <c r="M7">
        <v>118.83351039086155</v>
      </c>
      <c r="N7" s="7">
        <v>-34.108516977026291</v>
      </c>
      <c r="O7" s="7">
        <v>7.759544958424066E-6</v>
      </c>
      <c r="P7" s="7">
        <v>4.4027943028812945E-3</v>
      </c>
      <c r="Q7" s="7">
        <v>4.8734327562215921E-4</v>
      </c>
      <c r="R7" s="7">
        <v>2.083193158212579E-3</v>
      </c>
      <c r="S7" s="7">
        <v>4.4105538478397188E-3</v>
      </c>
      <c r="T7">
        <v>4.4219717312127043E-3</v>
      </c>
      <c r="U7">
        <v>50.891005936612125</v>
      </c>
      <c r="V7">
        <v>51.363821745508325</v>
      </c>
      <c r="W7">
        <v>119.64089010433382</v>
      </c>
      <c r="X7">
        <v>3.8744761190552319</v>
      </c>
      <c r="Y7">
        <v>119.86004911168874</v>
      </c>
      <c r="Z7">
        <v>51.144662738153407</v>
      </c>
      <c r="AA7">
        <v>34.357693186767662</v>
      </c>
      <c r="AB7">
        <v>86.762525000874092</v>
      </c>
      <c r="AC7">
        <v>68.637145208276877</v>
      </c>
      <c r="AD7" s="7">
        <v>119.86004911168874</v>
      </c>
      <c r="AE7" s="7">
        <v>-34.107477627074445</v>
      </c>
      <c r="AF7" s="7">
        <v>4.056532386119477E-6</v>
      </c>
      <c r="AG7" s="7">
        <v>4.4420659757097762E-3</v>
      </c>
      <c r="AH7" s="7">
        <v>5.0368189547717978E-4</v>
      </c>
      <c r="AI7" s="7">
        <v>2.1031309354491942E-3</v>
      </c>
      <c r="AJ7">
        <v>4.4461225080958955E-3</v>
      </c>
      <c r="AK7">
        <v>4.4665001142797974E-3</v>
      </c>
      <c r="AL7">
        <v>51.301413554952639</v>
      </c>
      <c r="AM7">
        <v>49.305114847427134</v>
      </c>
      <c r="AN7">
        <v>114.36215946061257</v>
      </c>
      <c r="AO7">
        <v>3.6171410071879126</v>
      </c>
      <c r="AP7">
        <v>114.5626529124624</v>
      </c>
      <c r="AQ7">
        <v>49.100182292411908</v>
      </c>
      <c r="AR7">
        <v>32.731235310025241</v>
      </c>
      <c r="AS7">
        <v>86.827415411167351</v>
      </c>
      <c r="AT7">
        <v>65.460251181354835</v>
      </c>
      <c r="AU7">
        <v>114.5626529124624</v>
      </c>
      <c r="AV7">
        <v>-33.689455058075367</v>
      </c>
      <c r="AW7">
        <v>1.3320616075989446E-5</v>
      </c>
      <c r="AX7">
        <v>4.2420285159330438E-3</v>
      </c>
      <c r="AY7">
        <v>4.7022833093442846E-4</v>
      </c>
      <c r="AZ7">
        <v>2.0057867920354644E-3</v>
      </c>
      <c r="BA7">
        <v>4.2553491320090333E-3</v>
      </c>
      <c r="BB7">
        <v>4.2547720485975318E-3</v>
      </c>
      <c r="BC7">
        <v>49.100182292411908</v>
      </c>
      <c r="BD7">
        <v>49.140057058393523</v>
      </c>
      <c r="BE7">
        <v>113.2683153343374</v>
      </c>
      <c r="BF7">
        <v>3.4975481333371641</v>
      </c>
      <c r="BG7">
        <v>113.45850715219325</v>
      </c>
      <c r="BH7">
        <v>48.722511717819266</v>
      </c>
      <c r="BI7">
        <v>32.367997717186995</v>
      </c>
      <c r="BJ7" s="7">
        <v>86.887400560187274</v>
      </c>
      <c r="BK7" s="7">
        <v>64.622618624556623</v>
      </c>
      <c r="BL7" s="7">
        <v>113.45850715219325</v>
      </c>
      <c r="BM7" s="7">
        <v>-33.675022076320978</v>
      </c>
      <c r="BN7" s="7">
        <v>2.714044713732624E-5</v>
      </c>
      <c r="BO7" s="7">
        <v>4.1954772350736771E-3</v>
      </c>
      <c r="BP7">
        <v>4.5468125733383108E-4</v>
      </c>
      <c r="BQ7">
        <v>1.9801206467230958E-3</v>
      </c>
      <c r="BR7">
        <v>4.2226176822110035E-3</v>
      </c>
      <c r="BS7">
        <v>4.193061724257611E-3</v>
      </c>
      <c r="BT7">
        <v>48.722511717819266</v>
      </c>
    </row>
    <row r="8" spans="1:72">
      <c r="A8">
        <v>2</v>
      </c>
      <c r="B8">
        <v>7</v>
      </c>
      <c r="C8">
        <v>3.25</v>
      </c>
      <c r="D8">
        <v>0.25</v>
      </c>
      <c r="E8">
        <v>51.614042437643633</v>
      </c>
      <c r="F8">
        <v>120.4019996152755</v>
      </c>
      <c r="G8">
        <v>3.9108156914163978</v>
      </c>
      <c r="H8">
        <v>120.62362794790698</v>
      </c>
      <c r="I8">
        <v>51.392414105012165</v>
      </c>
      <c r="J8">
        <v>34.615606921447409</v>
      </c>
      <c r="K8">
        <v>86.756482185721239</v>
      </c>
      <c r="L8">
        <v>69.125259323654902</v>
      </c>
      <c r="M8">
        <v>120.62362794790698</v>
      </c>
      <c r="N8" s="7">
        <v>-34.097315259253456</v>
      </c>
      <c r="O8" s="7">
        <v>5.9993841491295241E-7</v>
      </c>
      <c r="P8" s="7">
        <v>4.4718171549609845E-3</v>
      </c>
      <c r="Q8" s="7">
        <v>5.0840603988413168E-4</v>
      </c>
      <c r="R8" s="7">
        <v>2.1180873834915166E-3</v>
      </c>
      <c r="S8" s="7">
        <v>4.4724170933758975E-3</v>
      </c>
      <c r="T8">
        <v>4.5000288997881629E-3</v>
      </c>
      <c r="U8">
        <v>51.604812615875723</v>
      </c>
      <c r="V8">
        <v>51.976647210753818</v>
      </c>
      <c r="W8">
        <v>121.45497291149933</v>
      </c>
      <c r="X8">
        <v>3.882075693300258</v>
      </c>
      <c r="Y8">
        <v>121.67120946140852</v>
      </c>
      <c r="Z8">
        <v>51.760410660844634</v>
      </c>
      <c r="AA8">
        <v>34.955399400281948</v>
      </c>
      <c r="AB8">
        <v>86.811846761044379</v>
      </c>
      <c r="AC8">
        <v>69.776650220749872</v>
      </c>
      <c r="AD8" s="7">
        <v>121.67120946140852</v>
      </c>
      <c r="AE8" s="7">
        <v>-34.125519336251394</v>
      </c>
      <c r="AF8" s="7">
        <v>-3.4345236849368704E-6</v>
      </c>
      <c r="AG8" s="7">
        <v>4.5126566468635197E-3</v>
      </c>
      <c r="AH8" s="7">
        <v>5.0466984012903341E-4</v>
      </c>
      <c r="AI8" s="7">
        <v>2.1380468433815415E-3</v>
      </c>
      <c r="AJ8">
        <v>4.509222123178583E-3</v>
      </c>
      <c r="AK8">
        <v>4.5442019220366505E-3</v>
      </c>
      <c r="AL8">
        <v>52.029486036675948</v>
      </c>
      <c r="AM8">
        <v>49.58007639141465</v>
      </c>
      <c r="AN8">
        <v>116.32916803224659</v>
      </c>
      <c r="AO8">
        <v>3.6298531395176932</v>
      </c>
      <c r="AP8">
        <v>116.52598117350375</v>
      </c>
      <c r="AQ8">
        <v>49.383263250157469</v>
      </c>
      <c r="AR8">
        <v>33.571358961673141</v>
      </c>
      <c r="AS8">
        <v>86.896422314269387</v>
      </c>
      <c r="AT8">
        <v>66.948812707991635</v>
      </c>
      <c r="AU8">
        <v>116.52598117350375</v>
      </c>
      <c r="AV8">
        <v>-33.132412364173035</v>
      </c>
      <c r="AW8">
        <v>-1.2525300819441361E-5</v>
      </c>
      <c r="AX8">
        <v>4.326165655834633E-3</v>
      </c>
      <c r="AY8">
        <v>4.7188090813729983E-4</v>
      </c>
      <c r="AZ8">
        <v>2.0513982431890555E-3</v>
      </c>
      <c r="BA8">
        <v>4.3136403550151914E-3</v>
      </c>
      <c r="BB8">
        <v>4.3642766650175066E-3</v>
      </c>
      <c r="BC8">
        <v>49.772773327098371</v>
      </c>
      <c r="BD8">
        <v>49.422310361336464</v>
      </c>
      <c r="BE8">
        <v>115.18890280625291</v>
      </c>
      <c r="BF8">
        <v>3.6540895582811141</v>
      </c>
      <c r="BG8">
        <v>115.39130653035581</v>
      </c>
      <c r="BH8">
        <v>49.219906637233564</v>
      </c>
      <c r="BI8">
        <v>33.085699946561121</v>
      </c>
      <c r="BJ8" s="7">
        <v>86.829568522364028</v>
      </c>
      <c r="BK8" s="7">
        <v>66.089822838935234</v>
      </c>
      <c r="BL8" s="7">
        <v>115.39130653035581</v>
      </c>
      <c r="BM8" s="7">
        <v>-33.45471476636115</v>
      </c>
      <c r="BN8" s="7">
        <v>2.5315167188776101E-6</v>
      </c>
      <c r="BO8" s="7">
        <v>4.2773600256384471E-3</v>
      </c>
      <c r="BP8">
        <v>4.7503164257654525E-4</v>
      </c>
      <c r="BQ8">
        <v>2.0250776821959093E-3</v>
      </c>
      <c r="BR8">
        <v>4.2798915423573249E-3</v>
      </c>
      <c r="BS8">
        <v>4.3011409930529456E-3</v>
      </c>
      <c r="BT8">
        <v>49.383363950276824</v>
      </c>
    </row>
    <row r="9" spans="1:72">
      <c r="A9">
        <v>2</v>
      </c>
      <c r="B9">
        <v>8</v>
      </c>
      <c r="C9">
        <v>3.75</v>
      </c>
      <c r="D9">
        <v>0.25</v>
      </c>
      <c r="E9">
        <v>52.223396174823058</v>
      </c>
      <c r="F9">
        <v>122.21713158756725</v>
      </c>
      <c r="G9">
        <v>3.8017331538835069</v>
      </c>
      <c r="H9">
        <v>122.42301837897057</v>
      </c>
      <c r="I9">
        <v>52.017509383419736</v>
      </c>
      <c r="J9">
        <v>35.202754497775416</v>
      </c>
      <c r="K9">
        <v>86.900115953285507</v>
      </c>
      <c r="L9">
        <v>70.248713025455444</v>
      </c>
      <c r="M9">
        <v>122.42301837897057</v>
      </c>
      <c r="N9" s="7">
        <v>-34.135262961333019</v>
      </c>
      <c r="O9" s="7">
        <v>-7.0695400031124464E-6</v>
      </c>
      <c r="P9" s="7">
        <v>4.54252326182526E-3</v>
      </c>
      <c r="Q9" s="7">
        <v>4.9422531000485592E-4</v>
      </c>
      <c r="R9" s="7">
        <v>2.1525114584968492E-3</v>
      </c>
      <c r="S9" s="7">
        <v>4.5354537218221472E-3</v>
      </c>
      <c r="T9">
        <v>4.5763580847108043E-3</v>
      </c>
      <c r="U9">
        <v>52.332158328717071</v>
      </c>
      <c r="V9">
        <v>52.56945760673468</v>
      </c>
      <c r="W9">
        <v>123.23225257776095</v>
      </c>
      <c r="X9">
        <v>3.6108491537820924</v>
      </c>
      <c r="Y9">
        <v>123.4162866662931</v>
      </c>
      <c r="Z9">
        <v>52.385423518202522</v>
      </c>
      <c r="AA9">
        <v>35.515431574045294</v>
      </c>
      <c r="AB9">
        <v>87.08233155888874</v>
      </c>
      <c r="AC9">
        <v>70.853985715863686</v>
      </c>
      <c r="AD9" s="7">
        <v>123.4162866662931</v>
      </c>
      <c r="AE9" s="7">
        <v>-34.190500019845935</v>
      </c>
      <c r="AF9" s="7">
        <v>-1.1118604159910378E-5</v>
      </c>
      <c r="AG9" s="7">
        <v>4.5819630689567974E-3</v>
      </c>
      <c r="AH9" s="7">
        <v>4.6941038999167157E-4</v>
      </c>
      <c r="AI9" s="7">
        <v>2.1710577968638857E-3</v>
      </c>
      <c r="AJ9">
        <v>4.5708444647968869E-3</v>
      </c>
      <c r="AK9">
        <v>4.6170061046258868E-3</v>
      </c>
      <c r="AL9">
        <v>52.740513055348679</v>
      </c>
      <c r="AM9">
        <v>49.82812757054252</v>
      </c>
      <c r="AN9">
        <v>118.26359510966701</v>
      </c>
      <c r="AO9">
        <v>3.3808551098737261</v>
      </c>
      <c r="AP9">
        <v>118.43021076827628</v>
      </c>
      <c r="AQ9">
        <v>49.661511911933239</v>
      </c>
      <c r="AR9">
        <v>34.384349428171518</v>
      </c>
      <c r="AS9">
        <v>87.178625979780065</v>
      </c>
      <c r="AT9">
        <v>68.388913912562003</v>
      </c>
      <c r="AU9">
        <v>118.43021076827628</v>
      </c>
      <c r="AV9">
        <v>-32.597670559450421</v>
      </c>
      <c r="AW9">
        <v>-3.896030017882174E-5</v>
      </c>
      <c r="AX9">
        <v>4.4093450898642708E-3</v>
      </c>
      <c r="AY9">
        <v>4.3951116428358312E-4</v>
      </c>
      <c r="AZ9">
        <v>2.0955248073740774E-3</v>
      </c>
      <c r="BA9">
        <v>4.3703847896854487E-3</v>
      </c>
      <c r="BB9">
        <v>4.4699654256622999E-3</v>
      </c>
      <c r="BC9">
        <v>50.427516804062861</v>
      </c>
      <c r="BD9">
        <v>49.687343273986869</v>
      </c>
      <c r="BE9">
        <v>117.16015928146041</v>
      </c>
      <c r="BF9">
        <v>3.5568227398292973</v>
      </c>
      <c r="BG9">
        <v>117.34713868224387</v>
      </c>
      <c r="BH9">
        <v>49.500363873203419</v>
      </c>
      <c r="BI9">
        <v>33.923387404520227</v>
      </c>
      <c r="BJ9" s="7">
        <v>86.990775483077073</v>
      </c>
      <c r="BK9" s="7">
        <v>67.5715339721623</v>
      </c>
      <c r="BL9" s="7">
        <v>117.34713868224387</v>
      </c>
      <c r="BM9" s="7">
        <v>-32.897484544371899</v>
      </c>
      <c r="BN9" s="7">
        <v>-2.3848987022075653E-5</v>
      </c>
      <c r="BO9" s="7">
        <v>4.3618840534637056E-3</v>
      </c>
      <c r="BP9">
        <v>4.6238695617780893E-4</v>
      </c>
      <c r="BQ9">
        <v>2.0704792284320359E-3</v>
      </c>
      <c r="BR9">
        <v>4.3380350664416296E-3</v>
      </c>
      <c r="BS9">
        <v>4.4100403625876305E-3</v>
      </c>
      <c r="BT9">
        <v>50.054250766634183</v>
      </c>
    </row>
    <row r="10" spans="1:72">
      <c r="A10">
        <v>2</v>
      </c>
      <c r="B10">
        <v>9</v>
      </c>
      <c r="C10">
        <v>4.25</v>
      </c>
      <c r="D10">
        <v>0.25</v>
      </c>
      <c r="E10">
        <v>52.794887661926431</v>
      </c>
      <c r="F10">
        <v>123.93761416800797</v>
      </c>
      <c r="G10">
        <v>3.413168122194985</v>
      </c>
      <c r="H10">
        <v>124.10099031950389</v>
      </c>
      <c r="I10">
        <v>52.631511510430506</v>
      </c>
      <c r="J10">
        <v>35.734739404536697</v>
      </c>
      <c r="K10">
        <v>87.259547634182852</v>
      </c>
      <c r="L10">
        <v>71.276152316557841</v>
      </c>
      <c r="M10">
        <v>124.10099031950389</v>
      </c>
      <c r="N10" s="7">
        <v>-34.217280181582517</v>
      </c>
      <c r="O10" s="7">
        <v>-1.4616087658502759E-5</v>
      </c>
      <c r="P10" s="7">
        <v>4.6096611352367976E-3</v>
      </c>
      <c r="Q10" s="7">
        <v>4.4371185588534817E-4</v>
      </c>
      <c r="R10" s="7">
        <v>2.1839935277300098E-3</v>
      </c>
      <c r="S10" s="7">
        <v>4.5950450475782945E-3</v>
      </c>
      <c r="T10">
        <v>4.6455161225897705E-3</v>
      </c>
      <c r="U10">
        <v>53.019750548980319</v>
      </c>
      <c r="V10">
        <v>53.098279773451118</v>
      </c>
      <c r="W10">
        <v>124.83478900411491</v>
      </c>
      <c r="X10">
        <v>3.0664670116341788</v>
      </c>
      <c r="Y10">
        <v>124.96563033692757</v>
      </c>
      <c r="Z10">
        <v>52.967438440638453</v>
      </c>
      <c r="AA10">
        <v>35.999095948144557</v>
      </c>
      <c r="AB10">
        <v>87.556761043648436</v>
      </c>
      <c r="AC10">
        <v>71.792839516453412</v>
      </c>
      <c r="AD10" s="7">
        <v>124.96563033692757</v>
      </c>
      <c r="AE10" s="7">
        <v>-34.288850568182589</v>
      </c>
      <c r="AF10" s="7">
        <v>-1.8306655888214926E-5</v>
      </c>
      <c r="AG10" s="7">
        <v>4.6445664441049327E-3</v>
      </c>
      <c r="AH10" s="7">
        <v>3.9864071151244371E-4</v>
      </c>
      <c r="AI10" s="7">
        <v>2.1998254920512768E-3</v>
      </c>
      <c r="AJ10">
        <v>4.6262597882167173E-3</v>
      </c>
      <c r="AK10">
        <v>4.6798824732587948E-3</v>
      </c>
      <c r="AL10">
        <v>53.379920633269826</v>
      </c>
      <c r="AM10">
        <v>50.03616029585487</v>
      </c>
      <c r="AN10">
        <v>120.01313328562365</v>
      </c>
      <c r="AO10">
        <v>2.874364613500128</v>
      </c>
      <c r="AP10">
        <v>120.13100175866565</v>
      </c>
      <c r="AQ10">
        <v>49.91829182281289</v>
      </c>
      <c r="AR10">
        <v>35.106354967926379</v>
      </c>
      <c r="AS10">
        <v>87.651799484363082</v>
      </c>
      <c r="AT10">
        <v>69.670933446484995</v>
      </c>
      <c r="AU10">
        <v>120.13100175866565</v>
      </c>
      <c r="AV10">
        <v>-32.132444930575211</v>
      </c>
      <c r="AW10">
        <v>-6.3610805608264501E-5</v>
      </c>
      <c r="AX10">
        <v>4.4848924387267059E-3</v>
      </c>
      <c r="AY10">
        <v>3.7366739975501804E-4</v>
      </c>
      <c r="AZ10">
        <v>2.1348075446362678E-3</v>
      </c>
      <c r="BA10">
        <v>4.4212816331184413E-3</v>
      </c>
      <c r="BB10">
        <v>4.5638261458304293E-3</v>
      </c>
      <c r="BC10">
        <v>51.014788074443565</v>
      </c>
      <c r="BD10">
        <v>49.919693745375547</v>
      </c>
      <c r="BE10">
        <v>119.03505040411993</v>
      </c>
      <c r="BF10">
        <v>3.1965959728815405</v>
      </c>
      <c r="BG10">
        <v>119.18257856210641</v>
      </c>
      <c r="BH10">
        <v>49.772165587389054</v>
      </c>
      <c r="BI10">
        <v>34.70520648735868</v>
      </c>
      <c r="BJ10" s="7">
        <v>87.357580636295438</v>
      </c>
      <c r="BK10" s="7">
        <v>68.957829829653633</v>
      </c>
      <c r="BL10" s="7">
        <v>119.18257856210641</v>
      </c>
      <c r="BM10" s="7">
        <v>-32.387467175719081</v>
      </c>
      <c r="BN10" s="7">
        <v>-4.9837417465751283E-5</v>
      </c>
      <c r="BO10" s="7">
        <v>4.4426607653526339E-3</v>
      </c>
      <c r="BP10">
        <v>4.1555747647459951E-4</v>
      </c>
      <c r="BQ10">
        <v>2.1129571271664297E-3</v>
      </c>
      <c r="BR10">
        <v>4.3928233478868822E-3</v>
      </c>
      <c r="BS10">
        <v>4.5116768433566285E-3</v>
      </c>
      <c r="BT10">
        <v>50.68642324484864</v>
      </c>
    </row>
    <row r="11" spans="1:72">
      <c r="A11">
        <v>2</v>
      </c>
      <c r="B11">
        <v>10</v>
      </c>
      <c r="C11">
        <v>4.75</v>
      </c>
      <c r="D11">
        <v>0.25</v>
      </c>
      <c r="E11">
        <v>53.285276293395057</v>
      </c>
      <c r="F11">
        <v>125.42573052918964</v>
      </c>
      <c r="G11">
        <v>2.7616785401662289</v>
      </c>
      <c r="H11">
        <v>125.5312985331125</v>
      </c>
      <c r="I11">
        <v>53.179708289472181</v>
      </c>
      <c r="J11">
        <v>36.175795121820158</v>
      </c>
      <c r="K11">
        <v>87.810875727301124</v>
      </c>
      <c r="L11">
        <v>72.135770713768622</v>
      </c>
      <c r="M11">
        <v>125.5312985331125</v>
      </c>
      <c r="N11" s="7">
        <v>-34.324421243340716</v>
      </c>
      <c r="O11" s="7">
        <v>-2.1321673969722806E-5</v>
      </c>
      <c r="P11" s="7">
        <v>4.6678078513569263E-3</v>
      </c>
      <c r="Q11" s="7">
        <v>3.5901821022160961E-4</v>
      </c>
      <c r="R11" s="7">
        <v>2.2103333476390301E-3</v>
      </c>
      <c r="S11" s="7">
        <v>4.6464861773872039E-3</v>
      </c>
      <c r="T11">
        <v>4.7028533658366222E-3</v>
      </c>
      <c r="U11">
        <v>53.613302046775424</v>
      </c>
      <c r="V11">
        <v>53.52193740564902</v>
      </c>
      <c r="W11">
        <v>126.12968676874105</v>
      </c>
      <c r="X11">
        <v>2.2807850764105346</v>
      </c>
      <c r="Y11">
        <v>126.2012611903769</v>
      </c>
      <c r="Z11">
        <v>53.450362984013161</v>
      </c>
      <c r="AA11">
        <v>36.375449103181865</v>
      </c>
      <c r="AB11">
        <v>88.202563262705496</v>
      </c>
      <c r="AC11">
        <v>72.529360503966785</v>
      </c>
      <c r="AD11" s="7">
        <v>126.2012611903769</v>
      </c>
      <c r="AE11" s="7">
        <v>-34.395421956519989</v>
      </c>
      <c r="AF11" s="7">
        <v>-2.4280740033419704E-5</v>
      </c>
      <c r="AG11" s="7">
        <v>4.6952229685675627E-3</v>
      </c>
      <c r="AH11" s="7">
        <v>2.9650205993336868E-4</v>
      </c>
      <c r="AI11" s="7">
        <v>2.2223934480574089E-3</v>
      </c>
      <c r="AJ11">
        <v>4.670942228534143E-3</v>
      </c>
      <c r="AK11">
        <v>4.7288083834136439E-3</v>
      </c>
      <c r="AL11">
        <v>53.895487252317025</v>
      </c>
      <c r="AM11">
        <v>50.194876817901765</v>
      </c>
      <c r="AN11">
        <v>121.42997178053731</v>
      </c>
      <c r="AO11">
        <v>2.1398288679672564</v>
      </c>
      <c r="AP11">
        <v>121.49419213894564</v>
      </c>
      <c r="AQ11">
        <v>50.130656459493444</v>
      </c>
      <c r="AR11">
        <v>35.681767839726092</v>
      </c>
      <c r="AS11">
        <v>88.280960031992223</v>
      </c>
      <c r="AT11">
        <v>70.694902325145208</v>
      </c>
      <c r="AU11">
        <v>121.49419213894564</v>
      </c>
      <c r="AV11">
        <v>-31.769396695456052</v>
      </c>
      <c r="AW11">
        <v>-8.401755450594697E-5</v>
      </c>
      <c r="AX11">
        <v>4.5462636180653646E-3</v>
      </c>
      <c r="AY11">
        <v>2.7817775283574232E-4</v>
      </c>
      <c r="AZ11">
        <v>2.1661832759420018E-3</v>
      </c>
      <c r="BA11">
        <v>4.4622460635594177E-3</v>
      </c>
      <c r="BB11">
        <v>4.6386298191643943E-3</v>
      </c>
      <c r="BC11">
        <v>51.487454579531722</v>
      </c>
      <c r="BD11">
        <v>50.108017616796936</v>
      </c>
      <c r="BE11">
        <v>120.6609728808818</v>
      </c>
      <c r="BF11">
        <v>2.5882275322891206</v>
      </c>
      <c r="BG11">
        <v>120.75579429033471</v>
      </c>
      <c r="BH11">
        <v>50.013196207344031</v>
      </c>
      <c r="BI11">
        <v>35.371299041495334</v>
      </c>
      <c r="BJ11" s="7">
        <v>87.901869969085695</v>
      </c>
      <c r="BK11" s="7">
        <v>70.14177294788405</v>
      </c>
      <c r="BL11" s="7">
        <v>120.75579429033471</v>
      </c>
      <c r="BM11" s="7">
        <v>-31.962405241537397</v>
      </c>
      <c r="BN11" s="7">
        <v>-7.2974169612934398E-5</v>
      </c>
      <c r="BO11" s="7">
        <v>4.5129679225525817E-3</v>
      </c>
      <c r="BP11">
        <v>3.3646957919758534E-4</v>
      </c>
      <c r="BQ11">
        <v>2.1492346761554913E-3</v>
      </c>
      <c r="BR11">
        <v>4.439993752939647E-3</v>
      </c>
      <c r="BS11">
        <v>4.598268875394395E-3</v>
      </c>
      <c r="BT11">
        <v>51.230697149303623</v>
      </c>
    </row>
    <row r="12" spans="1:72">
      <c r="A12">
        <v>2</v>
      </c>
      <c r="B12">
        <v>11</v>
      </c>
      <c r="C12">
        <v>5.25</v>
      </c>
      <c r="D12">
        <v>0.25</v>
      </c>
      <c r="E12">
        <v>53.655751245508966</v>
      </c>
      <c r="F12">
        <v>126.55546093081117</v>
      </c>
      <c r="G12">
        <v>1.8900316878751311</v>
      </c>
      <c r="H12">
        <v>126.60442987511939</v>
      </c>
      <c r="I12">
        <v>53.606782301200745</v>
      </c>
      <c r="J12">
        <v>36.498823786959321</v>
      </c>
      <c r="K12">
        <v>88.515852246895491</v>
      </c>
      <c r="L12">
        <v>72.770431174048085</v>
      </c>
      <c r="M12">
        <v>126.60442987511939</v>
      </c>
      <c r="N12" s="7">
        <v>-34.428466589930117</v>
      </c>
      <c r="O12" s="7">
        <v>-2.6494806480159433E-5</v>
      </c>
      <c r="P12" s="7">
        <v>4.7119863230644836E-3</v>
      </c>
      <c r="Q12" s="7">
        <v>2.4570411942376679E-4</v>
      </c>
      <c r="R12" s="7">
        <v>2.2297801652983286E-3</v>
      </c>
      <c r="S12" s="7">
        <v>4.6854915165843239E-3</v>
      </c>
      <c r="T12">
        <v>4.7448470923047124E-3</v>
      </c>
      <c r="U12">
        <v>54.063363652896051</v>
      </c>
      <c r="V12">
        <v>53.806224751204191</v>
      </c>
      <c r="W12">
        <v>127.00471816097277</v>
      </c>
      <c r="X12">
        <v>1.3106654606542192</v>
      </c>
      <c r="Y12">
        <v>127.02817893812394</v>
      </c>
      <c r="Z12">
        <v>53.782763974053019</v>
      </c>
      <c r="AA12">
        <v>36.622707482035466</v>
      </c>
      <c r="AB12">
        <v>88.97452094448893</v>
      </c>
      <c r="AC12">
        <v>73.016244720033541</v>
      </c>
      <c r="AD12" s="7">
        <v>127.02817893812394</v>
      </c>
      <c r="AE12" s="7">
        <v>-34.480564567706253</v>
      </c>
      <c r="AF12" s="7">
        <v>-2.8408777959179014E-5</v>
      </c>
      <c r="AG12" s="7">
        <v>4.7294932936757794E-3</v>
      </c>
      <c r="AH12" s="7">
        <v>1.7038650988504913E-4</v>
      </c>
      <c r="AI12" s="7">
        <v>2.2373122103935277E-3</v>
      </c>
      <c r="AJ12">
        <v>4.7010845157166008E-3</v>
      </c>
      <c r="AK12">
        <v>4.7609519726646097E-3</v>
      </c>
      <c r="AL12">
        <v>54.243282873653094</v>
      </c>
      <c r="AM12">
        <v>50.297892627993058</v>
      </c>
      <c r="AN12">
        <v>122.38886360031374</v>
      </c>
      <c r="AO12">
        <v>1.2307697883303141</v>
      </c>
      <c r="AP12">
        <v>122.40986974010535</v>
      </c>
      <c r="AQ12">
        <v>50.276886488201441</v>
      </c>
      <c r="AR12">
        <v>36.066491625951954</v>
      </c>
      <c r="AS12">
        <v>89.022200317060623</v>
      </c>
      <c r="AT12">
        <v>71.38069827117674</v>
      </c>
      <c r="AU12">
        <v>122.40986974010535</v>
      </c>
      <c r="AV12">
        <v>-31.53090293793819</v>
      </c>
      <c r="AW12">
        <v>-9.8028725632433973E-5</v>
      </c>
      <c r="AX12">
        <v>4.5878843875684109E-3</v>
      </c>
      <c r="AY12">
        <v>1.6000007248294105E-4</v>
      </c>
      <c r="AZ12">
        <v>2.1871969510464644E-3</v>
      </c>
      <c r="BA12">
        <v>4.4898556619359766E-3</v>
      </c>
      <c r="BB12">
        <v>4.6886439113737553E-3</v>
      </c>
      <c r="BC12">
        <v>51.806026868492047</v>
      </c>
      <c r="BD12">
        <v>50.244295520879604</v>
      </c>
      <c r="BE12">
        <v>121.89749400145098</v>
      </c>
      <c r="BF12">
        <v>1.7718002640646549</v>
      </c>
      <c r="BG12">
        <v>121.94127933256038</v>
      </c>
      <c r="BH12">
        <v>50.200510189770206</v>
      </c>
      <c r="BI12">
        <v>35.870384571395093</v>
      </c>
      <c r="BJ12" s="7">
        <v>88.584375324589004</v>
      </c>
      <c r="BK12" s="7">
        <v>71.030734868065025</v>
      </c>
      <c r="BL12" s="7">
        <v>121.94127933256038</v>
      </c>
      <c r="BM12" s="7">
        <v>-31.650633694063821</v>
      </c>
      <c r="BN12" s="7">
        <v>-9.0885686828272283E-5</v>
      </c>
      <c r="BO12" s="7">
        <v>4.5665722144088679E-3</v>
      </c>
      <c r="BP12">
        <v>2.303340343284052E-4</v>
      </c>
      <c r="BQ12">
        <v>2.1764736195744767E-3</v>
      </c>
      <c r="BR12">
        <v>4.475686527580596E-3</v>
      </c>
      <c r="BS12">
        <v>4.6631499942813614E-3</v>
      </c>
      <c r="BT12">
        <v>51.642536856699195</v>
      </c>
    </row>
    <row r="13" spans="1:72">
      <c r="A13">
        <v>2</v>
      </c>
      <c r="B13">
        <v>12</v>
      </c>
      <c r="C13">
        <v>5.75</v>
      </c>
      <c r="D13">
        <v>0.25</v>
      </c>
      <c r="E13">
        <v>53.876007565320236</v>
      </c>
      <c r="F13">
        <v>127.22762970008633</v>
      </c>
      <c r="G13">
        <v>0.86427385320932915</v>
      </c>
      <c r="H13">
        <v>127.23781169195846</v>
      </c>
      <c r="I13">
        <v>53.865825573448127</v>
      </c>
      <c r="J13">
        <v>36.685993059255168</v>
      </c>
      <c r="K13">
        <v>89.325030866357963</v>
      </c>
      <c r="L13">
        <v>73.140463202399474</v>
      </c>
      <c r="M13">
        <v>127.23781169195846</v>
      </c>
      <c r="N13" s="7">
        <v>-34.50034058988166</v>
      </c>
      <c r="O13" s="7">
        <v>-2.9580434929611956E-5</v>
      </c>
      <c r="P13" s="7">
        <v>4.7382750038301828E-3</v>
      </c>
      <c r="Q13" s="7">
        <v>1.1235560091721289E-4</v>
      </c>
      <c r="R13" s="7">
        <v>2.2411184254134786E-3</v>
      </c>
      <c r="S13" s="7">
        <v>4.708694568900571E-3</v>
      </c>
      <c r="T13">
        <v>4.7691790977031703E-3</v>
      </c>
      <c r="U13">
        <v>54.331091179621971</v>
      </c>
      <c r="V13">
        <v>53.927630165396678</v>
      </c>
      <c r="W13">
        <v>127.38203045935535</v>
      </c>
      <c r="X13">
        <v>0.23282044458755982</v>
      </c>
      <c r="Y13">
        <v>127.3827683976497</v>
      </c>
      <c r="Z13">
        <v>53.926892227102343</v>
      </c>
      <c r="AA13">
        <v>36.727938085273678</v>
      </c>
      <c r="AB13">
        <v>89.818398215426882</v>
      </c>
      <c r="AC13">
        <v>73.223985342383543</v>
      </c>
      <c r="AD13" s="7">
        <v>127.3827683976497</v>
      </c>
      <c r="AE13" s="7">
        <v>-34.519462217517365</v>
      </c>
      <c r="AF13" s="7">
        <v>-3.0242421431880441E-5</v>
      </c>
      <c r="AG13" s="7">
        <v>4.7442935976754344E-3</v>
      </c>
      <c r="AH13" s="7">
        <v>3.0266657796382859E-5</v>
      </c>
      <c r="AI13" s="7">
        <v>2.2436776518478308E-3</v>
      </c>
      <c r="AJ13">
        <v>4.714051176243554E-3</v>
      </c>
      <c r="AK13">
        <v>4.7746319510855798E-3</v>
      </c>
      <c r="AL13">
        <v>54.392898187425622</v>
      </c>
      <c r="AM13">
        <v>50.341187958580562</v>
      </c>
      <c r="AN13">
        <v>122.80282761142203</v>
      </c>
      <c r="AO13">
        <v>0.21969459966863425</v>
      </c>
      <c r="AP13">
        <v>122.80349369176042</v>
      </c>
      <c r="AQ13">
        <v>50.340521878242157</v>
      </c>
      <c r="AR13">
        <v>36.231485906759133</v>
      </c>
      <c r="AS13">
        <v>89.826288514463343</v>
      </c>
      <c r="AT13">
        <v>71.675070409056914</v>
      </c>
      <c r="AU13">
        <v>122.80349369176042</v>
      </c>
      <c r="AV13">
        <v>-31.429544047171724</v>
      </c>
      <c r="AW13">
        <v>-1.0413108630731379E-4</v>
      </c>
      <c r="AX13">
        <v>4.6058754911273815E-3</v>
      </c>
      <c r="AY13">
        <v>2.8560297956924678E-5</v>
      </c>
      <c r="AZ13">
        <v>2.1962168942249211E-3</v>
      </c>
      <c r="BA13">
        <v>4.5017444048200675E-3</v>
      </c>
      <c r="BB13">
        <v>4.7100931678786869E-3</v>
      </c>
      <c r="BC13">
        <v>51.9432046710008</v>
      </c>
      <c r="BD13">
        <v>50.323070689174052</v>
      </c>
      <c r="BE13">
        <v>122.63385822585974</v>
      </c>
      <c r="BF13">
        <v>0.80972214573000245</v>
      </c>
      <c r="BG13">
        <v>122.64292420043591</v>
      </c>
      <c r="BH13">
        <v>50.314004714597871</v>
      </c>
      <c r="BI13">
        <v>36.164459742919021</v>
      </c>
      <c r="BJ13" s="7">
        <v>89.358520229306734</v>
      </c>
      <c r="BK13" s="7">
        <v>71.555352112056823</v>
      </c>
      <c r="BL13" s="7">
        <v>122.64292420043591</v>
      </c>
      <c r="BM13" s="7">
        <v>-31.470053047367553</v>
      </c>
      <c r="BN13" s="7">
        <v>-1.0166051904684557E-4</v>
      </c>
      <c r="BO13" s="7">
        <v>4.5985406708377256E-3</v>
      </c>
      <c r="BP13">
        <v>1.0526387894490069E-4</v>
      </c>
      <c r="BQ13">
        <v>2.1925485707071494E-3</v>
      </c>
      <c r="BR13">
        <v>4.4968801517908802E-3</v>
      </c>
      <c r="BS13">
        <v>4.701379766579473E-3</v>
      </c>
      <c r="BT13">
        <v>51.887078674510114</v>
      </c>
    </row>
    <row r="14" spans="1:72">
      <c r="A14">
        <v>2</v>
      </c>
      <c r="B14">
        <v>13</v>
      </c>
      <c r="C14">
        <v>6.25</v>
      </c>
      <c r="D14">
        <v>0.25</v>
      </c>
      <c r="E14">
        <v>53.927630165396948</v>
      </c>
      <c r="F14">
        <v>127.3820304593533</v>
      </c>
      <c r="G14">
        <v>-0.23282044459836881</v>
      </c>
      <c r="H14">
        <v>127.38276839764771</v>
      </c>
      <c r="I14">
        <v>53.926892227102535</v>
      </c>
      <c r="J14">
        <v>36.727938085272584</v>
      </c>
      <c r="K14">
        <v>-89.818398215418441</v>
      </c>
      <c r="L14">
        <v>73.223985342381738</v>
      </c>
      <c r="M14">
        <v>127.38276839764771</v>
      </c>
      <c r="N14" s="7">
        <v>-34.519462217518644</v>
      </c>
      <c r="O14" s="7">
        <v>-3.0242421431827508E-5</v>
      </c>
      <c r="P14" s="7">
        <v>4.7442935976753338E-3</v>
      </c>
      <c r="Q14" s="7">
        <v>-3.026665779778768E-5</v>
      </c>
      <c r="R14" s="7">
        <v>2.2436776518477736E-3</v>
      </c>
      <c r="S14" s="7">
        <v>4.7140511762435063E-3</v>
      </c>
      <c r="T14">
        <v>4.7746319510854349E-3</v>
      </c>
      <c r="U14">
        <v>54.392898187425061</v>
      </c>
      <c r="V14">
        <v>53.876007565318673</v>
      </c>
      <c r="W14">
        <v>127.22762970007676</v>
      </c>
      <c r="X14">
        <v>-0.86427385321879724</v>
      </c>
      <c r="Y14">
        <v>127.2378116919491</v>
      </c>
      <c r="Z14">
        <v>53.86582557344633</v>
      </c>
      <c r="AA14">
        <v>36.685993059251388</v>
      </c>
      <c r="AB14">
        <v>-89.325030866350502</v>
      </c>
      <c r="AC14">
        <v>73.140463202392695</v>
      </c>
      <c r="AD14" s="7">
        <v>127.2378116919491</v>
      </c>
      <c r="AE14" s="7">
        <v>-34.500340589883642</v>
      </c>
      <c r="AF14" s="7">
        <v>-2.9580434929497194E-5</v>
      </c>
      <c r="AG14" s="7">
        <v>4.7382750038297778E-3</v>
      </c>
      <c r="AH14" s="7">
        <v>-1.1235560091844404E-4</v>
      </c>
      <c r="AI14" s="7">
        <v>2.2411184254132704E-3</v>
      </c>
      <c r="AJ14">
        <v>4.7086945689002804E-3</v>
      </c>
      <c r="AK14">
        <v>4.7691790977026794E-3</v>
      </c>
      <c r="AL14">
        <v>54.331091179618625</v>
      </c>
      <c r="AM14">
        <v>50.323070689175132</v>
      </c>
      <c r="AN14">
        <v>122.63385822584756</v>
      </c>
      <c r="AO14">
        <v>-0.80972214574040668</v>
      </c>
      <c r="AP14">
        <v>122.64292420042398</v>
      </c>
      <c r="AQ14">
        <v>50.314004714598731</v>
      </c>
      <c r="AR14">
        <v>36.164459742912626</v>
      </c>
      <c r="AS14">
        <v>-89.358520229298378</v>
      </c>
      <c r="AT14">
        <v>71.555352112046037</v>
      </c>
      <c r="AU14">
        <v>122.64292420042398</v>
      </c>
      <c r="AV14">
        <v>-31.470053047374812</v>
      </c>
      <c r="AW14">
        <v>-1.0166051904655853E-4</v>
      </c>
      <c r="AX14">
        <v>4.5985406708371488E-3</v>
      </c>
      <c r="AY14">
        <v>-1.0526387894625334E-4</v>
      </c>
      <c r="AZ14">
        <v>2.1925485707068189E-3</v>
      </c>
      <c r="BA14">
        <v>4.4968801517905905E-3</v>
      </c>
      <c r="BB14">
        <v>4.7013797665786403E-3</v>
      </c>
      <c r="BC14">
        <v>51.887078674506803</v>
      </c>
      <c r="BD14">
        <v>50.341187958580434</v>
      </c>
      <c r="BE14">
        <v>122.80282761141885</v>
      </c>
      <c r="BF14">
        <v>-0.21969459967846178</v>
      </c>
      <c r="BG14">
        <v>122.8034936917573</v>
      </c>
      <c r="BH14">
        <v>50.340521878241979</v>
      </c>
      <c r="BI14">
        <v>36.231485906757655</v>
      </c>
      <c r="BJ14" s="7">
        <v>-89.82628851445557</v>
      </c>
      <c r="BK14" s="7">
        <v>71.675070409054385</v>
      </c>
      <c r="BL14" s="7">
        <v>122.8034936917573</v>
      </c>
      <c r="BM14" s="7">
        <v>-31.429544047173021</v>
      </c>
      <c r="BN14" s="7">
        <v>-1.0413108630725726E-4</v>
      </c>
      <c r="BO14" s="7">
        <v>4.6058754911272376E-3</v>
      </c>
      <c r="BP14">
        <v>-2.856029795819992E-5</v>
      </c>
      <c r="BQ14">
        <v>2.1962168942248417E-3</v>
      </c>
      <c r="BR14">
        <v>4.5017444048199807E-3</v>
      </c>
      <c r="BS14">
        <v>4.7100931678784935E-3</v>
      </c>
      <c r="BT14">
        <v>51.943204670999769</v>
      </c>
    </row>
    <row r="15" spans="1:72">
      <c r="A15">
        <v>2</v>
      </c>
      <c r="B15">
        <v>14</v>
      </c>
      <c r="C15">
        <v>6.75</v>
      </c>
      <c r="D15">
        <v>0.25</v>
      </c>
      <c r="E15">
        <v>53.806224751200787</v>
      </c>
      <c r="F15">
        <v>127.00471816096014</v>
      </c>
      <c r="G15">
        <v>-1.3106654606610526</v>
      </c>
      <c r="H15">
        <v>127.02817893811155</v>
      </c>
      <c r="I15">
        <v>53.782763974049381</v>
      </c>
      <c r="J15">
        <v>36.622707482031089</v>
      </c>
      <c r="K15">
        <v>-88.974520944483459</v>
      </c>
      <c r="L15">
        <v>73.016244720025384</v>
      </c>
      <c r="M15">
        <v>127.02817893811155</v>
      </c>
      <c r="N15" s="7">
        <v>-34.480564567706992</v>
      </c>
      <c r="O15" s="7">
        <v>-2.8408777959085704E-5</v>
      </c>
      <c r="P15" s="7">
        <v>4.7294932936752694E-3</v>
      </c>
      <c r="Q15" s="7">
        <v>-1.7038650988593701E-4</v>
      </c>
      <c r="R15" s="7">
        <v>2.2373122103932761E-3</v>
      </c>
      <c r="S15" s="7">
        <v>4.7010845157161836E-3</v>
      </c>
      <c r="T15">
        <v>4.7609519726640381E-3</v>
      </c>
      <c r="U15">
        <v>54.243282873648276</v>
      </c>
      <c r="V15">
        <v>53.655751245506508</v>
      </c>
      <c r="W15">
        <v>126.55546093080285</v>
      </c>
      <c r="X15">
        <v>-1.8900316878800734</v>
      </c>
      <c r="Y15">
        <v>126.60442987511132</v>
      </c>
      <c r="Z15">
        <v>53.606782301198017</v>
      </c>
      <c r="AA15">
        <v>36.498823786956649</v>
      </c>
      <c r="AB15">
        <v>-88.515852246891498</v>
      </c>
      <c r="AC15">
        <v>72.770431174043011</v>
      </c>
      <c r="AD15" s="7">
        <v>126.60442987511132</v>
      </c>
      <c r="AE15" s="7">
        <v>-34.428466589930061</v>
      </c>
      <c r="AF15" s="7">
        <v>-2.6494806480109112E-5</v>
      </c>
      <c r="AG15" s="7">
        <v>4.7119863230641523E-3</v>
      </c>
      <c r="AH15" s="7">
        <v>-2.4570411942440945E-4</v>
      </c>
      <c r="AI15" s="7">
        <v>2.2297801652981721E-3</v>
      </c>
      <c r="AJ15">
        <v>4.6854915165840429E-3</v>
      </c>
      <c r="AK15">
        <v>4.7448470923043646E-3</v>
      </c>
      <c r="AL15">
        <v>54.063363652892804</v>
      </c>
      <c r="AM15">
        <v>50.24429552087728</v>
      </c>
      <c r="AN15">
        <v>121.89749400144005</v>
      </c>
      <c r="AO15">
        <v>-1.7718002640669541</v>
      </c>
      <c r="AP15">
        <v>121.94127933254957</v>
      </c>
      <c r="AQ15">
        <v>50.200510189767769</v>
      </c>
      <c r="AR15">
        <v>35.8703845713909</v>
      </c>
      <c r="AS15">
        <v>-88.584375324587015</v>
      </c>
      <c r="AT15">
        <v>71.030734868057408</v>
      </c>
      <c r="AU15">
        <v>121.94127933254957</v>
      </c>
      <c r="AV15">
        <v>-31.650633694065572</v>
      </c>
      <c r="AW15">
        <v>-9.0885686828164216E-5</v>
      </c>
      <c r="AX15">
        <v>4.5665722144084151E-3</v>
      </c>
      <c r="AY15">
        <v>-2.3033403432870392E-4</v>
      </c>
      <c r="AZ15">
        <v>2.176473619574243E-3</v>
      </c>
      <c r="BA15">
        <v>4.4756865275802507E-3</v>
      </c>
      <c r="BB15">
        <v>4.6631499942808166E-3</v>
      </c>
      <c r="BC15">
        <v>51.642536856695195</v>
      </c>
      <c r="BD15">
        <v>50.297892627992233</v>
      </c>
      <c r="BE15">
        <v>122.38886360029801</v>
      </c>
      <c r="BF15">
        <v>-1.2307697883350959</v>
      </c>
      <c r="BG15">
        <v>122.40986974008979</v>
      </c>
      <c r="BH15">
        <v>50.276886488200461</v>
      </c>
      <c r="BI15">
        <v>36.066491625944664</v>
      </c>
      <c r="BJ15" s="7">
        <v>-89.02220031705663</v>
      </c>
      <c r="BK15" s="7">
        <v>71.380698271164079</v>
      </c>
      <c r="BL15" s="7">
        <v>122.40986974008979</v>
      </c>
      <c r="BM15" s="7">
        <v>-31.5309029379445</v>
      </c>
      <c r="BN15" s="7">
        <v>-9.8028725632164806E-5</v>
      </c>
      <c r="BO15" s="7">
        <v>4.5878843875677101E-3</v>
      </c>
      <c r="BP15">
        <v>-1.6000007248356257E-4</v>
      </c>
      <c r="BQ15">
        <v>2.1871969510460763E-3</v>
      </c>
      <c r="BR15">
        <v>4.4898556619355455E-3</v>
      </c>
      <c r="BS15">
        <v>4.6886439113728064E-3</v>
      </c>
      <c r="BT15">
        <v>51.806026868487081</v>
      </c>
    </row>
    <row r="16" spans="1:72">
      <c r="A16">
        <v>2</v>
      </c>
      <c r="B16">
        <v>15</v>
      </c>
      <c r="C16">
        <v>7.25</v>
      </c>
      <c r="D16">
        <v>0.25</v>
      </c>
      <c r="E16">
        <v>53.521937405645303</v>
      </c>
      <c r="F16">
        <v>126.12968676873275</v>
      </c>
      <c r="G16">
        <v>-2.2807850764164312</v>
      </c>
      <c r="H16">
        <v>126.201261190369</v>
      </c>
      <c r="I16">
        <v>53.450362984009082</v>
      </c>
      <c r="J16">
        <v>36.37544910317996</v>
      </c>
      <c r="K16">
        <v>-88.202563262700735</v>
      </c>
      <c r="L16">
        <v>72.529360503962707</v>
      </c>
      <c r="M16">
        <v>126.201261190369</v>
      </c>
      <c r="N16" s="7">
        <v>-34.395421956517822</v>
      </c>
      <c r="O16" s="7">
        <v>-2.428074003342669E-5</v>
      </c>
      <c r="P16" s="7">
        <v>4.6952229685672565E-3</v>
      </c>
      <c r="Q16" s="7">
        <v>-2.9650205993413613E-4</v>
      </c>
      <c r="R16" s="7">
        <v>2.2223934480572836E-3</v>
      </c>
      <c r="S16" s="7">
        <v>4.6709422285338299E-3</v>
      </c>
      <c r="T16">
        <v>4.7288083834133932E-3</v>
      </c>
      <c r="U16">
        <v>53.895487252313416</v>
      </c>
      <c r="V16">
        <v>53.285276293391306</v>
      </c>
      <c r="W16">
        <v>125.42573052918155</v>
      </c>
      <c r="X16">
        <v>-2.7616785401711645</v>
      </c>
      <c r="Y16">
        <v>125.53129853310482</v>
      </c>
      <c r="Z16">
        <v>53.179708289468053</v>
      </c>
      <c r="AA16">
        <v>36.175795121818382</v>
      </c>
      <c r="AB16">
        <v>-87.810875727297088</v>
      </c>
      <c r="AC16">
        <v>72.135770713764771</v>
      </c>
      <c r="AD16" s="7">
        <v>125.53129853310482</v>
      </c>
      <c r="AE16" s="7">
        <v>-34.324421243338371</v>
      </c>
      <c r="AF16" s="7">
        <v>-2.1321673969736094E-5</v>
      </c>
      <c r="AG16" s="7">
        <v>4.6678078513566305E-3</v>
      </c>
      <c r="AH16" s="7">
        <v>-3.590182102222514E-4</v>
      </c>
      <c r="AI16" s="7">
        <v>2.2103333476389117E-3</v>
      </c>
      <c r="AJ16">
        <v>4.6464861773868943E-3</v>
      </c>
      <c r="AK16">
        <v>4.7028533658363906E-3</v>
      </c>
      <c r="AL16">
        <v>53.613302046771857</v>
      </c>
      <c r="AM16">
        <v>50.108017616792964</v>
      </c>
      <c r="AN16">
        <v>120.66097288087153</v>
      </c>
      <c r="AO16">
        <v>-2.5882275322915667</v>
      </c>
      <c r="AP16">
        <v>120.75579429032464</v>
      </c>
      <c r="AQ16">
        <v>50.013196207339867</v>
      </c>
      <c r="AR16">
        <v>35.371299041492392</v>
      </c>
      <c r="AS16">
        <v>-87.901869969083535</v>
      </c>
      <c r="AT16">
        <v>70.141772947878195</v>
      </c>
      <c r="AU16">
        <v>120.75579429032464</v>
      </c>
      <c r="AV16">
        <v>-31.962405241536182</v>
      </c>
      <c r="AW16">
        <v>-7.2974169612914462E-5</v>
      </c>
      <c r="AX16">
        <v>4.5129679225521906E-3</v>
      </c>
      <c r="AY16">
        <v>-3.3646957919790437E-4</v>
      </c>
      <c r="AZ16">
        <v>2.1492346761553109E-3</v>
      </c>
      <c r="BA16">
        <v>4.4399937529392757E-3</v>
      </c>
      <c r="BB16">
        <v>4.5982688753940081E-3</v>
      </c>
      <c r="BC16">
        <v>51.230697149299353</v>
      </c>
      <c r="BD16">
        <v>50.194876817898326</v>
      </c>
      <c r="BE16">
        <v>121.42997178052707</v>
      </c>
      <c r="BF16">
        <v>-2.1398288679742663</v>
      </c>
      <c r="BG16">
        <v>121.49419213893583</v>
      </c>
      <c r="BH16">
        <v>50.130656459489558</v>
      </c>
      <c r="BI16">
        <v>35.681767839723136</v>
      </c>
      <c r="BJ16" s="7">
        <v>-88.280960031986453</v>
      </c>
      <c r="BK16" s="7">
        <v>70.694902325139381</v>
      </c>
      <c r="BL16" s="7">
        <v>121.49419213893583</v>
      </c>
      <c r="BM16" s="7">
        <v>-31.769396695455125</v>
      </c>
      <c r="BN16" s="7">
        <v>-8.4017554505903317E-5</v>
      </c>
      <c r="BO16" s="7">
        <v>4.5462636180649638E-3</v>
      </c>
      <c r="BP16">
        <v>-2.78177752836655E-4</v>
      </c>
      <c r="BQ16">
        <v>2.1661832759418223E-3</v>
      </c>
      <c r="BR16">
        <v>4.4622460635590604E-3</v>
      </c>
      <c r="BS16">
        <v>4.6386298191640057E-3</v>
      </c>
      <c r="BT16">
        <v>51.487454579527615</v>
      </c>
    </row>
    <row r="17" spans="1:72">
      <c r="A17">
        <v>2</v>
      </c>
      <c r="B17">
        <v>16</v>
      </c>
      <c r="C17">
        <v>7.75</v>
      </c>
      <c r="D17" s="23">
        <v>0.25</v>
      </c>
      <c r="E17" s="23">
        <v>53.098279773447629</v>
      </c>
      <c r="F17" s="23">
        <v>124.83478900410647</v>
      </c>
      <c r="G17" s="23">
        <v>-3.0664670116405341</v>
      </c>
      <c r="H17" s="23">
        <v>124.96563033691969</v>
      </c>
      <c r="I17" s="23">
        <v>52.96743844063441</v>
      </c>
      <c r="J17" s="23">
        <v>35.999095948142639</v>
      </c>
      <c r="K17" s="23">
        <v>-87.556761043643235</v>
      </c>
      <c r="L17" s="23">
        <v>71.792839516449334</v>
      </c>
      <c r="M17">
        <v>124.96563033691969</v>
      </c>
      <c r="N17" s="7">
        <v>-34.288850568180472</v>
      </c>
      <c r="O17" s="7">
        <v>-1.8306655888208888E-5</v>
      </c>
      <c r="P17" s="7">
        <v>4.6445664441046161E-3</v>
      </c>
      <c r="Q17" s="7">
        <v>-3.9864071151326954E-4</v>
      </c>
      <c r="R17" s="7">
        <v>2.1998254920511514E-3</v>
      </c>
      <c r="S17" s="7">
        <v>4.6262597882164068E-3</v>
      </c>
      <c r="T17" s="23">
        <v>4.6798824732585433E-3</v>
      </c>
      <c r="U17" s="23">
        <v>53.379920633266245</v>
      </c>
      <c r="V17" s="23">
        <v>52.794887661920683</v>
      </c>
      <c r="W17" s="23">
        <v>123.93761416799418</v>
      </c>
      <c r="X17" s="23">
        <v>-3.4131681222007821</v>
      </c>
      <c r="Y17" s="23">
        <v>124.10099031949068</v>
      </c>
      <c r="Z17" s="23">
        <v>52.63151151042419</v>
      </c>
      <c r="AA17" s="23">
        <v>35.734739404533244</v>
      </c>
      <c r="AB17" s="23">
        <v>-87.25954763417792</v>
      </c>
      <c r="AC17" s="23">
        <v>71.276152316550707</v>
      </c>
      <c r="AD17" s="7">
        <v>124.10099031949068</v>
      </c>
      <c r="AE17" s="7">
        <v>-34.217280181579646</v>
      </c>
      <c r="AF17" s="7">
        <v>-1.4616087658495278E-5</v>
      </c>
      <c r="AG17" s="7">
        <v>4.6096611352362824E-3</v>
      </c>
      <c r="AH17" s="7">
        <v>-4.4371185588610164E-4</v>
      </c>
      <c r="AI17" s="7">
        <v>2.1839935277297912E-3</v>
      </c>
      <c r="AJ17">
        <v>4.5950450475777871E-3</v>
      </c>
      <c r="AK17">
        <v>4.6455161225893221E-3</v>
      </c>
      <c r="AL17">
        <v>53.01975054897445</v>
      </c>
      <c r="AM17">
        <v>49.919693745369166</v>
      </c>
      <c r="AN17">
        <v>119.03505040410552</v>
      </c>
      <c r="AO17">
        <v>-3.1965959728872546</v>
      </c>
      <c r="AP17">
        <v>119.18257856209254</v>
      </c>
      <c r="AQ17">
        <v>49.77216558738214</v>
      </c>
      <c r="AR17">
        <v>34.705206487355198</v>
      </c>
      <c r="AS17">
        <v>-87.357580636290436</v>
      </c>
      <c r="AT17" s="23">
        <v>68.957829829646343</v>
      </c>
      <c r="AU17" s="23">
        <v>119.18257856209254</v>
      </c>
      <c r="AV17" s="23">
        <v>-32.387467175715642</v>
      </c>
      <c r="AW17" s="23">
        <v>-4.9837417465760017E-5</v>
      </c>
      <c r="AX17" s="23">
        <v>4.4426607653521022E-3</v>
      </c>
      <c r="AY17" s="23">
        <v>-4.1555747647534339E-4</v>
      </c>
      <c r="AZ17">
        <v>2.1129571271662063E-3</v>
      </c>
      <c r="BA17">
        <v>4.3928233478863418E-3</v>
      </c>
      <c r="BB17">
        <v>4.5116768433561766E-3</v>
      </c>
      <c r="BC17">
        <v>50.686423244842402</v>
      </c>
      <c r="BD17">
        <v>50.03616029585001</v>
      </c>
      <c r="BE17">
        <v>120.01313328561302</v>
      </c>
      <c r="BF17">
        <v>-2.8743646135073146</v>
      </c>
      <c r="BG17">
        <v>120.1310017586556</v>
      </c>
      <c r="BH17">
        <v>49.918291822807419</v>
      </c>
      <c r="BI17">
        <v>35.106354967924091</v>
      </c>
      <c r="BJ17" s="7">
        <v>-87.651799484357042</v>
      </c>
      <c r="BK17" s="7">
        <v>69.670933446480035</v>
      </c>
      <c r="BL17" s="7">
        <v>120.1310017586556</v>
      </c>
      <c r="BM17" s="7">
        <v>-32.132444930572028</v>
      </c>
      <c r="BN17" s="7">
        <v>-6.3610805608278596E-5</v>
      </c>
      <c r="BO17" s="7">
        <v>4.484892438726319E-3</v>
      </c>
      <c r="BP17" s="23">
        <v>-3.7366739975595143E-4</v>
      </c>
      <c r="BQ17" s="23">
        <v>2.1348075446361169E-3</v>
      </c>
      <c r="BR17" s="23">
        <v>4.4212816331180406E-3</v>
      </c>
      <c r="BS17" s="23">
        <v>4.5638261458301336E-3</v>
      </c>
      <c r="BT17" s="23">
        <v>51.014788074438897</v>
      </c>
    </row>
    <row r="18" spans="1:72">
      <c r="A18">
        <v>2</v>
      </c>
      <c r="B18">
        <v>17</v>
      </c>
      <c r="C18">
        <v>8.25</v>
      </c>
      <c r="D18" s="23">
        <v>0.25</v>
      </c>
      <c r="E18" s="23">
        <v>52.569457606728584</v>
      </c>
      <c r="F18" s="23">
        <v>123.2322525777459</v>
      </c>
      <c r="G18" s="23">
        <v>-3.6108491537875591</v>
      </c>
      <c r="H18" s="23">
        <v>123.41628666627862</v>
      </c>
      <c r="I18" s="23">
        <v>52.38542351819585</v>
      </c>
      <c r="J18" s="23">
        <v>35.515431574041386</v>
      </c>
      <c r="K18" s="23">
        <v>-87.082331558883979</v>
      </c>
      <c r="L18" s="23">
        <v>70.853985715855714</v>
      </c>
      <c r="M18">
        <v>123.41628666627862</v>
      </c>
      <c r="N18" s="7">
        <v>-34.190500019843164</v>
      </c>
      <c r="O18" s="7">
        <v>-1.1118604159893891E-5</v>
      </c>
      <c r="P18" s="7">
        <v>4.581963068956231E-3</v>
      </c>
      <c r="Q18" s="7">
        <v>-4.6941038999238259E-4</v>
      </c>
      <c r="R18" s="7">
        <v>2.171057796863642E-3</v>
      </c>
      <c r="S18" s="7">
        <v>4.570844464796337E-3</v>
      </c>
      <c r="T18" s="23">
        <v>4.6170061046253803E-3</v>
      </c>
      <c r="U18" s="23">
        <v>52.74051305534234</v>
      </c>
      <c r="V18" s="23">
        <v>52.223396174816244</v>
      </c>
      <c r="W18" s="23">
        <v>122.21713158755018</v>
      </c>
      <c r="X18" s="23">
        <v>-3.8017331538886183</v>
      </c>
      <c r="Y18" s="23">
        <v>122.42301837895408</v>
      </c>
      <c r="Z18" s="23">
        <v>52.017509383412346</v>
      </c>
      <c r="AA18" s="23">
        <v>35.202754497770869</v>
      </c>
      <c r="AB18" s="23">
        <v>-86.900115953280917</v>
      </c>
      <c r="AC18" s="23">
        <v>70.248713025446236</v>
      </c>
      <c r="AD18" s="7">
        <v>122.42301837895408</v>
      </c>
      <c r="AE18" s="7">
        <v>-34.135262961330177</v>
      </c>
      <c r="AF18" s="7">
        <v>-7.0695400030893766E-6</v>
      </c>
      <c r="AG18" s="7">
        <v>4.5425232618246164E-3</v>
      </c>
      <c r="AH18" s="7">
        <v>-4.9422531000552011E-4</v>
      </c>
      <c r="AI18" s="7">
        <v>2.1525114584965668E-3</v>
      </c>
      <c r="AJ18">
        <v>4.5354537218215271E-3</v>
      </c>
      <c r="AK18">
        <v>4.5763580847102128E-3</v>
      </c>
      <c r="AL18">
        <v>52.33215832870993</v>
      </c>
      <c r="AM18">
        <v>49.687343273982222</v>
      </c>
      <c r="AN18">
        <v>117.16015928144441</v>
      </c>
      <c r="AO18">
        <v>-3.55682273983432</v>
      </c>
      <c r="AP18">
        <v>117.3471386822284</v>
      </c>
      <c r="AQ18">
        <v>49.500363873198204</v>
      </c>
      <c r="AR18">
        <v>33.923387404515097</v>
      </c>
      <c r="AS18">
        <v>-86.990775483072355</v>
      </c>
      <c r="AT18" s="23">
        <v>67.571533972152551</v>
      </c>
      <c r="AU18" s="23">
        <v>117.3471386822284</v>
      </c>
      <c r="AV18" s="23">
        <v>-32.897484544371807</v>
      </c>
      <c r="AW18" s="23">
        <v>-2.3848987021974314E-5</v>
      </c>
      <c r="AX18" s="23">
        <v>4.3618840534630672E-3</v>
      </c>
      <c r="AY18" s="23">
        <v>-4.6238695617846189E-4</v>
      </c>
      <c r="AZ18">
        <v>2.0704792284317367E-3</v>
      </c>
      <c r="BA18">
        <v>4.3380350664410927E-3</v>
      </c>
      <c r="BB18">
        <v>4.4100403625869627E-3</v>
      </c>
      <c r="BC18">
        <v>50.054250766627973</v>
      </c>
      <c r="BD18">
        <v>49.82812757053815</v>
      </c>
      <c r="BE18">
        <v>118.26359510965287</v>
      </c>
      <c r="BF18">
        <v>-3.38085510987904</v>
      </c>
      <c r="BG18">
        <v>118.4302107682627</v>
      </c>
      <c r="BH18">
        <v>49.661511911928329</v>
      </c>
      <c r="BI18">
        <v>34.384349428167184</v>
      </c>
      <c r="BJ18" s="7">
        <v>-87.178625979775248</v>
      </c>
      <c r="BK18" s="7">
        <v>68.388913912553647</v>
      </c>
      <c r="BL18" s="7">
        <v>118.4302107682627</v>
      </c>
      <c r="BM18" s="7">
        <v>-32.597670559449853</v>
      </c>
      <c r="BN18" s="7">
        <v>-3.8960300178744593E-5</v>
      </c>
      <c r="BO18" s="7">
        <v>4.4093450898637105E-3</v>
      </c>
      <c r="BP18" s="23">
        <v>-4.3951116428427294E-4</v>
      </c>
      <c r="BQ18" s="23">
        <v>2.0955248073738198E-3</v>
      </c>
      <c r="BR18" s="23">
        <v>4.3703847896849656E-3</v>
      </c>
      <c r="BS18" s="23">
        <v>4.4699654256617335E-3</v>
      </c>
      <c r="BT18" s="23">
        <v>50.427516804057305</v>
      </c>
    </row>
    <row r="19" spans="1:72">
      <c r="A19">
        <v>2</v>
      </c>
      <c r="B19">
        <v>18</v>
      </c>
      <c r="C19">
        <v>8.75</v>
      </c>
      <c r="D19" s="23">
        <v>0.25</v>
      </c>
      <c r="E19" s="23">
        <v>51.976647210746634</v>
      </c>
      <c r="F19" s="23">
        <v>121.45497291148084</v>
      </c>
      <c r="G19" s="23">
        <v>-3.8820756933048273</v>
      </c>
      <c r="H19" s="23">
        <v>121.67120946139056</v>
      </c>
      <c r="I19" s="23">
        <v>51.760410660836897</v>
      </c>
      <c r="J19" s="23">
        <v>34.955399400276832</v>
      </c>
      <c r="K19" s="23">
        <v>-86.811846761040144</v>
      </c>
      <c r="L19" s="23">
        <v>69.776650220739654</v>
      </c>
      <c r="M19">
        <v>121.67120946139056</v>
      </c>
      <c r="N19" s="7">
        <v>-34.125519336248765</v>
      </c>
      <c r="O19" s="7">
        <v>-3.4345236849048745E-6</v>
      </c>
      <c r="P19" s="7">
        <v>4.5126566468628197E-3</v>
      </c>
      <c r="Q19" s="7">
        <v>-5.0466984012962745E-4</v>
      </c>
      <c r="R19" s="7">
        <v>2.1380468433812292E-3</v>
      </c>
      <c r="S19" s="7">
        <v>4.5092221231779151E-3</v>
      </c>
      <c r="T19" s="23">
        <v>4.5442019220359887E-3</v>
      </c>
      <c r="U19" s="23">
        <v>52.029486036668239</v>
      </c>
      <c r="V19" s="23">
        <v>51.614042437636023</v>
      </c>
      <c r="W19" s="23">
        <v>120.40199961525546</v>
      </c>
      <c r="X19" s="23">
        <v>-3.9108156914202117</v>
      </c>
      <c r="Y19" s="23">
        <v>120.6236279478874</v>
      </c>
      <c r="Z19" s="23">
        <v>51.392414105004086</v>
      </c>
      <c r="AA19" s="23">
        <v>34.615606921441653</v>
      </c>
      <c r="AB19" s="23">
        <v>-86.75648218571753</v>
      </c>
      <c r="AC19" s="23">
        <v>69.125259323643519</v>
      </c>
      <c r="AD19" s="7">
        <v>120.6236279478874</v>
      </c>
      <c r="AE19" s="7">
        <v>-34.097315259251133</v>
      </c>
      <c r="AF19" s="7">
        <v>5.9993841495739316E-7</v>
      </c>
      <c r="AG19" s="7">
        <v>4.4718171549602221E-3</v>
      </c>
      <c r="AH19" s="7">
        <v>-5.0840603988462781E-4</v>
      </c>
      <c r="AI19" s="7">
        <v>2.1180873834911683E-3</v>
      </c>
      <c r="AJ19">
        <v>4.4724170933751793E-3</v>
      </c>
      <c r="AK19">
        <v>4.5000288997874179E-3</v>
      </c>
      <c r="AL19">
        <v>51.604812615867438</v>
      </c>
      <c r="AM19">
        <v>49.422310361331832</v>
      </c>
      <c r="AN19">
        <v>115.18890280623376</v>
      </c>
      <c r="AO19">
        <v>-3.6540895582847002</v>
      </c>
      <c r="AP19">
        <v>115.39130653033709</v>
      </c>
      <c r="AQ19">
        <v>49.21990663722849</v>
      </c>
      <c r="AR19">
        <v>33.0856999465543</v>
      </c>
      <c r="AS19">
        <v>-86.829568522360248</v>
      </c>
      <c r="AT19" s="23">
        <v>66.089822838922629</v>
      </c>
      <c r="AU19" s="23">
        <v>115.39130653033709</v>
      </c>
      <c r="AV19" s="23">
        <v>-33.454714766362898</v>
      </c>
      <c r="AW19" s="23">
        <v>2.5315167190404827E-6</v>
      </c>
      <c r="AX19" s="23">
        <v>4.2773600256376639E-3</v>
      </c>
      <c r="AY19" s="23">
        <v>-4.750316425770101E-4</v>
      </c>
      <c r="AZ19">
        <v>2.0250776821955216E-3</v>
      </c>
      <c r="BA19">
        <v>4.2798915423567048E-3</v>
      </c>
      <c r="BB19">
        <v>4.3011409930520566E-3</v>
      </c>
      <c r="BC19">
        <v>49.383363950269661</v>
      </c>
      <c r="BD19">
        <v>49.58007639140969</v>
      </c>
      <c r="BE19">
        <v>116.32916803222906</v>
      </c>
      <c r="BF19">
        <v>-3.6298531395218929</v>
      </c>
      <c r="BG19">
        <v>116.52598117348674</v>
      </c>
      <c r="BH19">
        <v>49.383263250152034</v>
      </c>
      <c r="BI19">
        <v>33.571358961667357</v>
      </c>
      <c r="BJ19" s="7">
        <v>-86.896422314265237</v>
      </c>
      <c r="BK19" s="7">
        <v>66.948812707980693</v>
      </c>
      <c r="BL19" s="7">
        <v>116.52598117348674</v>
      </c>
      <c r="BM19" s="7">
        <v>-33.132412364173383</v>
      </c>
      <c r="BN19" s="7">
        <v>-1.2525300819325034E-5</v>
      </c>
      <c r="BO19" s="7">
        <v>4.3261656558339322E-3</v>
      </c>
      <c r="BP19" s="23">
        <v>-4.7188090813784687E-4</v>
      </c>
      <c r="BQ19" s="23">
        <v>2.0513982431887203E-3</v>
      </c>
      <c r="BR19" s="23">
        <v>4.3136403550146068E-3</v>
      </c>
      <c r="BS19" s="23">
        <v>4.3642766650167537E-3</v>
      </c>
      <c r="BT19" s="23">
        <v>49.77277332709162</v>
      </c>
    </row>
    <row r="20" spans="1:72">
      <c r="A20">
        <v>2</v>
      </c>
      <c r="B20">
        <v>19</v>
      </c>
      <c r="C20">
        <v>9.25</v>
      </c>
      <c r="D20" s="23">
        <v>0.25</v>
      </c>
      <c r="E20" s="23">
        <v>51.363821745500609</v>
      </c>
      <c r="F20" s="23">
        <v>119.64089010431272</v>
      </c>
      <c r="G20" s="23">
        <v>-3.8744761190581798</v>
      </c>
      <c r="H20" s="23">
        <v>119.86004911166802</v>
      </c>
      <c r="I20" s="23">
        <v>51.144662738145314</v>
      </c>
      <c r="J20" s="23">
        <v>34.357693186761352</v>
      </c>
      <c r="K20" s="23">
        <v>-86.762525000871037</v>
      </c>
      <c r="L20" s="23">
        <v>68.637145208264528</v>
      </c>
      <c r="M20">
        <v>119.86004911166802</v>
      </c>
      <c r="N20" s="7">
        <v>-34.107477627072662</v>
      </c>
      <c r="O20" s="7">
        <v>4.0565323861800373E-6</v>
      </c>
      <c r="P20" s="7">
        <v>4.442065975708967E-3</v>
      </c>
      <c r="Q20" s="7">
        <v>-5.0368189547756338E-4</v>
      </c>
      <c r="R20" s="7">
        <v>2.103130935448816E-3</v>
      </c>
      <c r="S20" s="7">
        <v>4.446122508095147E-3</v>
      </c>
      <c r="T20" s="23">
        <v>4.466500114278976E-3</v>
      </c>
      <c r="U20" s="23">
        <v>51.301413554943991</v>
      </c>
      <c r="V20" s="23">
        <v>51.010383551349221</v>
      </c>
      <c r="W20" s="23">
        <v>118.62630290399481</v>
      </c>
      <c r="X20" s="23">
        <v>-3.7487944278643899</v>
      </c>
      <c r="Y20" s="23">
        <v>118.8335103908399</v>
      </c>
      <c r="Z20" s="23">
        <v>50.803176064504129</v>
      </c>
      <c r="AA20" s="23">
        <v>34.015167163167888</v>
      </c>
      <c r="AB20" s="23">
        <v>-86.836303885183952</v>
      </c>
      <c r="AC20" s="23">
        <v>67.98646193968851</v>
      </c>
      <c r="AD20" s="7">
        <v>118.8335103908399</v>
      </c>
      <c r="AE20" s="7">
        <v>-34.108516977024941</v>
      </c>
      <c r="AF20" s="7">
        <v>7.7595449584906631E-6</v>
      </c>
      <c r="AG20" s="7">
        <v>4.4027943028804549E-3</v>
      </c>
      <c r="AH20" s="7">
        <v>-4.8734327562237106E-4</v>
      </c>
      <c r="AI20" s="7">
        <v>2.0831931582121778E-3</v>
      </c>
      <c r="AJ20">
        <v>4.410553847838946E-3</v>
      </c>
      <c r="AK20">
        <v>4.4219717312118266E-3</v>
      </c>
      <c r="AL20">
        <v>50.8910059366032</v>
      </c>
      <c r="AM20">
        <v>49.140057058387278</v>
      </c>
      <c r="AN20">
        <v>113.26831533431299</v>
      </c>
      <c r="AO20">
        <v>-3.4975481333392788</v>
      </c>
      <c r="AP20">
        <v>113.45850715216912</v>
      </c>
      <c r="AQ20">
        <v>48.722511717810065</v>
      </c>
      <c r="AR20">
        <v>32.367997717179527</v>
      </c>
      <c r="AS20">
        <v>-86.887400560184531</v>
      </c>
      <c r="AT20" s="23">
        <v>64.622618624540365</v>
      </c>
      <c r="AU20" s="23">
        <v>113.45850715216912</v>
      </c>
      <c r="AV20" s="23">
        <v>-33.675022076319244</v>
      </c>
      <c r="AW20" s="23">
        <v>2.7140447137518402E-5</v>
      </c>
      <c r="AX20" s="23">
        <v>4.1954772350726892E-3</v>
      </c>
      <c r="AY20" s="23">
        <v>-4.5468125733410776E-4</v>
      </c>
      <c r="AZ20">
        <v>1.9801206467225984E-3</v>
      </c>
      <c r="BA20">
        <v>4.2226176822102073E-3</v>
      </c>
      <c r="BB20">
        <v>4.1930617242564678E-3</v>
      </c>
      <c r="BC20">
        <v>48.722511717810065</v>
      </c>
      <c r="BD20">
        <v>49.305114847421692</v>
      </c>
      <c r="BE20">
        <v>114.36215946059117</v>
      </c>
      <c r="BF20">
        <v>-3.617141007190984</v>
      </c>
      <c r="BG20">
        <v>114.56265291244138</v>
      </c>
      <c r="BH20">
        <v>49.100182292403858</v>
      </c>
      <c r="BI20">
        <v>32.731235310018761</v>
      </c>
      <c r="BJ20" s="7">
        <v>-86.827415411163898</v>
      </c>
      <c r="BK20" s="7">
        <v>65.460251181340766</v>
      </c>
      <c r="BL20" s="7">
        <v>114.56265291244138</v>
      </c>
      <c r="BM20" s="7">
        <v>-33.689455058073804</v>
      </c>
      <c r="BN20" s="7">
        <v>1.3320616076158853E-5</v>
      </c>
      <c r="BO20" s="7">
        <v>4.2420285159321773E-3</v>
      </c>
      <c r="BP20" s="23">
        <v>-4.7022833093482907E-4</v>
      </c>
      <c r="BQ20" s="23">
        <v>2.0057867920350338E-3</v>
      </c>
      <c r="BR20" s="23">
        <v>4.255349132008336E-3</v>
      </c>
      <c r="BS20" s="23">
        <v>4.2547720485965465E-3</v>
      </c>
      <c r="BT20" s="23">
        <v>49.100182292403858</v>
      </c>
    </row>
    <row r="21" spans="1:72">
      <c r="A21">
        <v>2</v>
      </c>
      <c r="B21">
        <v>20</v>
      </c>
      <c r="C21">
        <v>9.75</v>
      </c>
      <c r="D21" s="23">
        <v>0.25</v>
      </c>
      <c r="E21" s="23">
        <v>50.773773567049489</v>
      </c>
      <c r="F21" s="23">
        <v>117.91854031817236</v>
      </c>
      <c r="G21" s="23">
        <v>-3.6056302941704335</v>
      </c>
      <c r="H21" s="23">
        <v>118.11160518980458</v>
      </c>
      <c r="I21" s="23">
        <v>50.580708695417258</v>
      </c>
      <c r="J21" s="23">
        <v>33.76544824719366</v>
      </c>
      <c r="K21" s="23">
        <v>-86.935002269139389</v>
      </c>
      <c r="L21" s="23">
        <v>67.517407803911937</v>
      </c>
      <c r="M21">
        <v>118.11160518980458</v>
      </c>
      <c r="N21" s="7">
        <v>-34.135768523912304</v>
      </c>
      <c r="O21" s="7">
        <v>1.0795161096390939E-5</v>
      </c>
      <c r="P21" s="7">
        <v>4.3752049999193771E-3</v>
      </c>
      <c r="Q21" s="7">
        <v>-4.6873193824215623E-4</v>
      </c>
      <c r="R21" s="7">
        <v>2.0688207326056249E-3</v>
      </c>
      <c r="S21" s="7">
        <v>4.3860001610157677E-3</v>
      </c>
      <c r="T21" s="23">
        <v>4.3895082721351758E-3</v>
      </c>
      <c r="U21" s="23">
        <v>50.607694165566556</v>
      </c>
      <c r="V21" s="23">
        <v>50.452745397130961</v>
      </c>
      <c r="W21" s="23">
        <v>117.0080608889042</v>
      </c>
      <c r="X21" s="23">
        <v>-3.3440801751017308</v>
      </c>
      <c r="Y21" s="23">
        <v>117.17566255701938</v>
      </c>
      <c r="Z21" s="23">
        <v>50.238241885810559</v>
      </c>
      <c r="AA21" s="23">
        <v>33.468710335604413</v>
      </c>
      <c r="AB21" s="23">
        <v>-87.130798510501478</v>
      </c>
      <c r="AC21" s="23">
        <v>66.913982077652406</v>
      </c>
      <c r="AD21" s="7">
        <v>117.17566255701938</v>
      </c>
      <c r="AE21" s="7">
        <v>-34.090039625894853</v>
      </c>
      <c r="AF21" s="7">
        <v>1.3942728235826393E-5</v>
      </c>
      <c r="AG21" s="7">
        <v>4.3400382352010878E-3</v>
      </c>
      <c r="AH21" s="7">
        <v>-4.3473042276322529E-4</v>
      </c>
      <c r="AI21" s="7">
        <v>2.0503309876098029E-3</v>
      </c>
      <c r="AJ21">
        <v>4.3539809634369139E-3</v>
      </c>
      <c r="AK21">
        <v>4.347883723820235E-3</v>
      </c>
      <c r="AL21">
        <v>50.238241885810559</v>
      </c>
      <c r="AM21">
        <v>48.860147615133961</v>
      </c>
      <c r="AN21">
        <v>111.52573094447652</v>
      </c>
      <c r="AO21">
        <v>-3.1153093016605702</v>
      </c>
      <c r="AP21">
        <v>111.68022219762315</v>
      </c>
      <c r="AQ21">
        <v>48.115763567883128</v>
      </c>
      <c r="AR21">
        <v>31.782229314870012</v>
      </c>
      <c r="AS21">
        <v>-87.160971709676389</v>
      </c>
      <c r="AT21" s="23">
        <v>63.271574646863712</v>
      </c>
      <c r="AU21" s="23">
        <v>111.68022219762315</v>
      </c>
      <c r="AV21" s="23">
        <v>-33.654042328701827</v>
      </c>
      <c r="AW21" s="23">
        <v>4.8384963071302478E-5</v>
      </c>
      <c r="AX21" s="23">
        <v>4.1216478794785698E-3</v>
      </c>
      <c r="AY21" s="23">
        <v>-4.0499020921587443E-4</v>
      </c>
      <c r="AZ21">
        <v>1.9387229111964205E-3</v>
      </c>
      <c r="BA21">
        <v>4.1700328425498725E-3</v>
      </c>
      <c r="BB21">
        <v>4.0933467793163279E-3</v>
      </c>
      <c r="BC21">
        <v>48.115763567883128</v>
      </c>
      <c r="BD21">
        <v>49.020682474989677</v>
      </c>
      <c r="BE21">
        <v>112.5027164115744</v>
      </c>
      <c r="BF21">
        <v>-3.3606964769750274</v>
      </c>
      <c r="BG21">
        <v>112.68013359960895</v>
      </c>
      <c r="BH21">
        <v>48.457019665969234</v>
      </c>
      <c r="BI21">
        <v>32.111556966819862</v>
      </c>
      <c r="BJ21" s="7">
        <v>-86.978058421958721</v>
      </c>
      <c r="BK21" s="7">
        <v>64.030864842590177</v>
      </c>
      <c r="BL21" s="7">
        <v>112.68013359960895</v>
      </c>
      <c r="BM21" s="7">
        <v>-33.66597077483808</v>
      </c>
      <c r="BN21" s="7">
        <v>3.6638082586329618E-5</v>
      </c>
      <c r="BO21" s="7">
        <v>4.1629702884643351E-3</v>
      </c>
      <c r="BP21" s="23">
        <v>-4.3689054200675382E-4</v>
      </c>
      <c r="BQ21" s="23">
        <v>1.9619885452021747E-3</v>
      </c>
      <c r="BR21" s="23">
        <v>4.1996083710506647E-3</v>
      </c>
      <c r="BS21" s="23">
        <v>4.149396440322496E-3</v>
      </c>
      <c r="BT21" s="23">
        <v>48.457019665969234</v>
      </c>
    </row>
    <row r="22" spans="1:72">
      <c r="A22">
        <v>2</v>
      </c>
      <c r="B22">
        <v>21</v>
      </c>
      <c r="C22">
        <v>10.25</v>
      </c>
      <c r="D22" s="23">
        <v>0.25</v>
      </c>
      <c r="E22" s="23">
        <v>50.244881447566144</v>
      </c>
      <c r="F22" s="23">
        <v>116.39659185564059</v>
      </c>
      <c r="G22" s="23">
        <v>-3.1103881364341719</v>
      </c>
      <c r="H22" s="23">
        <v>116.54251733593314</v>
      </c>
      <c r="I22" s="23">
        <v>49.992441990962014</v>
      </c>
      <c r="J22" s="23">
        <v>33.275037672485567</v>
      </c>
      <c r="K22" s="23">
        <v>-87.313908246201279</v>
      </c>
      <c r="L22" s="23">
        <v>66.496882336690447</v>
      </c>
      <c r="M22">
        <v>116.54251733593314</v>
      </c>
      <c r="N22" s="7">
        <v>-34.037912394165154</v>
      </c>
      <c r="O22" s="7">
        <v>1.6408564679268594E-5</v>
      </c>
      <c r="P22" s="7">
        <v>4.3162697412041061E-3</v>
      </c>
      <c r="Q22" s="7">
        <v>-4.0435045773644249E-4</v>
      </c>
      <c r="R22" s="7">
        <v>2.0375505118816364E-3</v>
      </c>
      <c r="S22" s="7">
        <v>4.3326783058833746E-3</v>
      </c>
      <c r="T22" s="23">
        <v>4.3188314889628689E-3</v>
      </c>
      <c r="U22" s="23">
        <v>49.992441990962014</v>
      </c>
      <c r="V22" s="23">
        <v>49.975661358193697</v>
      </c>
      <c r="W22" s="23">
        <v>115.64181385674897</v>
      </c>
      <c r="X22" s="23">
        <v>-2.7382310894300392</v>
      </c>
      <c r="Y22" s="23">
        <v>115.75579825770234</v>
      </c>
      <c r="Z22" s="23">
        <v>49.685242564482806</v>
      </c>
      <c r="AA22" s="23">
        <v>33.035277846609766</v>
      </c>
      <c r="AB22" s="23">
        <v>-87.61632360998972</v>
      </c>
      <c r="AC22" s="23">
        <v>65.982515413804038</v>
      </c>
      <c r="AD22" s="7">
        <v>115.75579825770234</v>
      </c>
      <c r="AE22" s="7">
        <v>-33.970472793561747</v>
      </c>
      <c r="AF22" s="7">
        <v>1.8877221591209299E-5</v>
      </c>
      <c r="AG22" s="7">
        <v>4.2871771339972999E-3</v>
      </c>
      <c r="AH22" s="7">
        <v>-3.5597004162590525E-4</v>
      </c>
      <c r="AI22" s="7">
        <v>2.0217896438500245E-3</v>
      </c>
      <c r="AJ22">
        <v>4.3060543555885093E-3</v>
      </c>
      <c r="AK22">
        <v>4.2831178845300286E-3</v>
      </c>
      <c r="AL22">
        <v>49.685242564482806</v>
      </c>
      <c r="AM22">
        <v>48.604873496483982</v>
      </c>
      <c r="AN22">
        <v>110.0608676127579</v>
      </c>
      <c r="AO22">
        <v>-2.5474669684563533</v>
      </c>
      <c r="AP22">
        <v>110.16628410486298</v>
      </c>
      <c r="AQ22">
        <v>47.599722332772565</v>
      </c>
      <c r="AR22">
        <v>31.283280886045208</v>
      </c>
      <c r="AS22">
        <v>-87.630400646492816</v>
      </c>
      <c r="AT22" s="23">
        <v>62.121581351013177</v>
      </c>
      <c r="AU22" s="23">
        <v>110.16628410486298</v>
      </c>
      <c r="AV22" s="23">
        <v>-33.636949522416067</v>
      </c>
      <c r="AW22" s="23">
        <v>6.5334825641242693E-5</v>
      </c>
      <c r="AX22" s="23">
        <v>4.0599744431990461E-3</v>
      </c>
      <c r="AY22" s="23">
        <v>-3.3117070589932596E-4</v>
      </c>
      <c r="AZ22">
        <v>1.9034856286911043E-3</v>
      </c>
      <c r="BA22">
        <v>4.1253092688402892E-3</v>
      </c>
      <c r="BB22">
        <v>4.0083437615314648E-3</v>
      </c>
      <c r="BC22">
        <v>47.599722332772565</v>
      </c>
      <c r="BD22">
        <v>48.7479149647965</v>
      </c>
      <c r="BE22">
        <v>110.86710042456934</v>
      </c>
      <c r="BF22">
        <v>-2.894580101089502</v>
      </c>
      <c r="BG22">
        <v>111.00168815367297</v>
      </c>
      <c r="BH22">
        <v>47.88450461680975</v>
      </c>
      <c r="BI22">
        <v>31.558591768431612</v>
      </c>
      <c r="BJ22" s="7">
        <v>-87.337866391568795</v>
      </c>
      <c r="BK22" s="7">
        <v>62.75594640377922</v>
      </c>
      <c r="BL22" s="7">
        <v>111.00168815367297</v>
      </c>
      <c r="BM22" s="7">
        <v>-33.646420924066845</v>
      </c>
      <c r="BN22" s="7">
        <v>5.6121672619137884E-5</v>
      </c>
      <c r="BO22" s="7">
        <v>4.093868727504375E-3</v>
      </c>
      <c r="BP22" s="23">
        <v>-3.7629541314163621E-4</v>
      </c>
      <c r="BQ22" s="23">
        <v>1.9229233946819798E-3</v>
      </c>
      <c r="BR22" s="23">
        <v>4.1499904001235126E-3</v>
      </c>
      <c r="BS22" s="23">
        <v>4.0552434596687094E-3</v>
      </c>
      <c r="BT22" s="23">
        <v>47.88450461680975</v>
      </c>
    </row>
    <row r="23" spans="1:72">
      <c r="A23">
        <v>2</v>
      </c>
      <c r="B23">
        <v>22</v>
      </c>
      <c r="C23">
        <v>10.75</v>
      </c>
      <c r="D23" s="23">
        <v>0.25</v>
      </c>
      <c r="E23" s="23">
        <v>49.808956109792177</v>
      </c>
      <c r="F23" s="23">
        <v>115.15877998396523</v>
      </c>
      <c r="G23" s="23">
        <v>-2.4337700805995279</v>
      </c>
      <c r="H23" s="23">
        <v>115.24929352712513</v>
      </c>
      <c r="I23" s="23">
        <v>49.490320828127238</v>
      </c>
      <c r="J23" s="23">
        <v>32.879486349498947</v>
      </c>
      <c r="K23" s="23">
        <v>-87.870113115145685</v>
      </c>
      <c r="L23" s="23">
        <v>65.645209107601488</v>
      </c>
      <c r="M23">
        <v>115.24929352712513</v>
      </c>
      <c r="N23" s="7">
        <v>-33.931342554316998</v>
      </c>
      <c r="O23" s="7">
        <v>2.0711293308221832E-5</v>
      </c>
      <c r="P23" s="7">
        <v>4.2684498451294722E-3</v>
      </c>
      <c r="Q23" s="7">
        <v>-3.1639011047793897E-4</v>
      </c>
      <c r="R23" s="7">
        <v>2.0114541422037377E-3</v>
      </c>
      <c r="S23" s="7">
        <v>4.2891611384376941E-3</v>
      </c>
      <c r="T23" s="23">
        <v>4.2595053124320353E-3</v>
      </c>
      <c r="U23" s="23">
        <v>49.490320828127238</v>
      </c>
      <c r="V23" s="23">
        <v>49.60643888008201</v>
      </c>
      <c r="W23" s="23">
        <v>114.59659079428556</v>
      </c>
      <c r="X23" s="23">
        <v>-1.9791523906416086</v>
      </c>
      <c r="Y23" s="23">
        <v>114.6568063524382</v>
      </c>
      <c r="Z23" s="23">
        <v>49.260908902310263</v>
      </c>
      <c r="AA23" s="23">
        <v>32.697948725063966</v>
      </c>
      <c r="AB23" s="23">
        <v>-88.257317934173912</v>
      </c>
      <c r="AC23" s="23">
        <v>65.253708056318445</v>
      </c>
      <c r="AD23" s="7">
        <v>114.6568063524382</v>
      </c>
      <c r="AE23" s="7">
        <v>-33.883468252935003</v>
      </c>
      <c r="AF23" s="7">
        <v>2.2459448555162902E-5</v>
      </c>
      <c r="AG23" s="7">
        <v>4.2468193229783947E-3</v>
      </c>
      <c r="AH23" s="7">
        <v>-2.572898107834095E-4</v>
      </c>
      <c r="AI23" s="7">
        <v>1.9994580434482346E-3</v>
      </c>
      <c r="AJ23">
        <v>4.2692787715335571E-3</v>
      </c>
      <c r="AK23">
        <v>4.2321878969830756E-3</v>
      </c>
      <c r="AL23">
        <v>49.260908902310263</v>
      </c>
      <c r="AM23">
        <v>48.396662754407835</v>
      </c>
      <c r="AN23">
        <v>108.94445034048326</v>
      </c>
      <c r="AO23">
        <v>-1.8393457944407112</v>
      </c>
      <c r="AP23">
        <v>109.00027527913929</v>
      </c>
      <c r="AQ23">
        <v>47.202333928467318</v>
      </c>
      <c r="AR23">
        <v>30.898970675335985</v>
      </c>
      <c r="AS23">
        <v>-88.261582014435731</v>
      </c>
      <c r="AT23" s="23">
        <v>61.236627518410373</v>
      </c>
      <c r="AU23" s="23">
        <v>109.00027527913929</v>
      </c>
      <c r="AV23" s="23">
        <v>-33.623871328820044</v>
      </c>
      <c r="AW23" s="23">
        <v>7.7631373686132659E-5</v>
      </c>
      <c r="AX23" s="23">
        <v>4.0132375667810347E-3</v>
      </c>
      <c r="AY23" s="23">
        <v>-2.3911495327729181E-4</v>
      </c>
      <c r="AZ23">
        <v>1.8763694982613843E-3</v>
      </c>
      <c r="BA23">
        <v>4.0908689404671669E-3</v>
      </c>
      <c r="BB23">
        <v>3.942863435120186E-3</v>
      </c>
      <c r="BC23">
        <v>47.202333928467318</v>
      </c>
      <c r="BD23">
        <v>48.509630910071806</v>
      </c>
      <c r="BE23">
        <v>109.54261727812512</v>
      </c>
      <c r="BF23">
        <v>-2.2618048282566634</v>
      </c>
      <c r="BG23">
        <v>109.62632208907671</v>
      </c>
      <c r="BH23">
        <v>47.41567445645908</v>
      </c>
      <c r="BI23">
        <v>31.105323816308815</v>
      </c>
      <c r="BJ23" s="7">
        <v>-87.880566597535065</v>
      </c>
      <c r="BK23" s="7">
        <v>61.711723993819419</v>
      </c>
      <c r="BL23" s="7">
        <v>109.62632208907671</v>
      </c>
      <c r="BM23" s="7">
        <v>-33.630858715838976</v>
      </c>
      <c r="BN23" s="7">
        <v>7.1107169484827183E-5</v>
      </c>
      <c r="BO23" s="7">
        <v>4.038251283408293E-3</v>
      </c>
      <c r="BP23" s="23">
        <v>-2.940346276733671E-4</v>
      </c>
      <c r="BQ23" s="23">
        <v>1.8909270689721656E-3</v>
      </c>
      <c r="BR23" s="23">
        <v>4.1093584528931202E-3</v>
      </c>
      <c r="BS23" s="23">
        <v>3.9780257393471716E-3</v>
      </c>
      <c r="BT23" s="23">
        <v>47.41567445645908</v>
      </c>
    </row>
    <row r="24" spans="1:72">
      <c r="A24">
        <v>2</v>
      </c>
      <c r="B24">
        <v>23</v>
      </c>
      <c r="C24">
        <v>11.25</v>
      </c>
      <c r="D24" s="23">
        <v>0.25</v>
      </c>
      <c r="E24" s="23">
        <v>49.490204441912589</v>
      </c>
      <c r="F24" s="23">
        <v>114.26382685461982</v>
      </c>
      <c r="G24" s="23">
        <v>-1.6247361065840569</v>
      </c>
      <c r="H24" s="23">
        <v>114.30455498648968</v>
      </c>
      <c r="I24" s="23">
        <v>49.126209388959715</v>
      </c>
      <c r="J24" s="23">
        <v>32.589172798764977</v>
      </c>
      <c r="K24" s="23">
        <v>-88.564036675331991</v>
      </c>
      <c r="L24" s="23">
        <v>65.017314872506986</v>
      </c>
      <c r="M24">
        <v>114.30455498648968</v>
      </c>
      <c r="N24" s="7">
        <v>-33.857544665883438</v>
      </c>
      <c r="O24" s="7">
        <v>2.3659678441936391E-5</v>
      </c>
      <c r="P24" s="7">
        <v>4.2339451352679056E-3</v>
      </c>
      <c r="Q24" s="7">
        <v>-2.1121569385592728E-4</v>
      </c>
      <c r="R24" s="7">
        <v>1.9922146504385949E-3</v>
      </c>
      <c r="S24" s="7">
        <v>4.2576048137098416E-3</v>
      </c>
      <c r="T24" s="23">
        <v>4.2155801139690495E-3</v>
      </c>
      <c r="U24" s="23">
        <v>49.126209388959715</v>
      </c>
      <c r="V24" s="23">
        <v>49.364708111502075</v>
      </c>
      <c r="W24" s="23">
        <v>113.91795171619312</v>
      </c>
      <c r="X24" s="23">
        <v>-1.1160387799199147</v>
      </c>
      <c r="Y24" s="23">
        <v>113.93724076228058</v>
      </c>
      <c r="Z24" s="23">
        <v>48.984797948308561</v>
      </c>
      <c r="AA24" s="23">
        <v>32.476221406986014</v>
      </c>
      <c r="AB24" s="23">
        <v>-89.009827503268497</v>
      </c>
      <c r="AC24" s="23">
        <v>64.772885165060131</v>
      </c>
      <c r="AD24" s="7">
        <v>113.93724076228058</v>
      </c>
      <c r="AE24" s="7">
        <v>-33.829084617011254</v>
      </c>
      <c r="AF24" s="7">
        <v>2.4694160607578812E-5</v>
      </c>
      <c r="AG24" s="7">
        <v>4.220654994912496E-3</v>
      </c>
      <c r="AH24" s="7">
        <v>-1.4508504138958944E-4</v>
      </c>
      <c r="AI24" s="7">
        <v>1.9847250079466998E-3</v>
      </c>
      <c r="AJ24">
        <v>4.2453491555200749E-3</v>
      </c>
      <c r="AK24">
        <v>4.1984684102962877E-3</v>
      </c>
      <c r="AL24">
        <v>48.984797948308561</v>
      </c>
      <c r="AM24">
        <v>48.254988622891176</v>
      </c>
      <c r="AN24">
        <v>108.22160437513259</v>
      </c>
      <c r="AO24">
        <v>-1.0366565234199698</v>
      </c>
      <c r="AP24">
        <v>108.23951993976161</v>
      </c>
      <c r="AQ24">
        <v>46.942977899407119</v>
      </c>
      <c r="AR24">
        <v>30.648271020177244</v>
      </c>
      <c r="AS24">
        <v>-89.009909220173284</v>
      </c>
      <c r="AT24" s="23">
        <v>60.659848252993022</v>
      </c>
      <c r="AU24" s="23">
        <v>108.23951993976161</v>
      </c>
      <c r="AV24" s="23">
        <v>-33.615214954918585</v>
      </c>
      <c r="AW24" s="23">
        <v>8.5280697026462546E-5</v>
      </c>
      <c r="AX24" s="23">
        <v>3.9831107209221559E-3</v>
      </c>
      <c r="AY24" s="23">
        <v>-1.3476534804459555E-4</v>
      </c>
      <c r="AZ24">
        <v>1.8586962353023273E-3</v>
      </c>
      <c r="BA24">
        <v>4.0683914179486186E-3</v>
      </c>
      <c r="BB24">
        <v>3.9001590472974666E-3</v>
      </c>
      <c r="BC24">
        <v>46.942977899407119</v>
      </c>
      <c r="BD24">
        <v>48.327403859127934</v>
      </c>
      <c r="BE24">
        <v>108.5885599264451</v>
      </c>
      <c r="BF24">
        <v>-1.508257081547103</v>
      </c>
      <c r="BG24">
        <v>108.62628598941127</v>
      </c>
      <c r="BH24">
        <v>47.074789135671907</v>
      </c>
      <c r="BI24">
        <v>30.775748426869683</v>
      </c>
      <c r="BJ24" s="7">
        <v>-88.567158350954273</v>
      </c>
      <c r="BK24" s="7">
        <v>60.953133667019038</v>
      </c>
      <c r="BL24" s="7">
        <v>108.62628598941127</v>
      </c>
      <c r="BM24" s="7">
        <v>-33.619548784490931</v>
      </c>
      <c r="BN24" s="7">
        <v>8.1419957024641692E-5</v>
      </c>
      <c r="BO24" s="7">
        <v>3.9983951014002581E-3</v>
      </c>
      <c r="BP24" s="23">
        <v>-1.9607342060112251E-4</v>
      </c>
      <c r="BQ24" s="23">
        <v>1.8676828798558328E-3</v>
      </c>
      <c r="BR24" s="23">
        <v>4.0798150584249E-3</v>
      </c>
      <c r="BS24" s="23">
        <v>3.9218795325612187E-3</v>
      </c>
      <c r="BT24" s="23">
        <v>47.074789135671907</v>
      </c>
    </row>
    <row r="25" spans="1:72">
      <c r="A25">
        <v>2</v>
      </c>
      <c r="B25">
        <v>24</v>
      </c>
      <c r="C25">
        <v>11.75</v>
      </c>
      <c r="D25" s="23">
        <v>0.25</v>
      </c>
      <c r="E25" s="23">
        <v>49.305077574218188</v>
      </c>
      <c r="F25" s="23">
        <v>113.74855391381924</v>
      </c>
      <c r="G25" s="23">
        <v>-0.73213711371531232</v>
      </c>
      <c r="H25" s="23">
        <v>113.75687059095404</v>
      </c>
      <c r="I25" s="23">
        <v>48.916089446411227</v>
      </c>
      <c r="J25" s="23">
        <v>32.420390572271401</v>
      </c>
      <c r="K25" s="23">
        <v>-89.349179277758424</v>
      </c>
      <c r="L25" s="23">
        <v>64.651285957565051</v>
      </c>
      <c r="M25">
        <v>113.75687059095404</v>
      </c>
      <c r="N25" s="7">
        <v>-33.816206949828526</v>
      </c>
      <c r="O25" s="7">
        <v>2.5284228307452158E-5</v>
      </c>
      <c r="P25" s="7">
        <v>4.2141101903815214E-3</v>
      </c>
      <c r="Q25" s="7">
        <v>-9.5177824782990237E-5</v>
      </c>
      <c r="R25" s="7">
        <v>1.9809990508977441E-3</v>
      </c>
      <c r="S25" s="7">
        <v>4.2393944186889737E-3</v>
      </c>
      <c r="T25" s="23">
        <v>4.1899071301015932E-3</v>
      </c>
      <c r="U25" s="23">
        <v>48.916089446411227</v>
      </c>
      <c r="V25" s="23">
        <v>49.262593411272825</v>
      </c>
      <c r="W25" s="23">
        <v>113.63190946651335</v>
      </c>
      <c r="X25" s="23">
        <v>-0.19681110899874388</v>
      </c>
      <c r="Y25" s="23">
        <v>113.63251121673994</v>
      </c>
      <c r="Z25" s="23">
        <v>48.868350863335863</v>
      </c>
      <c r="AA25" s="23">
        <v>32.38208017670204</v>
      </c>
      <c r="AB25" s="23">
        <v>-89.824818624087641</v>
      </c>
      <c r="AC25" s="23">
        <v>64.568239898687835</v>
      </c>
      <c r="AD25" s="7">
        <v>113.63251121673994</v>
      </c>
      <c r="AE25" s="7">
        <v>-33.80677876232253</v>
      </c>
      <c r="AF25" s="7">
        <v>2.5625765615903645E-5</v>
      </c>
      <c r="AG25" s="7">
        <v>4.2096313092065372E-3</v>
      </c>
      <c r="AH25" s="7">
        <v>-2.5585444169836775E-5</v>
      </c>
      <c r="AI25" s="7">
        <v>1.9784544122044851E-3</v>
      </c>
      <c r="AJ25">
        <v>4.2352570748224409E-3</v>
      </c>
      <c r="AK25">
        <v>4.1840837711200913E-3</v>
      </c>
      <c r="AL25">
        <v>48.868350863335863</v>
      </c>
      <c r="AM25">
        <v>48.193586068325793</v>
      </c>
      <c r="AN25">
        <v>107.91724270960563</v>
      </c>
      <c r="AO25">
        <v>-0.18323133946665382</v>
      </c>
      <c r="AP25">
        <v>107.91780485548958</v>
      </c>
      <c r="AQ25">
        <v>46.833248633379419</v>
      </c>
      <c r="AR25">
        <v>30.542278111055079</v>
      </c>
      <c r="AS25">
        <v>-89.824219559482572</v>
      </c>
      <c r="AT25" s="23">
        <v>60.416146249117133</v>
      </c>
      <c r="AU25" s="23">
        <v>107.91780485548958</v>
      </c>
      <c r="AV25" s="23">
        <v>-33.611478598013051</v>
      </c>
      <c r="AW25" s="23">
        <v>8.8421933271514675E-5</v>
      </c>
      <c r="AX25" s="23">
        <v>3.9704596149547026E-3</v>
      </c>
      <c r="AY25" s="23">
        <v>-2.3820074130664297E-5</v>
      </c>
      <c r="AZ25">
        <v>1.851228890589386E-3</v>
      </c>
      <c r="BA25">
        <v>4.0588815482262173E-3</v>
      </c>
      <c r="BB25">
        <v>3.8821107606480999E-3</v>
      </c>
      <c r="BC25">
        <v>46.833248633379419</v>
      </c>
      <c r="BD25">
        <v>48.218529142436935</v>
      </c>
      <c r="BE25">
        <v>108.04080909216552</v>
      </c>
      <c r="BF25">
        <v>-0.67893957281569872</v>
      </c>
      <c r="BG25">
        <v>108.04851357258492</v>
      </c>
      <c r="BH25">
        <v>46.877801470380724</v>
      </c>
      <c r="BI25">
        <v>30.585356051102099</v>
      </c>
      <c r="BJ25" s="7">
        <v>-89.349846021271006</v>
      </c>
      <c r="BK25" s="7">
        <v>60.515212897576554</v>
      </c>
      <c r="BL25" s="7">
        <v>108.04851357258492</v>
      </c>
      <c r="BM25" s="7">
        <v>-33.612953494967336</v>
      </c>
      <c r="BN25" s="7">
        <v>8.7147298683653085E-5</v>
      </c>
      <c r="BO25" s="7">
        <v>3.9755954954160096E-3</v>
      </c>
      <c r="BP25" s="23">
        <v>-8.8262144466040262E-5</v>
      </c>
      <c r="BQ25" s="23">
        <v>1.854264420875706E-3</v>
      </c>
      <c r="BR25" s="23">
        <v>4.062742794099663E-3</v>
      </c>
      <c r="BS25" s="23">
        <v>3.8894497791868788E-3</v>
      </c>
      <c r="BT25" s="23">
        <v>46.877801470380724</v>
      </c>
    </row>
    <row r="26" spans="1:72">
      <c r="A26">
        <v>2</v>
      </c>
      <c r="B26">
        <v>25</v>
      </c>
      <c r="C26">
        <v>0.25</v>
      </c>
      <c r="D26" s="23">
        <v>0.75</v>
      </c>
      <c r="E26" s="23">
        <v>47.277695145640848</v>
      </c>
      <c r="F26" s="23">
        <v>103.75585548615366</v>
      </c>
      <c r="G26" s="23">
        <v>0.17724888501334563</v>
      </c>
      <c r="H26" s="23">
        <v>103.75641175175471</v>
      </c>
      <c r="I26" s="23">
        <v>45.310065189538363</v>
      </c>
      <c r="J26" s="23">
        <v>29.223173281108174</v>
      </c>
      <c r="K26" s="23">
        <v>89.82018749178728</v>
      </c>
      <c r="L26" s="23">
        <v>57.488055583278289</v>
      </c>
      <c r="M26">
        <v>103.75641175175471</v>
      </c>
      <c r="N26" s="7">
        <v>-33.407399984118904</v>
      </c>
      <c r="O26" s="7">
        <v>1.2789594714666209E-4</v>
      </c>
      <c r="P26" s="7">
        <v>3.7989763692799954E-3</v>
      </c>
      <c r="Q26" s="7">
        <v>2.3042355051733948E-5</v>
      </c>
      <c r="R26" s="7">
        <v>1.7615084040738275E-3</v>
      </c>
      <c r="S26" s="7">
        <v>3.9268723164266571E-3</v>
      </c>
      <c r="T26" s="23">
        <v>3.6711527366614675E-3</v>
      </c>
      <c r="U26" s="23">
        <v>45.310065189538363</v>
      </c>
      <c r="V26" s="23">
        <v>47.292039467809488</v>
      </c>
      <c r="W26" s="23">
        <v>103.88427340974836</v>
      </c>
      <c r="X26" s="23">
        <v>0.65670120075205807</v>
      </c>
      <c r="Y26" s="23">
        <v>103.891892801702</v>
      </c>
      <c r="Z26" s="23">
        <v>45.352893863267347</v>
      </c>
      <c r="AA26" s="23">
        <v>29.269499469217326</v>
      </c>
      <c r="AB26" s="23">
        <v>89.33525412648811</v>
      </c>
      <c r="AC26" s="23">
        <v>57.597531017533136</v>
      </c>
      <c r="AD26" s="7">
        <v>103.891892801702</v>
      </c>
      <c r="AE26" s="7">
        <v>-33.403902469738732</v>
      </c>
      <c r="AF26" s="7">
        <v>1.2604446429523904E-4</v>
      </c>
      <c r="AG26" s="7">
        <v>3.8045396705212653E-3</v>
      </c>
      <c r="AH26" s="7">
        <v>8.5371156097768317E-5</v>
      </c>
      <c r="AI26" s="7">
        <v>1.7648628730243413E-3</v>
      </c>
      <c r="AJ26">
        <v>3.9305841348165043E-3</v>
      </c>
      <c r="AK26">
        <v>3.6794857271799991E-3</v>
      </c>
      <c r="AL26">
        <v>45.352893863267347</v>
      </c>
      <c r="AM26">
        <v>45.877329926241167</v>
      </c>
      <c r="AN26">
        <v>98.216141163253184</v>
      </c>
      <c r="AO26">
        <v>0.64336204578024891</v>
      </c>
      <c r="AP26">
        <v>98.224048339376125</v>
      </c>
      <c r="AQ26">
        <v>43.228041326848306</v>
      </c>
      <c r="AR26">
        <v>27.49800350626391</v>
      </c>
      <c r="AS26">
        <v>89.295847473125789</v>
      </c>
      <c r="AT26" s="23">
        <v>53.72403793338966</v>
      </c>
      <c r="AU26" s="23">
        <v>98.224048339376125</v>
      </c>
      <c r="AV26" s="23">
        <v>-33.050545896273114</v>
      </c>
      <c r="AW26" s="23">
        <v>1.7220375896053602E-4</v>
      </c>
      <c r="AX26" s="23">
        <v>3.5742264893663194E-3</v>
      </c>
      <c r="AY26" s="23">
        <v>8.3637065951432384E-5</v>
      </c>
      <c r="AZ26">
        <v>1.6461740332016706E-3</v>
      </c>
      <c r="BA26">
        <v>3.7464302483268554E-3</v>
      </c>
      <c r="BB26">
        <v>3.4030506633017654E-3</v>
      </c>
      <c r="BC26">
        <v>43.228041326848306</v>
      </c>
      <c r="BD26">
        <v>45.874646835026169</v>
      </c>
      <c r="BE26">
        <v>98.081964497276658</v>
      </c>
      <c r="BF26">
        <v>0.17340711583282101</v>
      </c>
      <c r="BG26">
        <v>98.082540464352348</v>
      </c>
      <c r="BH26">
        <v>43.186983399690853</v>
      </c>
      <c r="BI26">
        <v>27.447778532330748</v>
      </c>
      <c r="BJ26" s="7">
        <v>89.809694307745843</v>
      </c>
      <c r="BK26" s="7">
        <v>53.602550881930995</v>
      </c>
      <c r="BL26" s="7">
        <v>98.082540464352348</v>
      </c>
      <c r="BM26" s="7">
        <v>-33.059712943048822</v>
      </c>
      <c r="BN26" s="7">
        <v>1.746981232967964E-4</v>
      </c>
      <c r="BO26" s="7">
        <v>3.5681737713430788E-3</v>
      </c>
      <c r="BP26" s="23">
        <v>2.2542925058270062E-5</v>
      </c>
      <c r="BQ26" s="23">
        <v>1.6424515127587828E-3</v>
      </c>
      <c r="BR26" s="23">
        <v>3.7428718946398752E-3</v>
      </c>
      <c r="BS26" s="23">
        <v>3.3935505237661216E-3</v>
      </c>
      <c r="BT26" s="23">
        <v>43.186983399690853</v>
      </c>
    </row>
    <row r="27" spans="1:72">
      <c r="A27">
        <v>2</v>
      </c>
      <c r="B27">
        <v>26</v>
      </c>
      <c r="C27">
        <v>0.75</v>
      </c>
      <c r="D27" s="23">
        <v>0.75</v>
      </c>
      <c r="E27" s="23">
        <v>47.313287769130866</v>
      </c>
      <c r="F27" s="23">
        <v>104.07216344780511</v>
      </c>
      <c r="G27" s="23">
        <v>1.0032633203555377</v>
      </c>
      <c r="H27" s="23">
        <v>104.08989147703258</v>
      </c>
      <c r="I27" s="23">
        <v>45.415635365080803</v>
      </c>
      <c r="J27" s="23">
        <v>29.337128055975889</v>
      </c>
      <c r="K27" s="23">
        <v>88.987668008933099</v>
      </c>
      <c r="L27" s="23">
        <v>57.757244408875003</v>
      </c>
      <c r="M27">
        <v>104.08989147703258</v>
      </c>
      <c r="N27" s="7">
        <v>-33.399015384793628</v>
      </c>
      <c r="O27" s="7">
        <v>1.2334740626325472E-4</v>
      </c>
      <c r="P27" s="7">
        <v>3.8126743253770815E-3</v>
      </c>
      <c r="Q27" s="7">
        <v>1.304242316462194E-4</v>
      </c>
      <c r="R27" s="7">
        <v>1.7697566979804546E-3</v>
      </c>
      <c r="S27" s="7">
        <v>3.9360217316403365E-3</v>
      </c>
      <c r="T27" s="23">
        <v>3.6916315629133994E-3</v>
      </c>
      <c r="U27" s="23">
        <v>45.415635365080803</v>
      </c>
      <c r="V27" s="23">
        <v>47.353566399201611</v>
      </c>
      <c r="W27" s="23">
        <v>104.45383866322076</v>
      </c>
      <c r="X27" s="23">
        <v>1.4607652485602662</v>
      </c>
      <c r="Y27" s="23">
        <v>104.49118420182499</v>
      </c>
      <c r="Z27" s="23">
        <v>45.542221518726706</v>
      </c>
      <c r="AA27" s="23">
        <v>29.474481341549144</v>
      </c>
      <c r="AB27" s="23">
        <v>88.535510242170375</v>
      </c>
      <c r="AC27" s="23">
        <v>58.082285200175242</v>
      </c>
      <c r="AD27" s="7">
        <v>104.49118420182499</v>
      </c>
      <c r="AE27" s="7">
        <v>-33.388248252866276</v>
      </c>
      <c r="AF27" s="7">
        <v>1.1773741723086859E-4</v>
      </c>
      <c r="AG27" s="7">
        <v>3.8292551143921153E-3</v>
      </c>
      <c r="AH27" s="7">
        <v>1.898994823128336E-4</v>
      </c>
      <c r="AI27" s="7">
        <v>1.7797163683803824E-3</v>
      </c>
      <c r="AJ27">
        <v>3.9469925316229842E-3</v>
      </c>
      <c r="AK27">
        <v>3.7163726171797959E-3</v>
      </c>
      <c r="AL27">
        <v>45.542221518726706</v>
      </c>
      <c r="AM27">
        <v>45.886150204165347</v>
      </c>
      <c r="AN27">
        <v>98.81212317130057</v>
      </c>
      <c r="AO27">
        <v>1.434732664338757</v>
      </c>
      <c r="AP27">
        <v>98.850987782469772</v>
      </c>
      <c r="AQ27">
        <v>43.409482012639785</v>
      </c>
      <c r="AR27">
        <v>27.720752884914994</v>
      </c>
      <c r="AS27">
        <v>88.448328506559221</v>
      </c>
      <c r="AT27" s="23">
        <v>54.263689029188299</v>
      </c>
      <c r="AU27" s="23">
        <v>98.850987782469772</v>
      </c>
      <c r="AV27" s="23">
        <v>-33.009237203413505</v>
      </c>
      <c r="AW27" s="23">
        <v>1.6098343244916257E-4</v>
      </c>
      <c r="AX27" s="23">
        <v>3.6011716753129542E-3</v>
      </c>
      <c r="AY27" s="23">
        <v>1.8651524636404234E-4</v>
      </c>
      <c r="AZ27">
        <v>1.662709641005276E-3</v>
      </c>
      <c r="BA27">
        <v>3.7621551077621166E-3</v>
      </c>
      <c r="BB27">
        <v>3.4452406423157878E-3</v>
      </c>
      <c r="BC27">
        <v>43.409482012639785</v>
      </c>
      <c r="BD27">
        <v>45.881125492423664</v>
      </c>
      <c r="BE27">
        <v>98.412564565811081</v>
      </c>
      <c r="BF27">
        <v>0.98349385544370627</v>
      </c>
      <c r="BG27">
        <v>98.430971093035666</v>
      </c>
      <c r="BH27">
        <v>43.288107017470409</v>
      </c>
      <c r="BI27">
        <v>27.571432037782628</v>
      </c>
      <c r="BJ27" s="7">
        <v>88.927809042500527</v>
      </c>
      <c r="BK27" s="7">
        <v>53.901693929381523</v>
      </c>
      <c r="BL27" s="7">
        <v>98.430971093035666</v>
      </c>
      <c r="BM27" s="7">
        <v>-33.037183055376495</v>
      </c>
      <c r="BN27" s="7">
        <v>1.6854620087196074E-4</v>
      </c>
      <c r="BO27" s="7">
        <v>3.583089740642142E-3</v>
      </c>
      <c r="BP27" s="23">
        <v>1.2785420120768007E-4</v>
      </c>
      <c r="BQ27" s="23">
        <v>1.6516176427793215E-3</v>
      </c>
      <c r="BR27" s="23">
        <v>3.7516359415141029E-3</v>
      </c>
      <c r="BS27" s="23">
        <v>3.4169363883093775E-3</v>
      </c>
      <c r="BT27" s="23">
        <v>43.288107017470409</v>
      </c>
    </row>
    <row r="28" spans="1:72">
      <c r="A28">
        <v>2</v>
      </c>
      <c r="B28">
        <v>27</v>
      </c>
      <c r="C28">
        <v>1.25</v>
      </c>
      <c r="D28" s="23">
        <v>0.75</v>
      </c>
      <c r="E28" s="23">
        <v>47.392302785740924</v>
      </c>
      <c r="F28" s="23">
        <v>104.824436808136</v>
      </c>
      <c r="G28" s="23">
        <v>1.7829829349972441</v>
      </c>
      <c r="H28" s="23">
        <v>104.87973633970245</v>
      </c>
      <c r="I28" s="23">
        <v>45.665021878163074</v>
      </c>
      <c r="J28" s="23">
        <v>29.607357230769686</v>
      </c>
      <c r="K28" s="23">
        <v>88.223530722656804</v>
      </c>
      <c r="L28" s="23">
        <v>58.39667825071767</v>
      </c>
      <c r="M28">
        <v>104.87973633970245</v>
      </c>
      <c r="N28" s="7">
        <v>-33.378172723082102</v>
      </c>
      <c r="O28" s="7">
        <v>1.1227325899256078E-4</v>
      </c>
      <c r="P28" s="7">
        <v>3.8453619704482398E-3</v>
      </c>
      <c r="Q28" s="7">
        <v>2.3178778154964218E-4</v>
      </c>
      <c r="R28" s="7">
        <v>1.7893497782268954E-3</v>
      </c>
      <c r="S28" s="7">
        <v>3.9576352294408007E-3</v>
      </c>
      <c r="T28" s="23">
        <v>3.7402776505593171E-3</v>
      </c>
      <c r="U28" s="23">
        <v>45.665021878163074</v>
      </c>
      <c r="V28" s="23">
        <v>47.450847698643422</v>
      </c>
      <c r="W28" s="23">
        <v>105.44755371571709</v>
      </c>
      <c r="X28" s="23">
        <v>2.1952662336955928</v>
      </c>
      <c r="Y28" s="23">
        <v>105.5305292711321</v>
      </c>
      <c r="Z28" s="23">
        <v>45.869520424308156</v>
      </c>
      <c r="AA28" s="23">
        <v>29.83050442341197</v>
      </c>
      <c r="AB28" s="23">
        <v>87.835393726623963</v>
      </c>
      <c r="AC28" s="23">
        <v>58.926122045627956</v>
      </c>
      <c r="AD28" s="7">
        <v>105.5305292711321</v>
      </c>
      <c r="AE28" s="7">
        <v>-33.359524076584897</v>
      </c>
      <c r="AF28" s="7">
        <v>1.0278627283179119E-4</v>
      </c>
      <c r="AG28" s="7">
        <v>3.8725721639415829E-3</v>
      </c>
      <c r="AH28" s="7">
        <v>2.8538461038042694E-4</v>
      </c>
      <c r="AI28" s="7">
        <v>1.8055726211245523E-3</v>
      </c>
      <c r="AJ28">
        <v>3.9753584367733744E-3</v>
      </c>
      <c r="AK28">
        <v>3.7805727133137425E-3</v>
      </c>
      <c r="AL28">
        <v>45.869520424308156</v>
      </c>
      <c r="AM28">
        <v>45.888437569678018</v>
      </c>
      <c r="AN28">
        <v>99.855132245587527</v>
      </c>
      <c r="AO28">
        <v>2.1656374248763299</v>
      </c>
      <c r="AP28">
        <v>99.94189792950128</v>
      </c>
      <c r="AQ28">
        <v>43.723070944579675</v>
      </c>
      <c r="AR28">
        <v>28.109413492460803</v>
      </c>
      <c r="AS28">
        <v>87.705686998089817</v>
      </c>
      <c r="AT28" s="23">
        <v>55.208881375645454</v>
      </c>
      <c r="AU28" s="23">
        <v>99.94189792950128</v>
      </c>
      <c r="AV28" s="23">
        <v>-32.934165527807586</v>
      </c>
      <c r="AW28" s="23">
        <v>1.4074883063139296E-4</v>
      </c>
      <c r="AX28" s="23">
        <v>3.6485839845655115E-3</v>
      </c>
      <c r="AY28" s="23">
        <v>2.8153286523392213E-4</v>
      </c>
      <c r="AZ28">
        <v>1.6916715574391793E-3</v>
      </c>
      <c r="BA28">
        <v>3.7893328151969046E-3</v>
      </c>
      <c r="BB28">
        <v>3.5191146928429061E-3</v>
      </c>
      <c r="BC28">
        <v>43.723070944579675</v>
      </c>
      <c r="BD28">
        <v>45.889284314535082</v>
      </c>
      <c r="BE28">
        <v>99.200420391184466</v>
      </c>
      <c r="BF28">
        <v>1.7539710415648113</v>
      </c>
      <c r="BG28">
        <v>99.258064848933785</v>
      </c>
      <c r="BH28">
        <v>43.526911411715858</v>
      </c>
      <c r="BI28">
        <v>27.865576718608963</v>
      </c>
      <c r="BJ28" s="7">
        <v>88.117645215631995</v>
      </c>
      <c r="BK28" s="7">
        <v>54.615273157285685</v>
      </c>
      <c r="BL28" s="7">
        <v>99.258064848933785</v>
      </c>
      <c r="BM28" s="7">
        <v>-32.981842768795609</v>
      </c>
      <c r="BN28" s="7">
        <v>1.5355423868324935E-4</v>
      </c>
      <c r="BO28" s="7">
        <v>3.6187780836654604E-3</v>
      </c>
      <c r="BP28" s="23">
        <v>2.2801623540342776E-4</v>
      </c>
      <c r="BQ28" s="23">
        <v>1.6734826335878016E-3</v>
      </c>
      <c r="BR28" s="23">
        <v>3.77233232234871E-3</v>
      </c>
      <c r="BS28" s="23">
        <v>3.4727176244896229E-3</v>
      </c>
      <c r="BT28" s="23">
        <v>43.526911411715858</v>
      </c>
    </row>
    <row r="29" spans="1:72">
      <c r="A29">
        <v>2</v>
      </c>
      <c r="B29">
        <v>28</v>
      </c>
      <c r="C29">
        <v>1.75</v>
      </c>
      <c r="D29" s="23">
        <v>0.75</v>
      </c>
      <c r="E29" s="23">
        <v>47.500358128164045</v>
      </c>
      <c r="F29" s="23">
        <v>105.98890862120921</v>
      </c>
      <c r="G29" s="23">
        <v>2.4753900188629063</v>
      </c>
      <c r="H29" s="23">
        <v>106.09348668175571</v>
      </c>
      <c r="I29" s="23">
        <v>46.046780024811987</v>
      </c>
      <c r="J29" s="23">
        <v>30.02335332847186</v>
      </c>
      <c r="K29" s="23">
        <v>87.580857779841409</v>
      </c>
      <c r="L29" s="23">
        <v>59.383699544656089</v>
      </c>
      <c r="M29">
        <v>106.09348668175571</v>
      </c>
      <c r="N29" s="7">
        <v>-33.343934772028838</v>
      </c>
      <c r="O29" s="7">
        <v>9.448257671788499E-5</v>
      </c>
      <c r="P29" s="7">
        <v>3.8962383587658224E-3</v>
      </c>
      <c r="Q29" s="7">
        <v>3.2180070245217527E-4</v>
      </c>
      <c r="R29" s="7">
        <v>1.8195933877320697E-3</v>
      </c>
      <c r="S29" s="7">
        <v>3.9907209354837075E-3</v>
      </c>
      <c r="T29" s="23">
        <v>3.8153509299189816E-3</v>
      </c>
      <c r="U29" s="23">
        <v>46.046780024811987</v>
      </c>
      <c r="V29" s="23">
        <v>47.566305561378826</v>
      </c>
      <c r="W29" s="23">
        <v>106.83050885331424</v>
      </c>
      <c r="X29" s="23">
        <v>2.8172779461834403</v>
      </c>
      <c r="Y29" s="23">
        <v>106.96413419297572</v>
      </c>
      <c r="Z29" s="23">
        <v>46.319044324407919</v>
      </c>
      <c r="AA29" s="23">
        <v>30.322544934283901</v>
      </c>
      <c r="AB29" s="23">
        <v>87.284458755747835</v>
      </c>
      <c r="AC29" s="23">
        <v>60.096011190471273</v>
      </c>
      <c r="AD29" s="7">
        <v>106.96413419297572</v>
      </c>
      <c r="AE29" s="7">
        <v>-33.317007465812729</v>
      </c>
      <c r="AF29" s="7">
        <v>8.1071980403108981E-5</v>
      </c>
      <c r="AG29" s="7">
        <v>3.9332451943789133E-3</v>
      </c>
      <c r="AH29" s="7">
        <v>3.6624613300384695E-4</v>
      </c>
      <c r="AI29" s="7">
        <v>1.8414195381852791E-3</v>
      </c>
      <c r="AJ29">
        <v>4.0143171747820221E-3</v>
      </c>
      <c r="AK29">
        <v>3.869544508131797E-3</v>
      </c>
      <c r="AL29">
        <v>46.319044324407919</v>
      </c>
      <c r="AM29">
        <v>45.865610670656025</v>
      </c>
      <c r="AN29">
        <v>101.3130662508818</v>
      </c>
      <c r="AO29">
        <v>2.7953276545163441</v>
      </c>
      <c r="AP29">
        <v>101.45363352230567</v>
      </c>
      <c r="AQ29">
        <v>44.153603076461351</v>
      </c>
      <c r="AR29">
        <v>28.650015222922157</v>
      </c>
      <c r="AS29">
        <v>87.121220144571922</v>
      </c>
      <c r="AT29" s="23">
        <v>56.530693746354473</v>
      </c>
      <c r="AU29" s="23">
        <v>101.45363352230567</v>
      </c>
      <c r="AV29" s="23">
        <v>-32.824095929227909</v>
      </c>
      <c r="AW29" s="23">
        <v>1.1128049362265343E-4</v>
      </c>
      <c r="AX29" s="23">
        <v>3.7153651063373313E-3</v>
      </c>
      <c r="AY29" s="23">
        <v>3.6339259508712794E-4</v>
      </c>
      <c r="AZ29">
        <v>1.7321735987065132E-3</v>
      </c>
      <c r="BA29">
        <v>3.8266455999599845E-3</v>
      </c>
      <c r="BB29">
        <v>3.6223583579997809E-3</v>
      </c>
      <c r="BC29">
        <v>44.153603076461351</v>
      </c>
      <c r="BD29">
        <v>45.883256234060198</v>
      </c>
      <c r="BE29">
        <v>100.42430443511294</v>
      </c>
      <c r="BF29">
        <v>2.4475370437370625</v>
      </c>
      <c r="BG29">
        <v>100.53391770271998</v>
      </c>
      <c r="BH29">
        <v>43.892268200751943</v>
      </c>
      <c r="BI29">
        <v>28.320824750984016</v>
      </c>
      <c r="BJ29" s="7">
        <v>87.435714484260501</v>
      </c>
      <c r="BK29" s="7">
        <v>55.724786758247134</v>
      </c>
      <c r="BL29" s="7">
        <v>100.53391770271998</v>
      </c>
      <c r="BM29" s="7">
        <v>-32.891951525456641</v>
      </c>
      <c r="BN29" s="7">
        <v>1.2941422216503637E-4</v>
      </c>
      <c r="BO29" s="7">
        <v>3.6745823552334664E-3</v>
      </c>
      <c r="BP29" s="23">
        <v>3.1817981568581856E-4</v>
      </c>
      <c r="BQ29" s="23">
        <v>1.7074795658670056E-3</v>
      </c>
      <c r="BR29" s="23">
        <v>3.8039965773985027E-3</v>
      </c>
      <c r="BS29" s="23">
        <v>3.5594178578573434E-3</v>
      </c>
      <c r="BT29" s="23">
        <v>43.892268200751943</v>
      </c>
    </row>
    <row r="30" spans="1:72">
      <c r="A30">
        <v>2</v>
      </c>
      <c r="B30">
        <v>29</v>
      </c>
      <c r="C30">
        <v>2.25</v>
      </c>
      <c r="D30" s="23">
        <v>0.75</v>
      </c>
      <c r="E30" s="23">
        <v>47.618423294769535</v>
      </c>
      <c r="F30" s="23">
        <v>107.52120452357786</v>
      </c>
      <c r="G30" s="23">
        <v>3.0362070858028645</v>
      </c>
      <c r="H30" s="23">
        <v>107.67470310020873</v>
      </c>
      <c r="I30" s="23">
        <v>46.541888345504205</v>
      </c>
      <c r="J30" s="23">
        <v>30.566407377352263</v>
      </c>
      <c r="K30" s="23">
        <v>87.105816930785451</v>
      </c>
      <c r="L30" s="23">
        <v>60.676562397668071</v>
      </c>
      <c r="M30">
        <v>107.67470310020873</v>
      </c>
      <c r="N30" s="7">
        <v>-33.295989043840649</v>
      </c>
      <c r="O30" s="7">
        <v>6.9974771702246258E-5</v>
      </c>
      <c r="P30" s="7">
        <v>3.9636555515747832E-3</v>
      </c>
      <c r="Q30" s="7">
        <v>3.9470692115437314E-4</v>
      </c>
      <c r="R30" s="7">
        <v>1.8592083783207881E-3</v>
      </c>
      <c r="S30" s="7">
        <v>4.0336303232770291E-3</v>
      </c>
      <c r="T30" s="23">
        <v>3.9136355948345483E-3</v>
      </c>
      <c r="U30" s="23">
        <v>46.541888345504205</v>
      </c>
      <c r="V30" s="23">
        <v>47.680287196795241</v>
      </c>
      <c r="W30" s="23">
        <v>108.54346377068917</v>
      </c>
      <c r="X30" s="23">
        <v>3.2813923920172714</v>
      </c>
      <c r="Y30" s="23">
        <v>108.71986629817883</v>
      </c>
      <c r="Z30" s="23">
        <v>46.867125290245319</v>
      </c>
      <c r="AA30" s="23">
        <v>30.926370503966755</v>
      </c>
      <c r="AB30" s="23">
        <v>86.922830451576488</v>
      </c>
      <c r="AC30" s="23">
        <v>61.536832220580983</v>
      </c>
      <c r="AD30" s="7">
        <v>108.71986629817883</v>
      </c>
      <c r="AE30" s="7">
        <v>-33.261262861967275</v>
      </c>
      <c r="AF30" s="7">
        <v>5.285552392574435E-5</v>
      </c>
      <c r="AG30" s="7">
        <v>4.00896200122885E-3</v>
      </c>
      <c r="AH30" s="7">
        <v>4.2658101096224575E-4</v>
      </c>
      <c r="AI30" s="7">
        <v>1.8855681587561712E-3</v>
      </c>
      <c r="AJ30">
        <v>4.061817525154594E-3</v>
      </c>
      <c r="AK30">
        <v>3.979038805876761E-3</v>
      </c>
      <c r="AL30">
        <v>46.867125290245319</v>
      </c>
      <c r="AM30">
        <v>45.799216999411463</v>
      </c>
      <c r="AN30">
        <v>103.12834349341145</v>
      </c>
      <c r="AO30">
        <v>3.2772725499586124</v>
      </c>
      <c r="AP30">
        <v>103.31508353600265</v>
      </c>
      <c r="AQ30">
        <v>44.678268147846872</v>
      </c>
      <c r="AR30">
        <v>29.318407694077887</v>
      </c>
      <c r="AS30">
        <v>86.7387944760127</v>
      </c>
      <c r="AT30" s="23">
        <v>58.175337003730903</v>
      </c>
      <c r="AU30" s="23">
        <v>103.31508353600265</v>
      </c>
      <c r="AV30" s="23">
        <v>-32.680368529457695</v>
      </c>
      <c r="AW30" s="23">
        <v>7.2861675351697992E-5</v>
      </c>
      <c r="AX30" s="23">
        <v>3.7992548974616967E-3</v>
      </c>
      <c r="AY30" s="23">
        <v>4.260454314946202E-4</v>
      </c>
      <c r="AZ30">
        <v>1.7825675960365349E-3</v>
      </c>
      <c r="BA30">
        <v>3.8721165728133949E-3</v>
      </c>
      <c r="BB30">
        <v>3.7506694276468531E-3</v>
      </c>
      <c r="BC30">
        <v>44.678268147846872</v>
      </c>
      <c r="BD30">
        <v>45.843637753807265</v>
      </c>
      <c r="BE30">
        <v>102.04237577527194</v>
      </c>
      <c r="BF30">
        <v>3.0207488211887754</v>
      </c>
      <c r="BG30">
        <v>102.2042781839577</v>
      </c>
      <c r="BH30">
        <v>44.365804058723761</v>
      </c>
      <c r="BI30">
        <v>28.919237062616968</v>
      </c>
      <c r="BJ30" s="7">
        <v>86.932066152598992</v>
      </c>
      <c r="BK30" s="7">
        <v>57.191863989792935</v>
      </c>
      <c r="BL30" s="7">
        <v>102.2042781839577</v>
      </c>
      <c r="BM30" s="7">
        <v>-32.767075071795503</v>
      </c>
      <c r="BN30" s="7">
        <v>9.6059190180428287E-5</v>
      </c>
      <c r="BO30" s="7">
        <v>3.7489771615756319E-3</v>
      </c>
      <c r="BP30" s="23">
        <v>3.9269734675453861E-4</v>
      </c>
      <c r="BQ30" s="23">
        <v>1.752432710421523E-3</v>
      </c>
      <c r="BR30" s="23">
        <v>3.8450363517560601E-3</v>
      </c>
      <c r="BS30" s="23">
        <v>3.6739652845243524E-3</v>
      </c>
      <c r="BT30" s="23">
        <v>44.365804058723761</v>
      </c>
    </row>
    <row r="31" spans="1:72">
      <c r="A31">
        <v>2</v>
      </c>
      <c r="B31">
        <v>30</v>
      </c>
      <c r="C31">
        <v>2.75</v>
      </c>
      <c r="D31" s="23">
        <v>0.75</v>
      </c>
      <c r="E31" s="23">
        <v>47.727297187855257</v>
      </c>
      <c r="F31" s="23">
        <v>109.34979823883869</v>
      </c>
      <c r="G31" s="23">
        <v>3.4198616264396211</v>
      </c>
      <c r="H31" s="23">
        <v>109.53900920166369</v>
      </c>
      <c r="I31" s="23">
        <v>47.123128628008175</v>
      </c>
      <c r="J31" s="23">
        <v>31.207940286827757</v>
      </c>
      <c r="K31" s="23">
        <v>86.833220367061372</v>
      </c>
      <c r="L31" s="23">
        <v>62.209439748106497</v>
      </c>
      <c r="M31">
        <v>109.53900920166369</v>
      </c>
      <c r="N31" s="7">
        <v>-33.235696416869125</v>
      </c>
      <c r="O31" s="7">
        <v>3.9270956390060153E-5</v>
      </c>
      <c r="P31" s="7">
        <v>4.0447335247039808E-3</v>
      </c>
      <c r="Q31" s="7">
        <v>4.4458201143715142E-4</v>
      </c>
      <c r="R31" s="7">
        <v>1.9061777236537545E-3</v>
      </c>
      <c r="S31" s="7">
        <v>4.0840044810940409E-3</v>
      </c>
      <c r="T31" s="23">
        <v>4.0300599934811705E-3</v>
      </c>
      <c r="U31" s="23">
        <v>47.123128628008175</v>
      </c>
      <c r="V31" s="23">
        <v>47.775813783445152</v>
      </c>
      <c r="W31" s="23">
        <v>110.4971013982438</v>
      </c>
      <c r="X31" s="23">
        <v>3.5434166470142401</v>
      </c>
      <c r="Y31" s="23">
        <v>110.69665058057302</v>
      </c>
      <c r="Z31" s="23">
        <v>47.481874554506675</v>
      </c>
      <c r="AA31" s="23">
        <v>31.607388013033173</v>
      </c>
      <c r="AB31" s="23">
        <v>86.776765657497563</v>
      </c>
      <c r="AC31" s="23">
        <v>63.167633894670601</v>
      </c>
      <c r="AD31" s="7">
        <v>110.69665058057302</v>
      </c>
      <c r="AE31" s="7">
        <v>-33.194994617162209</v>
      </c>
      <c r="AF31" s="7">
        <v>1.9106049881000944E-5</v>
      </c>
      <c r="AG31" s="7">
        <v>4.0959897448429108E-3</v>
      </c>
      <c r="AH31" s="7">
        <v>4.606441641118507E-4</v>
      </c>
      <c r="AI31" s="7">
        <v>1.9355380320653333E-3</v>
      </c>
      <c r="AJ31">
        <v>4.1150957947239117E-3</v>
      </c>
      <c r="AK31">
        <v>4.1028250886647093E-3</v>
      </c>
      <c r="AL31">
        <v>47.481874554506675</v>
      </c>
      <c r="AM31">
        <v>45.677938099835451</v>
      </c>
      <c r="AN31">
        <v>105.21005430018687</v>
      </c>
      <c r="AO31">
        <v>3.5628479108163535</v>
      </c>
      <c r="AP31">
        <v>105.42252351638619</v>
      </c>
      <c r="AQ31">
        <v>45.26639772000668</v>
      </c>
      <c r="AR31">
        <v>30.078062898189756</v>
      </c>
      <c r="AS31">
        <v>86.587227567502282</v>
      </c>
      <c r="AT31" s="23">
        <v>60.0568376639688</v>
      </c>
      <c r="AU31" s="23">
        <v>105.42252351638619</v>
      </c>
      <c r="AV31" s="23">
        <v>-32.508842897505637</v>
      </c>
      <c r="AW31" s="23">
        <v>2.6750124688869601E-5</v>
      </c>
      <c r="AX31" s="23">
        <v>3.8963376777117111E-3</v>
      </c>
      <c r="AY31" s="23">
        <v>4.6317022840611878E-4</v>
      </c>
      <c r="AZ31">
        <v>1.840219210648519E-3</v>
      </c>
      <c r="BA31">
        <v>3.9230878024005805E-3</v>
      </c>
      <c r="BB31">
        <v>3.8972085511287534E-3</v>
      </c>
      <c r="BC31">
        <v>45.26639772000668</v>
      </c>
      <c r="BD31">
        <v>45.754196555837758</v>
      </c>
      <c r="BE31">
        <v>103.98372626051025</v>
      </c>
      <c r="BF31">
        <v>3.425427782006023</v>
      </c>
      <c r="BG31">
        <v>104.18453897192964</v>
      </c>
      <c r="BH31">
        <v>44.921376844904408</v>
      </c>
      <c r="BI31">
        <v>29.631581063512616</v>
      </c>
      <c r="BJ31" s="7">
        <v>86.644925021572476</v>
      </c>
      <c r="BK31" s="7">
        <v>58.949699616400942</v>
      </c>
      <c r="BL31" s="7">
        <v>104.18453897192964</v>
      </c>
      <c r="BM31" s="7">
        <v>-32.610303857080503</v>
      </c>
      <c r="BN31" s="7">
        <v>5.4133281210668675E-5</v>
      </c>
      <c r="BO31" s="7">
        <v>3.8390527120143801E-3</v>
      </c>
      <c r="BP31" s="23">
        <v>4.45305611660781E-4</v>
      </c>
      <c r="BQ31" s="23">
        <v>1.8062950683989086E-3</v>
      </c>
      <c r="BR31" s="23">
        <v>3.8931859932250486E-3</v>
      </c>
      <c r="BS31" s="23">
        <v>3.8110250832882318E-3</v>
      </c>
      <c r="BT31" s="23">
        <v>44.921376844904408</v>
      </c>
    </row>
    <row r="32" spans="1:72">
      <c r="A32">
        <v>2</v>
      </c>
      <c r="B32">
        <v>31</v>
      </c>
      <c r="C32">
        <v>3.25</v>
      </c>
      <c r="D32" s="23">
        <v>0.75</v>
      </c>
      <c r="E32" s="23">
        <v>47.812250106817125</v>
      </c>
      <c r="F32" s="23">
        <v>111.37152341163092</v>
      </c>
      <c r="G32" s="23">
        <v>3.5844794786944449</v>
      </c>
      <c r="H32" s="23">
        <v>111.57303431355962</v>
      </c>
      <c r="I32" s="23">
        <v>47.610739204888432</v>
      </c>
      <c r="J32" s="23">
        <v>31.981147554335593</v>
      </c>
      <c r="K32" s="23">
        <v>86.78235454489257</v>
      </c>
      <c r="L32" s="23">
        <v>63.890221057212329</v>
      </c>
      <c r="M32">
        <v>111.57303431355962</v>
      </c>
      <c r="N32" s="7">
        <v>-32.950099726241547</v>
      </c>
      <c r="O32" s="7">
        <v>3.7126733333763598E-6</v>
      </c>
      <c r="P32" s="7">
        <v>4.1350654381462765E-3</v>
      </c>
      <c r="Q32" s="7">
        <v>4.6598233223027702E-4</v>
      </c>
      <c r="R32" s="7">
        <v>1.957679037646039E-3</v>
      </c>
      <c r="S32" s="7">
        <v>4.1387781114796528E-3</v>
      </c>
      <c r="T32" s="23">
        <v>4.1575491820636306E-3</v>
      </c>
      <c r="U32" s="23">
        <v>47.755132055534418</v>
      </c>
      <c r="V32" s="23">
        <v>47.84261140657712</v>
      </c>
      <c r="W32" s="23">
        <v>112.57021044197447</v>
      </c>
      <c r="X32" s="23">
        <v>3.56689612732798</v>
      </c>
      <c r="Y32" s="23">
        <v>112.76617546895486</v>
      </c>
      <c r="Z32" s="23">
        <v>47.646646379596717</v>
      </c>
      <c r="AA32" s="23">
        <v>32.559764544679069</v>
      </c>
      <c r="AB32" s="23">
        <v>86.855335234399405</v>
      </c>
      <c r="AC32" s="23">
        <v>64.882245168855135</v>
      </c>
      <c r="AD32" s="7">
        <v>112.76617546895486</v>
      </c>
      <c r="AE32" s="7">
        <v>-32.407389910606355</v>
      </c>
      <c r="AF32" s="7">
        <v>-1.8280284619243024E-5</v>
      </c>
      <c r="AG32" s="7">
        <v>4.189013652681586E-3</v>
      </c>
      <c r="AH32" s="7">
        <v>4.6369649655263873E-4</v>
      </c>
      <c r="AI32" s="7">
        <v>1.988075939958576E-3</v>
      </c>
      <c r="AJ32">
        <v>4.170733368062343E-3</v>
      </c>
      <c r="AK32">
        <v>4.2327693908082806E-3</v>
      </c>
      <c r="AL32">
        <v>48.123846554565482</v>
      </c>
      <c r="AM32">
        <v>45.503328270294205</v>
      </c>
      <c r="AN32">
        <v>107.43044676695</v>
      </c>
      <c r="AO32">
        <v>3.6090257686458198</v>
      </c>
      <c r="AP32">
        <v>107.64006618752691</v>
      </c>
      <c r="AQ32">
        <v>45.293708849717298</v>
      </c>
      <c r="AR32">
        <v>31.173178668904807</v>
      </c>
      <c r="AS32">
        <v>86.675881393277919</v>
      </c>
      <c r="AT32" s="23">
        <v>62.055223687100515</v>
      </c>
      <c r="AU32" s="23">
        <v>107.64006618752691</v>
      </c>
      <c r="AV32" s="23">
        <v>-31.441038256501201</v>
      </c>
      <c r="AW32" s="23">
        <v>-2.4492275657138993E-5</v>
      </c>
      <c r="AX32" s="23">
        <v>4.0007704266254891E-3</v>
      </c>
      <c r="AY32" s="23">
        <v>4.6917334992395508E-4</v>
      </c>
      <c r="AZ32">
        <v>1.9014523440118638E-3</v>
      </c>
      <c r="BA32">
        <v>3.9762781509683504E-3</v>
      </c>
      <c r="BB32">
        <v>4.0525132269576252E-3</v>
      </c>
      <c r="BC32">
        <v>45.880132511173272</v>
      </c>
      <c r="BD32">
        <v>45.608672226772235</v>
      </c>
      <c r="BE32">
        <v>106.14186520205236</v>
      </c>
      <c r="BF32">
        <v>3.6141312958428622</v>
      </c>
      <c r="BG32">
        <v>106.35688297562255</v>
      </c>
      <c r="BH32">
        <v>45.393654453202046</v>
      </c>
      <c r="BI32">
        <v>30.481614261210254</v>
      </c>
      <c r="BJ32" s="7">
        <v>86.595279563415389</v>
      </c>
      <c r="BK32" s="7">
        <v>60.897581629364673</v>
      </c>
      <c r="BL32" s="7">
        <v>106.35688297562255</v>
      </c>
      <c r="BM32" s="7">
        <v>-32.232548267680507</v>
      </c>
      <c r="BN32" s="7">
        <v>5.4282148781162722E-6</v>
      </c>
      <c r="BO32" s="7">
        <v>3.9400857582713219E-3</v>
      </c>
      <c r="BP32" s="23">
        <v>4.6983706845957272E-4</v>
      </c>
      <c r="BQ32" s="23">
        <v>1.8659806935460192E-3</v>
      </c>
      <c r="BR32" s="23">
        <v>3.9455139731494381E-3</v>
      </c>
      <c r="BS32" s="23">
        <v>3.9626098539573308E-3</v>
      </c>
      <c r="BT32" s="23">
        <v>45.52516122864737</v>
      </c>
    </row>
    <row r="33" spans="1:72">
      <c r="A33">
        <v>2</v>
      </c>
      <c r="B33">
        <v>32</v>
      </c>
      <c r="C33">
        <v>3.75</v>
      </c>
      <c r="D33" s="23">
        <v>0.75</v>
      </c>
      <c r="E33" s="23">
        <v>47.86633912168692</v>
      </c>
      <c r="F33" s="23">
        <v>113.45241432230301</v>
      </c>
      <c r="G33" s="23">
        <v>3.499285932761321</v>
      </c>
      <c r="H33" s="23">
        <v>113.63858709905583</v>
      </c>
      <c r="I33" s="23">
        <v>47.680166344934101</v>
      </c>
      <c r="J33" s="23">
        <v>32.979210377060866</v>
      </c>
      <c r="K33" s="23">
        <v>86.954559542081569</v>
      </c>
      <c r="L33" s="23">
        <v>65.603616971873038</v>
      </c>
      <c r="M33">
        <v>113.63858709905583</v>
      </c>
      <c r="N33" s="7">
        <v>-32.021464043561942</v>
      </c>
      <c r="O33" s="7">
        <v>-3.4403649248153404E-5</v>
      </c>
      <c r="P33" s="7">
        <v>4.2286912387918939E-3</v>
      </c>
      <c r="Q33" s="7">
        <v>4.5490717125897364E-4</v>
      </c>
      <c r="R33" s="7">
        <v>2.0101797053509742E-3</v>
      </c>
      <c r="S33" s="7">
        <v>4.1942875895437408E-3</v>
      </c>
      <c r="T33" s="23">
        <v>4.2872973490179125E-3</v>
      </c>
      <c r="U33" s="23">
        <v>48.395626033196969</v>
      </c>
      <c r="V33" s="23">
        <v>47.878963967117564</v>
      </c>
      <c r="W33" s="23">
        <v>114.61461771672565</v>
      </c>
      <c r="X33" s="23">
        <v>3.3310969557201702</v>
      </c>
      <c r="Y33" s="23">
        <v>114.78047655159722</v>
      </c>
      <c r="Z33" s="23">
        <v>47.713105132245992</v>
      </c>
      <c r="AA33" s="23">
        <v>33.533685709675609</v>
      </c>
      <c r="AB33" s="23">
        <v>87.149536656426775</v>
      </c>
      <c r="AC33" s="23">
        <v>66.555922316227139</v>
      </c>
      <c r="AD33" s="7">
        <v>114.78047655159722</v>
      </c>
      <c r="AE33" s="7">
        <v>-31.499927498259087</v>
      </c>
      <c r="AF33" s="7">
        <v>-5.6492184972300979E-5</v>
      </c>
      <c r="AG33" s="7">
        <v>4.2813253087522251E-3</v>
      </c>
      <c r="AH33" s="7">
        <v>4.3304260424362239E-4</v>
      </c>
      <c r="AI33" s="7">
        <v>2.0393595732436025E-3</v>
      </c>
      <c r="AJ33">
        <v>4.2248331237799237E-3</v>
      </c>
      <c r="AK33">
        <v>4.3593791422578314E-3</v>
      </c>
      <c r="AL33">
        <v>48.748074505152957</v>
      </c>
      <c r="AM33">
        <v>45.291852058209585</v>
      </c>
      <c r="AN33">
        <v>109.62952612555883</v>
      </c>
      <c r="AO33">
        <v>3.3884888910496662</v>
      </c>
      <c r="AP33">
        <v>109.80749624597412</v>
      </c>
      <c r="AQ33">
        <v>45.113881937794289</v>
      </c>
      <c r="AR33">
        <v>32.346807154089916</v>
      </c>
      <c r="AS33">
        <v>86.993475169568597</v>
      </c>
      <c r="AT33" s="23">
        <v>64.023223410930939</v>
      </c>
      <c r="AU33" s="23">
        <v>109.80749624597412</v>
      </c>
      <c r="AV33" s="23">
        <v>-30.087582859393084</v>
      </c>
      <c r="AW33" s="23">
        <v>-7.6996490799861479E-5</v>
      </c>
      <c r="AX33" s="23">
        <v>4.104952323577841E-3</v>
      </c>
      <c r="AY33" s="23">
        <v>4.4050355583645495E-4</v>
      </c>
      <c r="AZ33">
        <v>1.9617544018492596E-3</v>
      </c>
      <c r="BA33">
        <v>4.0279558327779791E-3</v>
      </c>
      <c r="BB33">
        <v>4.2050849300316918E-3</v>
      </c>
      <c r="BC33">
        <v>46.476413455130526</v>
      </c>
      <c r="BD33">
        <v>45.415170930724791</v>
      </c>
      <c r="BE33">
        <v>108.37427460887039</v>
      </c>
      <c r="BF33">
        <v>3.5492079370791063</v>
      </c>
      <c r="BG33">
        <v>108.57372308498269</v>
      </c>
      <c r="BH33">
        <v>45.215722454612504</v>
      </c>
      <c r="BI33">
        <v>31.679000315185093</v>
      </c>
      <c r="BJ33" s="7">
        <v>86.783634595891385</v>
      </c>
      <c r="BK33" s="7">
        <v>62.90250333081773</v>
      </c>
      <c r="BL33" s="7">
        <v>108.57372308498269</v>
      </c>
      <c r="BM33" s="7">
        <v>-30.857230215116122</v>
      </c>
      <c r="BN33" s="7">
        <v>-4.6908077524995387E-5</v>
      </c>
      <c r="BO33" s="7">
        <v>4.045433661554472E-3</v>
      </c>
      <c r="BP33" s="23">
        <v>4.6139703182028263E-4</v>
      </c>
      <c r="BQ33" s="23">
        <v>1.9274140885493279E-3</v>
      </c>
      <c r="BR33" s="23">
        <v>3.9985255840294769E-3</v>
      </c>
      <c r="BS33" s="23">
        <v>4.1182700409740647E-3</v>
      </c>
      <c r="BT33" s="23">
        <v>46.136833661878555</v>
      </c>
    </row>
    <row r="34" spans="1:72">
      <c r="A34">
        <v>2</v>
      </c>
      <c r="B34">
        <v>33</v>
      </c>
      <c r="C34">
        <v>4.25</v>
      </c>
      <c r="D34" s="23">
        <v>0.75</v>
      </c>
      <c r="E34" s="23">
        <v>47.891139260511089</v>
      </c>
      <c r="F34" s="23">
        <v>115.43603764619314</v>
      </c>
      <c r="G34" s="23">
        <v>3.1525113395165167</v>
      </c>
      <c r="H34" s="23">
        <v>115.58285513511882</v>
      </c>
      <c r="I34" s="23">
        <v>47.744321771585419</v>
      </c>
      <c r="J34" s="23">
        <v>33.9192666817667</v>
      </c>
      <c r="K34" s="23">
        <v>87.33357066137556</v>
      </c>
      <c r="L34" s="23">
        <v>67.220388464653951</v>
      </c>
      <c r="M34">
        <v>115.58285513511882</v>
      </c>
      <c r="N34" s="7">
        <v>-31.145563165507426</v>
      </c>
      <c r="O34" s="7">
        <v>-7.1955897747511568E-5</v>
      </c>
      <c r="P34" s="7">
        <v>4.3184624973218212E-3</v>
      </c>
      <c r="Q34" s="7">
        <v>4.0982647413714514E-4</v>
      </c>
      <c r="R34" s="7">
        <v>2.0597196757518666E-3</v>
      </c>
      <c r="S34" s="7">
        <v>4.2465065995743101E-3</v>
      </c>
      <c r="T34" s="23">
        <v>4.4095046686296697E-3</v>
      </c>
      <c r="U34" s="23">
        <v>48.998153072011249</v>
      </c>
      <c r="V34" s="23">
        <v>47.890678109923954</v>
      </c>
      <c r="W34" s="23">
        <v>116.46776823957411</v>
      </c>
      <c r="X34" s="23">
        <v>2.8380154932730046</v>
      </c>
      <c r="Y34" s="23">
        <v>116.58501708511534</v>
      </c>
      <c r="Z34" s="23">
        <v>47.773429264382749</v>
      </c>
      <c r="AA34" s="23">
        <v>34.405793910366299</v>
      </c>
      <c r="AB34" s="23">
        <v>87.634246230548129</v>
      </c>
      <c r="AC34" s="23">
        <v>68.057504503652098</v>
      </c>
      <c r="AD34" s="7">
        <v>116.58501708511534</v>
      </c>
      <c r="AE34" s="7">
        <v>-30.688143429705161</v>
      </c>
      <c r="AF34" s="7">
        <v>-9.2095626670155619E-5</v>
      </c>
      <c r="AG34" s="7">
        <v>4.3654152317571058E-3</v>
      </c>
      <c r="AH34" s="7">
        <v>3.6894201412548949E-4</v>
      </c>
      <c r="AI34" s="7">
        <v>2.0853699942905445E-3</v>
      </c>
      <c r="AJ34">
        <v>4.2733196050869504E-3</v>
      </c>
      <c r="AK34">
        <v>4.4727532083476181E-3</v>
      </c>
      <c r="AL34">
        <v>49.307533904849436</v>
      </c>
      <c r="AM34">
        <v>45.071933589579615</v>
      </c>
      <c r="AN34">
        <v>111.62919940314816</v>
      </c>
      <c r="AO34">
        <v>2.8988636057361608</v>
      </c>
      <c r="AP34">
        <v>111.75521914160429</v>
      </c>
      <c r="AQ34">
        <v>44.945913851123478</v>
      </c>
      <c r="AR34">
        <v>33.404652645240404</v>
      </c>
      <c r="AS34">
        <v>87.510798419464436</v>
      </c>
      <c r="AT34" s="23">
        <v>65.801384926881909</v>
      </c>
      <c r="AU34" s="23">
        <v>111.75521914160429</v>
      </c>
      <c r="AV34" s="23">
        <v>-28.861769281571785</v>
      </c>
      <c r="AW34" s="23">
        <v>-1.2599641003551611E-4</v>
      </c>
      <c r="AX34" s="23">
        <v>4.2002258678464398E-3</v>
      </c>
      <c r="AY34" s="23">
        <v>3.7685226874570256E-4</v>
      </c>
      <c r="AZ34">
        <v>2.0162395713747942E-3</v>
      </c>
      <c r="BA34">
        <v>4.0742294578109241E-3</v>
      </c>
      <c r="BB34">
        <v>4.342604843881253E-3</v>
      </c>
      <c r="BC34">
        <v>47.010339897818334</v>
      </c>
      <c r="BD34">
        <v>45.196031861782089</v>
      </c>
      <c r="BE34">
        <v>110.51106585981566</v>
      </c>
      <c r="BF34">
        <v>3.2130204353465852</v>
      </c>
      <c r="BG34">
        <v>110.66874224525151</v>
      </c>
      <c r="BH34">
        <v>45.038355476346219</v>
      </c>
      <c r="BI34">
        <v>32.815193384452641</v>
      </c>
      <c r="BJ34" s="7">
        <v>87.190509746035829</v>
      </c>
      <c r="BK34" s="7">
        <v>64.809711940513978</v>
      </c>
      <c r="BL34" s="7">
        <v>110.66874224525151</v>
      </c>
      <c r="BM34" s="7">
        <v>-29.543670167582285</v>
      </c>
      <c r="BN34" s="7">
        <v>-9.8546334555320284E-5</v>
      </c>
      <c r="BO34" s="7">
        <v>4.1469308753168642E-3</v>
      </c>
      <c r="BP34" s="23">
        <v>4.176926565950593E-4</v>
      </c>
      <c r="BQ34" s="23">
        <v>1.9858534279949837E-3</v>
      </c>
      <c r="BR34" s="23">
        <v>4.0483845407615435E-3</v>
      </c>
      <c r="BS34" s="23">
        <v>4.2659751399788479E-3</v>
      </c>
      <c r="BT34" s="23">
        <v>46.712129316479349</v>
      </c>
    </row>
    <row r="35" spans="1:72">
      <c r="A35">
        <v>2</v>
      </c>
      <c r="B35">
        <v>34</v>
      </c>
      <c r="C35">
        <v>4.75</v>
      </c>
      <c r="D35" s="23">
        <v>0.75</v>
      </c>
      <c r="E35" s="23">
        <v>47.89467028682926</v>
      </c>
      <c r="F35" s="23">
        <v>117.15899208239991</v>
      </c>
      <c r="G35" s="23">
        <v>2.5571746358533329</v>
      </c>
      <c r="H35" s="23">
        <v>117.25327227160682</v>
      </c>
      <c r="I35" s="23">
        <v>47.800390097622341</v>
      </c>
      <c r="J35" s="23">
        <v>34.726441086992239</v>
      </c>
      <c r="K35" s="23">
        <v>87.888524607025985</v>
      </c>
      <c r="L35" s="23">
        <v>68.611118560805053</v>
      </c>
      <c r="M35">
        <v>117.25327227160682</v>
      </c>
      <c r="N35" s="7">
        <v>-30.394457086318805</v>
      </c>
      <c r="O35" s="7">
        <v>-1.0539284755606627E-4</v>
      </c>
      <c r="P35" s="7">
        <v>4.3967880691560234E-3</v>
      </c>
      <c r="Q35" s="7">
        <v>3.3243270266093423E-4</v>
      </c>
      <c r="R35" s="7">
        <v>2.1023334452960414E-3</v>
      </c>
      <c r="S35" s="7">
        <v>4.2913952215999571E-3</v>
      </c>
      <c r="T35" s="23">
        <v>4.5144373413089885E-3</v>
      </c>
      <c r="U35" s="23">
        <v>49.516098710768738</v>
      </c>
      <c r="V35" s="23">
        <v>47.887787617348842</v>
      </c>
      <c r="W35" s="23">
        <v>117.97104627174915</v>
      </c>
      <c r="X35" s="23">
        <v>2.1159200549037811</v>
      </c>
      <c r="Y35" s="23">
        <v>118.03487098781181</v>
      </c>
      <c r="Z35" s="23">
        <v>47.823962901286173</v>
      </c>
      <c r="AA35" s="23">
        <v>35.105454043262824</v>
      </c>
      <c r="AB35" s="23">
        <v>88.272251185201213</v>
      </c>
      <c r="AC35" s="23">
        <v>69.264311314795947</v>
      </c>
      <c r="AD35" s="7">
        <v>118.03487098781181</v>
      </c>
      <c r="AE35" s="7">
        <v>-30.039016933712055</v>
      </c>
      <c r="AF35" s="7">
        <v>-1.2154106570973586E-4</v>
      </c>
      <c r="AG35" s="7">
        <v>4.4338707468262843E-3</v>
      </c>
      <c r="AH35" s="7">
        <v>2.7506960713749134E-4</v>
      </c>
      <c r="AI35" s="7">
        <v>2.1223481164126942E-3</v>
      </c>
      <c r="AJ35">
        <v>4.3123296811165487E-3</v>
      </c>
      <c r="AK35">
        <v>4.563709025624166E-3</v>
      </c>
      <c r="AL35">
        <v>49.757650166729391</v>
      </c>
      <c r="AM35">
        <v>44.877066152786611</v>
      </c>
      <c r="AN35">
        <v>113.25457207428913</v>
      </c>
      <c r="AO35">
        <v>2.1674820064266402</v>
      </c>
      <c r="AP35">
        <v>113.32320966301583</v>
      </c>
      <c r="AQ35">
        <v>44.808428564059916</v>
      </c>
      <c r="AR35">
        <v>34.257390549477961</v>
      </c>
      <c r="AS35">
        <v>88.186222362740736</v>
      </c>
      <c r="AT35" s="23">
        <v>67.237868958746262</v>
      </c>
      <c r="AU35" s="23">
        <v>113.32320966301583</v>
      </c>
      <c r="AV35" s="23">
        <v>-27.871546090270666</v>
      </c>
      <c r="AW35" s="23">
        <v>-1.6655764549684734E-4</v>
      </c>
      <c r="AX35" s="23">
        <v>4.2779802394008149E-3</v>
      </c>
      <c r="AY35" s="23">
        <v>2.8177266083546492E-4</v>
      </c>
      <c r="AZ35">
        <v>2.0602553007080175E-3</v>
      </c>
      <c r="BA35">
        <v>4.1114225939039677E-3</v>
      </c>
      <c r="BB35">
        <v>4.4534607714321319E-3</v>
      </c>
      <c r="BC35">
        <v>47.439491468122725</v>
      </c>
      <c r="BD35">
        <v>44.982844659304689</v>
      </c>
      <c r="BE35">
        <v>112.37264176092239</v>
      </c>
      <c r="BF35">
        <v>2.6156306546038932</v>
      </c>
      <c r="BG35">
        <v>112.47401093408868</v>
      </c>
      <c r="BH35">
        <v>44.881475486138392</v>
      </c>
      <c r="BI35">
        <v>33.796267723975149</v>
      </c>
      <c r="BJ35" s="7">
        <v>87.780603851286855</v>
      </c>
      <c r="BK35" s="7">
        <v>66.460462686274326</v>
      </c>
      <c r="BL35" s="7">
        <v>112.47401093408868</v>
      </c>
      <c r="BM35" s="7">
        <v>-28.405715837851954</v>
      </c>
      <c r="BN35" s="7">
        <v>-1.4454708233962242E-4</v>
      </c>
      <c r="BO35" s="7">
        <v>4.2357897292655275E-3</v>
      </c>
      <c r="BP35" s="23">
        <v>3.4003198509850513E-4</v>
      </c>
      <c r="BQ35" s="23">
        <v>2.0364345666712704E-3</v>
      </c>
      <c r="BR35" s="23">
        <v>4.0912426469259053E-3</v>
      </c>
      <c r="BS35" s="23">
        <v>4.3935148041167674E-3</v>
      </c>
      <c r="BT35" s="23">
        <v>47.20664592606812</v>
      </c>
    </row>
    <row r="36" spans="1:72">
      <c r="A36">
        <v>2</v>
      </c>
      <c r="B36">
        <v>35</v>
      </c>
      <c r="C36">
        <v>5.25</v>
      </c>
      <c r="D36" s="23">
        <v>0.75</v>
      </c>
      <c r="E36" s="23">
        <v>47.887624697845204</v>
      </c>
      <c r="F36" s="23">
        <v>118.47050380921355</v>
      </c>
      <c r="G36" s="23">
        <v>1.7526413802210221</v>
      </c>
      <c r="H36" s="23">
        <v>118.51399679513999</v>
      </c>
      <c r="I36" s="23">
        <v>47.844131711918763</v>
      </c>
      <c r="J36" s="23">
        <v>35.334932541610613</v>
      </c>
      <c r="K36" s="23">
        <v>88.578458082238498</v>
      </c>
      <c r="L36" s="23">
        <v>69.661132993767495</v>
      </c>
      <c r="M36">
        <v>118.51399679513999</v>
      </c>
      <c r="N36" s="7">
        <v>-29.829707245996854</v>
      </c>
      <c r="O36" s="7">
        <v>-1.3128790052770796E-4</v>
      </c>
      <c r="P36" s="7">
        <v>4.4565992417112364E-3</v>
      </c>
      <c r="Q36" s="7">
        <v>2.2784337942873285E-4</v>
      </c>
      <c r="R36" s="7">
        <v>2.1345072460846742E-3</v>
      </c>
      <c r="S36" s="7">
        <v>4.3253113411835286E-3</v>
      </c>
      <c r="T36" s="23">
        <v>4.5935412304093813E-3</v>
      </c>
      <c r="U36" s="23">
        <v>49.907438552117625</v>
      </c>
      <c r="V36" s="23">
        <v>47.880625976694816</v>
      </c>
      <c r="W36" s="23">
        <v>118.98973673332372</v>
      </c>
      <c r="X36" s="23">
        <v>1.2181440253109737</v>
      </c>
      <c r="Y36" s="23">
        <v>119.0105981904594</v>
      </c>
      <c r="Z36" s="23">
        <v>47.859764519559114</v>
      </c>
      <c r="AA36" s="23">
        <v>35.575416835450142</v>
      </c>
      <c r="AB36" s="23">
        <v>89.01887084647548</v>
      </c>
      <c r="AC36" s="23">
        <v>70.076098400860019</v>
      </c>
      <c r="AD36" s="7">
        <v>119.0105981904594</v>
      </c>
      <c r="AE36" s="7">
        <v>-29.604855759797672</v>
      </c>
      <c r="AF36" s="7">
        <v>-1.4173138436019846E-4</v>
      </c>
      <c r="AG36" s="7">
        <v>4.4803608148206798E-3</v>
      </c>
      <c r="AH36" s="7">
        <v>1.5835872329042938E-4</v>
      </c>
      <c r="AI36" s="7">
        <v>2.1472223230615682E-3</v>
      </c>
      <c r="AJ36">
        <v>4.3386294304604816E-3</v>
      </c>
      <c r="AK36">
        <v>4.6248041886085191E-3</v>
      </c>
      <c r="AL36">
        <v>50.061108813005575</v>
      </c>
      <c r="AM36">
        <v>44.737875755589947</v>
      </c>
      <c r="AN36">
        <v>114.35702620849571</v>
      </c>
      <c r="AO36">
        <v>1.2499340897671694</v>
      </c>
      <c r="AP36">
        <v>114.37946014997405</v>
      </c>
      <c r="AQ36">
        <v>44.715441814111621</v>
      </c>
      <c r="AR36">
        <v>34.832009167931218</v>
      </c>
      <c r="AS36">
        <v>88.971760046271299</v>
      </c>
      <c r="AT36" s="23">
        <v>68.207434354790195</v>
      </c>
      <c r="AU36" s="23">
        <v>114.37946014997405</v>
      </c>
      <c r="AV36" s="23">
        <v>-27.203940721869113</v>
      </c>
      <c r="AW36" s="23">
        <v>-1.9438866418632444E-4</v>
      </c>
      <c r="AX36" s="23">
        <v>4.3308561152525507E-3</v>
      </c>
      <c r="AY36" s="23">
        <v>1.6249143166973155E-4</v>
      </c>
      <c r="AZ36">
        <v>2.0899640389163655E-3</v>
      </c>
      <c r="BA36">
        <v>4.1364674510662265E-3</v>
      </c>
      <c r="BB36">
        <v>4.5281611918310581E-3</v>
      </c>
      <c r="BC36">
        <v>47.728470589225687</v>
      </c>
      <c r="BD36">
        <v>44.808709571419953</v>
      </c>
      <c r="BE36">
        <v>113.79248972683158</v>
      </c>
      <c r="BF36">
        <v>1.7969382483365985</v>
      </c>
      <c r="BG36">
        <v>113.83926592622562</v>
      </c>
      <c r="BH36">
        <v>44.761933372025894</v>
      </c>
      <c r="BI36">
        <v>34.538666277099864</v>
      </c>
      <c r="BJ36" s="7">
        <v>88.508867123958197</v>
      </c>
      <c r="BK36" s="7">
        <v>67.712126102762241</v>
      </c>
      <c r="BL36" s="7">
        <v>113.83926592622562</v>
      </c>
      <c r="BM36" s="7">
        <v>-27.543775170614737</v>
      </c>
      <c r="BN36" s="7">
        <v>-1.8015726417360765E-4</v>
      </c>
      <c r="BO36" s="7">
        <v>4.3037884459281479E-3</v>
      </c>
      <c r="BP36" s="23">
        <v>2.3360197228375817E-4</v>
      </c>
      <c r="BQ36" s="23">
        <v>2.0747871532189452E-3</v>
      </c>
      <c r="BR36" s="23">
        <v>4.1236311817545402E-3</v>
      </c>
      <c r="BS36" s="23">
        <v>4.4900266160229829E-3</v>
      </c>
      <c r="BT36" s="23">
        <v>47.580359789475452</v>
      </c>
    </row>
    <row r="37" spans="1:72">
      <c r="A37">
        <v>2</v>
      </c>
      <c r="B37">
        <v>36</v>
      </c>
      <c r="C37">
        <v>5.75</v>
      </c>
      <c r="D37" s="23">
        <v>0.75</v>
      </c>
      <c r="E37" s="23">
        <v>47.879635154170671</v>
      </c>
      <c r="F37" s="23">
        <v>119.25163140797355</v>
      </c>
      <c r="G37" s="23">
        <v>0.8014385094948141</v>
      </c>
      <c r="H37" s="23">
        <v>119.2606296530808</v>
      </c>
      <c r="I37" s="23">
        <v>47.870636909063414</v>
      </c>
      <c r="J37" s="23">
        <v>35.694996372008688</v>
      </c>
      <c r="K37" s="23">
        <v>89.356731927138753</v>
      </c>
      <c r="L37" s="23">
        <v>70.283089776274096</v>
      </c>
      <c r="M37">
        <v>119.2606296530808</v>
      </c>
      <c r="N37" s="7">
        <v>-29.496148612743426</v>
      </c>
      <c r="O37" s="7">
        <v>-1.4688341294071891E-4</v>
      </c>
      <c r="P37" s="7">
        <v>4.4922963435564704E-3</v>
      </c>
      <c r="Q37" s="7">
        <v>1.0418700623432532E-4</v>
      </c>
      <c r="R37" s="7">
        <v>2.1535648066203414E-3</v>
      </c>
      <c r="S37" s="7">
        <v>4.3454129306157519E-3</v>
      </c>
      <c r="T37" s="23">
        <v>4.6403495283611328E-3</v>
      </c>
      <c r="U37" s="23">
        <v>50.139379968643262</v>
      </c>
      <c r="V37" s="23">
        <v>47.876805191928874</v>
      </c>
      <c r="W37" s="23">
        <v>119.43024005107411</v>
      </c>
      <c r="X37" s="23">
        <v>0.21759552819136507</v>
      </c>
      <c r="Y37" s="23">
        <v>119.43090175761728</v>
      </c>
      <c r="Z37" s="23">
        <v>47.876143485385704</v>
      </c>
      <c r="AA37" s="23">
        <v>35.777379136115783</v>
      </c>
      <c r="AB37" s="23">
        <v>89.825764455512328</v>
      </c>
      <c r="AC37" s="23">
        <v>70.425339680159809</v>
      </c>
      <c r="AD37" s="7">
        <v>119.43090175761728</v>
      </c>
      <c r="AE37" s="7">
        <v>-29.419272424958621</v>
      </c>
      <c r="AF37" s="7">
        <v>-1.5049504476318106E-4</v>
      </c>
      <c r="AG37" s="7">
        <v>4.5004782210812588E-3</v>
      </c>
      <c r="AH37" s="7">
        <v>2.8287418664875556E-5</v>
      </c>
      <c r="AI37" s="7">
        <v>2.1579235277256383E-3</v>
      </c>
      <c r="AJ37">
        <v>4.3499831763180782E-3</v>
      </c>
      <c r="AK37">
        <v>4.6510592876950526E-3</v>
      </c>
      <c r="AL37">
        <v>50.192113572900894</v>
      </c>
      <c r="AM37">
        <v>44.67600954542818</v>
      </c>
      <c r="AN37">
        <v>114.83356175074628</v>
      </c>
      <c r="AO37">
        <v>0.22339635546646219</v>
      </c>
      <c r="AP37">
        <v>114.83427308436714</v>
      </c>
      <c r="AQ37">
        <v>44.675298211807338</v>
      </c>
      <c r="AR37">
        <v>35.079487436279905</v>
      </c>
      <c r="AS37">
        <v>89.817560691743154</v>
      </c>
      <c r="AT37" s="23">
        <v>68.625384878920229</v>
      </c>
      <c r="AU37" s="23">
        <v>114.83427308436714</v>
      </c>
      <c r="AV37" s="23">
        <v>-26.916318851216143</v>
      </c>
      <c r="AW37" s="23">
        <v>-2.064960198225702E-4</v>
      </c>
      <c r="AX37" s="23">
        <v>4.3537448735231077E-3</v>
      </c>
      <c r="AY37" s="23">
        <v>2.9041526210639375E-5</v>
      </c>
      <c r="AZ37">
        <v>2.1027705837415884E-3</v>
      </c>
      <c r="BA37">
        <v>4.1472488537005374E-3</v>
      </c>
      <c r="BB37">
        <v>4.5603333667163879E-3</v>
      </c>
      <c r="BC37">
        <v>47.852871388852336</v>
      </c>
      <c r="BD37">
        <v>44.700890835369165</v>
      </c>
      <c r="BE37">
        <v>114.63928489278902</v>
      </c>
      <c r="BF37">
        <v>0.82273895248051021</v>
      </c>
      <c r="BG37">
        <v>114.64896206289606</v>
      </c>
      <c r="BH37">
        <v>44.691213665262119</v>
      </c>
      <c r="BI37">
        <v>34.978874198816968</v>
      </c>
      <c r="BJ37" s="7">
        <v>89.326110140153233</v>
      </c>
      <c r="BK37" s="7">
        <v>68.45536198643029</v>
      </c>
      <c r="BL37" s="7">
        <v>114.64896206289606</v>
      </c>
      <c r="BM37" s="7">
        <v>-27.032847542133855</v>
      </c>
      <c r="BN37" s="7">
        <v>-2.0157552240008847E-4</v>
      </c>
      <c r="BO37" s="7">
        <v>4.344420091332203E-3</v>
      </c>
      <c r="BP37" s="23">
        <v>1.069560638224667E-4</v>
      </c>
      <c r="BQ37" s="23">
        <v>2.0975608623313362E-3</v>
      </c>
      <c r="BR37" s="23">
        <v>4.1428445689321147E-3</v>
      </c>
      <c r="BS37" s="23">
        <v>4.5472536458462075E-3</v>
      </c>
      <c r="BT37" s="23">
        <v>47.802052718447442</v>
      </c>
    </row>
    <row r="38" spans="1:72">
      <c r="A38">
        <v>2</v>
      </c>
      <c r="B38">
        <v>37</v>
      </c>
      <c r="C38">
        <v>6.25</v>
      </c>
      <c r="D38" s="23">
        <v>0.75</v>
      </c>
      <c r="E38" s="23">
        <v>47.876805191928852</v>
      </c>
      <c r="F38" s="23">
        <v>119.43024005107249</v>
      </c>
      <c r="G38" s="23">
        <v>-0.21759552819994962</v>
      </c>
      <c r="H38" s="23">
        <v>119.43090175761571</v>
      </c>
      <c r="I38" s="23">
        <v>47.876143485385619</v>
      </c>
      <c r="J38" s="23">
        <v>35.777379136115044</v>
      </c>
      <c r="K38" s="23">
        <v>-89.82576445550545</v>
      </c>
      <c r="L38" s="23">
        <v>70.425339680158515</v>
      </c>
      <c r="M38">
        <v>119.43090175761571</v>
      </c>
      <c r="N38" s="7">
        <v>-29.419272424959274</v>
      </c>
      <c r="O38" s="7">
        <v>-1.5049504476314973E-4</v>
      </c>
      <c r="P38" s="7">
        <v>4.5004782210811816E-3</v>
      </c>
      <c r="Q38" s="7">
        <v>-2.8287418665993792E-5</v>
      </c>
      <c r="R38" s="7">
        <v>2.1579235277255971E-3</v>
      </c>
      <c r="S38" s="7">
        <v>4.3499831763180322E-3</v>
      </c>
      <c r="T38" s="23">
        <v>4.6510592876949511E-3</v>
      </c>
      <c r="U38" s="23">
        <v>50.192113572900389</v>
      </c>
      <c r="V38" s="23">
        <v>47.879635154172163</v>
      </c>
      <c r="W38" s="23">
        <v>119.25163140796354</v>
      </c>
      <c r="X38" s="23">
        <v>-0.80143850950514417</v>
      </c>
      <c r="Y38" s="23">
        <v>119.26062965307104</v>
      </c>
      <c r="Z38" s="23">
        <v>47.870636909064658</v>
      </c>
      <c r="AA38" s="23">
        <v>35.694996372003189</v>
      </c>
      <c r="AB38" s="23">
        <v>-89.356731927130355</v>
      </c>
      <c r="AC38" s="23">
        <v>70.283089776264873</v>
      </c>
      <c r="AD38" s="7">
        <v>119.26062965307104</v>
      </c>
      <c r="AE38" s="7">
        <v>-29.496148612750172</v>
      </c>
      <c r="AF38" s="7">
        <v>-1.4688341294045556E-4</v>
      </c>
      <c r="AG38" s="7">
        <v>4.4922963435559829E-3</v>
      </c>
      <c r="AH38" s="7">
        <v>-1.0418700623566969E-4</v>
      </c>
      <c r="AI38" s="7">
        <v>2.1535648066200578E-3</v>
      </c>
      <c r="AJ38">
        <v>4.3454129306155272E-3</v>
      </c>
      <c r="AK38">
        <v>4.6403495283604129E-3</v>
      </c>
      <c r="AL38">
        <v>50.139379968640711</v>
      </c>
      <c r="AM38">
        <v>44.700890835367794</v>
      </c>
      <c r="AN38">
        <v>114.63928489277957</v>
      </c>
      <c r="AO38">
        <v>-0.82273895249265994</v>
      </c>
      <c r="AP38">
        <v>114.64896206288691</v>
      </c>
      <c r="AQ38">
        <v>44.691213665260449</v>
      </c>
      <c r="AR38">
        <v>34.97887419881323</v>
      </c>
      <c r="AS38">
        <v>-89.3261101401432</v>
      </c>
      <c r="AT38" s="23">
        <v>68.45536198642354</v>
      </c>
      <c r="AU38" s="23">
        <v>114.64896206288691</v>
      </c>
      <c r="AV38" s="23">
        <v>-27.032847542135926</v>
      </c>
      <c r="AW38" s="23">
        <v>-2.015755223999678E-4</v>
      </c>
      <c r="AX38" s="23">
        <v>4.3444200913318014E-3</v>
      </c>
      <c r="AY38" s="23">
        <v>-1.0695606382404541E-4</v>
      </c>
      <c r="AZ38">
        <v>2.0975608623311302E-3</v>
      </c>
      <c r="BA38">
        <v>4.1428445689318336E-3</v>
      </c>
      <c r="BB38">
        <v>4.5472536458457226E-3</v>
      </c>
      <c r="BC38">
        <v>47.802052718444195</v>
      </c>
      <c r="BD38">
        <v>44.676009545429039</v>
      </c>
      <c r="BE38">
        <v>114.83356175074547</v>
      </c>
      <c r="BF38">
        <v>-0.22339635547390249</v>
      </c>
      <c r="BG38">
        <v>114.83427308436637</v>
      </c>
      <c r="BH38">
        <v>44.675298211808133</v>
      </c>
      <c r="BI38">
        <v>35.079487436279123</v>
      </c>
      <c r="BJ38" s="7">
        <v>-89.817560691737071</v>
      </c>
      <c r="BK38" s="7">
        <v>68.625384878919022</v>
      </c>
      <c r="BL38" s="7">
        <v>114.83427308436637</v>
      </c>
      <c r="BM38" s="7">
        <v>-26.916318851217721</v>
      </c>
      <c r="BN38" s="7">
        <v>-2.0649601982251575E-4</v>
      </c>
      <c r="BO38" s="7">
        <v>4.3537448735230548E-3</v>
      </c>
      <c r="BP38" s="23">
        <v>-2.9041526211606717E-5</v>
      </c>
      <c r="BQ38" s="23">
        <v>2.1027705837415515E-3</v>
      </c>
      <c r="BR38" s="23">
        <v>4.1472488537005392E-3</v>
      </c>
      <c r="BS38" s="23">
        <v>4.5603333667162873E-3</v>
      </c>
      <c r="BT38" s="23">
        <v>47.85287138885235</v>
      </c>
    </row>
    <row r="39" spans="1:72">
      <c r="A39">
        <v>2</v>
      </c>
      <c r="B39">
        <v>38</v>
      </c>
      <c r="C39">
        <v>6.75</v>
      </c>
      <c r="D39" s="23">
        <v>0.75</v>
      </c>
      <c r="E39" s="23">
        <v>47.880625976695363</v>
      </c>
      <c r="F39" s="23">
        <v>118.9897367333119</v>
      </c>
      <c r="G39" s="23">
        <v>-1.2181440253129443</v>
      </c>
      <c r="H39" s="23">
        <v>119.01059819044767</v>
      </c>
      <c r="I39" s="23">
        <v>47.859764519559597</v>
      </c>
      <c r="J39" s="23">
        <v>35.575416835444031</v>
      </c>
      <c r="K39" s="23">
        <v>-89.018870846473718</v>
      </c>
      <c r="L39" s="23">
        <v>70.076098400849645</v>
      </c>
      <c r="M39">
        <v>119.01059819044767</v>
      </c>
      <c r="N39" s="7">
        <v>-29.604855759804266</v>
      </c>
      <c r="O39" s="7">
        <v>-1.417313843599431E-4</v>
      </c>
      <c r="P39" s="7">
        <v>4.4803608148201316E-3</v>
      </c>
      <c r="Q39" s="7">
        <v>-1.5835872329067927E-4</v>
      </c>
      <c r="R39" s="7">
        <v>2.1472223230612508E-3</v>
      </c>
      <c r="S39" s="7">
        <v>4.3386294304601884E-3</v>
      </c>
      <c r="T39" s="23">
        <v>4.6248041886077246E-3</v>
      </c>
      <c r="U39" s="23">
        <v>50.061108813002171</v>
      </c>
      <c r="V39" s="23">
        <v>47.887624697841623</v>
      </c>
      <c r="W39" s="23">
        <v>118.47050380919795</v>
      </c>
      <c r="X39" s="23">
        <v>-1.7526413802229275</v>
      </c>
      <c r="Y39" s="23">
        <v>118.51399679512448</v>
      </c>
      <c r="Z39" s="23">
        <v>47.844131711915075</v>
      </c>
      <c r="AA39" s="23">
        <v>35.334932541604701</v>
      </c>
      <c r="AB39" s="23">
        <v>-88.578458082236708</v>
      </c>
      <c r="AC39" s="23">
        <v>69.661132993756681</v>
      </c>
      <c r="AD39" s="7">
        <v>118.51399679512448</v>
      </c>
      <c r="AE39" s="7">
        <v>-29.829707245999074</v>
      </c>
      <c r="AF39" s="7">
        <v>-1.3128790052756626E-4</v>
      </c>
      <c r="AG39" s="7">
        <v>4.4565992417105954E-3</v>
      </c>
      <c r="AH39" s="7">
        <v>-2.2784337942898119E-4</v>
      </c>
      <c r="AI39" s="7">
        <v>2.1345072460843425E-3</v>
      </c>
      <c r="AJ39">
        <v>4.325311341183029E-3</v>
      </c>
      <c r="AK39">
        <v>4.5935412304086119E-3</v>
      </c>
      <c r="AL39">
        <v>49.907438552111863</v>
      </c>
      <c r="AM39">
        <v>44.808709571419769</v>
      </c>
      <c r="AN39">
        <v>113.7924897268208</v>
      </c>
      <c r="AO39">
        <v>-1.7969382483409664</v>
      </c>
      <c r="AP39">
        <v>113.83926592621509</v>
      </c>
      <c r="AQ39">
        <v>44.761933372025482</v>
      </c>
      <c r="AR39">
        <v>34.538666277094805</v>
      </c>
      <c r="AS39">
        <v>-88.50886712395436</v>
      </c>
      <c r="AT39" s="23">
        <v>67.712126102753473</v>
      </c>
      <c r="AU39" s="23">
        <v>113.83926592621509</v>
      </c>
      <c r="AV39" s="23">
        <v>-27.543775170619384</v>
      </c>
      <c r="AW39" s="23">
        <v>-1.8015726417340577E-4</v>
      </c>
      <c r="AX39" s="23">
        <v>4.3037884459276622E-3</v>
      </c>
      <c r="AY39" s="23">
        <v>-2.3360197228432841E-4</v>
      </c>
      <c r="AZ39">
        <v>2.0747871532186767E-3</v>
      </c>
      <c r="BA39">
        <v>4.1236311817542566E-3</v>
      </c>
      <c r="BB39">
        <v>4.4900266160223263E-3</v>
      </c>
      <c r="BC39">
        <v>47.580359789472176</v>
      </c>
      <c r="BD39">
        <v>44.73787575558687</v>
      </c>
      <c r="BE39">
        <v>114.35702620848495</v>
      </c>
      <c r="BF39">
        <v>-1.249934089764591</v>
      </c>
      <c r="BG39">
        <v>114.37946014996319</v>
      </c>
      <c r="BH39">
        <v>44.715441814108623</v>
      </c>
      <c r="BI39">
        <v>34.832009167927282</v>
      </c>
      <c r="BJ39" s="7">
        <v>-88.971760046273289</v>
      </c>
      <c r="BK39" s="7">
        <v>68.20743435478289</v>
      </c>
      <c r="BL39" s="7">
        <v>114.37946014996319</v>
      </c>
      <c r="BM39" s="7">
        <v>-27.203940721870044</v>
      </c>
      <c r="BN39" s="7">
        <v>-1.9438866418625383E-4</v>
      </c>
      <c r="BO39" s="7">
        <v>4.3308561152521248E-3</v>
      </c>
      <c r="BP39" s="23">
        <v>-1.6249143166939986E-4</v>
      </c>
      <c r="BQ39" s="23">
        <v>2.089964038916143E-3</v>
      </c>
      <c r="BR39" s="23">
        <v>4.1364674510658709E-3</v>
      </c>
      <c r="BS39" s="23">
        <v>4.5281611918305507E-3</v>
      </c>
      <c r="BT39" s="23">
        <v>47.728470589221551</v>
      </c>
    </row>
    <row r="40" spans="1:72">
      <c r="A40">
        <v>2</v>
      </c>
      <c r="B40">
        <v>39</v>
      </c>
      <c r="C40">
        <v>7.25</v>
      </c>
      <c r="D40" s="23">
        <v>0.75</v>
      </c>
      <c r="E40" s="23">
        <v>47.887787617344863</v>
      </c>
      <c r="F40" s="23">
        <v>117.9710462717339</v>
      </c>
      <c r="G40" s="23">
        <v>-2.1159200549083992</v>
      </c>
      <c r="H40" s="23">
        <v>118.03487098779686</v>
      </c>
      <c r="I40" s="23">
        <v>47.823962901281909</v>
      </c>
      <c r="J40" s="23">
        <v>35.105454043257481</v>
      </c>
      <c r="K40" s="23">
        <v>-88.272251185197177</v>
      </c>
      <c r="L40" s="23">
        <v>69.264311314785971</v>
      </c>
      <c r="M40">
        <v>118.03487098779686</v>
      </c>
      <c r="N40" s="7">
        <v>-30.039016933713135</v>
      </c>
      <c r="O40" s="7">
        <v>-1.2154106570961916E-4</v>
      </c>
      <c r="P40" s="7">
        <v>4.4338707468256668E-3</v>
      </c>
      <c r="Q40" s="7">
        <v>-2.7506960713809172E-4</v>
      </c>
      <c r="R40" s="7">
        <v>2.122348116412388E-3</v>
      </c>
      <c r="S40" s="7">
        <v>4.3123296811160474E-3</v>
      </c>
      <c r="T40" s="23">
        <v>4.5637090256234704E-3</v>
      </c>
      <c r="U40" s="23">
        <v>49.757650166723607</v>
      </c>
      <c r="V40" s="23">
        <v>47.894670286824208</v>
      </c>
      <c r="W40" s="23">
        <v>117.15899208238605</v>
      </c>
      <c r="X40" s="23">
        <v>-2.557174635855854</v>
      </c>
      <c r="Y40" s="23">
        <v>117.25327227159316</v>
      </c>
      <c r="Z40" s="23">
        <v>47.800390097617097</v>
      </c>
      <c r="AA40" s="23">
        <v>34.726441086988032</v>
      </c>
      <c r="AB40" s="23">
        <v>-87.888524607023655</v>
      </c>
      <c r="AC40" s="23">
        <v>68.611118560796839</v>
      </c>
      <c r="AD40" s="7">
        <v>117.25327227159316</v>
      </c>
      <c r="AE40" s="7">
        <v>-30.394457086317768</v>
      </c>
      <c r="AF40" s="7">
        <v>-1.0539284755602666E-4</v>
      </c>
      <c r="AG40" s="7">
        <v>4.3967880691554917E-3</v>
      </c>
      <c r="AH40" s="7">
        <v>-3.3243270266126063E-4</v>
      </c>
      <c r="AI40" s="7">
        <v>2.1023334452957908E-3</v>
      </c>
      <c r="AJ40">
        <v>4.2913952215994653E-3</v>
      </c>
      <c r="AK40">
        <v>4.5144373413084421E-3</v>
      </c>
      <c r="AL40">
        <v>49.516098710763082</v>
      </c>
      <c r="AM40">
        <v>44.982844659298344</v>
      </c>
      <c r="AN40">
        <v>112.37264176091111</v>
      </c>
      <c r="AO40">
        <v>-2.615630654609451</v>
      </c>
      <c r="AP40">
        <v>112.47401093407784</v>
      </c>
      <c r="AQ40">
        <v>44.881475486131606</v>
      </c>
      <c r="AR40">
        <v>33.796267723973116</v>
      </c>
      <c r="AS40">
        <v>-87.780603851282009</v>
      </c>
      <c r="AT40" s="23">
        <v>66.460462686269565</v>
      </c>
      <c r="AU40" s="23">
        <v>112.47401093407784</v>
      </c>
      <c r="AV40" s="23">
        <v>-28.405715837847197</v>
      </c>
      <c r="AW40" s="23">
        <v>-1.44547082339692E-4</v>
      </c>
      <c r="AX40" s="23">
        <v>4.2357897292651381E-3</v>
      </c>
      <c r="AY40" s="23">
        <v>-3.4003198509923057E-4</v>
      </c>
      <c r="AZ40">
        <v>2.0364345666711247E-3</v>
      </c>
      <c r="BA40">
        <v>4.0912426469254456E-3</v>
      </c>
      <c r="BB40">
        <v>4.3935148041165054E-3</v>
      </c>
      <c r="BC40">
        <v>47.206645926062841</v>
      </c>
      <c r="BD40">
        <v>44.877066152785062</v>
      </c>
      <c r="BE40">
        <v>113.25457207427851</v>
      </c>
      <c r="BF40">
        <v>-2.1674820064259777</v>
      </c>
      <c r="BG40">
        <v>113.32320966300517</v>
      </c>
      <c r="BH40">
        <v>44.808428564058403</v>
      </c>
      <c r="BI40">
        <v>34.257390549473385</v>
      </c>
      <c r="BJ40" s="7">
        <v>-88.186222362741063</v>
      </c>
      <c r="BK40" s="7">
        <v>67.237868958738133</v>
      </c>
      <c r="BL40" s="7">
        <v>113.32320966300517</v>
      </c>
      <c r="BM40" s="7">
        <v>-27.871546090273725</v>
      </c>
      <c r="BN40" s="7">
        <v>-1.6655764549671103E-4</v>
      </c>
      <c r="BO40" s="7">
        <v>4.2779802394003648E-3</v>
      </c>
      <c r="BP40" s="23">
        <v>-2.8177266083537672E-4</v>
      </c>
      <c r="BQ40" s="23">
        <v>2.0602553007077694E-3</v>
      </c>
      <c r="BR40" s="23">
        <v>4.1114225939036537E-3</v>
      </c>
      <c r="BS40" s="23">
        <v>4.4534607714315413E-3</v>
      </c>
      <c r="BT40" s="23">
        <v>47.439491468119073</v>
      </c>
    </row>
    <row r="41" spans="1:72">
      <c r="A41">
        <v>2</v>
      </c>
      <c r="B41">
        <v>40</v>
      </c>
      <c r="C41">
        <v>7.75</v>
      </c>
      <c r="D41" s="23">
        <v>0.75</v>
      </c>
      <c r="E41" s="23">
        <v>47.890678109917161</v>
      </c>
      <c r="F41" s="23">
        <v>116.46776823955929</v>
      </c>
      <c r="G41" s="23">
        <v>-2.8380154932790873</v>
      </c>
      <c r="H41" s="23">
        <v>116.58501708510101</v>
      </c>
      <c r="I41" s="23">
        <v>47.773429264375437</v>
      </c>
      <c r="J41" s="23">
        <v>34.405793910362789</v>
      </c>
      <c r="K41" s="23">
        <v>-87.634246230542814</v>
      </c>
      <c r="L41" s="23">
        <v>68.057504503644722</v>
      </c>
      <c r="M41">
        <v>116.58501708510101</v>
      </c>
      <c r="N41" s="7">
        <v>-30.688143429701356</v>
      </c>
      <c r="O41" s="7">
        <v>-9.2095626670174823E-5</v>
      </c>
      <c r="P41" s="7">
        <v>4.3654152317565628E-3</v>
      </c>
      <c r="Q41" s="7">
        <v>-3.6894201412628243E-4</v>
      </c>
      <c r="R41" s="7">
        <v>2.0853699942903173E-3</v>
      </c>
      <c r="S41" s="7">
        <v>4.2733196050863884E-3</v>
      </c>
      <c r="T41" s="23">
        <v>4.4727532083471619E-3</v>
      </c>
      <c r="U41" s="23">
        <v>49.307533904842927</v>
      </c>
      <c r="V41" s="23">
        <v>47.891139260506577</v>
      </c>
      <c r="W41" s="23">
        <v>115.43603764618312</v>
      </c>
      <c r="X41" s="23">
        <v>-3.1525113395216602</v>
      </c>
      <c r="Y41" s="23">
        <v>115.5828551351093</v>
      </c>
      <c r="Z41" s="23">
        <v>47.744321771580417</v>
      </c>
      <c r="AA41" s="23">
        <v>33.919266681764441</v>
      </c>
      <c r="AB41" s="23">
        <v>-87.333570661371027</v>
      </c>
      <c r="AC41" s="23">
        <v>67.220388464649105</v>
      </c>
      <c r="AD41" s="7">
        <v>115.5828551351093</v>
      </c>
      <c r="AE41" s="7">
        <v>-31.145563165504683</v>
      </c>
      <c r="AF41" s="7">
        <v>-7.1955897747521381E-5</v>
      </c>
      <c r="AG41" s="7">
        <v>4.3184624973214517E-3</v>
      </c>
      <c r="AH41" s="7">
        <v>-4.0982647413781388E-4</v>
      </c>
      <c r="AI41" s="7">
        <v>2.0597196757517178E-3</v>
      </c>
      <c r="AJ41">
        <v>4.2465065995739302E-3</v>
      </c>
      <c r="AK41">
        <v>4.4095046686293748E-3</v>
      </c>
      <c r="AL41">
        <v>48.998153072006907</v>
      </c>
      <c r="AM41">
        <v>45.196031861776802</v>
      </c>
      <c r="AN41">
        <v>110.51106585980241</v>
      </c>
      <c r="AO41">
        <v>-3.213020435353859</v>
      </c>
      <c r="AP41">
        <v>110.668742245239</v>
      </c>
      <c r="AQ41">
        <v>45.0383554763402</v>
      </c>
      <c r="AR41">
        <v>32.815193384449401</v>
      </c>
      <c r="AS41">
        <v>-87.190509746029178</v>
      </c>
      <c r="AT41" s="23">
        <v>64.809711940507285</v>
      </c>
      <c r="AU41" s="23">
        <v>110.668742245239</v>
      </c>
      <c r="AV41" s="23">
        <v>-29.54367016757951</v>
      </c>
      <c r="AW41" s="23">
        <v>-9.8546334555302137E-5</v>
      </c>
      <c r="AX41" s="23">
        <v>4.1469308753163585E-3</v>
      </c>
      <c r="AY41" s="23">
        <v>-4.1769265659599757E-4</v>
      </c>
      <c r="AZ41">
        <v>1.9858534279947747E-3</v>
      </c>
      <c r="BA41">
        <v>4.0483845407610561E-3</v>
      </c>
      <c r="BB41">
        <v>4.2659751399784177E-3</v>
      </c>
      <c r="BC41">
        <v>46.712129316473764</v>
      </c>
      <c r="BD41">
        <v>45.071933589574201</v>
      </c>
      <c r="BE41">
        <v>111.62919940313536</v>
      </c>
      <c r="BF41">
        <v>-2.8988636057395096</v>
      </c>
      <c r="BG41">
        <v>111.75521914159179</v>
      </c>
      <c r="BH41">
        <v>44.945913851117773</v>
      </c>
      <c r="BI41">
        <v>33.404652645237007</v>
      </c>
      <c r="BJ41" s="7">
        <v>-87.510798419461295</v>
      </c>
      <c r="BK41" s="7">
        <v>65.801384926875016</v>
      </c>
      <c r="BL41" s="7">
        <v>111.75521914159179</v>
      </c>
      <c r="BM41" s="7">
        <v>-28.861769281569472</v>
      </c>
      <c r="BN41" s="7">
        <v>-1.2599641003551351E-4</v>
      </c>
      <c r="BO41" s="7">
        <v>4.2002258678459628E-3</v>
      </c>
      <c r="BP41" s="23">
        <v>-3.7685226874613798E-4</v>
      </c>
      <c r="BQ41" s="23">
        <v>2.016239571374583E-3</v>
      </c>
      <c r="BR41" s="23">
        <v>4.0742294578104497E-3</v>
      </c>
      <c r="BS41" s="23">
        <v>4.3426048438808124E-3</v>
      </c>
      <c r="BT41" s="23">
        <v>47.010339897812862</v>
      </c>
    </row>
    <row r="42" spans="1:72">
      <c r="A42">
        <v>2</v>
      </c>
      <c r="B42">
        <v>41</v>
      </c>
      <c r="C42">
        <v>8.25</v>
      </c>
      <c r="D42" s="23">
        <v>0.75</v>
      </c>
      <c r="E42" s="23">
        <v>47.878963967112526</v>
      </c>
      <c r="F42" s="23">
        <v>114.61461771671054</v>
      </c>
      <c r="G42" s="23">
        <v>-3.3310969557259913</v>
      </c>
      <c r="H42" s="23">
        <v>114.78047655158272</v>
      </c>
      <c r="I42" s="23">
        <v>47.713105132240344</v>
      </c>
      <c r="J42" s="23">
        <v>33.53368570967119</v>
      </c>
      <c r="K42" s="23">
        <v>-87.149536656421404</v>
      </c>
      <c r="L42" s="23">
        <v>66.555922316218485</v>
      </c>
      <c r="M42">
        <v>114.78047655158272</v>
      </c>
      <c r="N42" s="7">
        <v>-31.499927498257861</v>
      </c>
      <c r="O42" s="7">
        <v>-5.6492184972235771E-5</v>
      </c>
      <c r="P42" s="7">
        <v>4.2813253087516361E-3</v>
      </c>
      <c r="Q42" s="7">
        <v>-4.3304260424438014E-4</v>
      </c>
      <c r="R42" s="7">
        <v>2.0393595732433371E-3</v>
      </c>
      <c r="S42" s="7">
        <v>4.2248331237794007E-3</v>
      </c>
      <c r="T42" s="23">
        <v>4.3593791422572555E-3</v>
      </c>
      <c r="U42" s="23">
        <v>48.748074505146924</v>
      </c>
      <c r="V42" s="23">
        <v>47.866339121681335</v>
      </c>
      <c r="W42" s="23">
        <v>113.45241432228249</v>
      </c>
      <c r="X42" s="23">
        <v>-3.4992859327672994</v>
      </c>
      <c r="Y42" s="23">
        <v>113.63858709903599</v>
      </c>
      <c r="Z42" s="23">
        <v>47.680166344927848</v>
      </c>
      <c r="AA42" s="23">
        <v>32.979210377054073</v>
      </c>
      <c r="AB42" s="23">
        <v>-86.954559542075714</v>
      </c>
      <c r="AC42" s="23">
        <v>65.603616971860248</v>
      </c>
      <c r="AD42" s="7">
        <v>113.63858709903599</v>
      </c>
      <c r="AE42" s="7">
        <v>-32.021464043562482</v>
      </c>
      <c r="AF42" s="7">
        <v>-3.44036492480085E-5</v>
      </c>
      <c r="AG42" s="7">
        <v>4.22869123879107E-3</v>
      </c>
      <c r="AH42" s="7">
        <v>-4.5490717125974949E-4</v>
      </c>
      <c r="AI42" s="7">
        <v>2.0101797053505822E-3</v>
      </c>
      <c r="AJ42">
        <v>4.1942875895430616E-3</v>
      </c>
      <c r="AK42">
        <v>4.2872973490170321E-3</v>
      </c>
      <c r="AL42">
        <v>48.395626033189139</v>
      </c>
      <c r="AM42">
        <v>45.415170930724656</v>
      </c>
      <c r="AN42">
        <v>108.37427460885701</v>
      </c>
      <c r="AO42">
        <v>-3.5492079370842102</v>
      </c>
      <c r="AP42">
        <v>108.57372308496991</v>
      </c>
      <c r="AQ42">
        <v>45.21572245461175</v>
      </c>
      <c r="AR42">
        <v>31.679000315179081</v>
      </c>
      <c r="AS42">
        <v>-86.783634595886127</v>
      </c>
      <c r="AT42" s="23">
        <v>62.902503330807328</v>
      </c>
      <c r="AU42" s="23">
        <v>108.57372308496991</v>
      </c>
      <c r="AV42" s="23">
        <v>-30.85723021512138</v>
      </c>
      <c r="AW42" s="23">
        <v>-4.6908077524739489E-5</v>
      </c>
      <c r="AX42" s="23">
        <v>4.0454336615538596E-3</v>
      </c>
      <c r="AY42" s="23">
        <v>-4.61397031820948E-4</v>
      </c>
      <c r="AZ42">
        <v>1.9274140885490057E-3</v>
      </c>
      <c r="BA42">
        <v>3.9985255840291204E-3</v>
      </c>
      <c r="BB42">
        <v>4.1182700409732763E-3</v>
      </c>
      <c r="BC42">
        <v>46.136833661874498</v>
      </c>
      <c r="BD42">
        <v>45.291852058202885</v>
      </c>
      <c r="BE42">
        <v>109.62952612554098</v>
      </c>
      <c r="BF42">
        <v>-3.3884888910568338</v>
      </c>
      <c r="BG42">
        <v>109.80749624595705</v>
      </c>
      <c r="BH42">
        <v>45.1138819377868</v>
      </c>
      <c r="BI42">
        <v>32.346807154085127</v>
      </c>
      <c r="BJ42" s="7">
        <v>-86.993475169561762</v>
      </c>
      <c r="BK42" s="7">
        <v>64.023223410921304</v>
      </c>
      <c r="BL42" s="7">
        <v>109.80749624595705</v>
      </c>
      <c r="BM42" s="7">
        <v>-30.087582859390384</v>
      </c>
      <c r="BN42" s="7">
        <v>-7.6996490799817799E-5</v>
      </c>
      <c r="BO42" s="7">
        <v>4.1049523235771584E-3</v>
      </c>
      <c r="BP42" s="23">
        <v>-4.4050355583738737E-4</v>
      </c>
      <c r="BQ42" s="23">
        <v>1.9617544018489638E-3</v>
      </c>
      <c r="BR42" s="23">
        <v>4.0279558327773407E-3</v>
      </c>
      <c r="BS42" s="23">
        <v>4.2050849300310665E-3</v>
      </c>
      <c r="BT42" s="23">
        <v>46.476413455123151</v>
      </c>
    </row>
    <row r="43" spans="1:72">
      <c r="A43">
        <v>2</v>
      </c>
      <c r="B43">
        <v>42</v>
      </c>
      <c r="C43">
        <v>8.75</v>
      </c>
      <c r="D43" s="23">
        <v>0.75</v>
      </c>
      <c r="E43" s="23">
        <v>47.842611406572495</v>
      </c>
      <c r="F43" s="23">
        <v>112.57021044195297</v>
      </c>
      <c r="G43" s="23">
        <v>-3.566896127332063</v>
      </c>
      <c r="H43" s="23">
        <v>112.76617546893385</v>
      </c>
      <c r="I43" s="23">
        <v>47.646646379591594</v>
      </c>
      <c r="J43" s="23">
        <v>32.559764544671125</v>
      </c>
      <c r="K43" s="23">
        <v>-86.855335234395028</v>
      </c>
      <c r="L43" s="23">
        <v>64.882245168840598</v>
      </c>
      <c r="M43">
        <v>112.76617546893385</v>
      </c>
      <c r="N43" s="7">
        <v>-32.407389910609176</v>
      </c>
      <c r="O43" s="7">
        <v>-1.82802846190348E-5</v>
      </c>
      <c r="P43" s="7">
        <v>4.1890136526806969E-3</v>
      </c>
      <c r="Q43" s="7">
        <v>-4.6369649655316787E-4</v>
      </c>
      <c r="R43" s="7">
        <v>1.9880759399581306E-3</v>
      </c>
      <c r="S43" s="7">
        <v>4.1707333680616621E-3</v>
      </c>
      <c r="T43" s="23">
        <v>4.2327693908072476E-3</v>
      </c>
      <c r="U43" s="23">
        <v>48.123846554557652</v>
      </c>
      <c r="V43" s="23">
        <v>47.81225010681419</v>
      </c>
      <c r="W43" s="23">
        <v>111.37152341161134</v>
      </c>
      <c r="X43" s="23">
        <v>-3.5844794786973382</v>
      </c>
      <c r="Y43" s="23">
        <v>111.57303431354042</v>
      </c>
      <c r="Z43" s="23">
        <v>47.610739204885121</v>
      </c>
      <c r="AA43" s="23">
        <v>31.981147554327649</v>
      </c>
      <c r="AB43" s="23">
        <v>-86.782354544889159</v>
      </c>
      <c r="AC43" s="23">
        <v>63.890221057198168</v>
      </c>
      <c r="AD43" s="7">
        <v>111.57303431354042</v>
      </c>
      <c r="AE43" s="7">
        <v>-32.950099726246179</v>
      </c>
      <c r="AF43" s="7">
        <v>3.7126733336249796E-6</v>
      </c>
      <c r="AG43" s="7">
        <v>4.1350654381454395E-3</v>
      </c>
      <c r="AH43" s="7">
        <v>-4.6598233223065383E-4</v>
      </c>
      <c r="AI43" s="7">
        <v>1.9576790376456027E-3</v>
      </c>
      <c r="AJ43">
        <v>4.1387781114790648E-3</v>
      </c>
      <c r="AK43">
        <v>4.1575491820625941E-3</v>
      </c>
      <c r="AL43">
        <v>47.755132055527646</v>
      </c>
      <c r="AM43">
        <v>45.608672226766927</v>
      </c>
      <c r="AN43">
        <v>106.1418652020235</v>
      </c>
      <c r="AO43">
        <v>-3.6141312958463181</v>
      </c>
      <c r="AP43">
        <v>106.35688297559419</v>
      </c>
      <c r="AQ43">
        <v>45.393654453196248</v>
      </c>
      <c r="AR43">
        <v>30.48161426119897</v>
      </c>
      <c r="AS43">
        <v>-86.595279563410855</v>
      </c>
      <c r="AT43" s="23">
        <v>60.897581629344316</v>
      </c>
      <c r="AU43" s="23">
        <v>106.35688297559419</v>
      </c>
      <c r="AV43" s="23">
        <v>-32.232548267685992</v>
      </c>
      <c r="AW43" s="23">
        <v>5.4282148784373027E-6</v>
      </c>
      <c r="AX43" s="23">
        <v>3.9400857582701128E-3</v>
      </c>
      <c r="AY43" s="23">
        <v>-4.6983706846002272E-4</v>
      </c>
      <c r="AZ43">
        <v>1.865980693545396E-3</v>
      </c>
      <c r="BA43">
        <v>3.9455139731485499E-3</v>
      </c>
      <c r="BB43">
        <v>3.962609853955865E-3</v>
      </c>
      <c r="BC43">
        <v>45.525161228637138</v>
      </c>
      <c r="BD43">
        <v>45.50332827029446</v>
      </c>
      <c r="BE43">
        <v>107.43044676693371</v>
      </c>
      <c r="BF43">
        <v>-3.6090257686509637</v>
      </c>
      <c r="BG43">
        <v>107.64006618751128</v>
      </c>
      <c r="BH43">
        <v>45.2937088497169</v>
      </c>
      <c r="BI43">
        <v>31.17317866889719</v>
      </c>
      <c r="BJ43" s="7">
        <v>-86.67588139327232</v>
      </c>
      <c r="BK43" s="7">
        <v>62.055223687087455</v>
      </c>
      <c r="BL43" s="7">
        <v>107.64006618751128</v>
      </c>
      <c r="BM43" s="7">
        <v>-31.441038256508421</v>
      </c>
      <c r="BN43" s="7">
        <v>-2.4492275656809555E-5</v>
      </c>
      <c r="BO43" s="7">
        <v>4.0007704266247423E-3</v>
      </c>
      <c r="BP43" s="23">
        <v>-4.6917334992462517E-4</v>
      </c>
      <c r="BQ43" s="23">
        <v>1.9014523440114633E-3</v>
      </c>
      <c r="BR43" s="23">
        <v>3.9762781509679324E-3</v>
      </c>
      <c r="BS43" s="23">
        <v>4.0525132269566356E-3</v>
      </c>
      <c r="BT43" s="23">
        <v>45.880132511168455</v>
      </c>
    </row>
    <row r="44" spans="1:72">
      <c r="A44">
        <v>2</v>
      </c>
      <c r="B44">
        <v>43</v>
      </c>
      <c r="C44">
        <v>9.25</v>
      </c>
      <c r="D44" s="23">
        <v>0.75</v>
      </c>
      <c r="E44" s="23">
        <v>47.775813783441755</v>
      </c>
      <c r="F44" s="23">
        <v>110.49710139822382</v>
      </c>
      <c r="G44" s="23">
        <v>-3.5434166470179451</v>
      </c>
      <c r="H44" s="23">
        <v>110.69665058055352</v>
      </c>
      <c r="I44" s="23">
        <v>47.481874554499669</v>
      </c>
      <c r="J44" s="23">
        <v>31.607388013026927</v>
      </c>
      <c r="K44" s="23">
        <v>-86.776765657493371</v>
      </c>
      <c r="L44" s="23">
        <v>63.167633894656532</v>
      </c>
      <c r="M44">
        <v>110.69665058055352</v>
      </c>
      <c r="N44" s="7">
        <v>-33.194994617161449</v>
      </c>
      <c r="O44" s="7">
        <v>1.9106049881235484E-5</v>
      </c>
      <c r="P44" s="7">
        <v>4.0959897448420721E-3</v>
      </c>
      <c r="Q44" s="7">
        <v>-4.6064416411233111E-4</v>
      </c>
      <c r="R44" s="7">
        <v>1.9355380320649042E-3</v>
      </c>
      <c r="S44" s="7">
        <v>4.1150957947233072E-3</v>
      </c>
      <c r="T44" s="23">
        <v>4.102825088663698E-3</v>
      </c>
      <c r="U44" s="23">
        <v>47.481874554499669</v>
      </c>
      <c r="V44" s="23">
        <v>47.727297187851036</v>
      </c>
      <c r="W44" s="23">
        <v>109.34979823881575</v>
      </c>
      <c r="X44" s="23">
        <v>-3.4198616264419717</v>
      </c>
      <c r="Y44" s="23">
        <v>109.53900920164108</v>
      </c>
      <c r="Z44" s="23">
        <v>47.123128628000039</v>
      </c>
      <c r="AA44" s="23">
        <v>31.20794028682052</v>
      </c>
      <c r="AB44" s="23">
        <v>-86.83322036705826</v>
      </c>
      <c r="AC44" s="23">
        <v>62.209439748090233</v>
      </c>
      <c r="AD44" s="7">
        <v>109.53900920164108</v>
      </c>
      <c r="AE44" s="7">
        <v>-33.23569641686823</v>
      </c>
      <c r="AF44" s="7">
        <v>3.9270956390315157E-5</v>
      </c>
      <c r="AG44" s="7">
        <v>4.0447335247030215E-3</v>
      </c>
      <c r="AH44" s="7">
        <v>-4.4458201143745358E-4</v>
      </c>
      <c r="AI44" s="7">
        <v>1.9061777236532573E-3</v>
      </c>
      <c r="AJ44">
        <v>4.0840044810933366E-3</v>
      </c>
      <c r="AK44">
        <v>4.030059993479997E-3</v>
      </c>
      <c r="AL44">
        <v>47.123128628000039</v>
      </c>
      <c r="AM44">
        <v>45.754196555837297</v>
      </c>
      <c r="AN44">
        <v>103.98372626049212</v>
      </c>
      <c r="AO44">
        <v>-3.4254277820072989</v>
      </c>
      <c r="AP44">
        <v>104.18453897191172</v>
      </c>
      <c r="AQ44">
        <v>44.921376844898823</v>
      </c>
      <c r="AR44">
        <v>29.631581063506449</v>
      </c>
      <c r="AS44">
        <v>-86.644925021570245</v>
      </c>
      <c r="AT44" s="23">
        <v>58.949699616386191</v>
      </c>
      <c r="AU44" s="23">
        <v>104.18453897191172</v>
      </c>
      <c r="AV44" s="23">
        <v>-32.610303857081085</v>
      </c>
      <c r="AW44" s="23">
        <v>5.4133281211000082E-5</v>
      </c>
      <c r="AX44" s="23">
        <v>3.8390527120135665E-3</v>
      </c>
      <c r="AY44" s="23">
        <v>-4.4530561166094694E-4</v>
      </c>
      <c r="AZ44">
        <v>1.806295068398458E-3</v>
      </c>
      <c r="BA44">
        <v>3.8931859932245668E-3</v>
      </c>
      <c r="BB44">
        <v>3.8110250832871138E-3</v>
      </c>
      <c r="BC44">
        <v>44.921376844898823</v>
      </c>
      <c r="BD44">
        <v>45.677938099830456</v>
      </c>
      <c r="BE44">
        <v>105.21005430015803</v>
      </c>
      <c r="BF44">
        <v>-3.56284791081888</v>
      </c>
      <c r="BG44">
        <v>105.42252351635776</v>
      </c>
      <c r="BH44">
        <v>45.26639771999654</v>
      </c>
      <c r="BI44">
        <v>30.078062898180608</v>
      </c>
      <c r="BJ44" s="7">
        <v>-86.58722756749853</v>
      </c>
      <c r="BK44" s="7">
        <v>60.056837663948123</v>
      </c>
      <c r="BL44" s="7">
        <v>105.42252351635776</v>
      </c>
      <c r="BM44" s="7">
        <v>-32.508842897504643</v>
      </c>
      <c r="BN44" s="7">
        <v>2.6750124689204132E-5</v>
      </c>
      <c r="BO44" s="7">
        <v>3.8963376777104951E-3</v>
      </c>
      <c r="BP44" s="23">
        <v>-4.6317022840645347E-4</v>
      </c>
      <c r="BQ44" s="23">
        <v>1.8402192106478853E-3</v>
      </c>
      <c r="BR44" s="23">
        <v>3.9230878023996992E-3</v>
      </c>
      <c r="BS44" s="23">
        <v>3.8972085511272537E-3</v>
      </c>
      <c r="BT44" s="23">
        <v>45.26639771999654</v>
      </c>
    </row>
    <row r="45" spans="1:72">
      <c r="A45">
        <v>2</v>
      </c>
      <c r="B45">
        <v>44</v>
      </c>
      <c r="C45">
        <v>9.75</v>
      </c>
      <c r="D45" s="23">
        <v>0.75</v>
      </c>
      <c r="E45" s="23">
        <v>47.680287196788868</v>
      </c>
      <c r="F45" s="23">
        <v>108.54346377066315</v>
      </c>
      <c r="G45" s="23">
        <v>-3.2813923920165928</v>
      </c>
      <c r="H45" s="23">
        <v>108.71986629815279</v>
      </c>
      <c r="I45" s="23">
        <v>46.867125290235599</v>
      </c>
      <c r="J45" s="23">
        <v>30.926370503958598</v>
      </c>
      <c r="K45" s="23">
        <v>-86.922830451576132</v>
      </c>
      <c r="L45" s="23">
        <v>61.536832220563007</v>
      </c>
      <c r="M45">
        <v>108.71986629815279</v>
      </c>
      <c r="N45" s="7">
        <v>-33.261262861965712</v>
      </c>
      <c r="O45" s="7">
        <v>5.2855523925962295E-5</v>
      </c>
      <c r="P45" s="7">
        <v>4.0089620012277892E-3</v>
      </c>
      <c r="Q45" s="7">
        <v>-4.2658101096215684E-4</v>
      </c>
      <c r="R45" s="7">
        <v>1.8855681587556198E-3</v>
      </c>
      <c r="S45" s="7">
        <v>4.0618175251537518E-3</v>
      </c>
      <c r="T45" s="23">
        <v>3.9790388058754799E-3</v>
      </c>
      <c r="U45" s="23">
        <v>46.867125290235599</v>
      </c>
      <c r="V45" s="23">
        <v>47.618423294762486</v>
      </c>
      <c r="W45" s="23">
        <v>107.521204523555</v>
      </c>
      <c r="X45" s="23">
        <v>-3.0362070858023262</v>
      </c>
      <c r="Y45" s="23">
        <v>107.67470310018584</v>
      </c>
      <c r="Z45" s="23">
        <v>46.541888345495252</v>
      </c>
      <c r="AA45" s="23">
        <v>30.566407377345293</v>
      </c>
      <c r="AB45" s="23">
        <v>-87.105816930785195</v>
      </c>
      <c r="AC45" s="23">
        <v>60.676562397653214</v>
      </c>
      <c r="AD45" s="7">
        <v>107.67470310018584</v>
      </c>
      <c r="AE45" s="7">
        <v>-33.295989043838667</v>
      </c>
      <c r="AF45" s="7">
        <v>6.9974771702370969E-5</v>
      </c>
      <c r="AG45" s="7">
        <v>3.9636555515738855E-3</v>
      </c>
      <c r="AH45" s="7">
        <v>-3.9470692115430066E-4</v>
      </c>
      <c r="AI45" s="7">
        <v>1.8592083783203356E-3</v>
      </c>
      <c r="AJ45">
        <v>4.0336303232762563E-3</v>
      </c>
      <c r="AK45">
        <v>3.913635594833524E-3</v>
      </c>
      <c r="AL45">
        <v>46.541888345495252</v>
      </c>
      <c r="AM45">
        <v>45.843637753802845</v>
      </c>
      <c r="AN45">
        <v>102.04237577525359</v>
      </c>
      <c r="AO45">
        <v>-3.020748821185423</v>
      </c>
      <c r="AP45">
        <v>102.20427818393904</v>
      </c>
      <c r="AQ45">
        <v>44.36580405871694</v>
      </c>
      <c r="AR45">
        <v>28.91923706261105</v>
      </c>
      <c r="AS45">
        <v>-86.932066152601621</v>
      </c>
      <c r="AT45" s="23">
        <v>57.191863989779783</v>
      </c>
      <c r="AU45" s="23">
        <v>102.20427818393904</v>
      </c>
      <c r="AV45" s="23">
        <v>-32.767075071794601</v>
      </c>
      <c r="AW45" s="23">
        <v>9.6059190180583653E-5</v>
      </c>
      <c r="AX45" s="23">
        <v>3.7489771615748842E-3</v>
      </c>
      <c r="AY45" s="23">
        <v>-3.9269734675410602E-4</v>
      </c>
      <c r="AZ45">
        <v>1.752432710421121E-3</v>
      </c>
      <c r="BA45">
        <v>3.8450363517554681E-3</v>
      </c>
      <c r="BB45">
        <v>3.6739652845234083E-3</v>
      </c>
      <c r="BC45">
        <v>44.36580405871694</v>
      </c>
      <c r="BD45">
        <v>45.799216999409751</v>
      </c>
      <c r="BE45">
        <v>103.12834349339383</v>
      </c>
      <c r="BF45">
        <v>-3.2772725499590138</v>
      </c>
      <c r="BG45">
        <v>103.31508353598512</v>
      </c>
      <c r="BH45">
        <v>44.678268147841081</v>
      </c>
      <c r="BI45">
        <v>29.318407694072022</v>
      </c>
      <c r="BJ45" s="7">
        <v>-86.738794476011407</v>
      </c>
      <c r="BK45" s="7">
        <v>58.175337003717232</v>
      </c>
      <c r="BL45" s="7">
        <v>103.31508353598512</v>
      </c>
      <c r="BM45" s="7">
        <v>-32.680368529457773</v>
      </c>
      <c r="BN45" s="7">
        <v>7.2861675351964408E-5</v>
      </c>
      <c r="BO45" s="7">
        <v>3.7992548974609269E-3</v>
      </c>
      <c r="BP45" s="23">
        <v>-4.2604543149467371E-4</v>
      </c>
      <c r="BQ45" s="23">
        <v>1.7825675960361151E-3</v>
      </c>
      <c r="BR45" s="23">
        <v>3.8721165728128914E-3</v>
      </c>
      <c r="BS45" s="23">
        <v>3.7506694276458301E-3</v>
      </c>
      <c r="BT45" s="23">
        <v>44.678268147841081</v>
      </c>
    </row>
    <row r="46" spans="1:72">
      <c r="A46">
        <v>2</v>
      </c>
      <c r="B46">
        <v>45</v>
      </c>
      <c r="C46">
        <v>10.25</v>
      </c>
      <c r="D46" s="23">
        <v>0.75</v>
      </c>
      <c r="E46" s="23">
        <v>47.566305561372651</v>
      </c>
      <c r="F46" s="23">
        <v>106.83050885329294</v>
      </c>
      <c r="G46" s="23">
        <v>-2.8172779461825943</v>
      </c>
      <c r="H46" s="23">
        <v>106.96413419295438</v>
      </c>
      <c r="I46" s="23">
        <v>46.31904432439967</v>
      </c>
      <c r="J46" s="23">
        <v>30.322544934277353</v>
      </c>
      <c r="K46" s="23">
        <v>-87.284458755747949</v>
      </c>
      <c r="L46" s="23">
        <v>60.096011190457141</v>
      </c>
      <c r="M46">
        <v>106.96413419295438</v>
      </c>
      <c r="N46" s="7">
        <v>-33.317007465811024</v>
      </c>
      <c r="O46" s="7">
        <v>8.1071980403243083E-5</v>
      </c>
      <c r="P46" s="7">
        <v>3.9332451943780607E-3</v>
      </c>
      <c r="Q46" s="7">
        <v>-3.6624613300373696E-4</v>
      </c>
      <c r="R46" s="7">
        <v>1.8414195381848445E-3</v>
      </c>
      <c r="S46" s="7">
        <v>4.0143171747813039E-3</v>
      </c>
      <c r="T46" s="23">
        <v>3.8695445081308039E-3</v>
      </c>
      <c r="U46" s="23">
        <v>46.31904432439967</v>
      </c>
      <c r="V46" s="23">
        <v>47.500358128156819</v>
      </c>
      <c r="W46" s="23">
        <v>105.98890862118805</v>
      </c>
      <c r="X46" s="23">
        <v>-2.4753900188606863</v>
      </c>
      <c r="Y46" s="23">
        <v>106.09348668173438</v>
      </c>
      <c r="Z46" s="23">
        <v>46.046780024803461</v>
      </c>
      <c r="AA46" s="23">
        <v>30.023353328465458</v>
      </c>
      <c r="AB46" s="23">
        <v>-87.580857779843001</v>
      </c>
      <c r="AC46" s="23">
        <v>59.383699544642589</v>
      </c>
      <c r="AD46" s="7">
        <v>106.09348668173438</v>
      </c>
      <c r="AE46" s="7">
        <v>-33.343934772026714</v>
      </c>
      <c r="AF46" s="7">
        <v>9.4482576717968203E-5</v>
      </c>
      <c r="AG46" s="7">
        <v>3.896238358764998E-3</v>
      </c>
      <c r="AH46" s="7">
        <v>-3.2180070245188915E-4</v>
      </c>
      <c r="AI46" s="7">
        <v>1.8195933877316552E-3</v>
      </c>
      <c r="AJ46">
        <v>3.9907209354829659E-3</v>
      </c>
      <c r="AK46">
        <v>3.8153509299180535E-3</v>
      </c>
      <c r="AL46">
        <v>46.046780024803461</v>
      </c>
      <c r="AM46">
        <v>45.883256234057157</v>
      </c>
      <c r="AN46">
        <v>100.42430443509731</v>
      </c>
      <c r="AO46">
        <v>-2.4475370437326087</v>
      </c>
      <c r="AP46">
        <v>100.53391770270397</v>
      </c>
      <c r="AQ46">
        <v>43.892268200746344</v>
      </c>
      <c r="AR46">
        <v>28.320824750978815</v>
      </c>
      <c r="AS46">
        <v>-87.435714484264537</v>
      </c>
      <c r="AT46" s="23">
        <v>55.724786758235346</v>
      </c>
      <c r="AU46" s="23">
        <v>100.53391770270397</v>
      </c>
      <c r="AV46" s="23">
        <v>-32.891951525456243</v>
      </c>
      <c r="AW46" s="23">
        <v>1.2941422216520358E-4</v>
      </c>
      <c r="AX46" s="23">
        <v>3.6745823552328119E-3</v>
      </c>
      <c r="AY46" s="23">
        <v>-3.1817981568523889E-4</v>
      </c>
      <c r="AZ46">
        <v>1.7074795658666429E-3</v>
      </c>
      <c r="BA46">
        <v>3.8039965773980157E-3</v>
      </c>
      <c r="BB46">
        <v>3.559417857856473E-3</v>
      </c>
      <c r="BC46">
        <v>43.892268200746344</v>
      </c>
      <c r="BD46">
        <v>45.86561067065238</v>
      </c>
      <c r="BE46">
        <v>101.31306625086427</v>
      </c>
      <c r="BF46">
        <v>-2.7953276545165537</v>
      </c>
      <c r="BG46">
        <v>101.45363352228819</v>
      </c>
      <c r="BH46">
        <v>44.153603076454978</v>
      </c>
      <c r="BI46">
        <v>28.650015222916604</v>
      </c>
      <c r="BJ46" s="7">
        <v>-87.121220144570998</v>
      </c>
      <c r="BK46" s="7">
        <v>56.530693746342095</v>
      </c>
      <c r="BL46" s="7">
        <v>101.45363352228819</v>
      </c>
      <c r="BM46" s="7">
        <v>-32.824095929227084</v>
      </c>
      <c r="BN46" s="7">
        <v>1.1128049362283043E-4</v>
      </c>
      <c r="BO46" s="7">
        <v>3.7153651063366005E-3</v>
      </c>
      <c r="BP46" s="23">
        <v>-3.6339259508715233E-4</v>
      </c>
      <c r="BQ46" s="23">
        <v>1.7321735987061314E-3</v>
      </c>
      <c r="BR46" s="23">
        <v>3.8266455999594311E-3</v>
      </c>
      <c r="BS46" s="23">
        <v>3.6223583579988797E-3</v>
      </c>
      <c r="BT46" s="23">
        <v>44.153603076454978</v>
      </c>
    </row>
    <row r="47" spans="1:72">
      <c r="A47">
        <v>2</v>
      </c>
      <c r="B47">
        <v>46</v>
      </c>
      <c r="C47">
        <v>10.75</v>
      </c>
      <c r="D47" s="23">
        <v>0.75</v>
      </c>
      <c r="E47" s="23">
        <v>47.450847698636657</v>
      </c>
      <c r="F47" s="23">
        <v>105.44755371569801</v>
      </c>
      <c r="G47" s="23">
        <v>-2.1952662336956319</v>
      </c>
      <c r="H47" s="23">
        <v>105.53052927111304</v>
      </c>
      <c r="I47" s="23">
        <v>45.869520424300397</v>
      </c>
      <c r="J47" s="23">
        <v>29.830504423406321</v>
      </c>
      <c r="K47" s="23">
        <v>-87.835393726623465</v>
      </c>
      <c r="L47" s="23">
        <v>58.926122045616182</v>
      </c>
      <c r="M47">
        <v>105.53052927111304</v>
      </c>
      <c r="N47" s="7">
        <v>-33.359524076582787</v>
      </c>
      <c r="O47" s="7">
        <v>1.0278627283185685E-4</v>
      </c>
      <c r="P47" s="7">
        <v>3.8725721639408439E-3</v>
      </c>
      <c r="Q47" s="7">
        <v>-2.8538461038043317E-4</v>
      </c>
      <c r="R47" s="7">
        <v>1.8055726211241901E-3</v>
      </c>
      <c r="S47" s="7">
        <v>3.9753584367727005E-3</v>
      </c>
      <c r="T47" s="23">
        <v>3.7805727133129402E-3</v>
      </c>
      <c r="U47" s="23">
        <v>45.869520424300397</v>
      </c>
      <c r="V47" s="23">
        <v>47.392302785735133</v>
      </c>
      <c r="W47" s="23">
        <v>104.82443680811853</v>
      </c>
      <c r="X47" s="23">
        <v>-1.7829829349956701</v>
      </c>
      <c r="Y47" s="23">
        <v>104.8797363396849</v>
      </c>
      <c r="Z47" s="23">
        <v>45.665021878156097</v>
      </c>
      <c r="AA47" s="23">
        <v>29.6073572307644</v>
      </c>
      <c r="AB47" s="23">
        <v>-88.223530722658012</v>
      </c>
      <c r="AC47" s="23">
        <v>58.396678250706493</v>
      </c>
      <c r="AD47" s="7">
        <v>104.8797363396849</v>
      </c>
      <c r="AE47" s="7">
        <v>-33.378172723080411</v>
      </c>
      <c r="AF47" s="7">
        <v>1.1227325899263748E-4</v>
      </c>
      <c r="AG47" s="7">
        <v>3.8453619704475585E-3</v>
      </c>
      <c r="AH47" s="7">
        <v>-2.3178778154943694E-4</v>
      </c>
      <c r="AI47" s="7">
        <v>1.7893497782265533E-3</v>
      </c>
      <c r="AJ47">
        <v>3.9576352294401962E-3</v>
      </c>
      <c r="AK47">
        <v>3.7402776505585482E-3</v>
      </c>
      <c r="AL47">
        <v>45.665021878156097</v>
      </c>
      <c r="AM47">
        <v>45.8892843145277</v>
      </c>
      <c r="AN47">
        <v>99.200420391165778</v>
      </c>
      <c r="AO47">
        <v>-1.7539710415629015</v>
      </c>
      <c r="AP47">
        <v>99.258064848914984</v>
      </c>
      <c r="AQ47">
        <v>43.526911411708042</v>
      </c>
      <c r="AR47">
        <v>27.865576718603471</v>
      </c>
      <c r="AS47">
        <v>-88.11764521563363</v>
      </c>
      <c r="AT47" s="23">
        <v>54.615273157274451</v>
      </c>
      <c r="AU47" s="23">
        <v>99.258064848914984</v>
      </c>
      <c r="AV47" s="23">
        <v>-32.981842768793285</v>
      </c>
      <c r="AW47" s="23">
        <v>1.5355423868327787E-4</v>
      </c>
      <c r="AX47" s="23">
        <v>3.618778083664754E-3</v>
      </c>
      <c r="AY47" s="23">
        <v>-2.2801623540317633E-4</v>
      </c>
      <c r="AZ47">
        <v>1.6734826335874575E-3</v>
      </c>
      <c r="BA47">
        <v>3.7723323223480317E-3</v>
      </c>
      <c r="BB47">
        <v>3.4727176244888731E-3</v>
      </c>
      <c r="BC47">
        <v>43.526911411708042</v>
      </c>
      <c r="BD47">
        <v>45.888437569673378</v>
      </c>
      <c r="BE47">
        <v>99.855132245572165</v>
      </c>
      <c r="BF47">
        <v>-2.1656374248777226</v>
      </c>
      <c r="BG47">
        <v>99.941897929486046</v>
      </c>
      <c r="BH47">
        <v>43.723070944573657</v>
      </c>
      <c r="BI47">
        <v>28.109413492456195</v>
      </c>
      <c r="BJ47" s="7">
        <v>-87.705686998087899</v>
      </c>
      <c r="BK47" s="7">
        <v>55.208881375635649</v>
      </c>
      <c r="BL47" s="7">
        <v>99.941897929486046</v>
      </c>
      <c r="BM47" s="7">
        <v>-32.934165527806179</v>
      </c>
      <c r="BN47" s="7">
        <v>1.4074883063148181E-4</v>
      </c>
      <c r="BO47" s="7">
        <v>3.6485839845649026E-3</v>
      </c>
      <c r="BP47" s="23">
        <v>-2.8153286523410526E-4</v>
      </c>
      <c r="BQ47" s="23">
        <v>1.6916715574388785E-3</v>
      </c>
      <c r="BR47" s="23">
        <v>3.7893328151963846E-3</v>
      </c>
      <c r="BS47" s="23">
        <v>3.5191146928422253E-3</v>
      </c>
      <c r="BT47" s="23">
        <v>43.723070944573657</v>
      </c>
    </row>
    <row r="48" spans="1:72">
      <c r="A48">
        <v>2</v>
      </c>
      <c r="B48">
        <v>47</v>
      </c>
      <c r="C48">
        <v>11.25</v>
      </c>
      <c r="D48" s="23">
        <v>0.75</v>
      </c>
      <c r="E48" s="23">
        <v>47.353566399195358</v>
      </c>
      <c r="F48" s="23">
        <v>104.45383866320499</v>
      </c>
      <c r="G48" s="23">
        <v>-1.4607652485578297</v>
      </c>
      <c r="H48" s="23">
        <v>104.49118420180909</v>
      </c>
      <c r="I48" s="23">
        <v>45.542221518720098</v>
      </c>
      <c r="J48" s="23">
        <v>29.474481341544497</v>
      </c>
      <c r="K48" s="23">
        <v>-88.535510242172577</v>
      </c>
      <c r="L48" s="23">
        <v>58.082285200165735</v>
      </c>
      <c r="M48">
        <v>104.49118420180909</v>
      </c>
      <c r="N48" s="7">
        <v>-33.388248252864315</v>
      </c>
      <c r="O48" s="7">
        <v>1.1773741723089106E-4</v>
      </c>
      <c r="P48" s="7">
        <v>3.829255114391519E-3</v>
      </c>
      <c r="Q48" s="7">
        <v>-1.8989948231251875E-4</v>
      </c>
      <c r="R48" s="7">
        <v>1.779716368380091E-3</v>
      </c>
      <c r="S48" s="7">
        <v>3.94699253162241E-3</v>
      </c>
      <c r="T48" s="23">
        <v>3.7163726171791618E-3</v>
      </c>
      <c r="U48" s="23">
        <v>45.542221518720098</v>
      </c>
      <c r="V48" s="23">
        <v>47.313287769123662</v>
      </c>
      <c r="W48" s="23">
        <v>104.07216344779293</v>
      </c>
      <c r="X48" s="23">
        <v>-1.0032633203540662</v>
      </c>
      <c r="Y48" s="23">
        <v>104.08989147702036</v>
      </c>
      <c r="Z48" s="23">
        <v>45.415635365074969</v>
      </c>
      <c r="AA48" s="23">
        <v>29.337128055972695</v>
      </c>
      <c r="AB48" s="23">
        <v>-88.987668008934492</v>
      </c>
      <c r="AC48" s="23">
        <v>57.757244408869241</v>
      </c>
      <c r="AD48" s="7">
        <v>104.08989147702036</v>
      </c>
      <c r="AE48" s="7">
        <v>-33.399015384790985</v>
      </c>
      <c r="AF48" s="7">
        <v>1.2334740626316503E-4</v>
      </c>
      <c r="AG48" s="7">
        <v>3.8126743253766647E-3</v>
      </c>
      <c r="AH48" s="7">
        <v>-1.3042423164602725E-4</v>
      </c>
      <c r="AI48" s="7">
        <v>1.7697566979802759E-3</v>
      </c>
      <c r="AJ48">
        <v>3.9360217316398299E-3</v>
      </c>
      <c r="AK48">
        <v>3.6916315629130655E-3</v>
      </c>
      <c r="AL48">
        <v>45.415635365074969</v>
      </c>
      <c r="AM48">
        <v>45.881125492415322</v>
      </c>
      <c r="AN48">
        <v>98.412564565799642</v>
      </c>
      <c r="AO48">
        <v>-0.98349385544029067</v>
      </c>
      <c r="AP48">
        <v>98.430971093024098</v>
      </c>
      <c r="AQ48">
        <v>43.288107017464483</v>
      </c>
      <c r="AR48">
        <v>27.571432037779807</v>
      </c>
      <c r="AS48">
        <v>-88.927809042504194</v>
      </c>
      <c r="AT48" s="23">
        <v>53.901693929376947</v>
      </c>
      <c r="AU48" s="23">
        <v>98.430971093024098</v>
      </c>
      <c r="AV48" s="23">
        <v>-33.03718305537339</v>
      </c>
      <c r="AW48" s="23">
        <v>1.6854620087180546E-4</v>
      </c>
      <c r="AX48" s="23">
        <v>3.583089740641783E-3</v>
      </c>
      <c r="AY48" s="23">
        <v>-1.2785420120724005E-4</v>
      </c>
      <c r="AZ48">
        <v>1.6516176427791808E-3</v>
      </c>
      <c r="BA48">
        <v>3.7516359415135886E-3</v>
      </c>
      <c r="BB48">
        <v>3.4169363883091572E-3</v>
      </c>
      <c r="BC48">
        <v>43.288107017464483</v>
      </c>
      <c r="BD48">
        <v>45.886150204159605</v>
      </c>
      <c r="BE48">
        <v>98.812123171284114</v>
      </c>
      <c r="BF48">
        <v>-1.434732664336076</v>
      </c>
      <c r="BG48">
        <v>98.85098778245316</v>
      </c>
      <c r="BH48">
        <v>43.40948201263312</v>
      </c>
      <c r="BI48">
        <v>27.72075288491002</v>
      </c>
      <c r="BJ48" s="7">
        <v>-88.448328506561808</v>
      </c>
      <c r="BK48" s="7">
        <v>54.263689029177883</v>
      </c>
      <c r="BL48" s="7">
        <v>98.85098778245316</v>
      </c>
      <c r="BM48" s="7">
        <v>-33.009237203411814</v>
      </c>
      <c r="BN48" s="7">
        <v>1.6098343244922193E-4</v>
      </c>
      <c r="BO48" s="7">
        <v>3.6011716753123158E-3</v>
      </c>
      <c r="BP48" s="23">
        <v>-1.865152463636929E-4</v>
      </c>
      <c r="BQ48" s="23">
        <v>1.662709641004956E-3</v>
      </c>
      <c r="BR48" s="23">
        <v>3.7621551077615376E-3</v>
      </c>
      <c r="BS48" s="23">
        <v>3.4452406423150722E-3</v>
      </c>
      <c r="BT48" s="23">
        <v>43.40948201263312</v>
      </c>
    </row>
    <row r="49" spans="1:72">
      <c r="A49">
        <v>2</v>
      </c>
      <c r="B49">
        <v>48</v>
      </c>
      <c r="C49">
        <v>11.75</v>
      </c>
      <c r="D49" s="23">
        <v>0.75</v>
      </c>
      <c r="E49" s="23">
        <v>47.292039467802574</v>
      </c>
      <c r="F49" s="23">
        <v>103.88427340973844</v>
      </c>
      <c r="G49" s="23">
        <v>-0.65670120074965077</v>
      </c>
      <c r="H49" s="23">
        <v>103.89189280169202</v>
      </c>
      <c r="I49" s="23">
        <v>45.352893863262317</v>
      </c>
      <c r="J49" s="23">
        <v>29.269499469214853</v>
      </c>
      <c r="K49" s="23">
        <v>-89.335254126490511</v>
      </c>
      <c r="L49" s="23">
        <v>57.597531017529064</v>
      </c>
      <c r="M49">
        <v>103.89189280169202</v>
      </c>
      <c r="N49" s="7">
        <v>-33.403902469736174</v>
      </c>
      <c r="O49" s="7">
        <v>1.2604446429511767E-4</v>
      </c>
      <c r="P49" s="7">
        <v>3.8045396705209482E-3</v>
      </c>
      <c r="Q49" s="7">
        <v>-8.5371156097455674E-5</v>
      </c>
      <c r="R49" s="7">
        <v>1.7648628730242168E-3</v>
      </c>
      <c r="S49" s="7">
        <v>3.9305841348160663E-3</v>
      </c>
      <c r="T49" s="23">
        <v>3.6794857271797957E-3</v>
      </c>
      <c r="U49" s="23">
        <v>45.352893863262317</v>
      </c>
      <c r="V49" s="23">
        <v>47.277695145634077</v>
      </c>
      <c r="W49" s="23">
        <v>103.75585548614499</v>
      </c>
      <c r="X49" s="23">
        <v>-0.17724888501410463</v>
      </c>
      <c r="Y49" s="23">
        <v>103.75641175174603</v>
      </c>
      <c r="Z49" s="23">
        <v>45.310065189533717</v>
      </c>
      <c r="AA49" s="23">
        <v>29.223173281106156</v>
      </c>
      <c r="AB49" s="23">
        <v>-89.820187491786498</v>
      </c>
      <c r="AC49" s="23">
        <v>57.488055583275283</v>
      </c>
      <c r="AD49" s="7">
        <v>103.75641175174603</v>
      </c>
      <c r="AE49" s="7">
        <v>-33.407399984116275</v>
      </c>
      <c r="AF49" s="7">
        <v>1.2789594714652372E-4</v>
      </c>
      <c r="AG49" s="7">
        <v>3.7989763692797313E-3</v>
      </c>
      <c r="AH49" s="7">
        <v>-2.3042355051833753E-5</v>
      </c>
      <c r="AI49" s="7">
        <v>1.7615084040737341E-3</v>
      </c>
      <c r="AJ49">
        <v>3.9268723164262546E-3</v>
      </c>
      <c r="AK49">
        <v>3.6711527366613426E-3</v>
      </c>
      <c r="AL49">
        <v>45.310065189533717</v>
      </c>
      <c r="AM49">
        <v>45.874646835020584</v>
      </c>
      <c r="AN49">
        <v>98.081964497269283</v>
      </c>
      <c r="AO49">
        <v>-0.17340711583308743</v>
      </c>
      <c r="AP49">
        <v>98.082540464344973</v>
      </c>
      <c r="AQ49">
        <v>43.186983399686952</v>
      </c>
      <c r="AR49">
        <v>27.447778532329011</v>
      </c>
      <c r="AS49">
        <v>-89.809694307745545</v>
      </c>
      <c r="AT49" s="23">
        <v>53.602550881928302</v>
      </c>
      <c r="AU49" s="23">
        <v>98.082540464344973</v>
      </c>
      <c r="AV49" s="23">
        <v>-33.059712943046655</v>
      </c>
      <c r="AW49" s="23">
        <v>1.7469812329668472E-4</v>
      </c>
      <c r="AX49" s="23">
        <v>3.5681737713428524E-3</v>
      </c>
      <c r="AY49" s="23">
        <v>-2.2542925058301392E-5</v>
      </c>
      <c r="AZ49">
        <v>1.6424515127587006E-3</v>
      </c>
      <c r="BA49">
        <v>3.742871894639537E-3</v>
      </c>
      <c r="BB49">
        <v>3.3935505237660075E-3</v>
      </c>
      <c r="BC49">
        <v>43.186983399686952</v>
      </c>
      <c r="BD49">
        <v>45.877329926233642</v>
      </c>
      <c r="BE49">
        <v>98.216141163244842</v>
      </c>
      <c r="BF49">
        <v>-0.64336204577867651</v>
      </c>
      <c r="BG49">
        <v>98.224048339367755</v>
      </c>
      <c r="BH49">
        <v>43.228041326843538</v>
      </c>
      <c r="BI49">
        <v>27.498003506262108</v>
      </c>
      <c r="BJ49" s="7">
        <v>-89.295847473127495</v>
      </c>
      <c r="BK49" s="7">
        <v>53.724037933387301</v>
      </c>
      <c r="BL49" s="7">
        <v>98.224048339367755</v>
      </c>
      <c r="BM49" s="7">
        <v>-33.050545896270144</v>
      </c>
      <c r="BN49" s="7">
        <v>1.7220375896035678E-4</v>
      </c>
      <c r="BO49" s="7">
        <v>3.5742264893660852E-3</v>
      </c>
      <c r="BP49" s="23">
        <v>-8.3637065951228866E-5</v>
      </c>
      <c r="BQ49" s="23">
        <v>1.6461740332015973E-3</v>
      </c>
      <c r="BR49" s="23">
        <v>3.7464302483264421E-3</v>
      </c>
      <c r="BS49" s="23">
        <v>3.4030506633017051E-3</v>
      </c>
      <c r="BT49" s="23">
        <v>43.228041326843538</v>
      </c>
    </row>
    <row r="50" spans="1:72">
      <c r="A50">
        <v>2</v>
      </c>
      <c r="B50">
        <v>49</v>
      </c>
      <c r="C50">
        <v>0.25</v>
      </c>
      <c r="D50" s="23">
        <v>1.25</v>
      </c>
      <c r="E50" s="23">
        <v>44.741101630223937</v>
      </c>
      <c r="F50" s="23">
        <v>93.933000495495648</v>
      </c>
      <c r="G50" s="23">
        <v>0.17354503839242785</v>
      </c>
      <c r="H50" s="23">
        <v>93.933612740727099</v>
      </c>
      <c r="I50" s="23">
        <v>41.602230637715877</v>
      </c>
      <c r="J50" s="23">
        <v>26.165691051505611</v>
      </c>
      <c r="K50" s="23">
        <v>89.797868480798442</v>
      </c>
      <c r="L50" s="23">
        <v>50.834956507647099</v>
      </c>
      <c r="M50">
        <v>93.933612740727099</v>
      </c>
      <c r="N50" s="7">
        <v>-32.757047661898987</v>
      </c>
      <c r="O50" s="7">
        <v>2.0402661451302426E-4</v>
      </c>
      <c r="P50" s="7">
        <v>3.4015000407556831E-3</v>
      </c>
      <c r="Q50" s="7">
        <v>2.2560854991017954E-5</v>
      </c>
      <c r="R50" s="7">
        <v>1.5576488402748196E-3</v>
      </c>
      <c r="S50" s="7">
        <v>3.6055266552687073E-3</v>
      </c>
      <c r="T50" s="23">
        <v>3.1975530181227478E-3</v>
      </c>
      <c r="U50" s="23">
        <v>41.602230637715877</v>
      </c>
      <c r="V50" s="23">
        <v>44.737221840819942</v>
      </c>
      <c r="W50" s="23">
        <v>94.070915823100137</v>
      </c>
      <c r="X50" s="23">
        <v>0.64483531287597329</v>
      </c>
      <c r="Y50" s="23">
        <v>94.079342955362392</v>
      </c>
      <c r="Z50" s="23">
        <v>41.642441299176028</v>
      </c>
      <c r="AA50" s="23">
        <v>26.218450828093182</v>
      </c>
      <c r="AB50" s="23">
        <v>89.25126366810531</v>
      </c>
      <c r="AC50" s="23">
        <v>50.963863888682724</v>
      </c>
      <c r="AD50" s="7">
        <v>94.079342955362392</v>
      </c>
      <c r="AE50" s="7">
        <v>-32.744498546771567</v>
      </c>
      <c r="AF50" s="7">
        <v>2.0116073520685422E-4</v>
      </c>
      <c r="AG50" s="7">
        <v>3.4078508440550668E-3</v>
      </c>
      <c r="AH50" s="7">
        <v>8.3828590673878784E-5</v>
      </c>
      <c r="AI50" s="7">
        <v>1.5615987292167497E-3</v>
      </c>
      <c r="AJ50">
        <v>3.6090115792619211E-3</v>
      </c>
      <c r="AK50">
        <v>3.2077856360423042E-3</v>
      </c>
      <c r="AL50">
        <v>41.642441299176028</v>
      </c>
      <c r="AM50">
        <v>43.055105112700176</v>
      </c>
      <c r="AN50">
        <v>88.401016172892213</v>
      </c>
      <c r="AO50">
        <v>0.65629962186717206</v>
      </c>
      <c r="AP50">
        <v>88.410512927841893</v>
      </c>
      <c r="AQ50">
        <v>39.436836385677722</v>
      </c>
      <c r="AR50">
        <v>24.486838271082085</v>
      </c>
      <c r="AS50">
        <v>89.170979249196719</v>
      </c>
      <c r="AT50" s="23">
        <v>47.272713037525342</v>
      </c>
      <c r="AU50" s="23">
        <v>88.410512927841893</v>
      </c>
      <c r="AV50" s="23">
        <v>-32.270506190284358</v>
      </c>
      <c r="AW50" s="23">
        <v>2.3518746725645958E-4</v>
      </c>
      <c r="AX50" s="23">
        <v>3.1826716861689387E-3</v>
      </c>
      <c r="AY50" s="23">
        <v>8.5318950842735845E-5</v>
      </c>
      <c r="AZ50">
        <v>1.4484970913365269E-3</v>
      </c>
      <c r="BA50">
        <v>3.4178591534253983E-3</v>
      </c>
      <c r="BB50">
        <v>2.9487187970559368E-3</v>
      </c>
      <c r="BC50">
        <v>39.436836385677722</v>
      </c>
      <c r="BD50">
        <v>43.065586410042819</v>
      </c>
      <c r="BE50">
        <v>88.259421477207582</v>
      </c>
      <c r="BF50">
        <v>0.17648078405087514</v>
      </c>
      <c r="BG50">
        <v>88.260110619701805</v>
      </c>
      <c r="BH50">
        <v>39.397502366175104</v>
      </c>
      <c r="BI50">
        <v>24.431304126763351</v>
      </c>
      <c r="BJ50" s="7">
        <v>89.77626597749537</v>
      </c>
      <c r="BK50" s="7">
        <v>47.136034944864022</v>
      </c>
      <c r="BL50" s="7">
        <v>88.260110619701805</v>
      </c>
      <c r="BM50" s="7">
        <v>-32.286706315100474</v>
      </c>
      <c r="BN50" s="7">
        <v>2.3842546285140069E-4</v>
      </c>
      <c r="BO50" s="7">
        <v>3.1760247422171098E-3</v>
      </c>
      <c r="BP50" s="23">
        <v>2.2942501926615699E-5</v>
      </c>
      <c r="BQ50" s="23">
        <v>1.4443090977362411E-3</v>
      </c>
      <c r="BR50" s="23">
        <v>3.4144502050685106E-3</v>
      </c>
      <c r="BS50" s="23">
        <v>2.9376888678899582E-3</v>
      </c>
      <c r="BT50" s="23">
        <v>39.397502366175104</v>
      </c>
    </row>
    <row r="51" spans="1:72">
      <c r="A51">
        <v>2</v>
      </c>
      <c r="B51">
        <v>50</v>
      </c>
      <c r="C51">
        <v>0.75</v>
      </c>
      <c r="D51" s="23">
        <v>1.25</v>
      </c>
      <c r="E51" s="23">
        <v>44.730947552744531</v>
      </c>
      <c r="F51" s="23">
        <v>94.272388892980487</v>
      </c>
      <c r="G51" s="23">
        <v>0.98626130660968625</v>
      </c>
      <c r="H51" s="23">
        <v>94.292015414499929</v>
      </c>
      <c r="I51" s="23">
        <v>41.701000933717495</v>
      </c>
      <c r="J51" s="23">
        <v>26.295507240391217</v>
      </c>
      <c r="K51" s="23">
        <v>88.859969017819125</v>
      </c>
      <c r="L51" s="23">
        <v>51.152331749075863</v>
      </c>
      <c r="M51">
        <v>94.292015414499929</v>
      </c>
      <c r="N51" s="7">
        <v>-32.726001769014999</v>
      </c>
      <c r="O51" s="7">
        <v>1.9694653023675664E-4</v>
      </c>
      <c r="P51" s="7">
        <v>3.4171402173520911E-3</v>
      </c>
      <c r="Q51" s="7">
        <v>1.2821396985925783E-4</v>
      </c>
      <c r="R51" s="7">
        <v>1.5673736283086024E-3</v>
      </c>
      <c r="S51" s="7">
        <v>3.6140867475888479E-3</v>
      </c>
      <c r="T51" s="23">
        <v>3.2227451349128621E-3</v>
      </c>
      <c r="U51" s="23">
        <v>41.701000933717495</v>
      </c>
      <c r="V51" s="23">
        <v>44.715912254753363</v>
      </c>
      <c r="W51" s="23">
        <v>94.683675115781725</v>
      </c>
      <c r="X51" s="23">
        <v>1.4414733089526892</v>
      </c>
      <c r="Y51" s="23">
        <v>94.72522428364914</v>
      </c>
      <c r="Z51" s="23">
        <v>41.819876211160526</v>
      </c>
      <c r="AA51" s="23">
        <v>26.452674036244307</v>
      </c>
      <c r="AB51" s="23">
        <v>88.348957981545382</v>
      </c>
      <c r="AC51" s="23">
        <v>51.537426480823243</v>
      </c>
      <c r="AD51" s="7">
        <v>94.72522428364914</v>
      </c>
      <c r="AE51" s="7">
        <v>-32.687710250604937</v>
      </c>
      <c r="AF51" s="7">
        <v>1.882423428335346E-4</v>
      </c>
      <c r="AG51" s="7">
        <v>3.4361469288003788E-3</v>
      </c>
      <c r="AH51" s="7">
        <v>1.873915301638556E-4</v>
      </c>
      <c r="AI51" s="7">
        <v>1.5791734291447084E-3</v>
      </c>
      <c r="AJ51">
        <v>3.6243892716339133E-3</v>
      </c>
      <c r="AK51">
        <v>3.2533059777896099E-3</v>
      </c>
      <c r="AL51">
        <v>41.819876211160526</v>
      </c>
      <c r="AM51">
        <v>43.004190274191409</v>
      </c>
      <c r="AN51">
        <v>89.03202966098921</v>
      </c>
      <c r="AO51">
        <v>1.4731113591297449</v>
      </c>
      <c r="AP51">
        <v>89.079128087582546</v>
      </c>
      <c r="AQ51">
        <v>39.610865980554195</v>
      </c>
      <c r="AR51">
        <v>24.734131053514176</v>
      </c>
      <c r="AS51">
        <v>88.168758853680487</v>
      </c>
      <c r="AT51" s="23">
        <v>47.882921853022793</v>
      </c>
      <c r="AU51" s="23">
        <v>89.079128087582546</v>
      </c>
      <c r="AV51" s="23">
        <v>-32.19724300272874</v>
      </c>
      <c r="AW51" s="23">
        <v>2.2056607908641971E-4</v>
      </c>
      <c r="AX51" s="23">
        <v>3.2123756392282749E-3</v>
      </c>
      <c r="AY51" s="23">
        <v>1.9150447668687238E-4</v>
      </c>
      <c r="AZ51">
        <v>1.4671946789629102E-3</v>
      </c>
      <c r="BA51">
        <v>3.4329417183146947E-3</v>
      </c>
      <c r="BB51">
        <v>2.9979323555989904E-3</v>
      </c>
      <c r="BC51">
        <v>39.610865980554195</v>
      </c>
      <c r="BD51">
        <v>43.039631746551791</v>
      </c>
      <c r="BE51">
        <v>88.608581678025772</v>
      </c>
      <c r="BF51">
        <v>1.0052174990435256</v>
      </c>
      <c r="BG51">
        <v>88.630745256464451</v>
      </c>
      <c r="BH51">
        <v>39.494464027373269</v>
      </c>
      <c r="BI51">
        <v>24.568140614545591</v>
      </c>
      <c r="BJ51" s="7">
        <v>88.736916353221503</v>
      </c>
      <c r="BK51" s="7">
        <v>47.472922481867094</v>
      </c>
      <c r="BL51" s="7">
        <v>88.630745256464451</v>
      </c>
      <c r="BM51" s="7">
        <v>-32.246831488516399</v>
      </c>
      <c r="BN51" s="7">
        <v>2.3043590174660382E-4</v>
      </c>
      <c r="BO51" s="7">
        <v>3.1924176472924136E-3</v>
      </c>
      <c r="BP51" s="23">
        <v>1.3067827487565767E-4</v>
      </c>
      <c r="BQ51" s="23">
        <v>1.4546317677524331E-3</v>
      </c>
      <c r="BR51" s="23">
        <v>3.4228535490390174E-3</v>
      </c>
      <c r="BS51" s="23">
        <v>2.964863010742837E-3</v>
      </c>
      <c r="BT51" s="23">
        <v>39.494464027373269</v>
      </c>
    </row>
    <row r="52" spans="1:72">
      <c r="A52">
        <v>2</v>
      </c>
      <c r="B52">
        <v>51</v>
      </c>
      <c r="C52">
        <v>1.25</v>
      </c>
      <c r="D52" s="23">
        <v>1.25</v>
      </c>
      <c r="E52" s="23">
        <v>44.698521121905394</v>
      </c>
      <c r="F52" s="23">
        <v>95.08297184984832</v>
      </c>
      <c r="G52" s="23">
        <v>1.7647646608329097</v>
      </c>
      <c r="H52" s="23">
        <v>95.144708810574571</v>
      </c>
      <c r="I52" s="23">
        <v>41.934447891526119</v>
      </c>
      <c r="J52" s="23">
        <v>26.605130459524226</v>
      </c>
      <c r="K52" s="23">
        <v>87.996432365146916</v>
      </c>
      <c r="L52" s="23">
        <v>51.911872152603515</v>
      </c>
      <c r="M52">
        <v>95.144708810574571</v>
      </c>
      <c r="N52" s="7">
        <v>-32.649825507690608</v>
      </c>
      <c r="O52" s="7">
        <v>1.796647599746538E-4</v>
      </c>
      <c r="P52" s="7">
        <v>3.4546540572909438E-3</v>
      </c>
      <c r="Q52" s="7">
        <v>2.294194059082762E-4</v>
      </c>
      <c r="R52" s="7">
        <v>1.5906469290051187E-3</v>
      </c>
      <c r="S52" s="7">
        <v>3.6343188172655977E-3</v>
      </c>
      <c r="T52" s="23">
        <v>3.2830151022107028E-3</v>
      </c>
      <c r="U52" s="23">
        <v>41.934447891526119</v>
      </c>
      <c r="V52" s="23">
        <v>44.663173711225376</v>
      </c>
      <c r="W52" s="23">
        <v>95.758746883148376</v>
      </c>
      <c r="X52" s="23">
        <v>2.1848716063979423</v>
      </c>
      <c r="Y52" s="23">
        <v>95.852002853570539</v>
      </c>
      <c r="Z52" s="23">
        <v>42.126576178312121</v>
      </c>
      <c r="AA52" s="23">
        <v>26.862713337629209</v>
      </c>
      <c r="AB52" s="23">
        <v>87.555951430137668</v>
      </c>
      <c r="AC52" s="23">
        <v>52.546377814948762</v>
      </c>
      <c r="AD52" s="7">
        <v>95.852002853570539</v>
      </c>
      <c r="AE52" s="7">
        <v>-32.584370916371626</v>
      </c>
      <c r="AF52" s="7">
        <v>1.6487883963936159E-4</v>
      </c>
      <c r="AG52" s="7">
        <v>3.4860910958143501E-3</v>
      </c>
      <c r="AH52" s="7">
        <v>2.8403330883173465E-4</v>
      </c>
      <c r="AI52" s="7">
        <v>1.6100890034554244E-3</v>
      </c>
      <c r="AJ52">
        <v>3.6509699354537119E-3</v>
      </c>
      <c r="AK52">
        <v>3.3333355323298705E-3</v>
      </c>
      <c r="AL52">
        <v>42.126576178312121</v>
      </c>
      <c r="AM52">
        <v>42.896287595551854</v>
      </c>
      <c r="AN52">
        <v>90.144529123362787</v>
      </c>
      <c r="AO52">
        <v>2.2480617162066219</v>
      </c>
      <c r="AP52">
        <v>90.251250387237604</v>
      </c>
      <c r="AQ52">
        <v>39.912245015674387</v>
      </c>
      <c r="AR52">
        <v>25.169502685781609</v>
      </c>
      <c r="AS52">
        <v>87.282062710230605</v>
      </c>
      <c r="AT52" s="23">
        <v>48.963792199663452</v>
      </c>
      <c r="AU52" s="23">
        <v>90.251250387237604</v>
      </c>
      <c r="AV52" s="23">
        <v>-32.063250405581499</v>
      </c>
      <c r="AW52" s="23">
        <v>1.9396276769203556E-4</v>
      </c>
      <c r="AX52" s="23">
        <v>3.2650984669997446E-3</v>
      </c>
      <c r="AY52" s="23">
        <v>2.9224802310685985E-4</v>
      </c>
      <c r="AZ52">
        <v>1.5003139448696095E-3</v>
      </c>
      <c r="BA52">
        <v>3.4590612346917802E-3</v>
      </c>
      <c r="BB52">
        <v>3.0850094636114358E-3</v>
      </c>
      <c r="BC52">
        <v>39.912245015674387</v>
      </c>
      <c r="BD52">
        <v>42.967440352417498</v>
      </c>
      <c r="BE52">
        <v>89.444995370008328</v>
      </c>
      <c r="BF52">
        <v>1.8082735059194102</v>
      </c>
      <c r="BG52">
        <v>89.515242576449396</v>
      </c>
      <c r="BH52">
        <v>39.723730716727765</v>
      </c>
      <c r="BI52">
        <v>24.895755929860815</v>
      </c>
      <c r="BJ52" s="7">
        <v>87.775311327865722</v>
      </c>
      <c r="BK52" s="7">
        <v>48.283061469674209</v>
      </c>
      <c r="BL52" s="7">
        <v>89.515242576449396</v>
      </c>
      <c r="BM52" s="7">
        <v>-32.148482862555667</v>
      </c>
      <c r="BN52" s="7">
        <v>2.1084112631983244E-4</v>
      </c>
      <c r="BO52" s="7">
        <v>3.2318822024632399E-3</v>
      </c>
      <c r="BP52" s="23">
        <v>2.3507555576952538E-4</v>
      </c>
      <c r="BQ52" s="23">
        <v>1.479455474538322E-3</v>
      </c>
      <c r="BR52" s="23">
        <v>3.4427233287830723E-3</v>
      </c>
      <c r="BS52" s="23">
        <v>3.0301732129807478E-3</v>
      </c>
      <c r="BT52" s="23">
        <v>39.723730716727765</v>
      </c>
    </row>
    <row r="53" spans="1:72">
      <c r="A53">
        <v>2</v>
      </c>
      <c r="B53">
        <v>52</v>
      </c>
      <c r="C53">
        <v>1.75</v>
      </c>
      <c r="D53" s="23">
        <v>1.25</v>
      </c>
      <c r="E53" s="23">
        <v>44.626505532398696</v>
      </c>
      <c r="F53" s="23">
        <v>96.346401881259382</v>
      </c>
      <c r="G53" s="23">
        <v>2.4744622635466156</v>
      </c>
      <c r="H53" s="23">
        <v>96.464519128987391</v>
      </c>
      <c r="I53" s="23">
        <v>42.291872224097425</v>
      </c>
      <c r="J53" s="23">
        <v>27.086323452444983</v>
      </c>
      <c r="K53" s="23">
        <v>87.267088408531194</v>
      </c>
      <c r="L53" s="23">
        <v>53.099096736387246</v>
      </c>
      <c r="M53">
        <v>96.464519128987391</v>
      </c>
      <c r="N53" s="7">
        <v>-32.52605684734116</v>
      </c>
      <c r="O53" s="7">
        <v>1.5175116503958225E-4</v>
      </c>
      <c r="P53" s="7">
        <v>3.5135444277155248E-3</v>
      </c>
      <c r="Q53" s="7">
        <v>3.2168009426105721E-4</v>
      </c>
      <c r="R53" s="7">
        <v>1.6270250263444612E-3</v>
      </c>
      <c r="S53" s="7">
        <v>3.665295592755107E-3</v>
      </c>
      <c r="T53" s="23">
        <v>3.3771485048805839E-3</v>
      </c>
      <c r="U53" s="23">
        <v>42.291872224097425</v>
      </c>
      <c r="V53" s="23">
        <v>44.558931477015989</v>
      </c>
      <c r="W53" s="23">
        <v>97.267176772578068</v>
      </c>
      <c r="X53" s="23">
        <v>2.835476385908728</v>
      </c>
      <c r="Y53" s="23">
        <v>97.419274279118</v>
      </c>
      <c r="Z53" s="23">
        <v>42.547832474878206</v>
      </c>
      <c r="AA53" s="23">
        <v>27.435720902119897</v>
      </c>
      <c r="AB53" s="23">
        <v>86.929545459053756</v>
      </c>
      <c r="AC53" s="23">
        <v>53.965960751727735</v>
      </c>
      <c r="AD53" s="7">
        <v>97.419274279118</v>
      </c>
      <c r="AE53" s="7">
        <v>-32.432619648447023</v>
      </c>
      <c r="AF53" s="7">
        <v>1.3072143513895569E-4</v>
      </c>
      <c r="AG53" s="7">
        <v>3.5567573793504901E-3</v>
      </c>
      <c r="AH53" s="7">
        <v>3.6861193016813628E-4</v>
      </c>
      <c r="AI53" s="7">
        <v>1.653586861367729E-3</v>
      </c>
      <c r="AJ53">
        <v>3.6874788144894456E-3</v>
      </c>
      <c r="AK53">
        <v>3.4458086200617266E-3</v>
      </c>
      <c r="AL53">
        <v>42.547832474878206</v>
      </c>
      <c r="AM53">
        <v>42.707764698940707</v>
      </c>
      <c r="AN53">
        <v>91.716343931322598</v>
      </c>
      <c r="AO53">
        <v>2.9432597069629454</v>
      </c>
      <c r="AP53">
        <v>91.892471396226426</v>
      </c>
      <c r="AQ53">
        <v>40.327232589078982</v>
      </c>
      <c r="AR53">
        <v>25.782619403573722</v>
      </c>
      <c r="AS53">
        <v>86.575449774747199</v>
      </c>
      <c r="AT53" s="23">
        <v>50.499134657259411</v>
      </c>
      <c r="AU53" s="23">
        <v>91.892471396226426</v>
      </c>
      <c r="AV53" s="23">
        <v>-31.86512126119398</v>
      </c>
      <c r="AW53" s="23">
        <v>1.5473458714101204E-4</v>
      </c>
      <c r="AX53" s="23">
        <v>3.3402922372458301E-3</v>
      </c>
      <c r="AY53" s="23">
        <v>3.8262376190518528E-4</v>
      </c>
      <c r="AZ53">
        <v>1.5473588242753628E-3</v>
      </c>
      <c r="BA53">
        <v>3.4950268243868422E-3</v>
      </c>
      <c r="BB53">
        <v>3.208454220542317E-3</v>
      </c>
      <c r="BC53">
        <v>40.327232589078982</v>
      </c>
      <c r="BD53">
        <v>42.828451869587852</v>
      </c>
      <c r="BE53">
        <v>90.755966789865127</v>
      </c>
      <c r="BF53">
        <v>2.555230904212439</v>
      </c>
      <c r="BG53">
        <v>90.891812575053834</v>
      </c>
      <c r="BH53">
        <v>40.075325597835885</v>
      </c>
      <c r="BI53">
        <v>25.408243488608974</v>
      </c>
      <c r="BJ53" s="7">
        <v>86.956803555750426</v>
      </c>
      <c r="BK53" s="7">
        <v>49.559706477035739</v>
      </c>
      <c r="BL53" s="7">
        <v>90.891812575053834</v>
      </c>
      <c r="BM53" s="7">
        <v>-31.987590184915632</v>
      </c>
      <c r="BN53" s="7">
        <v>1.789532076638781E-4</v>
      </c>
      <c r="BO53" s="7">
        <v>3.2942416774818972E-3</v>
      </c>
      <c r="BP53" s="23">
        <v>3.3218001754761647E-4</v>
      </c>
      <c r="BQ53" s="23">
        <v>1.5185735293528277E-3</v>
      </c>
      <c r="BR53" s="23">
        <v>3.4731948851457754E-3</v>
      </c>
      <c r="BS53" s="23">
        <v>3.1329484218925513E-3</v>
      </c>
      <c r="BT53" s="23">
        <v>40.075325597835885</v>
      </c>
    </row>
    <row r="54" spans="1:72">
      <c r="A54">
        <v>2</v>
      </c>
      <c r="B54">
        <v>53</v>
      </c>
      <c r="C54">
        <v>2.25</v>
      </c>
      <c r="D54" s="23">
        <v>1.25</v>
      </c>
      <c r="E54" s="23">
        <v>44.494386579527259</v>
      </c>
      <c r="F54" s="23">
        <v>98.024037683777479</v>
      </c>
      <c r="G54" s="23">
        <v>3.0718031123876215</v>
      </c>
      <c r="H54" s="23">
        <v>98.199736647648024</v>
      </c>
      <c r="I54" s="23">
        <v>42.755527278991437</v>
      </c>
      <c r="J54" s="23">
        <v>27.722104684328293</v>
      </c>
      <c r="K54" s="23">
        <v>86.726400667413415</v>
      </c>
      <c r="L54" s="23">
        <v>54.679389478767071</v>
      </c>
      <c r="M54">
        <v>98.199736647648024</v>
      </c>
      <c r="N54" s="7">
        <v>-32.353930670351858</v>
      </c>
      <c r="O54" s="7">
        <v>1.1302585453482941E-4</v>
      </c>
      <c r="P54" s="7">
        <v>3.5924531763110957E-3</v>
      </c>
      <c r="Q54" s="7">
        <v>3.9933440461039222E-4</v>
      </c>
      <c r="R54" s="7">
        <v>1.6754472406349853E-3</v>
      </c>
      <c r="S54" s="7">
        <v>3.705479030845925E-3</v>
      </c>
      <c r="T54" s="23">
        <v>3.502268187079439E-3</v>
      </c>
      <c r="U54" s="23">
        <v>42.755527278991437</v>
      </c>
      <c r="V54" s="23">
        <v>44.384469850082858</v>
      </c>
      <c r="W54" s="23">
        <v>99.153950784962475</v>
      </c>
      <c r="X54" s="23">
        <v>3.3447256273451842</v>
      </c>
      <c r="Y54" s="23">
        <v>99.357454190434453</v>
      </c>
      <c r="Z54" s="23">
        <v>43.061526190513611</v>
      </c>
      <c r="AA54" s="23">
        <v>28.147963999960421</v>
      </c>
      <c r="AB54" s="23">
        <v>86.518240481790613</v>
      </c>
      <c r="AC54" s="23">
        <v>55.744638557532085</v>
      </c>
      <c r="AD54" s="7">
        <v>99.357454190434453</v>
      </c>
      <c r="AE54" s="7">
        <v>-32.234070266241908</v>
      </c>
      <c r="AF54" s="7">
        <v>8.5991337872001546E-5</v>
      </c>
      <c r="AG54" s="7">
        <v>3.6460075986391779E-3</v>
      </c>
      <c r="AH54" s="7">
        <v>4.3481433155487064E-4</v>
      </c>
      <c r="AI54" s="7">
        <v>1.7080878506823746E-3</v>
      </c>
      <c r="AJ54">
        <v>3.7319989365111796E-3</v>
      </c>
      <c r="AK54">
        <v>3.5864717034785336E-3</v>
      </c>
      <c r="AL54">
        <v>43.061526190513611</v>
      </c>
      <c r="AM54">
        <v>42.417198650914401</v>
      </c>
      <c r="AN54">
        <v>93.698868992898994</v>
      </c>
      <c r="AO54">
        <v>3.5062593028259066</v>
      </c>
      <c r="AP54">
        <v>93.937490589092675</v>
      </c>
      <c r="AQ54">
        <v>40.83482029314402</v>
      </c>
      <c r="AR54">
        <v>26.551335147974328</v>
      </c>
      <c r="AS54">
        <v>86.10668810600616</v>
      </c>
      <c r="AT54" s="23">
        <v>52.443705080081379</v>
      </c>
      <c r="AU54" s="23">
        <v>93.937490589092675</v>
      </c>
      <c r="AV54" s="23">
        <v>-31.60399322085841</v>
      </c>
      <c r="AW54" s="23">
        <v>1.0285459325507488E-4</v>
      </c>
      <c r="AX54" s="23">
        <v>3.4361631654840734E-3</v>
      </c>
      <c r="AY54" s="23">
        <v>4.558137093673677E-4</v>
      </c>
      <c r="AZ54">
        <v>1.6069429780158273E-3</v>
      </c>
      <c r="BA54">
        <v>3.5390177587391481E-3</v>
      </c>
      <c r="BB54">
        <v>3.3643293797341787E-3</v>
      </c>
      <c r="BC54">
        <v>40.83482029314402</v>
      </c>
      <c r="BD54">
        <v>42.59855090641215</v>
      </c>
      <c r="BE54">
        <v>92.509760995699736</v>
      </c>
      <c r="BF54">
        <v>3.2019621994437397</v>
      </c>
      <c r="BG54">
        <v>92.714338483599647</v>
      </c>
      <c r="BH54">
        <v>40.532493570633569</v>
      </c>
      <c r="BI54">
        <v>26.090922456483039</v>
      </c>
      <c r="BJ54" s="7">
        <v>86.344267817875192</v>
      </c>
      <c r="BK54" s="7">
        <v>51.27645261730072</v>
      </c>
      <c r="BL54" s="7">
        <v>92.714338483599647</v>
      </c>
      <c r="BM54" s="7">
        <v>-31.762079189839248</v>
      </c>
      <c r="BN54" s="7">
        <v>1.3429372682560842E-4</v>
      </c>
      <c r="BO54" s="7">
        <v>3.3785223826293034E-3</v>
      </c>
      <c r="BP54" s="23">
        <v>4.1625508592768302E-4</v>
      </c>
      <c r="BQ54" s="23">
        <v>1.5711768523049756E-3</v>
      </c>
      <c r="BR54" s="23">
        <v>3.5128161094549119E-3</v>
      </c>
      <c r="BS54" s="23">
        <v>3.2708237292306827E-3</v>
      </c>
      <c r="BT54" s="23">
        <v>40.532493570633569</v>
      </c>
    </row>
    <row r="55" spans="1:72">
      <c r="A55">
        <v>2</v>
      </c>
      <c r="B55">
        <v>54</v>
      </c>
      <c r="C55">
        <v>2.75</v>
      </c>
      <c r="D55" s="23">
        <v>1.25</v>
      </c>
      <c r="E55" s="23">
        <v>44.286696831704369</v>
      </c>
      <c r="F55" s="23">
        <v>100.04670618308752</v>
      </c>
      <c r="G55" s="23">
        <v>3.5051414239429728</v>
      </c>
      <c r="H55" s="23">
        <v>100.26617974309322</v>
      </c>
      <c r="I55" s="23">
        <v>43.300020904437559</v>
      </c>
      <c r="J55" s="23">
        <v>28.483079419327829</v>
      </c>
      <c r="K55" s="23">
        <v>86.417116465375528</v>
      </c>
      <c r="L55" s="23">
        <v>56.586458454196347</v>
      </c>
      <c r="M55">
        <v>100.26617974309322</v>
      </c>
      <c r="N55" s="7">
        <v>-32.137449560798444</v>
      </c>
      <c r="O55" s="7">
        <v>6.413393527234204E-5</v>
      </c>
      <c r="P55" s="7">
        <v>3.6885345431122477E-3</v>
      </c>
      <c r="Q55" s="7">
        <v>4.5566838511258413E-4</v>
      </c>
      <c r="R55" s="7">
        <v>1.7338823015060336E-3</v>
      </c>
      <c r="S55" s="7">
        <v>3.7526684783845896E-3</v>
      </c>
      <c r="T55" s="23">
        <v>3.6529321706406472E-3</v>
      </c>
      <c r="U55" s="23">
        <v>43.300020904437559</v>
      </c>
      <c r="V55" s="23">
        <v>44.131166609502053</v>
      </c>
      <c r="W55" s="23">
        <v>101.32823161626196</v>
      </c>
      <c r="X55" s="23">
        <v>3.6587597987828127</v>
      </c>
      <c r="Y55" s="23">
        <v>101.56132384358473</v>
      </c>
      <c r="Z55" s="23">
        <v>43.637819467729194</v>
      </c>
      <c r="AA55" s="23">
        <v>28.961752187927768</v>
      </c>
      <c r="AB55" s="23">
        <v>86.35472750779482</v>
      </c>
      <c r="AC55" s="23">
        <v>57.793816409061129</v>
      </c>
      <c r="AD55" s="7">
        <v>101.56132384358473</v>
      </c>
      <c r="AE55" s="7">
        <v>-31.99657535549014</v>
      </c>
      <c r="AF55" s="7">
        <v>3.2067564215235191E-5</v>
      </c>
      <c r="AG55" s="7">
        <v>3.7498767896546295E-3</v>
      </c>
      <c r="AH55" s="7">
        <v>4.7563877384176965E-4</v>
      </c>
      <c r="AI55" s="7">
        <v>1.7708773113848913E-3</v>
      </c>
      <c r="AJ55">
        <v>3.7819443538698646E-3</v>
      </c>
      <c r="AK55">
        <v>3.7481112149913552E-3</v>
      </c>
      <c r="AL55">
        <v>43.637819467729194</v>
      </c>
      <c r="AM55">
        <v>42.016727427390194</v>
      </c>
      <c r="AN55">
        <v>96.003658753437449</v>
      </c>
      <c r="AO55">
        <v>3.873581274186578</v>
      </c>
      <c r="AP55">
        <v>96.280173295550838</v>
      </c>
      <c r="AQ55">
        <v>41.406115854248291</v>
      </c>
      <c r="AR55">
        <v>27.437028720651274</v>
      </c>
      <c r="AS55">
        <v>85.916882571691573</v>
      </c>
      <c r="AT55" s="23">
        <v>54.707774047441241</v>
      </c>
      <c r="AU55" s="23">
        <v>96.280173295550838</v>
      </c>
      <c r="AV55" s="23">
        <v>-31.289595209285736</v>
      </c>
      <c r="AW55" s="23">
        <v>3.9689752254223796E-5</v>
      </c>
      <c r="AX55" s="23">
        <v>3.548840288447297E-3</v>
      </c>
      <c r="AY55" s="23">
        <v>5.0356556564425407E-4</v>
      </c>
      <c r="AZ55">
        <v>1.6763169805445758E-3</v>
      </c>
      <c r="BA55">
        <v>3.5885300407015206E-3</v>
      </c>
      <c r="BB55">
        <v>3.5450974266678132E-3</v>
      </c>
      <c r="BC55">
        <v>41.406115854248291</v>
      </c>
      <c r="BD55">
        <v>42.260630573476803</v>
      </c>
      <c r="BE55">
        <v>94.64236090978747</v>
      </c>
      <c r="BF55">
        <v>3.6903627969465767</v>
      </c>
      <c r="BG55">
        <v>94.901074109341124</v>
      </c>
      <c r="BH55">
        <v>41.070897444979281</v>
      </c>
      <c r="BI55">
        <v>26.915088332180922</v>
      </c>
      <c r="BJ55" s="7">
        <v>85.989835504075685</v>
      </c>
      <c r="BK55" s="7">
        <v>53.370757447982768</v>
      </c>
      <c r="BL55" s="7">
        <v>94.901074109341124</v>
      </c>
      <c r="BM55" s="7">
        <v>-31.476317188487076</v>
      </c>
      <c r="BN55" s="7">
        <v>7.7332653352338578E-5</v>
      </c>
      <c r="BO55" s="7">
        <v>3.4821451252125325E-3</v>
      </c>
      <c r="BP55" s="23">
        <v>4.7974716360305134E-4</v>
      </c>
      <c r="BQ55" s="23">
        <v>1.6353490620363454E-3</v>
      </c>
      <c r="BR55" s="23">
        <v>3.5594777785648711E-3</v>
      </c>
      <c r="BS55" s="23">
        <v>3.4384451878021697E-3</v>
      </c>
      <c r="BT55" s="23">
        <v>41.070897444979281</v>
      </c>
    </row>
    <row r="56" spans="1:72">
      <c r="A56">
        <v>2</v>
      </c>
      <c r="B56">
        <v>55</v>
      </c>
      <c r="C56">
        <v>3.25</v>
      </c>
      <c r="D56" s="23">
        <v>1.25</v>
      </c>
      <c r="E56" s="23">
        <v>44.001467624527898</v>
      </c>
      <c r="F56" s="23">
        <v>102.3061956891608</v>
      </c>
      <c r="G56" s="23">
        <v>3.7207326016775015</v>
      </c>
      <c r="H56" s="23">
        <v>102.54267613507935</v>
      </c>
      <c r="I56" s="23">
        <v>43.764987178609346</v>
      </c>
      <c r="J56" s="23">
        <v>29.388844478235001</v>
      </c>
      <c r="K56" s="23">
        <v>86.363315345352746</v>
      </c>
      <c r="L56" s="23">
        <v>58.714136569229389</v>
      </c>
      <c r="M56">
        <v>102.54267613507935</v>
      </c>
      <c r="N56" s="7">
        <v>-31.696650776063059</v>
      </c>
      <c r="O56" s="7">
        <v>7.095960977383997E-6</v>
      </c>
      <c r="P56" s="7">
        <v>3.7969032851785179E-3</v>
      </c>
      <c r="Q56" s="7">
        <v>4.8369523821807707E-4</v>
      </c>
      <c r="R56" s="7">
        <v>1.7990771118499874E-3</v>
      </c>
      <c r="S56" s="7">
        <v>3.8039992461559018E-3</v>
      </c>
      <c r="T56" s="23">
        <v>3.8205497821705453E-3</v>
      </c>
      <c r="U56" s="23">
        <v>43.892298994106604</v>
      </c>
      <c r="V56" s="23">
        <v>43.807656984271958</v>
      </c>
      <c r="W56" s="23">
        <v>103.65813929550049</v>
      </c>
      <c r="X56" s="23">
        <v>3.7273588502430868</v>
      </c>
      <c r="Y56" s="23">
        <v>103.88937774577118</v>
      </c>
      <c r="Z56" s="23">
        <v>43.576418534001277</v>
      </c>
      <c r="AA56" s="23">
        <v>30.156479605884954</v>
      </c>
      <c r="AB56" s="23">
        <v>86.450025428533479</v>
      </c>
      <c r="AC56" s="23">
        <v>59.984049792903775</v>
      </c>
      <c r="AD56" s="7">
        <v>103.88937774577118</v>
      </c>
      <c r="AE56" s="7">
        <v>-30.740447003805038</v>
      </c>
      <c r="AF56" s="7">
        <v>-2.8085323477885475E-5</v>
      </c>
      <c r="AG56" s="7">
        <v>3.8621960267519722E-3</v>
      </c>
      <c r="AH56" s="7">
        <v>4.8455665053160311E-4</v>
      </c>
      <c r="AI56" s="7">
        <v>1.8379888961023987E-3</v>
      </c>
      <c r="AJ56">
        <v>3.8341107032740869E-3</v>
      </c>
      <c r="AK56">
        <v>3.9203423487650475E-3</v>
      </c>
      <c r="AL56">
        <v>44.239738883931736</v>
      </c>
      <c r="AM56">
        <v>41.521800302716237</v>
      </c>
      <c r="AN56">
        <v>98.493659589619369</v>
      </c>
      <c r="AO56">
        <v>3.9817543297277567</v>
      </c>
      <c r="AP56">
        <v>98.770597591692621</v>
      </c>
      <c r="AQ56">
        <v>41.244862300642978</v>
      </c>
      <c r="AR56">
        <v>28.762867645524821</v>
      </c>
      <c r="AS56">
        <v>86.02138516485239</v>
      </c>
      <c r="AT56" s="23">
        <v>57.149635396355983</v>
      </c>
      <c r="AU56" s="23">
        <v>98.770597591692621</v>
      </c>
      <c r="AV56" s="23">
        <v>-29.802502730806875</v>
      </c>
      <c r="AW56" s="23">
        <v>-3.1384448223988588E-5</v>
      </c>
      <c r="AX56" s="23">
        <v>3.6717864054247123E-3</v>
      </c>
      <c r="AY56" s="23">
        <v>5.1762806286460557E-4</v>
      </c>
      <c r="AZ56">
        <v>1.7511387716810879E-3</v>
      </c>
      <c r="BA56">
        <v>3.6404019572007238E-3</v>
      </c>
      <c r="BB56">
        <v>3.7391727939182231E-3</v>
      </c>
      <c r="BC56">
        <v>42.004637967700695</v>
      </c>
      <c r="BD56">
        <v>41.815923431391298</v>
      </c>
      <c r="BE56">
        <v>97.045254164175475</v>
      </c>
      <c r="BF56">
        <v>3.9550795063566784</v>
      </c>
      <c r="BG56">
        <v>97.327047304185541</v>
      </c>
      <c r="BH56">
        <v>41.534130291381231</v>
      </c>
      <c r="BI56">
        <v>27.896458506402155</v>
      </c>
      <c r="BJ56" s="7">
        <v>85.924653244164105</v>
      </c>
      <c r="BK56" s="7">
        <v>55.730909353135026</v>
      </c>
      <c r="BL56" s="7">
        <v>97.327047304185541</v>
      </c>
      <c r="BM56" s="7">
        <v>-30.958179860667794</v>
      </c>
      <c r="BN56" s="7">
        <v>1.0242059926882883E-5</v>
      </c>
      <c r="BO56" s="7">
        <v>3.6001485575578554E-3</v>
      </c>
      <c r="BP56" s="23">
        <v>5.1416033582636731E-4</v>
      </c>
      <c r="BQ56" s="23">
        <v>1.7076671700960982E-3</v>
      </c>
      <c r="BR56" s="23">
        <v>3.6103906174847385E-3</v>
      </c>
      <c r="BS56" s="23">
        <v>3.6265396058322813E-3</v>
      </c>
      <c r="BT56" s="23">
        <v>41.658353278670042</v>
      </c>
    </row>
    <row r="57" spans="1:72">
      <c r="A57">
        <v>2</v>
      </c>
      <c r="B57">
        <v>56</v>
      </c>
      <c r="C57">
        <v>3.75</v>
      </c>
      <c r="D57" s="23">
        <v>1.25</v>
      </c>
      <c r="E57" s="23">
        <v>43.655674574063951</v>
      </c>
      <c r="F57" s="23">
        <v>104.65349728269608</v>
      </c>
      <c r="G57" s="23">
        <v>3.6735563882480569</v>
      </c>
      <c r="H57" s="23">
        <v>104.87393830332547</v>
      </c>
      <c r="I57" s="23">
        <v>43.435233553434557</v>
      </c>
      <c r="J57" s="23">
        <v>30.719352374945458</v>
      </c>
      <c r="K57" s="23">
        <v>86.565940129577527</v>
      </c>
      <c r="L57" s="23">
        <v>60.916830591239076</v>
      </c>
      <c r="M57">
        <v>104.87393830332547</v>
      </c>
      <c r="N57" s="7">
        <v>-30.036389254177813</v>
      </c>
      <c r="O57" s="7">
        <v>-5.4410003892664087E-5</v>
      </c>
      <c r="P57" s="7">
        <v>3.9104484721684254E-3</v>
      </c>
      <c r="Q57" s="7">
        <v>4.7756233047225005E-4</v>
      </c>
      <c r="R57" s="7">
        <v>1.8665705066431492E-3</v>
      </c>
      <c r="S57" s="7">
        <v>3.8560384682757615E-3</v>
      </c>
      <c r="T57" s="23">
        <v>3.9935158087429116E-3</v>
      </c>
      <c r="U57" s="23">
        <v>44.492751557028022</v>
      </c>
      <c r="V57" s="23">
        <v>43.4420935725352</v>
      </c>
      <c r="W57" s="23">
        <v>105.97476888532923</v>
      </c>
      <c r="X57" s="23">
        <v>3.5163432233521581</v>
      </c>
      <c r="Y57" s="23">
        <v>106.17187891204928</v>
      </c>
      <c r="Z57" s="23">
        <v>43.244983545815145</v>
      </c>
      <c r="AA57" s="23">
        <v>31.463447683117067</v>
      </c>
      <c r="AB57" s="23">
        <v>86.791619802761701</v>
      </c>
      <c r="AC57" s="23">
        <v>62.151923315331345</v>
      </c>
      <c r="AD57" s="7">
        <v>106.17187891204928</v>
      </c>
      <c r="AE57" s="7">
        <v>-29.102043938386789</v>
      </c>
      <c r="AF57" s="7">
        <v>-8.9892735713569005E-5</v>
      </c>
      <c r="AG57" s="7">
        <v>3.9747311596180441E-3</v>
      </c>
      <c r="AH57" s="7">
        <v>4.5712461903577874E-4</v>
      </c>
      <c r="AI57" s="7">
        <v>1.9044153457358076E-3</v>
      </c>
      <c r="AJ57">
        <v>3.8848384239044752E-3</v>
      </c>
      <c r="AK57">
        <v>4.09024819880522E-3</v>
      </c>
      <c r="AL57">
        <v>44.825058737359328</v>
      </c>
      <c r="AM57">
        <v>40.974439533088791</v>
      </c>
      <c r="AN57">
        <v>100.98591306764136</v>
      </c>
      <c r="AO57">
        <v>3.7840202105919358</v>
      </c>
      <c r="AP57">
        <v>101.22357306563012</v>
      </c>
      <c r="AQ57">
        <v>40.736779535100027</v>
      </c>
      <c r="AR57">
        <v>30.243396765265047</v>
      </c>
      <c r="AS57">
        <v>86.406189232318837</v>
      </c>
      <c r="AT57" s="23">
        <v>59.582705646224881</v>
      </c>
      <c r="AU57" s="23">
        <v>101.22357306563012</v>
      </c>
      <c r="AV57" s="23">
        <v>-27.813890845523694</v>
      </c>
      <c r="AW57" s="23">
        <v>-1.0488830606346629E-4</v>
      </c>
      <c r="AX57" s="23">
        <v>3.795857473682451E-3</v>
      </c>
      <c r="AY57" s="23">
        <v>4.9192262737695106E-4</v>
      </c>
      <c r="AZ57">
        <v>1.8256911921684632E-3</v>
      </c>
      <c r="BA57">
        <v>3.6909691676189848E-3</v>
      </c>
      <c r="BB57">
        <v>3.9316415794844557E-3</v>
      </c>
      <c r="BC57">
        <v>42.588105780219038</v>
      </c>
      <c r="BD57">
        <v>41.29159572458618</v>
      </c>
      <c r="BE57">
        <v>99.560795124171207</v>
      </c>
      <c r="BF57">
        <v>3.9375198852278999</v>
      </c>
      <c r="BG57">
        <v>99.825667571233893</v>
      </c>
      <c r="BH57">
        <v>41.026723277523487</v>
      </c>
      <c r="BI57">
        <v>29.399472146855203</v>
      </c>
      <c r="BJ57" s="7">
        <v>86.151576463856443</v>
      </c>
      <c r="BK57" s="7">
        <v>58.194181219891647</v>
      </c>
      <c r="BL57" s="7">
        <v>99.825667571233893</v>
      </c>
      <c r="BM57" s="7">
        <v>-28.947759206357002</v>
      </c>
      <c r="BN57" s="7">
        <v>-6.2667899452667472E-5</v>
      </c>
      <c r="BO57" s="7">
        <v>3.7248300615203601E-3</v>
      </c>
      <c r="BP57" s="23">
        <v>5.118775850796245E-4</v>
      </c>
      <c r="BQ57" s="23">
        <v>1.7831450072013165E-3</v>
      </c>
      <c r="BR57" s="23">
        <v>3.6621621620676927E-3</v>
      </c>
      <c r="BS57" s="23">
        <v>3.8219313790911775E-3</v>
      </c>
      <c r="BT57" s="23">
        <v>42.255717254627214</v>
      </c>
    </row>
    <row r="58" spans="1:72">
      <c r="A58">
        <v>2</v>
      </c>
      <c r="B58">
        <v>57</v>
      </c>
      <c r="C58">
        <v>4.25</v>
      </c>
      <c r="D58" s="23">
        <v>1.25</v>
      </c>
      <c r="E58" s="23">
        <v>43.284749788180982</v>
      </c>
      <c r="F58" s="23">
        <v>106.90777131324188</v>
      </c>
      <c r="G58" s="23">
        <v>3.3400084131994818</v>
      </c>
      <c r="H58" s="23">
        <v>107.08263066666603</v>
      </c>
      <c r="I58" s="23">
        <v>43.109890434756828</v>
      </c>
      <c r="J58" s="23">
        <v>31.986370115954603</v>
      </c>
      <c r="K58" s="23">
        <v>87.003131864882548</v>
      </c>
      <c r="L58" s="23">
        <v>63.021388078782877</v>
      </c>
      <c r="M58">
        <v>107.08263066666603</v>
      </c>
      <c r="N58" s="7">
        <v>-28.444028394490935</v>
      </c>
      <c r="O58" s="7">
        <v>-1.152454252459822E-4</v>
      </c>
      <c r="P58" s="7">
        <v>4.0202509738829781E-3</v>
      </c>
      <c r="Q58" s="7">
        <v>4.3420109371593329E-4</v>
      </c>
      <c r="R58" s="7">
        <v>1.931056871046179E-3</v>
      </c>
      <c r="S58" s="7">
        <v>3.9050055486369961E-3</v>
      </c>
      <c r="T58" s="23">
        <v>4.1582281150741012E-3</v>
      </c>
      <c r="U58" s="23">
        <v>45.057756330426848</v>
      </c>
      <c r="V58" s="23">
        <v>43.077735948790604</v>
      </c>
      <c r="W58" s="23">
        <v>108.08752472845109</v>
      </c>
      <c r="X58" s="23">
        <v>3.0191736115581871</v>
      </c>
      <c r="Y58" s="23">
        <v>108.22743955219639</v>
      </c>
      <c r="Z58" s="23">
        <v>42.937821125045303</v>
      </c>
      <c r="AA58" s="23">
        <v>32.644809213575542</v>
      </c>
      <c r="AB58" s="23">
        <v>87.346691986619774</v>
      </c>
      <c r="AC58" s="23">
        <v>64.117767796430471</v>
      </c>
      <c r="AD58" s="7">
        <v>108.22743955219639</v>
      </c>
      <c r="AE58" s="7">
        <v>-27.613519987158472</v>
      </c>
      <c r="AF58" s="7">
        <v>-1.4766974653482377E-4</v>
      </c>
      <c r="AG58" s="7">
        <v>4.0779665241431097E-3</v>
      </c>
      <c r="AH58" s="7">
        <v>3.9249256950256651E-4</v>
      </c>
      <c r="AI58" s="7">
        <v>1.9646513641473529E-3</v>
      </c>
      <c r="AJ58">
        <v>3.9302967776082857E-3</v>
      </c>
      <c r="AK58">
        <v>4.2438251977648233E-3</v>
      </c>
      <c r="AL58">
        <v>45.34957820317252</v>
      </c>
      <c r="AM58">
        <v>40.437037129272433</v>
      </c>
      <c r="AN58">
        <v>103.26926592727568</v>
      </c>
      <c r="AO58">
        <v>3.2665839059129347</v>
      </c>
      <c r="AP58">
        <v>103.43863576305391</v>
      </c>
      <c r="AQ58">
        <v>40.267667293494199</v>
      </c>
      <c r="AR58">
        <v>31.585484234779855</v>
      </c>
      <c r="AS58">
        <v>87.031916216508591</v>
      </c>
      <c r="AT58" s="23">
        <v>61.7979652137819</v>
      </c>
      <c r="AU58" s="23">
        <v>103.43863576305391</v>
      </c>
      <c r="AV58" s="23">
        <v>-26.002691134403058</v>
      </c>
      <c r="AW58" s="23">
        <v>-1.7386549619997961E-4</v>
      </c>
      <c r="AX58" s="23">
        <v>3.9102293756702313E-3</v>
      </c>
      <c r="AY58" s="23">
        <v>4.2465590776867541E-4</v>
      </c>
      <c r="AZ58">
        <v>1.8935696115351406E-3</v>
      </c>
      <c r="BA58">
        <v>3.7363638794702518E-3</v>
      </c>
      <c r="BB58">
        <v>4.1061129505213798E-3</v>
      </c>
      <c r="BC58">
        <v>43.111890916964434</v>
      </c>
      <c r="BD58">
        <v>40.73990103382021</v>
      </c>
      <c r="BE58">
        <v>101.99113467837837</v>
      </c>
      <c r="BF58">
        <v>3.6033094066854034</v>
      </c>
      <c r="BG58">
        <v>102.20238287875311</v>
      </c>
      <c r="BH58">
        <v>40.528652833445463</v>
      </c>
      <c r="BI58">
        <v>30.836865022653825</v>
      </c>
      <c r="BJ58" s="7">
        <v>86.644808802417558</v>
      </c>
      <c r="BK58" s="7">
        <v>60.560900550563055</v>
      </c>
      <c r="BL58" s="7">
        <v>102.20238287875311</v>
      </c>
      <c r="BM58" s="7">
        <v>-27.012295886480352</v>
      </c>
      <c r="BN58" s="7">
        <v>-1.3516162918955835E-4</v>
      </c>
      <c r="BO58" s="7">
        <v>3.8461685577067207E-3</v>
      </c>
      <c r="BP58" s="23">
        <v>4.6843022286910282E-4</v>
      </c>
      <c r="BQ58" s="23">
        <v>1.8556643496762473E-3</v>
      </c>
      <c r="BR58" s="23">
        <v>3.7110069285171622E-3</v>
      </c>
      <c r="BS58" s="23">
        <v>4.0087924529449955E-3</v>
      </c>
      <c r="BT58" s="23">
        <v>42.819310713659583</v>
      </c>
    </row>
    <row r="59" spans="1:72">
      <c r="A59">
        <v>2</v>
      </c>
      <c r="B59">
        <v>58</v>
      </c>
      <c r="C59">
        <v>4.75</v>
      </c>
      <c r="D59" s="23">
        <v>1.25</v>
      </c>
      <c r="E59" s="23">
        <v>42.935632171226231</v>
      </c>
      <c r="F59" s="23">
        <v>108.87611146690763</v>
      </c>
      <c r="G59" s="23">
        <v>2.727612189501615</v>
      </c>
      <c r="H59" s="23">
        <v>108.98874610006563</v>
      </c>
      <c r="I59" s="23">
        <v>42.822997538068236</v>
      </c>
      <c r="J59" s="23">
        <v>33.082874280998695</v>
      </c>
      <c r="K59" s="23">
        <v>87.635358615523728</v>
      </c>
      <c r="L59" s="23">
        <v>64.848299378897465</v>
      </c>
      <c r="M59">
        <v>108.98874610006563</v>
      </c>
      <c r="N59" s="7">
        <v>-27.060631332758252</v>
      </c>
      <c r="O59" s="7">
        <v>-1.6951290981390564E-4</v>
      </c>
      <c r="P59" s="7">
        <v>4.1166182444053899E-3</v>
      </c>
      <c r="Q59" s="7">
        <v>3.5458958463521371E-4</v>
      </c>
      <c r="R59" s="7">
        <v>1.9870357970334655E-3</v>
      </c>
      <c r="S59" s="7">
        <v>3.9471053345914841E-3</v>
      </c>
      <c r="T59" s="23">
        <v>4.3007736565298348E-3</v>
      </c>
      <c r="U59" s="23">
        <v>45.54352309144015</v>
      </c>
      <c r="V59" s="23">
        <v>42.763329559328298</v>
      </c>
      <c r="W59" s="23">
        <v>109.80807876111892</v>
      </c>
      <c r="X59" s="23">
        <v>2.2629860084639959</v>
      </c>
      <c r="Y59" s="23">
        <v>109.88437533271576</v>
      </c>
      <c r="Z59" s="23">
        <v>42.68703298773147</v>
      </c>
      <c r="AA59" s="23">
        <v>33.598671172492146</v>
      </c>
      <c r="AB59" s="23">
        <v>88.069004269605472</v>
      </c>
      <c r="AC59" s="23">
        <v>65.70946278236606</v>
      </c>
      <c r="AD59" s="7">
        <v>109.88437533271576</v>
      </c>
      <c r="AE59" s="7">
        <v>-26.408869890928035</v>
      </c>
      <c r="AF59" s="7">
        <v>-1.9552604089238102E-4</v>
      </c>
      <c r="AG59" s="7">
        <v>4.1623826572240062E-3</v>
      </c>
      <c r="AH59" s="7">
        <v>2.9418818110031803E-4</v>
      </c>
      <c r="AI59" s="7">
        <v>2.0134229579332297E-3</v>
      </c>
      <c r="AJ59">
        <v>3.966856616331625E-3</v>
      </c>
      <c r="AK59">
        <v>4.3678272524239762E-3</v>
      </c>
      <c r="AL59">
        <v>45.77142249613415</v>
      </c>
      <c r="AM59">
        <v>39.978435294504791</v>
      </c>
      <c r="AN59">
        <v>105.13356723809154</v>
      </c>
      <c r="AO59">
        <v>2.4570579173602214</v>
      </c>
      <c r="AP59">
        <v>105.22609367902042</v>
      </c>
      <c r="AQ59">
        <v>39.885908853575913</v>
      </c>
      <c r="AR59">
        <v>32.670092412722255</v>
      </c>
      <c r="AS59">
        <v>87.84340827881114</v>
      </c>
      <c r="AT59" s="23">
        <v>63.594846850419003</v>
      </c>
      <c r="AU59" s="23">
        <v>105.22609367902042</v>
      </c>
      <c r="AV59" s="23">
        <v>-24.536324516542372</v>
      </c>
      <c r="AW59" s="23">
        <v>-2.3108575524281708E-4</v>
      </c>
      <c r="AX59" s="23">
        <v>4.0039978210903229E-3</v>
      </c>
      <c r="AY59" s="23">
        <v>3.1941752925682566E-4</v>
      </c>
      <c r="AZ59">
        <v>1.9486283897795535E-3</v>
      </c>
      <c r="BA59">
        <v>3.7729120658475061E-3</v>
      </c>
      <c r="BB59">
        <v>4.2471120136538939E-3</v>
      </c>
      <c r="BC59">
        <v>43.533600759778885</v>
      </c>
      <c r="BD59">
        <v>40.227936529857097</v>
      </c>
      <c r="BE59">
        <v>104.12158268483772</v>
      </c>
      <c r="BF59">
        <v>2.9559690252165094</v>
      </c>
      <c r="BG59">
        <v>104.25804587329135</v>
      </c>
      <c r="BH59">
        <v>40.091473341403471</v>
      </c>
      <c r="BI59">
        <v>32.08328626594394</v>
      </c>
      <c r="BJ59" s="7">
        <v>87.35680000641409</v>
      </c>
      <c r="BK59" s="7">
        <v>62.621746388679242</v>
      </c>
      <c r="BL59" s="7">
        <v>104.25804587329135</v>
      </c>
      <c r="BM59" s="7">
        <v>-25.328695151148246</v>
      </c>
      <c r="BN59" s="7">
        <v>-1.999997502458377E-4</v>
      </c>
      <c r="BO59" s="7">
        <v>3.9530872498279067E-3</v>
      </c>
      <c r="BP59" s="23">
        <v>3.8427597327814704E-4</v>
      </c>
      <c r="BQ59" s="23">
        <v>1.9188113325844379E-3</v>
      </c>
      <c r="BR59" s="23">
        <v>3.7530874995820689E-3</v>
      </c>
      <c r="BS59" s="23">
        <v>4.1708272145727166E-3</v>
      </c>
      <c r="BT59" s="23">
        <v>43.304855764408465</v>
      </c>
    </row>
    <row r="60" spans="1:72">
      <c r="A60">
        <v>2</v>
      </c>
      <c r="B60">
        <v>59</v>
      </c>
      <c r="C60">
        <v>5.25</v>
      </c>
      <c r="D60" s="23">
        <v>1.25</v>
      </c>
      <c r="E60" s="23">
        <v>42.656110342504221</v>
      </c>
      <c r="F60" s="23">
        <v>110.37927555530463</v>
      </c>
      <c r="G60" s="23">
        <v>1.8777321384390653</v>
      </c>
      <c r="H60" s="23">
        <v>110.43129869341044</v>
      </c>
      <c r="I60" s="23">
        <v>42.604087204398404</v>
      </c>
      <c r="J60" s="23">
        <v>33.913605744506015</v>
      </c>
      <c r="K60" s="23">
        <v>88.413009026562705</v>
      </c>
      <c r="L60" s="23">
        <v>66.235875001822279</v>
      </c>
      <c r="M60">
        <v>110.43129869341044</v>
      </c>
      <c r="N60" s="7">
        <v>-26.010989535581096</v>
      </c>
      <c r="O60" s="7">
        <v>-2.1154285274449801E-4</v>
      </c>
      <c r="P60" s="7">
        <v>4.1904628860875287E-3</v>
      </c>
      <c r="Q60" s="7">
        <v>2.4410517799707568E-4</v>
      </c>
      <c r="R60" s="7">
        <v>2.029552909436566E-3</v>
      </c>
      <c r="S60" s="7">
        <v>3.978920033343031E-3</v>
      </c>
      <c r="T60" s="23">
        <v>4.4087687467857821E-3</v>
      </c>
      <c r="U60" s="23">
        <v>45.910615769342662</v>
      </c>
      <c r="V60" s="23">
        <v>42.542380942708157</v>
      </c>
      <c r="W60" s="23">
        <v>110.97634905193142</v>
      </c>
      <c r="X60" s="23">
        <v>1.3068098725091306</v>
      </c>
      <c r="Y60" s="23">
        <v>111.00129470106801</v>
      </c>
      <c r="Z60" s="23">
        <v>42.51743529357158</v>
      </c>
      <c r="AA60" s="23">
        <v>34.241929703748212</v>
      </c>
      <c r="AB60" s="23">
        <v>88.906415633793699</v>
      </c>
      <c r="AC60" s="23">
        <v>66.785097648172865</v>
      </c>
      <c r="AD60" s="7">
        <v>111.00129470106801</v>
      </c>
      <c r="AE60" s="7">
        <v>-25.596013665512078</v>
      </c>
      <c r="AF60" s="7">
        <v>-2.2836047361944199E-4</v>
      </c>
      <c r="AG60" s="7">
        <v>4.2198474534800717E-3</v>
      </c>
      <c r="AH60" s="7">
        <v>1.6988528342618583E-4</v>
      </c>
      <c r="AI60" s="7">
        <v>2.0463818019332476E-3</v>
      </c>
      <c r="AJ60">
        <v>3.99148697986063E-3</v>
      </c>
      <c r="AK60">
        <v>4.4514508614872687E-3</v>
      </c>
      <c r="AL60">
        <v>46.055618998391871</v>
      </c>
      <c r="AM60">
        <v>39.658705339864248</v>
      </c>
      <c r="AN60">
        <v>106.40081134952493</v>
      </c>
      <c r="AO60">
        <v>1.4216915049340655</v>
      </c>
      <c r="AP60">
        <v>106.43108145301468</v>
      </c>
      <c r="AQ60">
        <v>39.628435236374486</v>
      </c>
      <c r="AR60">
        <v>33.401323108320099</v>
      </c>
      <c r="AS60">
        <v>88.780264803194314</v>
      </c>
      <c r="AT60" s="23">
        <v>64.809570688137654</v>
      </c>
      <c r="AU60" s="23">
        <v>106.43108145301468</v>
      </c>
      <c r="AV60" s="23">
        <v>-23.547620203743101</v>
      </c>
      <c r="AW60" s="23">
        <v>-2.7034472835191301E-4</v>
      </c>
      <c r="AX60" s="23">
        <v>4.0678921622760321E-3</v>
      </c>
      <c r="AY60" s="23">
        <v>1.8481989564142923E-4</v>
      </c>
      <c r="AZ60">
        <v>1.9858490998394119E-3</v>
      </c>
      <c r="BA60">
        <v>3.7975474339241189E-3</v>
      </c>
      <c r="BB60">
        <v>4.3421720040816127E-3</v>
      </c>
      <c r="BC60">
        <v>43.817855006816757</v>
      </c>
      <c r="BD60">
        <v>39.822284203621543</v>
      </c>
      <c r="BE60">
        <v>105.75196246802413</v>
      </c>
      <c r="BF60">
        <v>2.0405317688604461</v>
      </c>
      <c r="BG60">
        <v>105.81505679996253</v>
      </c>
      <c r="BH60">
        <v>39.759189871683148</v>
      </c>
      <c r="BI60">
        <v>33.027933464139693</v>
      </c>
      <c r="BJ60" s="7">
        <v>88.228948179711111</v>
      </c>
      <c r="BK60" s="7">
        <v>64.188843411418475</v>
      </c>
      <c r="BL60" s="7">
        <v>105.81505679996253</v>
      </c>
      <c r="BM60" s="7">
        <v>-24.051764483232169</v>
      </c>
      <c r="BN60" s="7">
        <v>-2.5024933686169042E-4</v>
      </c>
      <c r="BO60" s="7">
        <v>4.0351797503244786E-3</v>
      </c>
      <c r="BP60" s="23">
        <v>2.6526912995185553E-4</v>
      </c>
      <c r="BQ60" s="23">
        <v>1.9668292129518699E-3</v>
      </c>
      <c r="BR60" s="23">
        <v>3.784930413462788E-3</v>
      </c>
      <c r="BS60" s="23">
        <v>4.2936313503381613E-3</v>
      </c>
      <c r="BT60" s="23">
        <v>43.672274001493697</v>
      </c>
    </row>
    <row r="61" spans="1:72">
      <c r="A61">
        <v>2</v>
      </c>
      <c r="B61">
        <v>60</v>
      </c>
      <c r="C61">
        <v>5.75</v>
      </c>
      <c r="D61" s="23">
        <v>1.25</v>
      </c>
      <c r="E61" s="23">
        <v>42.484868082089619</v>
      </c>
      <c r="F61" s="23">
        <v>111.27618279895421</v>
      </c>
      <c r="G61" s="23">
        <v>0.8607430317866247</v>
      </c>
      <c r="H61" s="23">
        <v>111.28695105675598</v>
      </c>
      <c r="I61" s="23">
        <v>42.474099824287869</v>
      </c>
      <c r="J61" s="23">
        <v>34.40642561623406</v>
      </c>
      <c r="K61" s="23">
        <v>89.283243061826624</v>
      </c>
      <c r="L61" s="23">
        <v>67.060456319488765</v>
      </c>
      <c r="M61">
        <v>111.28695105675598</v>
      </c>
      <c r="N61" s="7">
        <v>-25.388182283742523</v>
      </c>
      <c r="O61" s="7">
        <v>-2.36824066844529E-4</v>
      </c>
      <c r="P61" s="7">
        <v>4.2346113897516685E-3</v>
      </c>
      <c r="Q61" s="7">
        <v>1.118965941322594E-4</v>
      </c>
      <c r="R61" s="7">
        <v>2.0548191478955724E-3</v>
      </c>
      <c r="S61" s="7">
        <v>3.9977873229071394E-3</v>
      </c>
      <c r="T61" s="23">
        <v>4.4728353301104256E-3</v>
      </c>
      <c r="U61" s="23">
        <v>46.128315264313137</v>
      </c>
      <c r="V61" s="23">
        <v>42.445192162419467</v>
      </c>
      <c r="W61" s="23">
        <v>111.48173025980583</v>
      </c>
      <c r="X61" s="23">
        <v>0.23354631861894706</v>
      </c>
      <c r="Y61" s="23">
        <v>111.48252032344811</v>
      </c>
      <c r="Z61" s="23">
        <v>42.444402098777175</v>
      </c>
      <c r="AA61" s="23">
        <v>34.519059112335469</v>
      </c>
      <c r="AB61" s="23">
        <v>89.806174895675198</v>
      </c>
      <c r="AC61" s="23">
        <v>67.24906113737083</v>
      </c>
      <c r="AD61" s="7">
        <v>111.48252032344811</v>
      </c>
      <c r="AE61" s="7">
        <v>-25.245851062130416</v>
      </c>
      <c r="AF61" s="7">
        <v>-2.4263749667612818E-4</v>
      </c>
      <c r="AG61" s="7">
        <v>4.2447374796539842E-3</v>
      </c>
      <c r="AH61" s="7">
        <v>3.0361021420463984E-5</v>
      </c>
      <c r="AI61" s="7">
        <v>2.0605982435420904E-3</v>
      </c>
      <c r="AJ61">
        <v>4.0020999829778556E-3</v>
      </c>
      <c r="AK61">
        <v>4.48747768460361E-3</v>
      </c>
      <c r="AL61">
        <v>46.178076726667591</v>
      </c>
      <c r="AM61">
        <v>39.518644285186554</v>
      </c>
      <c r="AN61">
        <v>106.94904529318381</v>
      </c>
      <c r="AO61">
        <v>0.25438510459341795</v>
      </c>
      <c r="AP61">
        <v>106.95000496210922</v>
      </c>
      <c r="AQ61">
        <v>39.51768461626115</v>
      </c>
      <c r="AR61">
        <v>33.716160172924035</v>
      </c>
      <c r="AS61">
        <v>89.783852445289853</v>
      </c>
      <c r="AT61" s="23">
        <v>65.333373814887594</v>
      </c>
      <c r="AU61" s="23">
        <v>106.95000496210922</v>
      </c>
      <c r="AV61" s="23">
        <v>-23.122032519025829</v>
      </c>
      <c r="AW61" s="23">
        <v>-2.8740806824109627E-4</v>
      </c>
      <c r="AX61" s="23">
        <v>4.0955679972787254E-3</v>
      </c>
      <c r="AY61" s="23">
        <v>3.3070063597142574E-5</v>
      </c>
      <c r="AZ61">
        <v>2.0018991053664475E-3</v>
      </c>
      <c r="BA61">
        <v>3.8081599290376291E-3</v>
      </c>
      <c r="BB61">
        <v>4.3831008224801231E-3</v>
      </c>
      <c r="BC61">
        <v>43.940306873511112</v>
      </c>
      <c r="BD61">
        <v>39.575519115411915</v>
      </c>
      <c r="BE61">
        <v>106.72564548980591</v>
      </c>
      <c r="BF61">
        <v>0.93657540883940638</v>
      </c>
      <c r="BG61">
        <v>106.73870582150639</v>
      </c>
      <c r="BH61">
        <v>39.562458783711435</v>
      </c>
      <c r="BI61">
        <v>33.588123518897476</v>
      </c>
      <c r="BJ61" s="7">
        <v>89.20107512970192</v>
      </c>
      <c r="BK61" s="7">
        <v>65.120253033567565</v>
      </c>
      <c r="BL61" s="7">
        <v>106.73870582150639</v>
      </c>
      <c r="BM61" s="7">
        <v>-23.294843340502673</v>
      </c>
      <c r="BN61" s="7">
        <v>-2.8046396729997363E-4</v>
      </c>
      <c r="BO61" s="7">
        <v>4.0842942470356398E-3</v>
      </c>
      <c r="BP61" s="23">
        <v>1.2175480314912017E-4</v>
      </c>
      <c r="BQ61" s="23">
        <v>1.9953688088801777E-3</v>
      </c>
      <c r="BR61" s="23">
        <v>3.8038302797356663E-3</v>
      </c>
      <c r="BS61" s="23">
        <v>4.3664560574566752E-3</v>
      </c>
      <c r="BT61" s="23">
        <v>43.890349381565336</v>
      </c>
    </row>
    <row r="62" spans="1:72">
      <c r="A62">
        <v>2</v>
      </c>
      <c r="B62">
        <v>61</v>
      </c>
      <c r="C62">
        <v>6.25</v>
      </c>
      <c r="D62" s="23">
        <v>1.25</v>
      </c>
      <c r="E62" s="23">
        <v>42.44519216241946</v>
      </c>
      <c r="F62" s="23">
        <v>111.48173025980427</v>
      </c>
      <c r="G62" s="23">
        <v>-0.23354631862590883</v>
      </c>
      <c r="H62" s="23">
        <v>111.48252032344659</v>
      </c>
      <c r="I62" s="23">
        <v>42.444402098777132</v>
      </c>
      <c r="J62" s="23">
        <v>34.51905911233473</v>
      </c>
      <c r="K62" s="23">
        <v>-89.806174895669429</v>
      </c>
      <c r="L62" s="23">
        <v>67.249061137369566</v>
      </c>
      <c r="M62">
        <v>111.48252032344659</v>
      </c>
      <c r="N62" s="7">
        <v>-25.245851062131113</v>
      </c>
      <c r="O62" s="7">
        <v>-2.4263749667609752E-4</v>
      </c>
      <c r="P62" s="7">
        <v>4.2447374796539122E-3</v>
      </c>
      <c r="Q62" s="7">
        <v>-3.0361021421364841E-5</v>
      </c>
      <c r="R62" s="7">
        <v>2.060598243542051E-3</v>
      </c>
      <c r="S62" s="7">
        <v>4.0020999829778149E-3</v>
      </c>
      <c r="T62" s="23">
        <v>4.4874776846035129E-3</v>
      </c>
      <c r="U62" s="23">
        <v>46.178076726667108</v>
      </c>
      <c r="V62" s="23">
        <v>42.484868082090713</v>
      </c>
      <c r="W62" s="23">
        <v>111.276182798957</v>
      </c>
      <c r="X62" s="23">
        <v>-0.86074303179769329</v>
      </c>
      <c r="Y62" s="23">
        <v>111.28695105675902</v>
      </c>
      <c r="Z62" s="23">
        <v>42.474099824288679</v>
      </c>
      <c r="AA62" s="23">
        <v>34.406425616235168</v>
      </c>
      <c r="AB62" s="23">
        <v>-89.28324306181743</v>
      </c>
      <c r="AC62" s="23">
        <v>67.060456319490825</v>
      </c>
      <c r="AD62" s="7">
        <v>111.28695105675902</v>
      </c>
      <c r="AE62" s="7">
        <v>-25.388182283742218</v>
      </c>
      <c r="AF62" s="7">
        <v>-2.3682406684453347E-4</v>
      </c>
      <c r="AG62" s="7">
        <v>4.2346113897517735E-3</v>
      </c>
      <c r="AH62" s="7">
        <v>-1.1189659413369919E-4</v>
      </c>
      <c r="AI62" s="7">
        <v>2.0548191478956361E-3</v>
      </c>
      <c r="AJ62">
        <v>3.9977873229072401E-3</v>
      </c>
      <c r="AK62">
        <v>4.4728353301105713E-3</v>
      </c>
      <c r="AL62">
        <v>46.12831526431431</v>
      </c>
      <c r="AM62">
        <v>39.575519115410472</v>
      </c>
      <c r="AN62">
        <v>106.72564548981094</v>
      </c>
      <c r="AO62">
        <v>-0.93657540884664736</v>
      </c>
      <c r="AP62">
        <v>106.73870582151162</v>
      </c>
      <c r="AQ62">
        <v>39.562458783709786</v>
      </c>
      <c r="AR62">
        <v>33.588123518900915</v>
      </c>
      <c r="AS62">
        <v>-89.201075129695838</v>
      </c>
      <c r="AT62" s="23">
        <v>65.120253033573192</v>
      </c>
      <c r="AU62" s="23">
        <v>106.73870582151162</v>
      </c>
      <c r="AV62" s="23">
        <v>-23.294843340497586</v>
      </c>
      <c r="AW62" s="23">
        <v>-2.8046396730013685E-4</v>
      </c>
      <c r="AX62" s="23">
        <v>4.0842942470358939E-3</v>
      </c>
      <c r="AY62" s="23">
        <v>-1.2175480315006582E-4</v>
      </c>
      <c r="AZ62">
        <v>1.9953688088803494E-3</v>
      </c>
      <c r="BA62">
        <v>3.8038302797357569E-3</v>
      </c>
      <c r="BB62">
        <v>4.3664560574571184E-3</v>
      </c>
      <c r="BC62">
        <v>43.890349381566423</v>
      </c>
      <c r="BD62">
        <v>39.518644285185736</v>
      </c>
      <c r="BE62">
        <v>106.94904529318268</v>
      </c>
      <c r="BF62">
        <v>-0.254385104600865</v>
      </c>
      <c r="BG62">
        <v>106.95000496210812</v>
      </c>
      <c r="BH62">
        <v>39.517684616260276</v>
      </c>
      <c r="BI62">
        <v>33.716160172923921</v>
      </c>
      <c r="BJ62" s="7">
        <v>-89.783852445283514</v>
      </c>
      <c r="BK62" s="7">
        <v>65.333373814887267</v>
      </c>
      <c r="BL62" s="7">
        <v>106.95000496210812</v>
      </c>
      <c r="BM62" s="7">
        <v>-23.122032519025066</v>
      </c>
      <c r="BN62" s="7">
        <v>-2.8740806824111074E-4</v>
      </c>
      <c r="BO62" s="7">
        <v>4.0955679972786915E-3</v>
      </c>
      <c r="BP62" s="23">
        <v>-3.3070063598113944E-5</v>
      </c>
      <c r="BQ62" s="23">
        <v>2.0018991053664379E-3</v>
      </c>
      <c r="BR62" s="23">
        <v>3.8081599290375806E-3</v>
      </c>
      <c r="BS62" s="23">
        <v>4.3831008224801118E-3</v>
      </c>
      <c r="BT62" s="23">
        <v>43.940306873510522</v>
      </c>
    </row>
    <row r="63" spans="1:72">
      <c r="A63">
        <v>2</v>
      </c>
      <c r="B63">
        <v>62</v>
      </c>
      <c r="C63">
        <v>6.75</v>
      </c>
      <c r="D63" s="23">
        <v>1.25</v>
      </c>
      <c r="E63" s="23">
        <v>42.542380942707631</v>
      </c>
      <c r="F63" s="23">
        <v>110.97634905193345</v>
      </c>
      <c r="G63" s="23">
        <v>-1.3068098725051336</v>
      </c>
      <c r="H63" s="23">
        <v>111.00129470106988</v>
      </c>
      <c r="I63" s="23">
        <v>42.517435293571211</v>
      </c>
      <c r="J63" s="23">
        <v>34.241929703749335</v>
      </c>
      <c r="K63" s="23">
        <v>-88.906415633797081</v>
      </c>
      <c r="L63" s="23">
        <v>66.785097648174727</v>
      </c>
      <c r="M63">
        <v>111.00129470106988</v>
      </c>
      <c r="N63" s="7">
        <v>-25.596013665510586</v>
      </c>
      <c r="O63" s="7">
        <v>-2.2836047361950493E-4</v>
      </c>
      <c r="P63" s="7">
        <v>4.2198474534801767E-3</v>
      </c>
      <c r="Q63" s="7">
        <v>-1.6988528342567019E-4</v>
      </c>
      <c r="R63" s="7">
        <v>2.0463818019333057E-3</v>
      </c>
      <c r="S63" s="7">
        <v>3.9914869798606716E-3</v>
      </c>
      <c r="T63" s="23">
        <v>4.451450861487417E-3</v>
      </c>
      <c r="U63" s="23">
        <v>46.055618998392326</v>
      </c>
      <c r="V63" s="23">
        <v>42.656110342503382</v>
      </c>
      <c r="W63" s="23">
        <v>110.3792755552969</v>
      </c>
      <c r="X63" s="23">
        <v>-1.8777321384443315</v>
      </c>
      <c r="Y63" s="23">
        <v>110.43129869340301</v>
      </c>
      <c r="Z63" s="23">
        <v>42.60408720439726</v>
      </c>
      <c r="AA63" s="23">
        <v>33.913605744502874</v>
      </c>
      <c r="AB63" s="23">
        <v>-88.4130090265581</v>
      </c>
      <c r="AC63" s="23">
        <v>66.235875001816666</v>
      </c>
      <c r="AD63" s="7">
        <v>110.43129869340301</v>
      </c>
      <c r="AE63" s="7">
        <v>-26.010989535583096</v>
      </c>
      <c r="AF63" s="7">
        <v>-2.1154285274438455E-4</v>
      </c>
      <c r="AG63" s="7">
        <v>4.1904628860871965E-3</v>
      </c>
      <c r="AH63" s="7">
        <v>-2.4410517799775794E-4</v>
      </c>
      <c r="AI63" s="7">
        <v>2.0295529094363951E-3</v>
      </c>
      <c r="AJ63">
        <v>3.9789200333428115E-3</v>
      </c>
      <c r="AK63">
        <v>4.4087687467853761E-3</v>
      </c>
      <c r="AL63">
        <v>45.910615769340069</v>
      </c>
      <c r="AM63">
        <v>39.822284203619169</v>
      </c>
      <c r="AN63">
        <v>105.75196246802103</v>
      </c>
      <c r="AO63">
        <v>-2.0405317688669502</v>
      </c>
      <c r="AP63">
        <v>105.81505679995983</v>
      </c>
      <c r="AQ63">
        <v>39.759189871680363</v>
      </c>
      <c r="AR63">
        <v>33.027933464139736</v>
      </c>
      <c r="AS63">
        <v>-88.228948179705455</v>
      </c>
      <c r="AT63" s="23">
        <v>64.188843411418048</v>
      </c>
      <c r="AU63" s="23">
        <v>105.81505679995983</v>
      </c>
      <c r="AV63" s="23">
        <v>-24.051764483229341</v>
      </c>
      <c r="AW63" s="23">
        <v>-2.5024933686173758E-4</v>
      </c>
      <c r="AX63" s="23">
        <v>4.0351797503243823E-3</v>
      </c>
      <c r="AY63" s="23">
        <v>-2.6526912995270262E-4</v>
      </c>
      <c r="AZ63">
        <v>1.9668292129518556E-3</v>
      </c>
      <c r="BA63">
        <v>3.7849304134626449E-3</v>
      </c>
      <c r="BB63">
        <v>4.2936313503381639E-3</v>
      </c>
      <c r="BC63">
        <v>43.672274001492063</v>
      </c>
      <c r="BD63">
        <v>39.658705339865151</v>
      </c>
      <c r="BE63">
        <v>106.40081134953198</v>
      </c>
      <c r="BF63">
        <v>-1.4216915049338255</v>
      </c>
      <c r="BG63">
        <v>106.43108145302172</v>
      </c>
      <c r="BH63">
        <v>39.62843523637541</v>
      </c>
      <c r="BI63">
        <v>33.401323108323155</v>
      </c>
      <c r="BJ63" s="7">
        <v>-88.780264803194626</v>
      </c>
      <c r="BK63" s="7">
        <v>64.809570688143111</v>
      </c>
      <c r="BL63" s="7">
        <v>106.43108145302172</v>
      </c>
      <c r="BM63" s="7">
        <v>-23.547620203740969</v>
      </c>
      <c r="BN63" s="7">
        <v>-2.7034472835200891E-4</v>
      </c>
      <c r="BO63" s="7">
        <v>4.0678921622763296E-3</v>
      </c>
      <c r="BP63" s="23">
        <v>-1.848198956413986E-4</v>
      </c>
      <c r="BQ63" s="23">
        <v>1.9858490998395759E-3</v>
      </c>
      <c r="BR63" s="23">
        <v>3.7975474339243206E-3</v>
      </c>
      <c r="BS63" s="23">
        <v>4.3421720040820047E-3</v>
      </c>
      <c r="BT63" s="23">
        <v>43.817855006819123</v>
      </c>
    </row>
    <row r="64" spans="1:72">
      <c r="A64">
        <v>2</v>
      </c>
      <c r="B64">
        <v>63</v>
      </c>
      <c r="C64">
        <v>7.25</v>
      </c>
      <c r="D64" s="23">
        <v>1.25</v>
      </c>
      <c r="E64" s="23">
        <v>42.763329559326827</v>
      </c>
      <c r="F64" s="23">
        <v>109.80807876110993</v>
      </c>
      <c r="G64" s="23">
        <v>-2.2629860084606364</v>
      </c>
      <c r="H64" s="23">
        <v>109.88437533270655</v>
      </c>
      <c r="I64" s="23">
        <v>42.687032987730198</v>
      </c>
      <c r="J64" s="23">
        <v>33.598671172488181</v>
      </c>
      <c r="K64" s="23">
        <v>-88.069004269608129</v>
      </c>
      <c r="L64" s="23">
        <v>65.709462782358983</v>
      </c>
      <c r="M64">
        <v>109.88437533270655</v>
      </c>
      <c r="N64" s="7">
        <v>-26.408869890930731</v>
      </c>
      <c r="O64" s="7">
        <v>-1.955260408922739E-4</v>
      </c>
      <c r="P64" s="7">
        <v>4.1623826572236306E-3</v>
      </c>
      <c r="Q64" s="7">
        <v>-2.9418818109988603E-4</v>
      </c>
      <c r="R64" s="7">
        <v>2.0134229579330154E-3</v>
      </c>
      <c r="S64" s="7">
        <v>3.966856616331357E-3</v>
      </c>
      <c r="T64" s="23">
        <v>4.3678272524234653E-3</v>
      </c>
      <c r="U64" s="23">
        <v>45.771422496131024</v>
      </c>
      <c r="V64" s="23">
        <v>42.93563217122378</v>
      </c>
      <c r="W64" s="23">
        <v>108.87611146690693</v>
      </c>
      <c r="X64" s="23">
        <v>-2.7276121895055949</v>
      </c>
      <c r="Y64" s="23">
        <v>108.98874610006524</v>
      </c>
      <c r="Z64" s="23">
        <v>42.822997538065458</v>
      </c>
      <c r="AA64" s="23">
        <v>33.082874280999889</v>
      </c>
      <c r="AB64" s="23">
        <v>-87.635358615520346</v>
      </c>
      <c r="AC64" s="23">
        <v>64.848299378899014</v>
      </c>
      <c r="AD64" s="7">
        <v>108.98874610006524</v>
      </c>
      <c r="AE64" s="7">
        <v>-27.060631332754276</v>
      </c>
      <c r="AF64" s="7">
        <v>-1.69512909814004E-4</v>
      </c>
      <c r="AG64" s="7">
        <v>4.1166182444054011E-3</v>
      </c>
      <c r="AH64" s="7">
        <v>-3.545895846357293E-4</v>
      </c>
      <c r="AI64" s="7">
        <v>1.9870357970335106E-3</v>
      </c>
      <c r="AJ64">
        <v>3.9471053345913974E-3</v>
      </c>
      <c r="AK64">
        <v>4.3007736565299865E-3</v>
      </c>
      <c r="AL64">
        <v>45.543523091439205</v>
      </c>
      <c r="AM64">
        <v>40.227936529855448</v>
      </c>
      <c r="AN64">
        <v>104.12158268483694</v>
      </c>
      <c r="AO64">
        <v>-2.955969025216167</v>
      </c>
      <c r="AP64">
        <v>104.25804587329053</v>
      </c>
      <c r="AQ64">
        <v>40.091473341401851</v>
      </c>
      <c r="AR64">
        <v>32.083286265944338</v>
      </c>
      <c r="AS64">
        <v>-87.356800006414431</v>
      </c>
      <c r="AT64" s="23">
        <v>62.621746388679639</v>
      </c>
      <c r="AU64" s="23">
        <v>104.25804587329053</v>
      </c>
      <c r="AV64" s="23">
        <v>-25.328695151146228</v>
      </c>
      <c r="AW64" s="23">
        <v>-1.999997502458973E-4</v>
      </c>
      <c r="AX64" s="23">
        <v>3.9530872498278989E-3</v>
      </c>
      <c r="AY64" s="23">
        <v>-3.8427597327809473E-4</v>
      </c>
      <c r="AZ64">
        <v>1.9188113325844475E-3</v>
      </c>
      <c r="BA64">
        <v>3.7530874995820016E-3</v>
      </c>
      <c r="BB64">
        <v>4.1708272145727634E-3</v>
      </c>
      <c r="BC64">
        <v>43.304855764407712</v>
      </c>
      <c r="BD64">
        <v>39.978435294502951</v>
      </c>
      <c r="BE64">
        <v>105.1335672380864</v>
      </c>
      <c r="BF64">
        <v>-2.457057917354498</v>
      </c>
      <c r="BG64">
        <v>105.22609367901485</v>
      </c>
      <c r="BH64">
        <v>39.885908853574492</v>
      </c>
      <c r="BI64">
        <v>32.67009241272018</v>
      </c>
      <c r="BJ64" s="7">
        <v>-87.843408278816028</v>
      </c>
      <c r="BK64" s="7">
        <v>63.594846850415152</v>
      </c>
      <c r="BL64" s="7">
        <v>105.22609367901485</v>
      </c>
      <c r="BM64" s="7">
        <v>-24.536324516543026</v>
      </c>
      <c r="BN64" s="7">
        <v>-2.3108575524280047E-4</v>
      </c>
      <c r="BO64" s="7">
        <v>4.0039978210901234E-3</v>
      </c>
      <c r="BP64" s="23">
        <v>-3.194175292560845E-4</v>
      </c>
      <c r="BQ64" s="23">
        <v>1.9486283897794353E-3</v>
      </c>
      <c r="BR64" s="23">
        <v>3.772912065847323E-3</v>
      </c>
      <c r="BS64" s="23">
        <v>4.2471120136536233E-3</v>
      </c>
      <c r="BT64" s="23">
        <v>43.53360075977681</v>
      </c>
    </row>
    <row r="65" spans="1:72">
      <c r="A65">
        <v>2</v>
      </c>
      <c r="B65">
        <v>64</v>
      </c>
      <c r="C65">
        <v>7.75</v>
      </c>
      <c r="D65" s="23">
        <v>1.25</v>
      </c>
      <c r="E65" s="23">
        <v>43.077735948789538</v>
      </c>
      <c r="F65" s="23">
        <v>108.08752472845231</v>
      </c>
      <c r="G65" s="23">
        <v>-3.0191736115607126</v>
      </c>
      <c r="H65" s="23">
        <v>108.22743955219784</v>
      </c>
      <c r="I65" s="23">
        <v>42.937821125044017</v>
      </c>
      <c r="J65" s="23">
        <v>32.644809213576906</v>
      </c>
      <c r="K65" s="23">
        <v>-87.346691986617657</v>
      </c>
      <c r="L65" s="23">
        <v>64.117767796432602</v>
      </c>
      <c r="M65">
        <v>108.22743955219784</v>
      </c>
      <c r="N65" s="7">
        <v>-27.613519987155819</v>
      </c>
      <c r="O65" s="7">
        <v>-1.4766974653489536E-4</v>
      </c>
      <c r="P65" s="7">
        <v>4.077966524143186E-3</v>
      </c>
      <c r="Q65" s="7">
        <v>-3.9249256950289469E-4</v>
      </c>
      <c r="R65" s="7">
        <v>1.9646513641474175E-3</v>
      </c>
      <c r="S65" s="7">
        <v>3.9302967776082909E-3</v>
      </c>
      <c r="T65" s="23">
        <v>4.2438251977650002E-3</v>
      </c>
      <c r="U65" s="23">
        <v>45.349578203172548</v>
      </c>
      <c r="V65" s="23">
        <v>43.284749788179525</v>
      </c>
      <c r="W65" s="23">
        <v>106.90777131323763</v>
      </c>
      <c r="X65" s="23">
        <v>-3.3400084132072658</v>
      </c>
      <c r="Y65" s="23">
        <v>107.08263066666261</v>
      </c>
      <c r="Z65" s="23">
        <v>43.109890434754547</v>
      </c>
      <c r="AA65" s="23">
        <v>31.986370115954031</v>
      </c>
      <c r="AB65" s="23">
        <v>-87.003131864875485</v>
      </c>
      <c r="AC65" s="23">
        <v>63.021388078781456</v>
      </c>
      <c r="AD65" s="7">
        <v>107.08263066666261</v>
      </c>
      <c r="AE65" s="7">
        <v>-28.444028394489226</v>
      </c>
      <c r="AF65" s="7">
        <v>-1.1524542524596526E-4</v>
      </c>
      <c r="AG65" s="7">
        <v>4.0202509738828107E-3</v>
      </c>
      <c r="AH65" s="7">
        <v>-4.3420109371695092E-4</v>
      </c>
      <c r="AI65" s="7">
        <v>1.9310568710461343E-3</v>
      </c>
      <c r="AJ65">
        <v>3.9050055486368456E-3</v>
      </c>
      <c r="AK65">
        <v>4.158228115074024E-3</v>
      </c>
      <c r="AL65">
        <v>45.057756330425136</v>
      </c>
      <c r="AM65">
        <v>40.739901033819336</v>
      </c>
      <c r="AN65">
        <v>101.99113467836959</v>
      </c>
      <c r="AO65">
        <v>-3.6033094066916327</v>
      </c>
      <c r="AP65">
        <v>102.2023828787451</v>
      </c>
      <c r="AQ65">
        <v>40.528652833443843</v>
      </c>
      <c r="AR65">
        <v>30.836865022650628</v>
      </c>
      <c r="AS65">
        <v>-86.64480880241139</v>
      </c>
      <c r="AT65" s="23">
        <v>60.560900550557264</v>
      </c>
      <c r="AU65" s="23">
        <v>102.2023828787451</v>
      </c>
      <c r="AV65" s="23">
        <v>-27.01229588648193</v>
      </c>
      <c r="AW65" s="23">
        <v>-1.3516162918942638E-4</v>
      </c>
      <c r="AX65" s="23">
        <v>3.8461685577063421E-3</v>
      </c>
      <c r="AY65" s="23">
        <v>-4.6843022286991213E-4</v>
      </c>
      <c r="AZ65">
        <v>1.8556643496760717E-3</v>
      </c>
      <c r="BA65">
        <v>3.7110069285169159E-3</v>
      </c>
      <c r="BB65">
        <v>4.0087924529445835E-3</v>
      </c>
      <c r="BC65">
        <v>42.819310713656684</v>
      </c>
      <c r="BD65">
        <v>40.4370371292678</v>
      </c>
      <c r="BE65">
        <v>103.26926592727243</v>
      </c>
      <c r="BF65">
        <v>-3.2665839059177366</v>
      </c>
      <c r="BG65">
        <v>103.43863576305115</v>
      </c>
      <c r="BH65">
        <v>40.267667293489083</v>
      </c>
      <c r="BI65">
        <v>31.585484234781035</v>
      </c>
      <c r="BJ65" s="7">
        <v>-87.031916216504328</v>
      </c>
      <c r="BK65" s="7">
        <v>61.79796521378298</v>
      </c>
      <c r="BL65" s="7">
        <v>103.43863576305115</v>
      </c>
      <c r="BM65" s="7">
        <v>-26.002691134396763</v>
      </c>
      <c r="BN65" s="7">
        <v>-1.7386549620012744E-4</v>
      </c>
      <c r="BO65" s="7">
        <v>3.9102293756701767E-3</v>
      </c>
      <c r="BP65" s="23">
        <v>-4.2465590776930782E-4</v>
      </c>
      <c r="BQ65" s="23">
        <v>1.8935696115351753E-3</v>
      </c>
      <c r="BR65" s="23">
        <v>3.7363638794700492E-3</v>
      </c>
      <c r="BS65" s="23">
        <v>4.1061129505215377E-3</v>
      </c>
      <c r="BT65" s="23">
        <v>43.111890916962068</v>
      </c>
    </row>
    <row r="66" spans="1:72">
      <c r="A66">
        <v>2</v>
      </c>
      <c r="B66">
        <v>65</v>
      </c>
      <c r="C66">
        <v>8.25</v>
      </c>
      <c r="D66" s="23">
        <v>1.25</v>
      </c>
      <c r="E66" s="23">
        <v>43.442093572535335</v>
      </c>
      <c r="F66" s="23">
        <v>105.97476888532275</v>
      </c>
      <c r="G66" s="23">
        <v>-3.5163432233592946</v>
      </c>
      <c r="H66" s="23">
        <v>106.17187891204361</v>
      </c>
      <c r="I66" s="23">
        <v>43.24498354581447</v>
      </c>
      <c r="J66" s="23">
        <v>31.46344768311457</v>
      </c>
      <c r="K66" s="23">
        <v>-86.791619802754909</v>
      </c>
      <c r="L66" s="23">
        <v>62.151923315326961</v>
      </c>
      <c r="M66">
        <v>106.17187891204361</v>
      </c>
      <c r="N66" s="7">
        <v>-29.102043938388611</v>
      </c>
      <c r="O66" s="7">
        <v>-8.9892735713435634E-5</v>
      </c>
      <c r="P66" s="7">
        <v>3.9747311596177405E-3</v>
      </c>
      <c r="Q66" s="7">
        <v>-4.5712461903670888E-4</v>
      </c>
      <c r="R66" s="7">
        <v>1.9044153457356699E-3</v>
      </c>
      <c r="S66" s="7">
        <v>3.8848384239043047E-3</v>
      </c>
      <c r="T66" s="23">
        <v>4.0902481988048887E-3</v>
      </c>
      <c r="U66" s="23">
        <v>44.825058737357416</v>
      </c>
      <c r="V66" s="23">
        <v>43.655674574062367</v>
      </c>
      <c r="W66" s="23">
        <v>104.6534972826741</v>
      </c>
      <c r="X66" s="23">
        <v>-3.673556388254037</v>
      </c>
      <c r="Y66" s="23">
        <v>104.87393830330429</v>
      </c>
      <c r="Z66" s="23">
        <v>43.435233553432184</v>
      </c>
      <c r="AA66" s="23">
        <v>30.719352374936051</v>
      </c>
      <c r="AB66" s="23">
        <v>-86.565940129570862</v>
      </c>
      <c r="AC66" s="23">
        <v>60.916830591222549</v>
      </c>
      <c r="AD66" s="7">
        <v>104.87393830330429</v>
      </c>
      <c r="AE66" s="7">
        <v>-30.036389254184847</v>
      </c>
      <c r="AF66" s="7">
        <v>-5.4410003892307222E-5</v>
      </c>
      <c r="AG66" s="7">
        <v>3.9104484721674557E-3</v>
      </c>
      <c r="AH66" s="7">
        <v>-4.7756233047302748E-4</v>
      </c>
      <c r="AI66" s="7">
        <v>1.8665705066426425E-3</v>
      </c>
      <c r="AJ66">
        <v>3.8560384682751487E-3</v>
      </c>
      <c r="AK66">
        <v>3.9935158087416878E-3</v>
      </c>
      <c r="AL66">
        <v>44.492751557020938</v>
      </c>
      <c r="AM66">
        <v>41.291595724582947</v>
      </c>
      <c r="AN66">
        <v>99.560795124147447</v>
      </c>
      <c r="AO66">
        <v>-3.9375198852389186</v>
      </c>
      <c r="AP66">
        <v>99.82566757121171</v>
      </c>
      <c r="AQ66">
        <v>41.026723277518698</v>
      </c>
      <c r="AR66">
        <v>29.399472146846506</v>
      </c>
      <c r="AS66">
        <v>-86.151576463844449</v>
      </c>
      <c r="AT66" s="23">
        <v>58.194181219875851</v>
      </c>
      <c r="AU66" s="23">
        <v>99.82566757121171</v>
      </c>
      <c r="AV66" s="23">
        <v>-28.94775920636091</v>
      </c>
      <c r="AW66" s="23">
        <v>-6.2667899452351292E-5</v>
      </c>
      <c r="AX66" s="23">
        <v>3.7248300615193414E-3</v>
      </c>
      <c r="AY66" s="23">
        <v>-5.1187758508106096E-4</v>
      </c>
      <c r="AZ66">
        <v>1.7831450072008325E-3</v>
      </c>
      <c r="BA66">
        <v>3.6621621620669901E-3</v>
      </c>
      <c r="BB66">
        <v>3.8219313790900469E-3</v>
      </c>
      <c r="BC66">
        <v>42.255717254619128</v>
      </c>
      <c r="BD66">
        <v>40.974439533088287</v>
      </c>
      <c r="BE66">
        <v>100.98591306763015</v>
      </c>
      <c r="BF66">
        <v>-3.7840202105993379</v>
      </c>
      <c r="BG66">
        <v>101.22357306561987</v>
      </c>
      <c r="BH66">
        <v>40.736779535098563</v>
      </c>
      <c r="BI66">
        <v>30.243396765260655</v>
      </c>
      <c r="BJ66" s="7">
        <v>-86.406189232311249</v>
      </c>
      <c r="BK66" s="7">
        <v>59.582705646217079</v>
      </c>
      <c r="BL66" s="7">
        <v>101.22357306561987</v>
      </c>
      <c r="BM66" s="7">
        <v>-27.813890845526622</v>
      </c>
      <c r="BN66" s="7">
        <v>-1.0488830606327149E-4</v>
      </c>
      <c r="BO66" s="7">
        <v>3.7958574736819493E-3</v>
      </c>
      <c r="BP66" s="23">
        <v>-4.9192262737791318E-4</v>
      </c>
      <c r="BQ66" s="23">
        <v>1.8256911921682238E-3</v>
      </c>
      <c r="BR66" s="23">
        <v>3.6909691676186777E-3</v>
      </c>
      <c r="BS66" s="23">
        <v>3.931641579483885E-3</v>
      </c>
      <c r="BT66" s="23">
        <v>42.588105780215535</v>
      </c>
    </row>
    <row r="67" spans="1:72">
      <c r="A67">
        <v>2</v>
      </c>
      <c r="B67">
        <v>66</v>
      </c>
      <c r="C67">
        <v>8.75</v>
      </c>
      <c r="D67" s="23">
        <v>1.25</v>
      </c>
      <c r="E67" s="23">
        <v>43.807656984269393</v>
      </c>
      <c r="F67" s="23">
        <v>103.65813929547512</v>
      </c>
      <c r="G67" s="23">
        <v>-3.7273588502479083</v>
      </c>
      <c r="H67" s="23">
        <v>103.8893777457465</v>
      </c>
      <c r="I67" s="23">
        <v>43.576418533998023</v>
      </c>
      <c r="J67" s="23">
        <v>30.156479605874239</v>
      </c>
      <c r="K67" s="23">
        <v>-86.45002542852761</v>
      </c>
      <c r="L67" s="23">
        <v>59.984049792884868</v>
      </c>
      <c r="M67">
        <v>103.8893777457465</v>
      </c>
      <c r="N67" s="7">
        <v>-30.740447003812498</v>
      </c>
      <c r="O67" s="7">
        <v>-2.808532347750697E-5</v>
      </c>
      <c r="P67" s="7">
        <v>3.8621960267508663E-3</v>
      </c>
      <c r="Q67" s="7">
        <v>-4.8455665053222794E-4</v>
      </c>
      <c r="R67" s="7">
        <v>1.8379888961018184E-3</v>
      </c>
      <c r="S67" s="7">
        <v>3.8341107032733592E-3</v>
      </c>
      <c r="T67" s="23">
        <v>3.9203423487636519E-3</v>
      </c>
      <c r="U67" s="23">
        <v>44.239738883923351</v>
      </c>
      <c r="V67" s="23">
        <v>44.00146762452848</v>
      </c>
      <c r="W67" s="23">
        <v>102.30619568914312</v>
      </c>
      <c r="X67" s="23">
        <v>-3.7207326016813176</v>
      </c>
      <c r="Y67" s="23">
        <v>102.54267613506224</v>
      </c>
      <c r="Z67" s="23">
        <v>43.764987178609381</v>
      </c>
      <c r="AA67" s="23">
        <v>29.388844478226428</v>
      </c>
      <c r="AB67" s="23">
        <v>-86.363315345347914</v>
      </c>
      <c r="AC67" s="23">
        <v>58.714136569214801</v>
      </c>
      <c r="AD67" s="7">
        <v>102.54267613506224</v>
      </c>
      <c r="AE67" s="7">
        <v>-31.696650776071667</v>
      </c>
      <c r="AF67" s="7">
        <v>7.0959609777554616E-6</v>
      </c>
      <c r="AG67" s="7">
        <v>3.7969032851777043E-3</v>
      </c>
      <c r="AH67" s="7">
        <v>-4.8369523821857147E-4</v>
      </c>
      <c r="AI67" s="7">
        <v>1.7990771118495416E-3</v>
      </c>
      <c r="AJ67">
        <v>3.8039992461554599E-3</v>
      </c>
      <c r="AK67">
        <v>3.820549782169432E-3</v>
      </c>
      <c r="AL67">
        <v>43.892298994101488</v>
      </c>
      <c r="AM67">
        <v>41.81592343139058</v>
      </c>
      <c r="AN67">
        <v>97.045254164149583</v>
      </c>
      <c r="AO67">
        <v>-3.9550795063603097</v>
      </c>
      <c r="AP67">
        <v>97.327047304160303</v>
      </c>
      <c r="AQ67">
        <v>41.534130291379867</v>
      </c>
      <c r="AR67">
        <v>27.896458506390218</v>
      </c>
      <c r="AS67">
        <v>-85.924653244158591</v>
      </c>
      <c r="AT67" s="23">
        <v>55.730909353114434</v>
      </c>
      <c r="AU67" s="23">
        <v>97.327047304160303</v>
      </c>
      <c r="AV67" s="23">
        <v>-30.958179860678367</v>
      </c>
      <c r="AW67" s="23">
        <v>1.0242059927354912E-5</v>
      </c>
      <c r="AX67" s="23">
        <v>3.6001485575566901E-3</v>
      </c>
      <c r="AY67" s="23">
        <v>-5.1416033582684251E-4</v>
      </c>
      <c r="AZ67">
        <v>1.707667170095467E-3</v>
      </c>
      <c r="BA67">
        <v>3.610390617484045E-3</v>
      </c>
      <c r="BB67">
        <v>3.6265396058307278E-3</v>
      </c>
      <c r="BC67">
        <v>41.658353278662048</v>
      </c>
      <c r="BD67">
        <v>41.521800302713842</v>
      </c>
      <c r="BE67">
        <v>98.493659589591942</v>
      </c>
      <c r="BF67">
        <v>-3.981754329728886</v>
      </c>
      <c r="BG67">
        <v>98.770597591665478</v>
      </c>
      <c r="BH67">
        <v>41.244862300640314</v>
      </c>
      <c r="BI67">
        <v>28.762867645512582</v>
      </c>
      <c r="BJ67" s="7">
        <v>-86.021385164849562</v>
      </c>
      <c r="BK67" s="7">
        <v>57.149635396334588</v>
      </c>
      <c r="BL67" s="7">
        <v>98.770597591665478</v>
      </c>
      <c r="BM67" s="7">
        <v>-29.80250273081645</v>
      </c>
      <c r="BN67" s="7">
        <v>-3.1384448223563147E-5</v>
      </c>
      <c r="BO67" s="7">
        <v>3.671786405423514E-3</v>
      </c>
      <c r="BP67" s="23">
        <v>-5.1762806286475475E-4</v>
      </c>
      <c r="BQ67" s="23">
        <v>1.7511387716804339E-3</v>
      </c>
      <c r="BR67" s="23">
        <v>3.640401957199951E-3</v>
      </c>
      <c r="BS67" s="23">
        <v>3.7391727939166358E-3</v>
      </c>
      <c r="BT67" s="23">
        <v>42.004637967691728</v>
      </c>
    </row>
    <row r="68" spans="1:72">
      <c r="A68">
        <v>2</v>
      </c>
      <c r="B68">
        <v>67</v>
      </c>
      <c r="C68">
        <v>9.25</v>
      </c>
      <c r="D68" s="23">
        <v>1.25</v>
      </c>
      <c r="E68" s="23">
        <v>44.131166609501001</v>
      </c>
      <c r="F68" s="23">
        <v>101.32823161624121</v>
      </c>
      <c r="G68" s="23">
        <v>-3.6587597987846512</v>
      </c>
      <c r="H68" s="23">
        <v>101.5613238435643</v>
      </c>
      <c r="I68" s="23">
        <v>43.637819467722672</v>
      </c>
      <c r="J68" s="23">
        <v>28.961752187920812</v>
      </c>
      <c r="K68" s="23">
        <v>-86.354727507791765</v>
      </c>
      <c r="L68" s="23">
        <v>57.793816409044652</v>
      </c>
      <c r="M68">
        <v>101.5613238435643</v>
      </c>
      <c r="N68" s="7">
        <v>-31.996575355490574</v>
      </c>
      <c r="O68" s="7">
        <v>3.2067564215591494E-5</v>
      </c>
      <c r="P68" s="7">
        <v>3.749876789653704E-3</v>
      </c>
      <c r="Q68" s="7">
        <v>-4.7563877384200118E-4</v>
      </c>
      <c r="R68" s="7">
        <v>1.7708773113843856E-3</v>
      </c>
      <c r="S68" s="7">
        <v>3.7819443538692956E-3</v>
      </c>
      <c r="T68" s="23">
        <v>3.7481112149901131E-3</v>
      </c>
      <c r="U68" s="23">
        <v>43.637819467722672</v>
      </c>
      <c r="V68" s="23">
        <v>44.286696831696929</v>
      </c>
      <c r="W68" s="23">
        <v>100.04670618305323</v>
      </c>
      <c r="X68" s="23">
        <v>-3.5051414239447873</v>
      </c>
      <c r="Y68" s="23">
        <v>100.26617974305927</v>
      </c>
      <c r="Z68" s="23">
        <v>43.300020904425061</v>
      </c>
      <c r="AA68" s="23">
        <v>28.483079419317104</v>
      </c>
      <c r="AB68" s="23">
        <v>-86.417116465371976</v>
      </c>
      <c r="AC68" s="23">
        <v>56.586458454172572</v>
      </c>
      <c r="AD68" s="7">
        <v>100.26617974305927</v>
      </c>
      <c r="AE68" s="7">
        <v>-32.137449560796675</v>
      </c>
      <c r="AF68" s="7">
        <v>6.4133935272672057E-5</v>
      </c>
      <c r="AG68" s="7">
        <v>3.6885345431108326E-3</v>
      </c>
      <c r="AH68" s="7">
        <v>-4.5566838511281664E-4</v>
      </c>
      <c r="AI68" s="7">
        <v>1.7338823015053053E-3</v>
      </c>
      <c r="AJ68">
        <v>3.7526684783835045E-3</v>
      </c>
      <c r="AK68">
        <v>3.6529321706389446E-3</v>
      </c>
      <c r="AL68">
        <v>43.300020904425061</v>
      </c>
      <c r="AM68">
        <v>42.260630573474835</v>
      </c>
      <c r="AN68">
        <v>94.642360909764491</v>
      </c>
      <c r="AO68">
        <v>-3.6903627969489312</v>
      </c>
      <c r="AP68">
        <v>94.901074109318586</v>
      </c>
      <c r="AQ68">
        <v>41.070897444971813</v>
      </c>
      <c r="AR68">
        <v>26.915088332173386</v>
      </c>
      <c r="AS68">
        <v>-85.989835504071564</v>
      </c>
      <c r="AT68" s="23">
        <v>53.370757447965225</v>
      </c>
      <c r="AU68" s="23">
        <v>94.901074109318586</v>
      </c>
      <c r="AV68" s="23">
        <v>-31.476317188487144</v>
      </c>
      <c r="AW68" s="23">
        <v>7.7332653352697205E-5</v>
      </c>
      <c r="AX68" s="23">
        <v>3.4821451252115263E-3</v>
      </c>
      <c r="AY68" s="23">
        <v>-4.7974716360336549E-4</v>
      </c>
      <c r="AZ68">
        <v>1.6353490620358091E-3</v>
      </c>
      <c r="BA68">
        <v>3.5594777785642236E-3</v>
      </c>
      <c r="BB68">
        <v>3.4384451878008617E-3</v>
      </c>
      <c r="BC68">
        <v>41.070897444971813</v>
      </c>
      <c r="BD68">
        <v>42.016727427388297</v>
      </c>
      <c r="BE68">
        <v>96.003658753411329</v>
      </c>
      <c r="BF68">
        <v>-3.8735812741877815</v>
      </c>
      <c r="BG68">
        <v>96.280173295525003</v>
      </c>
      <c r="BH68">
        <v>41.406115854239886</v>
      </c>
      <c r="BI68">
        <v>27.437028720642559</v>
      </c>
      <c r="BJ68" s="7">
        <v>-85.916882571688504</v>
      </c>
      <c r="BK68" s="7">
        <v>54.707774047420742</v>
      </c>
      <c r="BL68" s="7">
        <v>96.280173295525003</v>
      </c>
      <c r="BM68" s="7">
        <v>-31.289595209286045</v>
      </c>
      <c r="BN68" s="7">
        <v>3.9689752254646587E-5</v>
      </c>
      <c r="BO68" s="7">
        <v>3.548840288446146E-3</v>
      </c>
      <c r="BP68" s="23">
        <v>-5.0356556564441659E-4</v>
      </c>
      <c r="BQ68" s="23">
        <v>1.6763169805439485E-3</v>
      </c>
      <c r="BR68" s="23">
        <v>3.5885300407007925E-3</v>
      </c>
      <c r="BS68" s="23">
        <v>3.5450974266662784E-3</v>
      </c>
      <c r="BT68" s="23">
        <v>41.406115854239886</v>
      </c>
    </row>
    <row r="69" spans="1:72">
      <c r="A69">
        <v>2</v>
      </c>
      <c r="B69">
        <v>68</v>
      </c>
      <c r="C69">
        <v>9.75</v>
      </c>
      <c r="D69" s="23">
        <v>1.25</v>
      </c>
      <c r="E69" s="23">
        <v>44.384469850076577</v>
      </c>
      <c r="F69" s="23">
        <v>99.15395078493134</v>
      </c>
      <c r="G69" s="23">
        <v>-3.3447256273440851</v>
      </c>
      <c r="H69" s="23">
        <v>99.357454190403288</v>
      </c>
      <c r="I69" s="23">
        <v>43.061526190502377</v>
      </c>
      <c r="J69" s="23">
        <v>28.147963999950456</v>
      </c>
      <c r="K69" s="23">
        <v>-86.518240481790173</v>
      </c>
      <c r="L69" s="23">
        <v>55.744638557509724</v>
      </c>
      <c r="M69">
        <v>99.357454190403288</v>
      </c>
      <c r="N69" s="7">
        <v>-32.234070266240636</v>
      </c>
      <c r="O69" s="7">
        <v>8.5991337872323514E-5</v>
      </c>
      <c r="P69" s="7">
        <v>3.6460075986378838E-3</v>
      </c>
      <c r="Q69" s="7">
        <v>-4.3481433155473148E-4</v>
      </c>
      <c r="R69" s="7">
        <v>1.7080878506816896E-3</v>
      </c>
      <c r="S69" s="7">
        <v>3.7319989365102073E-3</v>
      </c>
      <c r="T69" s="23">
        <v>3.5864717034769129E-3</v>
      </c>
      <c r="U69" s="23">
        <v>43.061526190502377</v>
      </c>
      <c r="V69" s="23">
        <v>44.494386579520608</v>
      </c>
      <c r="W69" s="23">
        <v>98.024037683750691</v>
      </c>
      <c r="X69" s="23">
        <v>-3.0718031123847793</v>
      </c>
      <c r="Y69" s="23">
        <v>98.199736647620995</v>
      </c>
      <c r="Z69" s="23">
        <v>42.755527278981383</v>
      </c>
      <c r="AA69" s="23">
        <v>27.722104684319806</v>
      </c>
      <c r="AB69" s="23">
        <v>-86.726400667415206</v>
      </c>
      <c r="AC69" s="23">
        <v>54.679389478748334</v>
      </c>
      <c r="AD69" s="7">
        <v>98.199736647620995</v>
      </c>
      <c r="AE69" s="7">
        <v>-32.353930670350294</v>
      </c>
      <c r="AF69" s="7">
        <v>1.1302585453504893E-4</v>
      </c>
      <c r="AG69" s="7">
        <v>3.5924531763100081E-3</v>
      </c>
      <c r="AH69" s="7">
        <v>-3.9933440461002457E-4</v>
      </c>
      <c r="AI69" s="7">
        <v>1.6754472406344115E-3</v>
      </c>
      <c r="AJ69">
        <v>3.7054790308450568E-3</v>
      </c>
      <c r="AK69">
        <v>3.502268187078098E-3</v>
      </c>
      <c r="AL69">
        <v>42.755527278981383</v>
      </c>
      <c r="AM69">
        <v>42.598550906406615</v>
      </c>
      <c r="AN69">
        <v>92.509760995674682</v>
      </c>
      <c r="AO69">
        <v>-3.201962199444413</v>
      </c>
      <c r="AP69">
        <v>92.714338483574764</v>
      </c>
      <c r="AQ69">
        <v>40.532493570624389</v>
      </c>
      <c r="AR69">
        <v>26.090922456475187</v>
      </c>
      <c r="AS69">
        <v>-86.344267817873018</v>
      </c>
      <c r="AT69" s="23">
        <v>51.276452617283375</v>
      </c>
      <c r="AU69" s="23">
        <v>92.714338483574764</v>
      </c>
      <c r="AV69" s="23">
        <v>-31.76207918983792</v>
      </c>
      <c r="AW69" s="23">
        <v>1.342937268258451E-4</v>
      </c>
      <c r="AX69" s="23">
        <v>3.3785223826282695E-3</v>
      </c>
      <c r="AY69" s="23">
        <v>-4.1625508592777507E-4</v>
      </c>
      <c r="AZ69">
        <v>1.5711768523044435E-3</v>
      </c>
      <c r="BA69">
        <v>3.5128161094541144E-3</v>
      </c>
      <c r="BB69">
        <v>3.2708237292294346E-3</v>
      </c>
      <c r="BC69">
        <v>40.532493570624389</v>
      </c>
      <c r="BD69">
        <v>42.417198650912965</v>
      </c>
      <c r="BE69">
        <v>93.698868992880378</v>
      </c>
      <c r="BF69">
        <v>-3.5062593028187701</v>
      </c>
      <c r="BG69">
        <v>93.937490589073178</v>
      </c>
      <c r="BH69">
        <v>40.834820293138002</v>
      </c>
      <c r="BI69">
        <v>26.551335147967588</v>
      </c>
      <c r="BJ69" s="7">
        <v>-86.106688106012697</v>
      </c>
      <c r="BK69" s="7">
        <v>52.443705080065271</v>
      </c>
      <c r="BL69" s="7">
        <v>93.937490589073178</v>
      </c>
      <c r="BM69" s="7">
        <v>-31.603993220859131</v>
      </c>
      <c r="BN69" s="7">
        <v>1.0285459325537247E-4</v>
      </c>
      <c r="BO69" s="7">
        <v>3.436163165483255E-3</v>
      </c>
      <c r="BP69" s="23">
        <v>-4.5581370936643729E-4</v>
      </c>
      <c r="BQ69" s="23">
        <v>1.6069429780153337E-3</v>
      </c>
      <c r="BR69" s="23">
        <v>3.5390177587386277E-3</v>
      </c>
      <c r="BS69" s="23">
        <v>3.364329379732947E-3</v>
      </c>
      <c r="BT69" s="23">
        <v>40.834820293138002</v>
      </c>
    </row>
    <row r="70" spans="1:72">
      <c r="A70">
        <v>2</v>
      </c>
      <c r="B70">
        <v>69</v>
      </c>
      <c r="C70">
        <v>10.25</v>
      </c>
      <c r="D70" s="23">
        <v>1.25</v>
      </c>
      <c r="E70" s="23">
        <v>44.558931477010589</v>
      </c>
      <c r="F70" s="23">
        <v>97.267176772554066</v>
      </c>
      <c r="G70" s="23">
        <v>-2.835476385907604</v>
      </c>
      <c r="H70" s="23">
        <v>97.419274279093926</v>
      </c>
      <c r="I70" s="23">
        <v>42.547832474869395</v>
      </c>
      <c r="J70" s="23">
        <v>27.435720902112266</v>
      </c>
      <c r="K70" s="23">
        <v>-86.929545459053898</v>
      </c>
      <c r="L70" s="23">
        <v>53.965960751710831</v>
      </c>
      <c r="M70">
        <v>97.419274279093926</v>
      </c>
      <c r="N70" s="7">
        <v>-32.432619648445844</v>
      </c>
      <c r="O70" s="7">
        <v>1.3072143513917787E-4</v>
      </c>
      <c r="P70" s="7">
        <v>3.5567573793495017E-3</v>
      </c>
      <c r="Q70" s="7">
        <v>-3.6861193016798986E-4</v>
      </c>
      <c r="R70" s="7">
        <v>1.6535868613672105E-3</v>
      </c>
      <c r="S70" s="7">
        <v>3.6874788144886797E-3</v>
      </c>
      <c r="T70" s="23">
        <v>3.4458086200605067E-3</v>
      </c>
      <c r="U70" s="23">
        <v>42.547832474869395</v>
      </c>
      <c r="V70" s="23">
        <v>44.626505532392628</v>
      </c>
      <c r="W70" s="23">
        <v>96.346401881235209</v>
      </c>
      <c r="X70" s="23">
        <v>-2.4744622635425664</v>
      </c>
      <c r="Y70" s="23">
        <v>96.464519128962877</v>
      </c>
      <c r="Z70" s="23">
        <v>42.291872224088351</v>
      </c>
      <c r="AA70" s="23">
        <v>27.086323452437263</v>
      </c>
      <c r="AB70" s="23">
        <v>-87.267088408534676</v>
      </c>
      <c r="AC70" s="23">
        <v>53.09909673637025</v>
      </c>
      <c r="AD70" s="7">
        <v>96.464519128962877</v>
      </c>
      <c r="AE70" s="7">
        <v>-32.526056847339802</v>
      </c>
      <c r="AF70" s="7">
        <v>1.51751165039778E-4</v>
      </c>
      <c r="AG70" s="7">
        <v>3.5135444277145456E-3</v>
      </c>
      <c r="AH70" s="7">
        <v>-3.216800942605388E-4</v>
      </c>
      <c r="AI70" s="7">
        <v>1.6270250263439414E-3</v>
      </c>
      <c r="AJ70">
        <v>3.6652955927543238E-3</v>
      </c>
      <c r="AK70">
        <v>3.3771485048793644E-3</v>
      </c>
      <c r="AL70">
        <v>42.291872224088351</v>
      </c>
      <c r="AM70">
        <v>42.828451869579702</v>
      </c>
      <c r="AN70">
        <v>90.755966789836293</v>
      </c>
      <c r="AO70">
        <v>-2.5552309042131385</v>
      </c>
      <c r="AP70">
        <v>90.891812575025142</v>
      </c>
      <c r="AQ70">
        <v>40.075325597824786</v>
      </c>
      <c r="AR70">
        <v>25.408243488600178</v>
      </c>
      <c r="AS70">
        <v>-86.956803555748309</v>
      </c>
      <c r="AT70" s="23">
        <v>49.55970647701686</v>
      </c>
      <c r="AU70" s="23">
        <v>90.891812575025142</v>
      </c>
      <c r="AV70" s="23">
        <v>-31.98759018491333</v>
      </c>
      <c r="AW70" s="23">
        <v>1.7895320766406943E-4</v>
      </c>
      <c r="AX70" s="23">
        <v>3.294241677480748E-3</v>
      </c>
      <c r="AY70" s="23">
        <v>-3.3218001754770922E-4</v>
      </c>
      <c r="AZ70">
        <v>1.5185735293522511E-3</v>
      </c>
      <c r="BA70">
        <v>3.4731948851448174E-3</v>
      </c>
      <c r="BB70">
        <v>3.1329484218912285E-3</v>
      </c>
      <c r="BC70">
        <v>40.075325597824786</v>
      </c>
      <c r="BD70">
        <v>42.707764698936273</v>
      </c>
      <c r="BE70">
        <v>91.716343931296279</v>
      </c>
      <c r="BF70">
        <v>-2.9432597069571518</v>
      </c>
      <c r="BG70">
        <v>91.892471396199511</v>
      </c>
      <c r="BH70">
        <v>40.327232589069752</v>
      </c>
      <c r="BI70">
        <v>25.78261940356488</v>
      </c>
      <c r="BJ70" s="7">
        <v>-86.575449774752357</v>
      </c>
      <c r="BK70" s="7">
        <v>50.499134657239196</v>
      </c>
      <c r="BL70" s="7">
        <v>91.892471396199511</v>
      </c>
      <c r="BM70" s="7">
        <v>-31.865121261193593</v>
      </c>
      <c r="BN70" s="7">
        <v>1.5473458714132288E-4</v>
      </c>
      <c r="BO70" s="7">
        <v>3.3402922372447216E-3</v>
      </c>
      <c r="BP70" s="23">
        <v>-3.8262376190442888E-4</v>
      </c>
      <c r="BQ70" s="23">
        <v>1.5473588242747444E-3</v>
      </c>
      <c r="BR70" s="23">
        <v>3.4950268243860447E-3</v>
      </c>
      <c r="BS70" s="23">
        <v>3.2084542205408173E-3</v>
      </c>
      <c r="BT70" s="23">
        <v>40.327232589069752</v>
      </c>
    </row>
    <row r="71" spans="1:72">
      <c r="A71">
        <v>2</v>
      </c>
      <c r="B71">
        <v>70</v>
      </c>
      <c r="C71">
        <v>10.75</v>
      </c>
      <c r="D71" s="23">
        <v>1.25</v>
      </c>
      <c r="E71" s="23">
        <v>44.663173711219159</v>
      </c>
      <c r="F71" s="23">
        <v>95.758746883127074</v>
      </c>
      <c r="G71" s="23">
        <v>-2.1848716063972056</v>
      </c>
      <c r="H71" s="23">
        <v>95.852002853549209</v>
      </c>
      <c r="I71" s="23">
        <v>42.126576178303864</v>
      </c>
      <c r="J71" s="23">
        <v>26.862713337622672</v>
      </c>
      <c r="K71" s="23">
        <v>-87.555951430137767</v>
      </c>
      <c r="L71" s="23">
        <v>52.546377814934722</v>
      </c>
      <c r="M71">
        <v>95.852002853549209</v>
      </c>
      <c r="N71" s="7">
        <v>-32.584370916369906</v>
      </c>
      <c r="O71" s="7">
        <v>1.6487883963949365E-4</v>
      </c>
      <c r="P71" s="7">
        <v>3.4860910958135105E-3</v>
      </c>
      <c r="Q71" s="7">
        <v>-2.8403330883163848E-4</v>
      </c>
      <c r="R71" s="7">
        <v>1.6100890034549985E-3</v>
      </c>
      <c r="S71" s="7">
        <v>3.6509699354530041E-3</v>
      </c>
      <c r="T71" s="23">
        <v>3.3333355323288943E-3</v>
      </c>
      <c r="U71" s="23">
        <v>42.126576178303864</v>
      </c>
      <c r="V71" s="23">
        <v>44.698521121899233</v>
      </c>
      <c r="W71" s="23">
        <v>95.082971849834024</v>
      </c>
      <c r="X71" s="23">
        <v>-1.7647646608312768</v>
      </c>
      <c r="Y71" s="23">
        <v>95.144708810560175</v>
      </c>
      <c r="Z71" s="23">
        <v>41.934447891519973</v>
      </c>
      <c r="AA71" s="23">
        <v>26.605130459520101</v>
      </c>
      <c r="AB71" s="23">
        <v>-87.996432365148451</v>
      </c>
      <c r="AC71" s="23">
        <v>51.91187215259523</v>
      </c>
      <c r="AD71" s="7">
        <v>95.144708810560175</v>
      </c>
      <c r="AE71" s="7">
        <v>-32.64982550768859</v>
      </c>
      <c r="AF71" s="7">
        <v>1.7966475997465193E-4</v>
      </c>
      <c r="AG71" s="7">
        <v>3.4546540572904095E-3</v>
      </c>
      <c r="AH71" s="7">
        <v>-2.2941940590807003E-4</v>
      </c>
      <c r="AI71" s="7">
        <v>1.5906469290048629E-3</v>
      </c>
      <c r="AJ71">
        <v>3.6343188172650613E-3</v>
      </c>
      <c r="AK71">
        <v>3.2830151022101577E-3</v>
      </c>
      <c r="AL71">
        <v>41.934447891519973</v>
      </c>
      <c r="AM71">
        <v>42.967440352409838</v>
      </c>
      <c r="AN71">
        <v>89.444995369997358</v>
      </c>
      <c r="AO71">
        <v>-1.8082735059212618</v>
      </c>
      <c r="AP71">
        <v>89.515242576438581</v>
      </c>
      <c r="AQ71">
        <v>39.723730716722159</v>
      </c>
      <c r="AR71">
        <v>24.895755929858211</v>
      </c>
      <c r="AS71">
        <v>-87.775311327863292</v>
      </c>
      <c r="AT71" s="23">
        <v>48.283061469669995</v>
      </c>
      <c r="AU71" s="23">
        <v>89.515242576438581</v>
      </c>
      <c r="AV71" s="23">
        <v>-32.148482862552669</v>
      </c>
      <c r="AW71" s="23">
        <v>2.1084112631969849E-4</v>
      </c>
      <c r="AX71" s="23">
        <v>3.2318822024628882E-3</v>
      </c>
      <c r="AY71" s="23">
        <v>-2.3507555576976258E-4</v>
      </c>
      <c r="AZ71">
        <v>1.4794554745381913E-3</v>
      </c>
      <c r="BA71">
        <v>3.4427233287825866E-3</v>
      </c>
      <c r="BB71">
        <v>3.0301732129805496E-3</v>
      </c>
      <c r="BC71">
        <v>39.723730716722159</v>
      </c>
      <c r="BD71">
        <v>42.896287595544493</v>
      </c>
      <c r="BE71">
        <v>90.144529123339012</v>
      </c>
      <c r="BF71">
        <v>-2.2480617161982059</v>
      </c>
      <c r="BG71">
        <v>90.251250387213062</v>
      </c>
      <c r="BH71">
        <v>39.912245015665064</v>
      </c>
      <c r="BI71">
        <v>25.169502685773999</v>
      </c>
      <c r="BJ71" s="7">
        <v>-87.282062710239785</v>
      </c>
      <c r="BK71" s="7">
        <v>48.963792199647024</v>
      </c>
      <c r="BL71" s="7">
        <v>90.251250387213062</v>
      </c>
      <c r="BM71" s="7">
        <v>-32.063250405579787</v>
      </c>
      <c r="BN71" s="7">
        <v>1.9396276769216366E-4</v>
      </c>
      <c r="BO71" s="7">
        <v>3.2650984669988056E-3</v>
      </c>
      <c r="BP71" s="23">
        <v>-2.9224802310576806E-4</v>
      </c>
      <c r="BQ71" s="23">
        <v>1.5003139448691062E-3</v>
      </c>
      <c r="BR71" s="23">
        <v>3.4590612346909692E-3</v>
      </c>
      <c r="BS71" s="23">
        <v>3.0850094636102701E-3</v>
      </c>
      <c r="BT71" s="23">
        <v>39.912245015665064</v>
      </c>
    </row>
    <row r="72" spans="1:72">
      <c r="A72">
        <v>2</v>
      </c>
      <c r="B72">
        <v>71</v>
      </c>
      <c r="C72">
        <v>11.25</v>
      </c>
      <c r="D72" s="23">
        <v>1.25</v>
      </c>
      <c r="E72" s="23">
        <v>44.715912254746137</v>
      </c>
      <c r="F72" s="23">
        <v>94.683675115766604</v>
      </c>
      <c r="G72" s="23">
        <v>-1.4414733089482306</v>
      </c>
      <c r="H72" s="23">
        <v>94.725224283633779</v>
      </c>
      <c r="I72" s="23">
        <v>41.819876211153826</v>
      </c>
      <c r="J72" s="23">
        <v>26.452674036239976</v>
      </c>
      <c r="K72" s="23">
        <v>-88.348957981550214</v>
      </c>
      <c r="L72" s="23">
        <v>51.537426480814709</v>
      </c>
      <c r="M72">
        <v>94.725224283633779</v>
      </c>
      <c r="N72" s="7">
        <v>-32.687710250602571</v>
      </c>
      <c r="O72" s="7">
        <v>1.8824234283350028E-4</v>
      </c>
      <c r="P72" s="7">
        <v>3.4361469287998284E-3</v>
      </c>
      <c r="Q72" s="7">
        <v>-1.873915301632671E-4</v>
      </c>
      <c r="R72" s="7">
        <v>1.5791734291444454E-3</v>
      </c>
      <c r="S72" s="7">
        <v>3.6243892716333287E-3</v>
      </c>
      <c r="T72" s="23">
        <v>3.2533059777890608E-3</v>
      </c>
      <c r="U72" s="23">
        <v>41.819876211153826</v>
      </c>
      <c r="V72" s="23">
        <v>44.730947552737113</v>
      </c>
      <c r="W72" s="23">
        <v>94.272388892972828</v>
      </c>
      <c r="X72" s="23">
        <v>-0.98626130660540012</v>
      </c>
      <c r="Y72" s="23">
        <v>94.292015414492113</v>
      </c>
      <c r="Z72" s="23">
        <v>41.70100093371299</v>
      </c>
      <c r="AA72" s="23">
        <v>26.295507240389561</v>
      </c>
      <c r="AB72" s="23">
        <v>-88.859969017824085</v>
      </c>
      <c r="AC72" s="23">
        <v>51.152331749073781</v>
      </c>
      <c r="AD72" s="7">
        <v>94.292015414492113</v>
      </c>
      <c r="AE72" s="7">
        <v>-32.72600176901215</v>
      </c>
      <c r="AF72" s="7">
        <v>1.9694653023656891E-4</v>
      </c>
      <c r="AG72" s="7">
        <v>3.4171402173518882E-3</v>
      </c>
      <c r="AH72" s="7">
        <v>-1.282139698587034E-4</v>
      </c>
      <c r="AI72" s="7">
        <v>1.5673736283085393E-3</v>
      </c>
      <c r="AJ72">
        <v>3.6140867475884571E-3</v>
      </c>
      <c r="AK72">
        <v>3.2227451349128248E-3</v>
      </c>
      <c r="AL72">
        <v>41.70100093371299</v>
      </c>
      <c r="AM72">
        <v>43.039631746545396</v>
      </c>
      <c r="AN72">
        <v>88.608581678016151</v>
      </c>
      <c r="AO72">
        <v>-1.0052174990395251</v>
      </c>
      <c r="AP72">
        <v>88.630745256454659</v>
      </c>
      <c r="AQ72">
        <v>39.494464027368466</v>
      </c>
      <c r="AR72">
        <v>24.568140614543097</v>
      </c>
      <c r="AS72">
        <v>-88.736916353226434</v>
      </c>
      <c r="AT72" s="23">
        <v>47.472922481862732</v>
      </c>
      <c r="AU72" s="23">
        <v>88.630745256454659</v>
      </c>
      <c r="AV72" s="23">
        <v>-32.24683148851409</v>
      </c>
      <c r="AW72" s="23">
        <v>2.3043590174650039E-4</v>
      </c>
      <c r="AX72" s="23">
        <v>3.1924176472920992E-3</v>
      </c>
      <c r="AY72" s="23">
        <v>-1.3067827487513468E-4</v>
      </c>
      <c r="AZ72">
        <v>1.4546317677522991E-3</v>
      </c>
      <c r="BA72">
        <v>3.4228535490385997E-3</v>
      </c>
      <c r="BB72">
        <v>2.9648630107426033E-3</v>
      </c>
      <c r="BC72">
        <v>39.494464027368466</v>
      </c>
      <c r="BD72">
        <v>43.004190274181369</v>
      </c>
      <c r="BE72">
        <v>89.032029660976718</v>
      </c>
      <c r="BF72">
        <v>-1.4731113591249136</v>
      </c>
      <c r="BG72">
        <v>89.079128087569771</v>
      </c>
      <c r="BH72">
        <v>39.610865980547423</v>
      </c>
      <c r="BI72">
        <v>24.734131053511174</v>
      </c>
      <c r="BJ72" s="7">
        <v>-88.168758853686384</v>
      </c>
      <c r="BK72" s="7">
        <v>47.882921853018104</v>
      </c>
      <c r="BL72" s="7">
        <v>89.079128087569771</v>
      </c>
      <c r="BM72" s="7">
        <v>-32.197243002724974</v>
      </c>
      <c r="BN72" s="7">
        <v>2.2056607908620682E-4</v>
      </c>
      <c r="BO72" s="7">
        <v>3.2123756392279058E-3</v>
      </c>
      <c r="BP72" s="23">
        <v>-1.9150447668623801E-4</v>
      </c>
      <c r="BQ72" s="23">
        <v>1.4671946789627677E-3</v>
      </c>
      <c r="BR72" s="23">
        <v>3.4329417183141127E-3</v>
      </c>
      <c r="BS72" s="23">
        <v>2.9979323555987944E-3</v>
      </c>
      <c r="BT72" s="23">
        <v>39.610865980547423</v>
      </c>
    </row>
    <row r="73" spans="1:72">
      <c r="A73">
        <v>2</v>
      </c>
      <c r="B73">
        <v>72</v>
      </c>
      <c r="C73">
        <v>11.75</v>
      </c>
      <c r="D73" s="23">
        <v>1.25</v>
      </c>
      <c r="E73" s="23">
        <v>44.737221840813682</v>
      </c>
      <c r="F73" s="23">
        <v>94.070915823092889</v>
      </c>
      <c r="G73" s="23">
        <v>-0.64483531287531082</v>
      </c>
      <c r="H73" s="23">
        <v>94.079342955355116</v>
      </c>
      <c r="I73" s="23">
        <v>41.642441299171971</v>
      </c>
      <c r="J73" s="23">
        <v>26.218450828091573</v>
      </c>
      <c r="K73" s="23">
        <v>-89.251263668106063</v>
      </c>
      <c r="L73" s="23">
        <v>50.963863888680514</v>
      </c>
      <c r="M73">
        <v>94.079342955355116</v>
      </c>
      <c r="N73" s="7">
        <v>-32.744498546769115</v>
      </c>
      <c r="O73" s="7">
        <v>2.0116073520671127E-4</v>
      </c>
      <c r="P73" s="7">
        <v>3.4078508440548642E-3</v>
      </c>
      <c r="Q73" s="7">
        <v>-8.3828590673793281E-5</v>
      </c>
      <c r="R73" s="7">
        <v>1.5615987292166842E-3</v>
      </c>
      <c r="S73" s="7">
        <v>3.6090115792615754E-3</v>
      </c>
      <c r="T73" s="23">
        <v>3.2077856360422422E-3</v>
      </c>
      <c r="U73" s="23">
        <v>41.642441299171971</v>
      </c>
      <c r="V73" s="23">
        <v>44.74110163021696</v>
      </c>
      <c r="W73" s="23">
        <v>93.933000495484251</v>
      </c>
      <c r="X73" s="23">
        <v>-0.1735450383926887</v>
      </c>
      <c r="Y73" s="23">
        <v>93.933612740715702</v>
      </c>
      <c r="Z73" s="23">
        <v>41.602230637710356</v>
      </c>
      <c r="AA73" s="23">
        <v>26.165691051502673</v>
      </c>
      <c r="AB73" s="23">
        <v>-89.797868480798101</v>
      </c>
      <c r="AC73" s="23">
        <v>50.834956507641891</v>
      </c>
      <c r="AD73" s="7">
        <v>93.933612740715702</v>
      </c>
      <c r="AE73" s="7">
        <v>-32.757047661896401</v>
      </c>
      <c r="AF73" s="7">
        <v>2.0402661451292866E-4</v>
      </c>
      <c r="AG73" s="7">
        <v>3.4015000407553037E-3</v>
      </c>
      <c r="AH73" s="7">
        <v>-2.2560854991048884E-5</v>
      </c>
      <c r="AI73" s="7">
        <v>1.5576488402746615E-3</v>
      </c>
      <c r="AJ73">
        <v>3.6055266552682324E-3</v>
      </c>
      <c r="AK73">
        <v>3.1975530181224641E-3</v>
      </c>
      <c r="AL73">
        <v>41.602230637710356</v>
      </c>
      <c r="AM73">
        <v>43.065586410035834</v>
      </c>
      <c r="AN73">
        <v>88.259421477195744</v>
      </c>
      <c r="AO73">
        <v>-0.17648078405180698</v>
      </c>
      <c r="AP73">
        <v>88.260110619689982</v>
      </c>
      <c r="AQ73">
        <v>39.397502366169469</v>
      </c>
      <c r="AR73">
        <v>24.431304126760256</v>
      </c>
      <c r="AS73">
        <v>-89.776265977494177</v>
      </c>
      <c r="AT73" s="23">
        <v>47.136034944858437</v>
      </c>
      <c r="AU73" s="23">
        <v>88.260110619689982</v>
      </c>
      <c r="AV73" s="23">
        <v>-32.286706315097938</v>
      </c>
      <c r="AW73" s="23">
        <v>2.3842546285131374E-4</v>
      </c>
      <c r="AX73" s="23">
        <v>3.1760247422167056E-3</v>
      </c>
      <c r="AY73" s="23">
        <v>-2.2942501926740793E-5</v>
      </c>
      <c r="AZ73">
        <v>1.4443090977360696E-3</v>
      </c>
      <c r="BA73">
        <v>3.4144502050680193E-3</v>
      </c>
      <c r="BB73">
        <v>2.9376888678896425E-3</v>
      </c>
      <c r="BC73">
        <v>39.397502366169469</v>
      </c>
      <c r="BD73">
        <v>43.055105112695763</v>
      </c>
      <c r="BE73">
        <v>88.401016172882009</v>
      </c>
      <c r="BF73">
        <v>-0.65629962186777602</v>
      </c>
      <c r="BG73">
        <v>88.410512927831704</v>
      </c>
      <c r="BH73">
        <v>39.436836385673331</v>
      </c>
      <c r="BI73">
        <v>24.486838271079186</v>
      </c>
      <c r="BJ73" s="7">
        <v>-89.170979249195852</v>
      </c>
      <c r="BK73" s="7">
        <v>47.27271303751958</v>
      </c>
      <c r="BL73" s="7">
        <v>88.410512927831704</v>
      </c>
      <c r="BM73" s="7">
        <v>-32.270506190282866</v>
      </c>
      <c r="BN73" s="7">
        <v>2.3518746725645823E-4</v>
      </c>
      <c r="BO73" s="7">
        <v>3.1826716861685679E-3</v>
      </c>
      <c r="BP73" s="23">
        <v>-8.531895084281407E-5</v>
      </c>
      <c r="BQ73" s="23">
        <v>1.4484970913363536E-3</v>
      </c>
      <c r="BR73" s="23">
        <v>3.4178591534250262E-3</v>
      </c>
      <c r="BS73" s="23">
        <v>2.9487187970555699E-3</v>
      </c>
      <c r="BT73" s="23">
        <v>39.436836385673331</v>
      </c>
    </row>
    <row r="74" spans="1:72">
      <c r="A74">
        <v>2</v>
      </c>
      <c r="B74">
        <v>73</v>
      </c>
      <c r="C74">
        <v>0.25</v>
      </c>
      <c r="D74" s="23">
        <v>1.75</v>
      </c>
      <c r="E74" s="23">
        <v>41.748310392989083</v>
      </c>
      <c r="F74" s="23">
        <v>84.099830891244977</v>
      </c>
      <c r="G74" s="23">
        <v>0.18008141650991061</v>
      </c>
      <c r="H74" s="23">
        <v>84.100596595283179</v>
      </c>
      <c r="I74" s="23">
        <v>37.754442385270217</v>
      </c>
      <c r="J74" s="23">
        <v>23.173077105006481</v>
      </c>
      <c r="K74" s="23">
        <v>89.75638049606988</v>
      </c>
      <c r="L74" s="23">
        <v>44.484221257915941</v>
      </c>
      <c r="M74">
        <v>84.100596595283179</v>
      </c>
      <c r="N74" s="7">
        <v>-31.901873355952461</v>
      </c>
      <c r="O74" s="7">
        <v>2.5960142050172636E-4</v>
      </c>
      <c r="P74" s="7">
        <v>3.012450252888362E-3</v>
      </c>
      <c r="Q74" s="7">
        <v>2.3410584146288681E-5</v>
      </c>
      <c r="R74" s="7">
        <v>1.3630540953152566E-3</v>
      </c>
      <c r="S74" s="7">
        <v>3.2720516733900883E-3</v>
      </c>
      <c r="T74" s="23">
        <v>2.7529483739116021E-3</v>
      </c>
      <c r="U74" s="23">
        <v>37.754442385270217</v>
      </c>
      <c r="V74" s="23">
        <v>41.735212151295677</v>
      </c>
      <c r="W74" s="23">
        <v>84.243631290101746</v>
      </c>
      <c r="X74" s="23">
        <v>0.67068536807979851</v>
      </c>
      <c r="Y74" s="23">
        <v>84.254210534205896</v>
      </c>
      <c r="Z74" s="23">
        <v>37.793653032419215</v>
      </c>
      <c r="AA74" s="23">
        <v>23.230278750893341</v>
      </c>
      <c r="AB74" s="23">
        <v>89.096303867974314</v>
      </c>
      <c r="AC74" s="23">
        <v>44.62511052807001</v>
      </c>
      <c r="AD74" s="7">
        <v>84.254210534205896</v>
      </c>
      <c r="AE74" s="7">
        <v>-31.883882357214599</v>
      </c>
      <c r="AF74" s="7">
        <v>2.5620134272696916E-4</v>
      </c>
      <c r="AG74" s="7">
        <v>3.0192485867493648E-3</v>
      </c>
      <c r="AH74" s="7">
        <v>8.7189097850370569E-5</v>
      </c>
      <c r="AI74" s="7">
        <v>1.3673711248425584E-3</v>
      </c>
      <c r="AJ74">
        <v>3.2754499294763342E-3</v>
      </c>
      <c r="AK74">
        <v>2.7644225457559338E-3</v>
      </c>
      <c r="AL74">
        <v>37.793653032419215</v>
      </c>
      <c r="AM74">
        <v>39.81742816994069</v>
      </c>
      <c r="AN74">
        <v>78.549226737497605</v>
      </c>
      <c r="AO74">
        <v>0.69242328634075545</v>
      </c>
      <c r="AP74">
        <v>78.56160150165536</v>
      </c>
      <c r="AQ74">
        <v>35.509996472231485</v>
      </c>
      <c r="AR74">
        <v>21.525802514711938</v>
      </c>
      <c r="AS74">
        <v>88.976137428167377</v>
      </c>
      <c r="AT74" s="23">
        <v>41.072851313121873</v>
      </c>
      <c r="AU74" s="23">
        <v>78.56160150165536</v>
      </c>
      <c r="AV74" s="23">
        <v>-31.304702033208276</v>
      </c>
      <c r="AW74" s="23">
        <v>2.7998306035109807E-4</v>
      </c>
      <c r="AX74" s="23">
        <v>2.7975499672422978E-3</v>
      </c>
      <c r="AY74" s="23">
        <v>9.0015027224300896E-5</v>
      </c>
      <c r="AZ74">
        <v>1.2585253064009286E-3</v>
      </c>
      <c r="BA74">
        <v>3.0775330275933958E-3</v>
      </c>
      <c r="BB74">
        <v>2.5191756262317073E-3</v>
      </c>
      <c r="BC74">
        <v>35.509996472231485</v>
      </c>
      <c r="BD74">
        <v>39.831636817380364</v>
      </c>
      <c r="BE74">
        <v>78.404391620689466</v>
      </c>
      <c r="BF74">
        <v>0.18563283972217598</v>
      </c>
      <c r="BG74">
        <v>78.405284965053767</v>
      </c>
      <c r="BH74">
        <v>35.470808531420957</v>
      </c>
      <c r="BI74">
        <v>21.467238216816405</v>
      </c>
      <c r="BJ74" s="7">
        <v>89.724270411039683</v>
      </c>
      <c r="BK74" s="7">
        <v>40.929045619498943</v>
      </c>
      <c r="BL74" s="7">
        <v>78.405284965053767</v>
      </c>
      <c r="BM74" s="7">
        <v>-31.32407839029328</v>
      </c>
      <c r="BN74" s="7">
        <v>2.834538385873619E-4</v>
      </c>
      <c r="BO74" s="7">
        <v>2.7906829008024557E-3</v>
      </c>
      <c r="BP74" s="23">
        <v>2.4132269163883946E-5</v>
      </c>
      <c r="BQ74" s="23">
        <v>1.2541189138851226E-3</v>
      </c>
      <c r="BR74" s="23">
        <v>3.0741367393898175E-3</v>
      </c>
      <c r="BS74" s="23">
        <v>2.5073451969824532E-3</v>
      </c>
      <c r="BT74" s="23">
        <v>35.470808531420957</v>
      </c>
    </row>
    <row r="75" spans="1:72">
      <c r="A75">
        <v>2</v>
      </c>
      <c r="B75">
        <v>74</v>
      </c>
      <c r="C75">
        <v>0.75</v>
      </c>
      <c r="D75" s="23">
        <v>1.75</v>
      </c>
      <c r="E75" s="23">
        <v>41.715435258472446</v>
      </c>
      <c r="F75" s="23">
        <v>84.453816610860443</v>
      </c>
      <c r="G75" s="23">
        <v>1.0281659946154715</v>
      </c>
      <c r="H75" s="23">
        <v>84.47853711210243</v>
      </c>
      <c r="I75" s="23">
        <v>37.85077556079986</v>
      </c>
      <c r="J75" s="23">
        <v>23.313880775651285</v>
      </c>
      <c r="K75" s="23">
        <v>88.622685866372152</v>
      </c>
      <c r="L75" s="23">
        <v>44.831300573313136</v>
      </c>
      <c r="M75">
        <v>84.47853711210243</v>
      </c>
      <c r="N75" s="7">
        <v>-31.857402860837301</v>
      </c>
      <c r="O75" s="7">
        <v>2.512028803487182E-4</v>
      </c>
      <c r="P75" s="7">
        <v>3.0291976682539352E-3</v>
      </c>
      <c r="Q75" s="7">
        <v>1.3366157930001126E-4</v>
      </c>
      <c r="R75" s="7">
        <v>1.3736890546080889E-3</v>
      </c>
      <c r="S75" s="7">
        <v>3.2804005486026535E-3</v>
      </c>
      <c r="T75" s="23">
        <v>2.7812084530666743E-3</v>
      </c>
      <c r="U75" s="23">
        <v>37.85077556079986</v>
      </c>
      <c r="V75" s="23">
        <v>41.671523981829836</v>
      </c>
      <c r="W75" s="23">
        <v>84.884893053317214</v>
      </c>
      <c r="X75" s="23">
        <v>1.5103812514368369</v>
      </c>
      <c r="Y75" s="23">
        <v>84.937619131711614</v>
      </c>
      <c r="Z75" s="23">
        <v>37.966925110544111</v>
      </c>
      <c r="AA75" s="23">
        <v>23.485347010583752</v>
      </c>
      <c r="AB75" s="23">
        <v>88.000666728200557</v>
      </c>
      <c r="AC75" s="23">
        <v>45.25540047515296</v>
      </c>
      <c r="AD75" s="7">
        <v>84.937619131711614</v>
      </c>
      <c r="AE75" s="7">
        <v>-31.802086175649084</v>
      </c>
      <c r="AF75" s="7">
        <v>2.4079892663357257E-4</v>
      </c>
      <c r="AG75" s="7">
        <v>3.0496679162802529E-3</v>
      </c>
      <c r="AH75" s="7">
        <v>1.9634956268679293E-4</v>
      </c>
      <c r="AI75" s="7">
        <v>1.3866840243227218E-3</v>
      </c>
      <c r="AJ75">
        <v>3.2904668429138252E-3</v>
      </c>
      <c r="AK75">
        <v>2.8157233798379519E-3</v>
      </c>
      <c r="AL75">
        <v>37.966925110544111</v>
      </c>
      <c r="AM75">
        <v>39.748216978639419</v>
      </c>
      <c r="AN75">
        <v>79.197956654210373</v>
      </c>
      <c r="AO75">
        <v>1.5674003352000518</v>
      </c>
      <c r="AP75">
        <v>79.260133941460111</v>
      </c>
      <c r="AQ75">
        <v>35.683852089854938</v>
      </c>
      <c r="AR75">
        <v>21.788140925802587</v>
      </c>
      <c r="AS75">
        <v>87.728321772474104</v>
      </c>
      <c r="AT75" s="23">
        <v>41.719412635617672</v>
      </c>
      <c r="AU75" s="23">
        <v>79.260133941460111</v>
      </c>
      <c r="AV75" s="23">
        <v>-31.216219239741079</v>
      </c>
      <c r="AW75" s="23">
        <v>2.64183717770991E-4</v>
      </c>
      <c r="AX75" s="23">
        <v>2.8284167966831073E-3</v>
      </c>
      <c r="AY75" s="23">
        <v>2.0376204357600654E-4</v>
      </c>
      <c r="AZ75">
        <v>1.2783367818764849E-3</v>
      </c>
      <c r="BA75">
        <v>3.0926005144540983E-3</v>
      </c>
      <c r="BB75">
        <v>2.5723161262545826E-3</v>
      </c>
      <c r="BC75">
        <v>35.683852089854938</v>
      </c>
      <c r="BD75">
        <v>39.796466478234763</v>
      </c>
      <c r="BE75">
        <v>78.761944376943049</v>
      </c>
      <c r="BF75">
        <v>1.0632393216716554</v>
      </c>
      <c r="BG75">
        <v>78.790935100373673</v>
      </c>
      <c r="BH75">
        <v>35.567523256553336</v>
      </c>
      <c r="BI75">
        <v>21.611705921910168</v>
      </c>
      <c r="BJ75" s="7">
        <v>88.438136543374682</v>
      </c>
      <c r="BK75" s="7">
        <v>41.28397577573768</v>
      </c>
      <c r="BL75" s="7">
        <v>78.790935100373673</v>
      </c>
      <c r="BM75" s="7">
        <v>-31.276325410331896</v>
      </c>
      <c r="BN75" s="7">
        <v>2.7488130940929266E-4</v>
      </c>
      <c r="BO75" s="7">
        <v>2.8076373728253327E-3</v>
      </c>
      <c r="BP75" s="23">
        <v>1.3822111181731374E-4</v>
      </c>
      <c r="BQ75" s="23">
        <v>1.2649944330991624E-3</v>
      </c>
      <c r="BR75" s="23">
        <v>3.0825186822346254E-3</v>
      </c>
      <c r="BS75" s="23">
        <v>2.5365248574620216E-3</v>
      </c>
      <c r="BT75" s="23">
        <v>35.567523256553336</v>
      </c>
    </row>
    <row r="76" spans="1:72">
      <c r="A76">
        <v>2</v>
      </c>
      <c r="B76">
        <v>75</v>
      </c>
      <c r="C76">
        <v>1.25</v>
      </c>
      <c r="D76" s="23">
        <v>1.75</v>
      </c>
      <c r="E76" s="23">
        <v>41.625341991207236</v>
      </c>
      <c r="F76" s="23">
        <v>85.304682821423739</v>
      </c>
      <c r="G76" s="23">
        <v>1.8577887861944553</v>
      </c>
      <c r="H76" s="23">
        <v>85.383556678567345</v>
      </c>
      <c r="I76" s="23">
        <v>38.07900744378928</v>
      </c>
      <c r="J76" s="23">
        <v>23.652274617389033</v>
      </c>
      <c r="K76" s="23">
        <v>87.568923412442174</v>
      </c>
      <c r="L76" s="23">
        <v>45.66965072125469</v>
      </c>
      <c r="M76">
        <v>85.383556678567345</v>
      </c>
      <c r="N76" s="7">
        <v>-31.747240902088972</v>
      </c>
      <c r="O76" s="7">
        <v>2.30511745582167E-4</v>
      </c>
      <c r="P76" s="7">
        <v>3.0696688995462376E-3</v>
      </c>
      <c r="Q76" s="7">
        <v>2.4151254220527467E-4</v>
      </c>
      <c r="R76" s="7">
        <v>1.3993771878415449E-3</v>
      </c>
      <c r="S76" s="7">
        <v>3.3001806451284045E-3</v>
      </c>
      <c r="T76" s="23">
        <v>2.8494107553927385E-3</v>
      </c>
      <c r="U76" s="23">
        <v>38.07900744378928</v>
      </c>
      <c r="V76" s="23">
        <v>41.538093176110628</v>
      </c>
      <c r="W76" s="23">
        <v>86.020063750611087</v>
      </c>
      <c r="X76" s="23">
        <v>2.3178687434761298</v>
      </c>
      <c r="Y76" s="23">
        <v>86.140517193005806</v>
      </c>
      <c r="Z76" s="23">
        <v>38.267447078016517</v>
      </c>
      <c r="AA76" s="23">
        <v>23.936535057494645</v>
      </c>
      <c r="AB76" s="23">
        <v>87.025167525077038</v>
      </c>
      <c r="AC76" s="23">
        <v>46.378283302863643</v>
      </c>
      <c r="AD76" s="7">
        <v>86.140517193005806</v>
      </c>
      <c r="AE76" s="7">
        <v>-31.651420096210597</v>
      </c>
      <c r="AF76" s="7">
        <v>2.1259199637611758E-4</v>
      </c>
      <c r="AG76" s="7">
        <v>3.1039200837186458E-3</v>
      </c>
      <c r="AH76" s="7">
        <v>3.0132293665190076E-4</v>
      </c>
      <c r="AI76" s="7">
        <v>1.4210906070073138E-3</v>
      </c>
      <c r="AJ76">
        <v>3.3165120800947635E-3</v>
      </c>
      <c r="AK76">
        <v>2.9069870348538409E-3</v>
      </c>
      <c r="AL76">
        <v>38.267447078016517</v>
      </c>
      <c r="AM76">
        <v>39.600459697418074</v>
      </c>
      <c r="AN76">
        <v>80.354944187196722</v>
      </c>
      <c r="AO76">
        <v>2.4262247564659991</v>
      </c>
      <c r="AP76">
        <v>80.498875594800836</v>
      </c>
      <c r="AQ76">
        <v>35.986621165384435</v>
      </c>
      <c r="AR76">
        <v>22.256127214708201</v>
      </c>
      <c r="AS76">
        <v>86.605010088178119</v>
      </c>
      <c r="AT76" s="23">
        <v>42.882719842288623</v>
      </c>
      <c r="AU76" s="23">
        <v>80.498875594800836</v>
      </c>
      <c r="AV76" s="23">
        <v>-31.051002026364962</v>
      </c>
      <c r="AW76" s="23">
        <v>2.3489950458218615E-4</v>
      </c>
      <c r="AX76" s="23">
        <v>2.8839409964177974E-3</v>
      </c>
      <c r="AY76" s="23">
        <v>3.1540921834058091E-4</v>
      </c>
      <c r="AZ76">
        <v>1.3139820198355583E-3</v>
      </c>
      <c r="BA76">
        <v>3.1188405009999836E-3</v>
      </c>
      <c r="BB76">
        <v>2.6677525748241451E-3</v>
      </c>
      <c r="BC76">
        <v>35.986621165384435</v>
      </c>
      <c r="BD76">
        <v>39.698184701665653</v>
      </c>
      <c r="BE76">
        <v>79.625408023570486</v>
      </c>
      <c r="BF76">
        <v>1.9342661146534126</v>
      </c>
      <c r="BG76">
        <v>79.71889425716931</v>
      </c>
      <c r="BH76">
        <v>35.797077817570845</v>
      </c>
      <c r="BI76">
        <v>21.960908219799233</v>
      </c>
      <c r="BJ76" s="7">
        <v>87.232954817042454</v>
      </c>
      <c r="BK76" s="7">
        <v>42.147198235341293</v>
      </c>
      <c r="BL76" s="7">
        <v>79.71889425716931</v>
      </c>
      <c r="BM76" s="7">
        <v>-31.15667767346034</v>
      </c>
      <c r="BN76" s="7">
        <v>2.5357194746616267E-4</v>
      </c>
      <c r="BO76" s="7">
        <v>2.8488414633899735E-3</v>
      </c>
      <c r="BP76" s="23">
        <v>2.5145459490494428E-4</v>
      </c>
      <c r="BQ76" s="23">
        <v>1.2914446861430175E-3</v>
      </c>
      <c r="BR76" s="23">
        <v>3.1024134108561361E-3</v>
      </c>
      <c r="BS76" s="23">
        <v>2.6074227262916578E-3</v>
      </c>
      <c r="BT76" s="23">
        <v>35.797077817570845</v>
      </c>
    </row>
    <row r="77" spans="1:72">
      <c r="A77">
        <v>2</v>
      </c>
      <c r="B77">
        <v>76</v>
      </c>
      <c r="C77">
        <v>1.75</v>
      </c>
      <c r="D77" s="23">
        <v>1.75</v>
      </c>
      <c r="E77" s="23">
        <v>41.454260493937781</v>
      </c>
      <c r="F77" s="23">
        <v>86.645439277427855</v>
      </c>
      <c r="G77" s="23">
        <v>2.6420725229099729</v>
      </c>
      <c r="H77" s="23">
        <v>86.799381906730119</v>
      </c>
      <c r="I77" s="23">
        <v>38.429909931409682</v>
      </c>
      <c r="J77" s="23">
        <v>24.184735987660218</v>
      </c>
      <c r="K77" s="23">
        <v>86.66538226427204</v>
      </c>
      <c r="L77" s="23">
        <v>47.000052604125152</v>
      </c>
      <c r="M77">
        <v>86.799381906730119</v>
      </c>
      <c r="N77" s="7">
        <v>-31.565682019438185</v>
      </c>
      <c r="O77" s="7">
        <v>1.965827865643265E-4</v>
      </c>
      <c r="P77" s="7">
        <v>3.1340094074911824E-3</v>
      </c>
      <c r="Q77" s="7">
        <v>3.4346942797829159E-4</v>
      </c>
      <c r="R77" s="7">
        <v>1.4401424228750587E-3</v>
      </c>
      <c r="S77" s="7">
        <v>3.3305921940555089E-3</v>
      </c>
      <c r="T77" s="23">
        <v>2.9574391627361502E-3</v>
      </c>
      <c r="U77" s="23">
        <v>38.429909931409682</v>
      </c>
      <c r="V77" s="23">
        <v>41.307290008612824</v>
      </c>
      <c r="W77" s="23">
        <v>87.633666466058955</v>
      </c>
      <c r="X77" s="23">
        <v>3.056613377909299</v>
      </c>
      <c r="Y77" s="23">
        <v>87.834471351982813</v>
      </c>
      <c r="Z77" s="23">
        <v>38.682286942401547</v>
      </c>
      <c r="AA77" s="23">
        <v>24.576092204790633</v>
      </c>
      <c r="AB77" s="23">
        <v>86.241342277939424</v>
      </c>
      <c r="AC77" s="23">
        <v>47.986032687105258</v>
      </c>
      <c r="AD77" s="7">
        <v>87.834471351982813</v>
      </c>
      <c r="AE77" s="7">
        <v>-31.426702813299634</v>
      </c>
      <c r="AF77" s="7">
        <v>1.7062519930373423E-4</v>
      </c>
      <c r="AG77" s="7">
        <v>3.1818396690377277E-3</v>
      </c>
      <c r="AH77" s="7">
        <v>3.9735973912820494E-4</v>
      </c>
      <c r="AI77" s="7">
        <v>1.4703541283292941E-3</v>
      </c>
      <c r="AJ77">
        <v>3.352464868341462E-3</v>
      </c>
      <c r="AK77">
        <v>3.0373191049040942E-3</v>
      </c>
      <c r="AL77">
        <v>38.682286942401547</v>
      </c>
      <c r="AM77">
        <v>39.339259228430706</v>
      </c>
      <c r="AN77">
        <v>82.017380648336527</v>
      </c>
      <c r="AO77">
        <v>3.2352767597308683</v>
      </c>
      <c r="AP77">
        <v>82.261242068973587</v>
      </c>
      <c r="AQ77">
        <v>36.40699196303018</v>
      </c>
      <c r="AR77">
        <v>22.927125052971704</v>
      </c>
      <c r="AS77">
        <v>85.689438657393822</v>
      </c>
      <c r="AT77" s="23">
        <v>44.570897957888469</v>
      </c>
      <c r="AU77" s="23">
        <v>82.261242068973587</v>
      </c>
      <c r="AV77" s="23">
        <v>-30.800374985747201</v>
      </c>
      <c r="AW77" s="23">
        <v>1.9059737225103488E-4</v>
      </c>
      <c r="AX77" s="23">
        <v>2.9646752645449128E-3</v>
      </c>
      <c r="AY77" s="23">
        <v>4.205859787650052E-4</v>
      </c>
      <c r="AZ77">
        <v>1.3657099815491847E-3</v>
      </c>
      <c r="BA77">
        <v>3.1552726367959478E-3</v>
      </c>
      <c r="BB77">
        <v>2.8057798769766957E-3</v>
      </c>
      <c r="BC77">
        <v>36.40699196303018</v>
      </c>
      <c r="BD77">
        <v>39.507133001104762</v>
      </c>
      <c r="BE77">
        <v>80.997822419514648</v>
      </c>
      <c r="BF77">
        <v>2.778080687925768</v>
      </c>
      <c r="BG77">
        <v>81.18300707323705</v>
      </c>
      <c r="BH77">
        <v>36.151486626185807</v>
      </c>
      <c r="BI77">
        <v>22.515760223525621</v>
      </c>
      <c r="BJ77" s="7">
        <v>86.186350721510195</v>
      </c>
      <c r="BK77" s="7">
        <v>43.532963940835806</v>
      </c>
      <c r="BL77" s="7">
        <v>81.18300707323705</v>
      </c>
      <c r="BM77" s="7">
        <v>-30.956234478348911</v>
      </c>
      <c r="BN77" s="7">
        <v>2.1811701436973081E-4</v>
      </c>
      <c r="BO77" s="7">
        <v>2.9150118265663773E-3</v>
      </c>
      <c r="BP77" s="23">
        <v>3.6115048943035293E-4</v>
      </c>
      <c r="BQ77" s="23">
        <v>1.3339063403342941E-3</v>
      </c>
      <c r="BR77" s="23">
        <v>3.1331288409361083E-3</v>
      </c>
      <c r="BS77" s="23">
        <v>2.7209688171805587E-3</v>
      </c>
      <c r="BT77" s="23">
        <v>36.151486626185807</v>
      </c>
    </row>
    <row r="78" spans="1:72">
      <c r="A78">
        <v>2</v>
      </c>
      <c r="B78">
        <v>77</v>
      </c>
      <c r="C78">
        <v>2.25</v>
      </c>
      <c r="D78" s="23">
        <v>1.75</v>
      </c>
      <c r="E78" s="23">
        <v>41.173991614342725</v>
      </c>
      <c r="F78" s="23">
        <v>88.451665862071465</v>
      </c>
      <c r="G78" s="23">
        <v>3.3362953630269718</v>
      </c>
      <c r="H78" s="23">
        <v>88.685940963426987</v>
      </c>
      <c r="I78" s="23">
        <v>38.887697242924261</v>
      </c>
      <c r="J78" s="23">
        <v>24.899121860251363</v>
      </c>
      <c r="K78" s="23">
        <v>85.983276108181101</v>
      </c>
      <c r="L78" s="23">
        <v>48.804599219761421</v>
      </c>
      <c r="M78">
        <v>88.685940963426987</v>
      </c>
      <c r="N78" s="7">
        <v>-31.30908345836162</v>
      </c>
      <c r="O78" s="7">
        <v>1.4860913414220029E-4</v>
      </c>
      <c r="P78" s="7">
        <v>3.2216579602445724E-3</v>
      </c>
      <c r="Q78" s="7">
        <v>4.3371839719350626E-4</v>
      </c>
      <c r="R78" s="7">
        <v>1.4954360659933514E-3</v>
      </c>
      <c r="S78" s="7">
        <v>3.3702670943867728E-3</v>
      </c>
      <c r="T78" s="23">
        <v>3.1035045892785903E-3</v>
      </c>
      <c r="U78" s="23">
        <v>38.887697242924261</v>
      </c>
      <c r="V78" s="23">
        <v>40.953698171478379</v>
      </c>
      <c r="W78" s="23">
        <v>89.683942542745342</v>
      </c>
      <c r="X78" s="23">
        <v>3.6705787999253534</v>
      </c>
      <c r="Y78" s="23">
        <v>89.958875711094123</v>
      </c>
      <c r="Z78" s="23">
        <v>39.191292214267122</v>
      </c>
      <c r="AA78" s="23">
        <v>25.3837917484135</v>
      </c>
      <c r="AB78" s="23">
        <v>85.716438438793858</v>
      </c>
      <c r="AC78" s="23">
        <v>50.04043075750922</v>
      </c>
      <c r="AD78" s="7">
        <v>89.958875711094123</v>
      </c>
      <c r="AE78" s="7">
        <v>-31.128008541542343</v>
      </c>
      <c r="AF78" s="7">
        <v>1.1455638721873165E-4</v>
      </c>
      <c r="AG78" s="7">
        <v>3.2820222713510821E-3</v>
      </c>
      <c r="AH78" s="7">
        <v>4.7717524399029708E-4</v>
      </c>
      <c r="AI78" s="7">
        <v>1.5333035432923275E-3</v>
      </c>
      <c r="AJ78">
        <v>3.3965786585698136E-3</v>
      </c>
      <c r="AK78">
        <v>3.203207196017693E-3</v>
      </c>
      <c r="AL78">
        <v>39.191292214267122</v>
      </c>
      <c r="AM78">
        <v>38.930707675764516</v>
      </c>
      <c r="AN78">
        <v>84.157507868090534</v>
      </c>
      <c r="AO78">
        <v>3.9333518969866761</v>
      </c>
      <c r="AP78">
        <v>84.497040505124687</v>
      </c>
      <c r="AQ78">
        <v>36.926464663156509</v>
      </c>
      <c r="AR78">
        <v>23.785287920984089</v>
      </c>
      <c r="AS78">
        <v>85.066375134266124</v>
      </c>
      <c r="AT78" s="23">
        <v>46.760450333533385</v>
      </c>
      <c r="AU78" s="23">
        <v>84.497040505124687</v>
      </c>
      <c r="AV78" s="23">
        <v>-30.461684817861144</v>
      </c>
      <c r="AW78" s="23">
        <v>1.3027579581952024E-4</v>
      </c>
      <c r="AX78" s="23">
        <v>3.0700178083207155E-3</v>
      </c>
      <c r="AY78" s="23">
        <v>5.1133574660826829E-4</v>
      </c>
      <c r="AZ78">
        <v>1.4328006992943912E-3</v>
      </c>
      <c r="BA78">
        <v>3.2002936041402356E-3</v>
      </c>
      <c r="BB78">
        <v>2.9838812553156357E-3</v>
      </c>
      <c r="BC78">
        <v>36.926464663156509</v>
      </c>
      <c r="BD78">
        <v>39.186743154931683</v>
      </c>
      <c r="BE78">
        <v>82.868326320115244</v>
      </c>
      <c r="BF78">
        <v>3.5497362465274569</v>
      </c>
      <c r="BG78">
        <v>83.154911544866053</v>
      </c>
      <c r="BH78">
        <v>36.61652084251407</v>
      </c>
      <c r="BI78">
        <v>23.269195351175991</v>
      </c>
      <c r="BJ78" s="7">
        <v>85.384280396680992</v>
      </c>
      <c r="BK78" s="7">
        <v>45.439630417783</v>
      </c>
      <c r="BL78" s="7">
        <v>83.154911544866053</v>
      </c>
      <c r="BM78" s="7">
        <v>-30.667833567026804</v>
      </c>
      <c r="BN78" s="7">
        <v>1.6706445030714495E-4</v>
      </c>
      <c r="BO78" s="7">
        <v>3.006367356044076E-3</v>
      </c>
      <c r="BP78" s="23">
        <v>4.6146571204856869E-4</v>
      </c>
      <c r="BQ78" s="23">
        <v>1.3923290681310775E-3</v>
      </c>
      <c r="BR78" s="23">
        <v>3.173431806351221E-3</v>
      </c>
      <c r="BS78" s="23">
        <v>2.8765589849545363E-3</v>
      </c>
      <c r="BT78" s="23">
        <v>36.61652084251407</v>
      </c>
    </row>
    <row r="79" spans="1:72">
      <c r="A79">
        <v>2</v>
      </c>
      <c r="B79">
        <v>78</v>
      </c>
      <c r="C79">
        <v>2.75</v>
      </c>
      <c r="D79" s="23">
        <v>1.75</v>
      </c>
      <c r="E79" s="23">
        <v>40.764196605866331</v>
      </c>
      <c r="F79" s="23">
        <v>90.665441149081019</v>
      </c>
      <c r="G79" s="23">
        <v>3.876452473616447</v>
      </c>
      <c r="H79" s="23">
        <v>90.964777996661084</v>
      </c>
      <c r="I79" s="23">
        <v>39.428891326484205</v>
      </c>
      <c r="J79" s="23">
        <v>25.767943335088439</v>
      </c>
      <c r="K79" s="23">
        <v>85.584423986187389</v>
      </c>
      <c r="L79" s="23">
        <v>51.025790476755709</v>
      </c>
      <c r="M79">
        <v>90.964777996661084</v>
      </c>
      <c r="N79" s="7">
        <v>-30.981456067084487</v>
      </c>
      <c r="O79" s="7">
        <v>8.679484315983806E-5</v>
      </c>
      <c r="P79" s="7">
        <v>3.3303757384687844E-3</v>
      </c>
      <c r="Q79" s="7">
        <v>5.0393882157014384E-4</v>
      </c>
      <c r="R79" s="7">
        <v>1.563496239999106E-3</v>
      </c>
      <c r="S79" s="7">
        <v>3.4171705816286226E-3</v>
      </c>
      <c r="T79" s="23">
        <v>3.2824946854943557E-3</v>
      </c>
      <c r="U79" s="23">
        <v>39.428891326484205</v>
      </c>
      <c r="V79" s="23">
        <v>40.467841816035296</v>
      </c>
      <c r="W79" s="23">
        <v>92.086209513782649</v>
      </c>
      <c r="X79" s="23">
        <v>4.0874054007831395</v>
      </c>
      <c r="Y79" s="23">
        <v>92.407866712516167</v>
      </c>
      <c r="Z79" s="23">
        <v>39.766215398945391</v>
      </c>
      <c r="AA79" s="23">
        <v>26.320825656785388</v>
      </c>
      <c r="AB79" s="23">
        <v>85.500398197109547</v>
      </c>
      <c r="AC79" s="23">
        <v>52.452698906003484</v>
      </c>
      <c r="AD79" s="7">
        <v>92.407866712516167</v>
      </c>
      <c r="AE79" s="7">
        <v>-30.765897817848725</v>
      </c>
      <c r="AF79" s="7">
        <v>4.5605717110844177E-5</v>
      </c>
      <c r="AG79" s="7">
        <v>3.4007996174644207E-3</v>
      </c>
      <c r="AH79" s="7">
        <v>5.3136270210181339E-4</v>
      </c>
      <c r="AI79" s="7">
        <v>1.6072185604787544E-3</v>
      </c>
      <c r="AJ79">
        <v>3.4464053345752647E-3</v>
      </c>
      <c r="AK79">
        <v>3.3970093361889346E-3</v>
      </c>
      <c r="AL79">
        <v>39.766215398945391</v>
      </c>
      <c r="AM79">
        <v>38.359176864931953</v>
      </c>
      <c r="AN79">
        <v>86.699849618330632</v>
      </c>
      <c r="AO79">
        <v>4.4335176004502399</v>
      </c>
      <c r="AP79">
        <v>87.103101479336772</v>
      </c>
      <c r="AQ79">
        <v>37.517707944978781</v>
      </c>
      <c r="AR79">
        <v>24.792696767178995</v>
      </c>
      <c r="AS79">
        <v>84.802946018621043</v>
      </c>
      <c r="AT79" s="23">
        <v>49.367743728334865</v>
      </c>
      <c r="AU79" s="23">
        <v>87.103101479336772</v>
      </c>
      <c r="AV79" s="23">
        <v>-30.045519253488511</v>
      </c>
      <c r="AW79" s="23">
        <v>5.469547979695657E-5</v>
      </c>
      <c r="AX79" s="23">
        <v>3.1968392087678714E-3</v>
      </c>
      <c r="AY79" s="23">
        <v>5.7635728805853362E-4</v>
      </c>
      <c r="AZ79">
        <v>1.5126915423613609E-3</v>
      </c>
      <c r="BA79">
        <v>3.2515346885648279E-3</v>
      </c>
      <c r="BB79">
        <v>3.1945664709017141E-3</v>
      </c>
      <c r="BC79">
        <v>37.517707944978781</v>
      </c>
      <c r="BD79">
        <v>38.708451439786977</v>
      </c>
      <c r="BE79">
        <v>85.191692203286365</v>
      </c>
      <c r="BF79">
        <v>4.1760247085444595</v>
      </c>
      <c r="BG79">
        <v>85.563883465058694</v>
      </c>
      <c r="BH79">
        <v>37.170043092922008</v>
      </c>
      <c r="BI79">
        <v>24.196920186068343</v>
      </c>
      <c r="BJ79" s="7">
        <v>84.906928653124268</v>
      </c>
      <c r="BK79" s="7">
        <v>47.821398189494396</v>
      </c>
      <c r="BL79" s="7">
        <v>85.563883465058694</v>
      </c>
      <c r="BM79" s="7">
        <v>-30.293630982542389</v>
      </c>
      <c r="BN79" s="7">
        <v>9.9996542546223438E-5</v>
      </c>
      <c r="BO79" s="7">
        <v>3.1214071921736881E-3</v>
      </c>
      <c r="BP79" s="23">
        <v>5.4288321211078724E-4</v>
      </c>
      <c r="BQ79" s="23">
        <v>1.4653095143099242E-3</v>
      </c>
      <c r="BR79" s="23">
        <v>3.2214037347199115E-3</v>
      </c>
      <c r="BS79" s="23">
        <v>3.0697955136578699E-3</v>
      </c>
      <c r="BT79" s="23">
        <v>37.170043092922008</v>
      </c>
    </row>
    <row r="80" spans="1:72">
      <c r="A80">
        <v>2</v>
      </c>
      <c r="B80">
        <v>79</v>
      </c>
      <c r="C80">
        <v>3.25</v>
      </c>
      <c r="D80" s="23">
        <v>1.75</v>
      </c>
      <c r="E80" s="23">
        <v>40.226175471754637</v>
      </c>
      <c r="F80" s="23">
        <v>93.1793553047128</v>
      </c>
      <c r="G80" s="23">
        <v>4.1864745414392717</v>
      </c>
      <c r="H80" s="23">
        <v>93.508294345736516</v>
      </c>
      <c r="I80" s="23">
        <v>39.897236430730914</v>
      </c>
      <c r="J80" s="23">
        <v>26.805528957502801</v>
      </c>
      <c r="K80" s="23">
        <v>85.507394640155354</v>
      </c>
      <c r="L80" s="23">
        <v>53.548954926726658</v>
      </c>
      <c r="M80">
        <v>93.508294345736516</v>
      </c>
      <c r="N80" s="7">
        <v>-30.41221554891683</v>
      </c>
      <c r="O80" s="7">
        <v>1.3293555522936076E-5</v>
      </c>
      <c r="P80" s="7">
        <v>3.455250244665213E-3</v>
      </c>
      <c r="Q80" s="7">
        <v>5.4424169038710555E-4</v>
      </c>
      <c r="R80" s="7">
        <v>1.6408092633461168E-3</v>
      </c>
      <c r="S80" s="7">
        <v>3.468543800188149E-3</v>
      </c>
      <c r="T80" s="23">
        <v>3.4847187644753601E-3</v>
      </c>
      <c r="U80" s="23">
        <v>40.02165923294023</v>
      </c>
      <c r="V80" s="23">
        <v>39.868493448691865</v>
      </c>
      <c r="W80" s="23">
        <v>94.700621833271242</v>
      </c>
      <c r="X80" s="23">
        <v>4.2313185550028818</v>
      </c>
      <c r="Y80" s="23">
        <v>95.025225125915298</v>
      </c>
      <c r="Z80" s="23">
        <v>39.543890156047794</v>
      </c>
      <c r="AA80" s="23">
        <v>27.740667484933752</v>
      </c>
      <c r="AB80" s="23">
        <v>85.613177734436604</v>
      </c>
      <c r="AC80" s="23">
        <v>55.072568208136012</v>
      </c>
      <c r="AD80" s="7">
        <v>95.025225125915298</v>
      </c>
      <c r="AE80" s="7">
        <v>-29.12373074680276</v>
      </c>
      <c r="AF80" s="7">
        <v>-3.2645673833308829E-5</v>
      </c>
      <c r="AG80" s="7">
        <v>3.5314426711643451E-3</v>
      </c>
      <c r="AH80" s="7">
        <v>5.5007141215037358E-4</v>
      </c>
      <c r="AI80" s="7">
        <v>1.6874947456177018E-3</v>
      </c>
      <c r="AJ80">
        <v>3.4987969973310361E-3</v>
      </c>
      <c r="AK80">
        <v>3.606286773041382E-3</v>
      </c>
      <c r="AL80">
        <v>40.370734584588924</v>
      </c>
      <c r="AM80">
        <v>37.644346159636378</v>
      </c>
      <c r="AN80">
        <v>89.501844617562</v>
      </c>
      <c r="AO80">
        <v>4.6386720270165815</v>
      </c>
      <c r="AP80">
        <v>89.913507586449583</v>
      </c>
      <c r="AQ80">
        <v>37.232683190748794</v>
      </c>
      <c r="AR80">
        <v>26.340412197850394</v>
      </c>
      <c r="AS80">
        <v>84.928522576622413</v>
      </c>
      <c r="AT80" s="23">
        <v>52.231198506487154</v>
      </c>
      <c r="AU80" s="23">
        <v>89.913507586449583</v>
      </c>
      <c r="AV80" s="23">
        <v>-28.212779068587121</v>
      </c>
      <c r="AW80" s="23">
        <v>-3.2468219779003639E-5</v>
      </c>
      <c r="AX80" s="23">
        <v>3.3382691799861614E-3</v>
      </c>
      <c r="AY80" s="23">
        <v>6.0302736351215561E-4</v>
      </c>
      <c r="AZ80">
        <v>1.6004315016489685E-3</v>
      </c>
      <c r="BA80">
        <v>3.3058009602071579E-3</v>
      </c>
      <c r="BB80">
        <v>3.4242535857205506E-3</v>
      </c>
      <c r="BC80">
        <v>38.143857233159515</v>
      </c>
      <c r="BD80">
        <v>38.070095538589392</v>
      </c>
      <c r="BE80">
        <v>87.865691675472647</v>
      </c>
      <c r="BF80">
        <v>4.5627743682112705</v>
      </c>
      <c r="BG80">
        <v>88.28032649271195</v>
      </c>
      <c r="BH80">
        <v>37.655460721350082</v>
      </c>
      <c r="BI80">
        <v>25.312432885680934</v>
      </c>
      <c r="BJ80" s="7">
        <v>84.807599313231322</v>
      </c>
      <c r="BK80" s="7">
        <v>50.562344445499413</v>
      </c>
      <c r="BL80" s="7">
        <v>88.28032649271195</v>
      </c>
      <c r="BM80" s="7">
        <v>-29.663535911357869</v>
      </c>
      <c r="BN80" s="7">
        <v>1.8808359334100591E-5</v>
      </c>
      <c r="BO80" s="7">
        <v>3.2555221082315147E-3</v>
      </c>
      <c r="BP80" s="23">
        <v>5.9316066786746036E-4</v>
      </c>
      <c r="BQ80" s="23">
        <v>1.5492956539711134E-3</v>
      </c>
      <c r="BR80" s="23">
        <v>3.2743304675656153E-3</v>
      </c>
      <c r="BS80" s="23">
        <v>3.2906162751385228E-3</v>
      </c>
      <c r="BT80" s="23">
        <v>37.780736164218609</v>
      </c>
    </row>
    <row r="81" spans="1:72">
      <c r="A81">
        <v>2</v>
      </c>
      <c r="B81">
        <v>80</v>
      </c>
      <c r="C81">
        <v>3.75</v>
      </c>
      <c r="D81" s="23">
        <v>1.75</v>
      </c>
      <c r="E81" s="23">
        <v>39.592576813481088</v>
      </c>
      <c r="F81" s="23">
        <v>95.82888112310539</v>
      </c>
      <c r="G81" s="23">
        <v>4.1951268499578527</v>
      </c>
      <c r="H81" s="23">
        <v>96.140107608854564</v>
      </c>
      <c r="I81" s="23">
        <v>39.281350327731914</v>
      </c>
      <c r="J81" s="23">
        <v>28.429378640561325</v>
      </c>
      <c r="K81" s="23">
        <v>85.757134930220047</v>
      </c>
      <c r="L81" s="23">
        <v>56.198287878297847</v>
      </c>
      <c r="M81">
        <v>96.140107608854564</v>
      </c>
      <c r="N81" s="7">
        <v>-28.172479762859307</v>
      </c>
      <c r="O81" s="7">
        <v>-6.720093688716566E-5</v>
      </c>
      <c r="P81" s="7">
        <v>3.588158843238415E-3</v>
      </c>
      <c r="Q81" s="7">
        <v>5.4536649049452058E-4</v>
      </c>
      <c r="R81" s="7">
        <v>1.7219882528254546E-3</v>
      </c>
      <c r="S81" s="7">
        <v>3.5209579063512492E-3</v>
      </c>
      <c r="T81" s="23">
        <v>3.6958192232729734E-3</v>
      </c>
      <c r="U81" s="23">
        <v>40.626437380975958</v>
      </c>
      <c r="V81" s="23">
        <v>39.207072459503173</v>
      </c>
      <c r="W81" s="23">
        <v>97.333144319857297</v>
      </c>
      <c r="X81" s="23">
        <v>4.0438979313324648</v>
      </c>
      <c r="Y81" s="23">
        <v>97.613134272465359</v>
      </c>
      <c r="Z81" s="23">
        <v>38.927082506895104</v>
      </c>
      <c r="AA81" s="23">
        <v>29.343025882785128</v>
      </c>
      <c r="AB81" s="23">
        <v>86.039296332918724</v>
      </c>
      <c r="AC81" s="23">
        <v>57.695482802378763</v>
      </c>
      <c r="AD81" s="7">
        <v>97.613134272465359</v>
      </c>
      <c r="AE81" s="7">
        <v>-26.904564699798694</v>
      </c>
      <c r="AF81" s="7">
        <v>-1.1407451732982344E-4</v>
      </c>
      <c r="AG81" s="7">
        <v>3.6641201535931901E-3</v>
      </c>
      <c r="AH81" s="7">
        <v>5.257067310732252E-4</v>
      </c>
      <c r="AI81" s="7">
        <v>1.7678642424470651E-3</v>
      </c>
      <c r="AJ81">
        <v>3.5500456362633666E-3</v>
      </c>
      <c r="AK81">
        <v>3.8145933647620628E-3</v>
      </c>
      <c r="AL81">
        <v>40.962065033808145</v>
      </c>
      <c r="AM81">
        <v>36.848781642304289</v>
      </c>
      <c r="AN81">
        <v>92.350959970167423</v>
      </c>
      <c r="AO81">
        <v>4.4696631117290302</v>
      </c>
      <c r="AP81">
        <v>92.708603223704117</v>
      </c>
      <c r="AQ81">
        <v>36.491138388767595</v>
      </c>
      <c r="AR81">
        <v>28.108732417468261</v>
      </c>
      <c r="AS81">
        <v>85.425184524522791</v>
      </c>
      <c r="AT81" s="23">
        <v>55.118104499879813</v>
      </c>
      <c r="AU81" s="23">
        <v>92.708603223704117</v>
      </c>
      <c r="AV81" s="23">
        <v>-25.702914046988056</v>
      </c>
      <c r="AW81" s="23">
        <v>-1.2422415469341935E-4</v>
      </c>
      <c r="AX81" s="23">
        <v>3.4834174366176894E-3</v>
      </c>
      <c r="AY81" s="23">
        <v>5.8105620452477726E-4</v>
      </c>
      <c r="AZ81">
        <v>1.6888900365139329E-3</v>
      </c>
      <c r="BA81">
        <v>3.3591932819242703E-3</v>
      </c>
      <c r="BB81">
        <v>3.6541352142708794E-3</v>
      </c>
      <c r="BC81">
        <v>38.759922483741526</v>
      </c>
      <c r="BD81">
        <v>37.310080005820943</v>
      </c>
      <c r="BE81">
        <v>90.717137537429807</v>
      </c>
      <c r="BF81">
        <v>4.6165021093866088</v>
      </c>
      <c r="BG81">
        <v>91.113249733677179</v>
      </c>
      <c r="BH81">
        <v>36.91396780957357</v>
      </c>
      <c r="BI81">
        <v>27.099640962051804</v>
      </c>
      <c r="BJ81" s="7">
        <v>85.095831322913668</v>
      </c>
      <c r="BK81" s="7">
        <v>53.467844150395862</v>
      </c>
      <c r="BL81" s="7">
        <v>91.113249733677179</v>
      </c>
      <c r="BM81" s="7">
        <v>-27.134834923210487</v>
      </c>
      <c r="BN81" s="7">
        <v>-7.1375541715028846E-5</v>
      </c>
      <c r="BO81" s="7">
        <v>3.4000831978395507E-3</v>
      </c>
      <c r="BP81" s="23">
        <v>6.0014527422026049E-4</v>
      </c>
      <c r="BQ81" s="23">
        <v>1.638323924214052E-3</v>
      </c>
      <c r="BR81" s="23">
        <v>3.3287076561245217E-3</v>
      </c>
      <c r="BS81" s="23">
        <v>3.5229533250667375E-3</v>
      </c>
      <c r="BT81" s="23">
        <v>38.408165262975231</v>
      </c>
    </row>
    <row r="82" spans="1:72">
      <c r="A82">
        <v>2</v>
      </c>
      <c r="B82">
        <v>81</v>
      </c>
      <c r="C82">
        <v>4.25</v>
      </c>
      <c r="D82" s="23">
        <v>1.75</v>
      </c>
      <c r="E82" s="23">
        <v>38.926854901454298</v>
      </c>
      <c r="F82" s="23">
        <v>98.401342529663964</v>
      </c>
      <c r="G82" s="23">
        <v>3.8580972247915377</v>
      </c>
      <c r="H82" s="23">
        <v>98.650572063644944</v>
      </c>
      <c r="I82" s="23">
        <v>38.677625367473325</v>
      </c>
      <c r="J82" s="23">
        <v>29.986473348085809</v>
      </c>
      <c r="K82" s="23">
        <v>86.303880958842171</v>
      </c>
      <c r="L82" s="23">
        <v>58.753102930429037</v>
      </c>
      <c r="M82">
        <v>98.650572063644944</v>
      </c>
      <c r="N82" s="7">
        <v>-26.011660095076234</v>
      </c>
      <c r="O82" s="7">
        <v>-1.4765428131227674E-4</v>
      </c>
      <c r="P82" s="7">
        <v>3.7181874145213517E-3</v>
      </c>
      <c r="Q82" s="7">
        <v>5.0155263922290936E-4</v>
      </c>
      <c r="R82" s="7">
        <v>1.8002710915738292E-3</v>
      </c>
      <c r="S82" s="7">
        <v>3.5705331332090747E-3</v>
      </c>
      <c r="T82" s="23">
        <v>3.8982415352511561E-3</v>
      </c>
      <c r="U82" s="23">
        <v>41.198459229335477</v>
      </c>
      <c r="V82" s="23">
        <v>38.559668629023449</v>
      </c>
      <c r="W82" s="23">
        <v>99.755036217046907</v>
      </c>
      <c r="X82" s="23">
        <v>3.5048646533637573</v>
      </c>
      <c r="Y82" s="23">
        <v>99.955117436047516</v>
      </c>
      <c r="Z82" s="23">
        <v>38.35958741002284</v>
      </c>
      <c r="AA82" s="23">
        <v>30.797765013012338</v>
      </c>
      <c r="AB82" s="23">
        <v>86.732718172053353</v>
      </c>
      <c r="AC82" s="23">
        <v>60.089477385449136</v>
      </c>
      <c r="AD82" s="7">
        <v>99.955117436047516</v>
      </c>
      <c r="AE82" s="7">
        <v>-24.88233047269922</v>
      </c>
      <c r="AF82" s="7">
        <v>-1.9075828361184732E-4</v>
      </c>
      <c r="AG82" s="7">
        <v>3.7869406096096734E-3</v>
      </c>
      <c r="AH82" s="7">
        <v>4.5563240493729152E-4</v>
      </c>
      <c r="AI82" s="7">
        <v>1.8412193339456253E-3</v>
      </c>
      <c r="AJ82">
        <v>3.5961823259978262E-3</v>
      </c>
      <c r="AK82">
        <v>4.0037094516916002E-3</v>
      </c>
      <c r="AL82">
        <v>41.494411453821094</v>
      </c>
      <c r="AM82">
        <v>36.067871580078815</v>
      </c>
      <c r="AN82">
        <v>94.988064021913843</v>
      </c>
      <c r="AO82">
        <v>3.8949878267344715</v>
      </c>
      <c r="AP82">
        <v>95.244431243272359</v>
      </c>
      <c r="AQ82">
        <v>35.811504358720285</v>
      </c>
      <c r="AR82">
        <v>29.716463442276037</v>
      </c>
      <c r="AS82">
        <v>86.234236498090013</v>
      </c>
      <c r="AT82" s="23">
        <v>57.76011538084849</v>
      </c>
      <c r="AU82" s="23">
        <v>95.244431243272359</v>
      </c>
      <c r="AV82" s="23">
        <v>-23.415548992132969</v>
      </c>
      <c r="AW82" s="23">
        <v>-2.1117909153373334E-4</v>
      </c>
      <c r="AX82" s="23">
        <v>3.6186334171855435E-3</v>
      </c>
      <c r="AY82" s="23">
        <v>5.0634841747547682E-4</v>
      </c>
      <c r="AZ82">
        <v>1.7698446682763325E-3</v>
      </c>
      <c r="BA82">
        <v>3.4074543256518101E-3</v>
      </c>
      <c r="BB82">
        <v>3.8631402474958842E-3</v>
      </c>
      <c r="BC82">
        <v>39.316780680597802</v>
      </c>
      <c r="BD82">
        <v>36.507739319891748</v>
      </c>
      <c r="BE82">
        <v>93.50950670975277</v>
      </c>
      <c r="BF82">
        <v>4.27528694213769</v>
      </c>
      <c r="BG82">
        <v>93.828380991418271</v>
      </c>
      <c r="BH82">
        <v>36.188865038226254</v>
      </c>
      <c r="BI82">
        <v>28.819757976596009</v>
      </c>
      <c r="BJ82" s="7">
        <v>85.734465425735507</v>
      </c>
      <c r="BK82" s="7">
        <v>56.284231540405983</v>
      </c>
      <c r="BL82" s="7">
        <v>93.828380991418271</v>
      </c>
      <c r="BM82" s="7">
        <v>-24.689615137318967</v>
      </c>
      <c r="BN82" s="7">
        <v>-1.6233324178510427E-4</v>
      </c>
      <c r="BO82" s="7">
        <v>3.5427816385558641E-3</v>
      </c>
      <c r="BP82" s="23">
        <v>5.5578730247789719E-4</v>
      </c>
      <c r="BQ82" s="23">
        <v>1.7246216778307767E-3</v>
      </c>
      <c r="BR82" s="23">
        <v>3.3804483967707598E-3</v>
      </c>
      <c r="BS82" s="23">
        <v>3.746568536957482E-3</v>
      </c>
      <c r="BT82" s="23">
        <v>39.005173808893346</v>
      </c>
    </row>
    <row r="83" spans="1:72">
      <c r="A83">
        <v>2</v>
      </c>
      <c r="B83">
        <v>82</v>
      </c>
      <c r="C83">
        <v>4.75</v>
      </c>
      <c r="D83" s="23">
        <v>1.75</v>
      </c>
      <c r="E83" s="23">
        <v>38.310495915197244</v>
      </c>
      <c r="F83" s="23">
        <v>100.66307378419978</v>
      </c>
      <c r="G83" s="23">
        <v>3.1755180783791057</v>
      </c>
      <c r="H83" s="23">
        <v>100.82438059017642</v>
      </c>
      <c r="I83" s="23">
        <v>38.149189109220607</v>
      </c>
      <c r="J83" s="23">
        <v>31.337595740477905</v>
      </c>
      <c r="K83" s="23">
        <v>87.09204548032605</v>
      </c>
      <c r="L83" s="23">
        <v>60.980987556619503</v>
      </c>
      <c r="M83">
        <v>100.82438059017642</v>
      </c>
      <c r="N83" s="7">
        <v>-24.13210144443142</v>
      </c>
      <c r="O83" s="7">
        <v>-2.1980237465042164E-4</v>
      </c>
      <c r="P83" s="7">
        <v>3.833115186834741E-3</v>
      </c>
      <c r="Q83" s="7">
        <v>4.1281735018928171E-4</v>
      </c>
      <c r="R83" s="7">
        <v>1.8685363590719842E-3</v>
      </c>
      <c r="S83" s="7">
        <v>3.6133128121843194E-3</v>
      </c>
      <c r="T83" s="23">
        <v>4.0738874462621245E-3</v>
      </c>
      <c r="U83" s="23">
        <v>41.692070909819108</v>
      </c>
      <c r="V83" s="23">
        <v>38.00927031315009</v>
      </c>
      <c r="W83" s="23">
        <v>101.73697152890594</v>
      </c>
      <c r="X83" s="23">
        <v>2.6427748847463417</v>
      </c>
      <c r="Y83" s="23">
        <v>101.84637903859571</v>
      </c>
      <c r="Z83" s="23">
        <v>37.899862803460323</v>
      </c>
      <c r="AA83" s="23">
        <v>31.973258117567696</v>
      </c>
      <c r="AB83" s="23">
        <v>87.629381481902911</v>
      </c>
      <c r="AC83" s="23">
        <v>62.032476883620909</v>
      </c>
      <c r="AD83" s="7">
        <v>101.84637903859571</v>
      </c>
      <c r="AE83" s="7">
        <v>-23.247112761581345</v>
      </c>
      <c r="AF83" s="7">
        <v>-2.5444914556533628E-4</v>
      </c>
      <c r="AG83" s="7">
        <v>3.8878514334587944E-3</v>
      </c>
      <c r="AH83" s="7">
        <v>3.4356073501702394E-4</v>
      </c>
      <c r="AI83" s="7">
        <v>1.9007553525222645E-3</v>
      </c>
      <c r="AJ83">
        <v>3.6334022878934582E-3</v>
      </c>
      <c r="AK83">
        <v>4.1565235552838004E-3</v>
      </c>
      <c r="AL83">
        <v>41.923872552616807</v>
      </c>
      <c r="AM83">
        <v>35.405261306778058</v>
      </c>
      <c r="AN83">
        <v>97.151758888304855</v>
      </c>
      <c r="AO83">
        <v>2.9458183668085178</v>
      </c>
      <c r="AP83">
        <v>97.291980344300356</v>
      </c>
      <c r="AQ83">
        <v>35.26503985078255</v>
      </c>
      <c r="AR83">
        <v>31.013470246758903</v>
      </c>
      <c r="AS83">
        <v>87.274768149519659</v>
      </c>
      <c r="AT83" s="23">
        <v>59.902926091801106</v>
      </c>
      <c r="AU83" s="23">
        <v>97.291980344300356</v>
      </c>
      <c r="AV83" s="23">
        <v>-21.572077679712368</v>
      </c>
      <c r="AW83" s="23">
        <v>-2.83519908863543E-4</v>
      </c>
      <c r="AX83" s="23">
        <v>3.7300024339356969E-3</v>
      </c>
      <c r="AY83" s="23">
        <v>3.8295638768510705E-4</v>
      </c>
      <c r="AZ83">
        <v>1.8355031609385947E-3</v>
      </c>
      <c r="BA83">
        <v>3.446482525072154E-3</v>
      </c>
      <c r="BB83">
        <v>4.0317511320786563E-3</v>
      </c>
      <c r="BC83">
        <v>39.76710605852486</v>
      </c>
      <c r="BD83">
        <v>35.765431639169989</v>
      </c>
      <c r="BE83">
        <v>95.976664515246355</v>
      </c>
      <c r="BF83">
        <v>3.5339247604147075</v>
      </c>
      <c r="BG83">
        <v>96.183368432577652</v>
      </c>
      <c r="BH83">
        <v>35.558727721838693</v>
      </c>
      <c r="BI83">
        <v>30.312320355369479</v>
      </c>
      <c r="BJ83" s="7">
        <v>86.652508375362189</v>
      </c>
      <c r="BK83" s="7">
        <v>58.743080375019659</v>
      </c>
      <c r="BL83" s="7">
        <v>96.183368432577652</v>
      </c>
      <c r="BM83" s="7">
        <v>-22.566915442157935</v>
      </c>
      <c r="BN83" s="7">
        <v>-2.442178184650694E-4</v>
      </c>
      <c r="BO83" s="7">
        <v>3.6695123184798924E-3</v>
      </c>
      <c r="BP83" s="23">
        <v>4.5941021885390895E-4</v>
      </c>
      <c r="BQ83" s="23">
        <v>1.7999639875083873E-3</v>
      </c>
      <c r="BR83" s="23">
        <v>3.4252945000148231E-3</v>
      </c>
      <c r="BS83" s="23">
        <v>3.9406016461980302E-3</v>
      </c>
      <c r="BT83" s="23">
        <v>39.522628846324906</v>
      </c>
    </row>
    <row r="84" spans="1:72">
      <c r="A84">
        <v>2</v>
      </c>
      <c r="B84">
        <v>83</v>
      </c>
      <c r="C84">
        <v>5.25</v>
      </c>
      <c r="D84" s="23">
        <v>1.75</v>
      </c>
      <c r="E84" s="23">
        <v>37.823592961511643</v>
      </c>
      <c r="F84" s="23">
        <v>102.39622015126295</v>
      </c>
      <c r="G84" s="23">
        <v>2.196343980280862</v>
      </c>
      <c r="H84" s="23">
        <v>102.47083936782474</v>
      </c>
      <c r="I84" s="23">
        <v>37.748973744949865</v>
      </c>
      <c r="J84" s="23">
        <v>32.360932811437436</v>
      </c>
      <c r="K84" s="23">
        <v>88.05416528278316</v>
      </c>
      <c r="L84" s="23">
        <v>62.674985096562743</v>
      </c>
      <c r="M84">
        <v>102.47083936782474</v>
      </c>
      <c r="N84" s="7">
        <v>-22.708549009201146</v>
      </c>
      <c r="O84" s="7">
        <v>-2.7575281320084801E-4</v>
      </c>
      <c r="P84" s="7">
        <v>3.9214679541329893E-3</v>
      </c>
      <c r="Q84" s="7">
        <v>2.8552471743651292E-4</v>
      </c>
      <c r="R84" s="7">
        <v>1.920442635476965E-3</v>
      </c>
      <c r="S84" s="7">
        <v>3.6457151409321413E-3</v>
      </c>
      <c r="T84" s="23">
        <v>4.2069212654868692E-3</v>
      </c>
      <c r="U84" s="23">
        <v>42.065943933832379</v>
      </c>
      <c r="V84" s="23">
        <v>37.626941124463947</v>
      </c>
      <c r="W84" s="23">
        <v>103.08537804727349</v>
      </c>
      <c r="X84" s="23">
        <v>1.5310767358425301</v>
      </c>
      <c r="Y84" s="23">
        <v>103.12117045211744</v>
      </c>
      <c r="Z84" s="23">
        <v>37.591148719620001</v>
      </c>
      <c r="AA84" s="23">
        <v>32.765010866248716</v>
      </c>
      <c r="AB84" s="23">
        <v>88.660824612080802</v>
      </c>
      <c r="AC84" s="23">
        <v>63.345371432045042</v>
      </c>
      <c r="AD84" s="7">
        <v>103.12117045211744</v>
      </c>
      <c r="AE84" s="7">
        <v>-22.14664592906</v>
      </c>
      <c r="AF84" s="7">
        <v>-2.9813905075872378E-4</v>
      </c>
      <c r="AG84" s="7">
        <v>3.9566593492238915E-3</v>
      </c>
      <c r="AH84" s="7">
        <v>1.9903997565953079E-4</v>
      </c>
      <c r="AI84" s="7">
        <v>1.940984140176449E-3</v>
      </c>
      <c r="AJ84">
        <v>3.6585202984651677E-3</v>
      </c>
      <c r="AK84">
        <v>4.2594514126123298E-3</v>
      </c>
      <c r="AL84">
        <v>42.213695751521229</v>
      </c>
      <c r="AM84">
        <v>34.946999266485228</v>
      </c>
      <c r="AN84">
        <v>98.624342199369593</v>
      </c>
      <c r="AO84">
        <v>1.7090200343766873</v>
      </c>
      <c r="AP84">
        <v>98.670177162005785</v>
      </c>
      <c r="AQ84">
        <v>34.901164303849036</v>
      </c>
      <c r="AR84">
        <v>31.884506429078375</v>
      </c>
      <c r="AS84">
        <v>88.463727467119512</v>
      </c>
      <c r="AT84" s="23">
        <v>61.347513243140838</v>
      </c>
      <c r="AU84" s="23">
        <v>98.670177162005785</v>
      </c>
      <c r="AV84" s="23">
        <v>-20.337165950459379</v>
      </c>
      <c r="AW84" s="23">
        <v>-3.3308620626262863E-4</v>
      </c>
      <c r="AX84" s="23">
        <v>3.8059410843748562E-3</v>
      </c>
      <c r="AY84" s="23">
        <v>2.2217260446896482E-4</v>
      </c>
      <c r="AZ84">
        <v>1.8797671803367786E-3</v>
      </c>
      <c r="BA84">
        <v>3.4728548781122275E-3</v>
      </c>
      <c r="BB84">
        <v>4.1449858357801902E-3</v>
      </c>
      <c r="BC84">
        <v>40.071402439756454</v>
      </c>
      <c r="BD84">
        <v>35.181465003260023</v>
      </c>
      <c r="BE84">
        <v>97.87054815994567</v>
      </c>
      <c r="BF84">
        <v>2.4493896422577803</v>
      </c>
      <c r="BG84">
        <v>97.966105124324713</v>
      </c>
      <c r="BH84">
        <v>35.085908038880973</v>
      </c>
      <c r="BI84">
        <v>31.44009854272187</v>
      </c>
      <c r="BJ84" s="7">
        <v>87.765877840573026</v>
      </c>
      <c r="BK84" s="7">
        <v>60.609841753624963</v>
      </c>
      <c r="BL84" s="7">
        <v>97.966105124324713</v>
      </c>
      <c r="BM84" s="7">
        <v>-20.966317571847821</v>
      </c>
      <c r="BN84" s="7">
        <v>-3.0771903147060967E-4</v>
      </c>
      <c r="BO84" s="7">
        <v>3.7670713737139598E-3</v>
      </c>
      <c r="BP84" s="23">
        <v>3.1842065349351248E-4</v>
      </c>
      <c r="BQ84" s="23">
        <v>1.8571639714607107E-3</v>
      </c>
      <c r="BR84" s="23">
        <v>3.4593523422433502E-3</v>
      </c>
      <c r="BS84" s="23">
        <v>4.0872128105538461E-3</v>
      </c>
      <c r="BT84" s="23">
        <v>39.91560394896171</v>
      </c>
    </row>
    <row r="85" spans="1:72">
      <c r="A85">
        <v>2</v>
      </c>
      <c r="B85">
        <v>84</v>
      </c>
      <c r="C85">
        <v>5.75</v>
      </c>
      <c r="D85" s="23">
        <v>1.75</v>
      </c>
      <c r="E85" s="23">
        <v>37.528174203755924</v>
      </c>
      <c r="F85" s="23">
        <v>103.43158632790201</v>
      </c>
      <c r="G85" s="23">
        <v>1.0090510035022251</v>
      </c>
      <c r="H85" s="23">
        <v>103.4470323467857</v>
      </c>
      <c r="I85" s="23">
        <v>37.51272818487223</v>
      </c>
      <c r="J85" s="23">
        <v>32.967152080956737</v>
      </c>
      <c r="K85" s="23">
        <v>89.123015015492072</v>
      </c>
      <c r="L85" s="23">
        <v>63.681123675328507</v>
      </c>
      <c r="M85">
        <v>103.4470323467857</v>
      </c>
      <c r="N85" s="7">
        <v>-21.866084179604211</v>
      </c>
      <c r="O85" s="7">
        <v>-3.0938400712319386E-4</v>
      </c>
      <c r="P85" s="7">
        <v>3.9743377809463064E-3</v>
      </c>
      <c r="Q85" s="7">
        <v>1.3117663045529094E-4</v>
      </c>
      <c r="R85" s="7">
        <v>1.9512720233241748E-3</v>
      </c>
      <c r="S85" s="7">
        <v>3.6649537738231127E-3</v>
      </c>
      <c r="T85" s="23">
        <v>4.2857297705243807E-3</v>
      </c>
      <c r="U85" s="23">
        <v>42.287928159497376</v>
      </c>
      <c r="V85" s="23">
        <v>37.459986268928617</v>
      </c>
      <c r="W85" s="23">
        <v>103.6689346746862</v>
      </c>
      <c r="X85" s="23">
        <v>0.2740105528269926</v>
      </c>
      <c r="Y85" s="23">
        <v>103.67006866788391</v>
      </c>
      <c r="Z85" s="23">
        <v>37.458852275730905</v>
      </c>
      <c r="AA85" s="23">
        <v>33.105608196076503</v>
      </c>
      <c r="AB85" s="23">
        <v>89.76288266045303</v>
      </c>
      <c r="AC85" s="23">
        <v>63.911178796551283</v>
      </c>
      <c r="AD85" s="7">
        <v>103.67006866788391</v>
      </c>
      <c r="AE85" s="7">
        <v>-21.673752155343116</v>
      </c>
      <c r="AF85" s="7">
        <v>-3.1711485092012859E-4</v>
      </c>
      <c r="AG85" s="7">
        <v>3.9864667954541124E-3</v>
      </c>
      <c r="AH85" s="7">
        <v>3.5621371867509513E-5</v>
      </c>
      <c r="AI85" s="7">
        <v>1.9583212098955825E-3</v>
      </c>
      <c r="AJ85">
        <v>3.669351944533984E-3</v>
      </c>
      <c r="AK85">
        <v>4.3037290654899443E-3</v>
      </c>
      <c r="AL85">
        <v>42.338676283084446</v>
      </c>
      <c r="AM85">
        <v>34.747647285652441</v>
      </c>
      <c r="AN85">
        <v>99.261299363110254</v>
      </c>
      <c r="AO85">
        <v>0.30624877229888431</v>
      </c>
      <c r="AP85">
        <v>99.262753104979595</v>
      </c>
      <c r="AQ85">
        <v>34.746193543783107</v>
      </c>
      <c r="AR85">
        <v>32.258279780598244</v>
      </c>
      <c r="AS85">
        <v>89.728022916231509</v>
      </c>
      <c r="AT85" s="23">
        <v>61.96874820816133</v>
      </c>
      <c r="AU85" s="23">
        <v>99.262753104979595</v>
      </c>
      <c r="AV85" s="23">
        <v>-19.808421838873581</v>
      </c>
      <c r="AW85" s="23">
        <v>-3.5457738608346415E-4</v>
      </c>
      <c r="AX85" s="23">
        <v>3.8388099989512957E-3</v>
      </c>
      <c r="AY85" s="23">
        <v>3.9812340398847657E-5</v>
      </c>
      <c r="AZ85">
        <v>1.8988026234507465E-3</v>
      </c>
      <c r="BA85">
        <v>3.4842326128678314E-3</v>
      </c>
      <c r="BB85">
        <v>4.193576371477774E-3</v>
      </c>
      <c r="BC85">
        <v>40.202683994628806</v>
      </c>
      <c r="BD85">
        <v>34.82877601413238</v>
      </c>
      <c r="BE85">
        <v>99.001902594072135</v>
      </c>
      <c r="BF85">
        <v>1.1260525037248486</v>
      </c>
      <c r="BG85">
        <v>99.021655474014807</v>
      </c>
      <c r="BH85">
        <v>34.809023134189722</v>
      </c>
      <c r="BI85">
        <v>32.106316169912546</v>
      </c>
      <c r="BJ85" s="7">
        <v>88.995037454448564</v>
      </c>
      <c r="BK85" s="7">
        <v>61.716064646706563</v>
      </c>
      <c r="BL85" s="7">
        <v>99.021655474014807</v>
      </c>
      <c r="BM85" s="7">
        <v>-20.023215039965898</v>
      </c>
      <c r="BN85" s="7">
        <v>-3.458277919413835E-4</v>
      </c>
      <c r="BO85" s="7">
        <v>3.8254254357547052E-3</v>
      </c>
      <c r="BP85" s="23">
        <v>1.4638682548422804E-4</v>
      </c>
      <c r="BQ85" s="23">
        <v>1.8910600721927899E-3</v>
      </c>
      <c r="BR85" s="23">
        <v>3.4795976438133217E-3</v>
      </c>
      <c r="BS85" s="23">
        <v>4.1738211020886356E-3</v>
      </c>
      <c r="BT85" s="23">
        <v>40.149203582461347</v>
      </c>
    </row>
    <row r="86" spans="1:72">
      <c r="A86">
        <v>2</v>
      </c>
      <c r="B86">
        <v>85</v>
      </c>
      <c r="C86">
        <v>6.25</v>
      </c>
      <c r="D86" s="23">
        <v>1.75</v>
      </c>
      <c r="E86" s="23">
        <v>37.45998626892829</v>
      </c>
      <c r="F86" s="23">
        <v>103.66893467468833</v>
      </c>
      <c r="G86" s="23">
        <v>-0.27401055283457104</v>
      </c>
      <c r="H86" s="23">
        <v>103.6700686678861</v>
      </c>
      <c r="I86" s="23">
        <v>37.458852275730507</v>
      </c>
      <c r="J86" s="23">
        <v>33.105608196077796</v>
      </c>
      <c r="K86" s="23">
        <v>-89.762882660446479</v>
      </c>
      <c r="L86" s="23">
        <v>63.91117879655345</v>
      </c>
      <c r="M86">
        <v>103.6700686678861</v>
      </c>
      <c r="N86" s="7">
        <v>-21.673752155341425</v>
      </c>
      <c r="O86" s="7">
        <v>-3.1711485092018486E-4</v>
      </c>
      <c r="P86" s="7">
        <v>3.9864667954542122E-3</v>
      </c>
      <c r="Q86" s="7">
        <v>-3.5621371868495039E-5</v>
      </c>
      <c r="R86" s="7">
        <v>1.9583212098956472E-3</v>
      </c>
      <c r="S86" s="7">
        <v>3.6693519445340273E-3</v>
      </c>
      <c r="T86" s="23">
        <v>4.3037290654901082E-3</v>
      </c>
      <c r="U86" s="23">
        <v>42.338676283084986</v>
      </c>
      <c r="V86" s="23">
        <v>37.528174203753203</v>
      </c>
      <c r="W86" s="23">
        <v>103.43158632790448</v>
      </c>
      <c r="X86" s="23">
        <v>-1.0090510035078295</v>
      </c>
      <c r="Y86" s="23">
        <v>103.44703234678835</v>
      </c>
      <c r="Z86" s="23">
        <v>37.512728184869331</v>
      </c>
      <c r="AA86" s="23">
        <v>32.967152080959508</v>
      </c>
      <c r="AB86" s="23">
        <v>-89.123015015487269</v>
      </c>
      <c r="AC86" s="23">
        <v>63.681123675332785</v>
      </c>
      <c r="AD86" s="7">
        <v>103.44703234678835</v>
      </c>
      <c r="AE86" s="7">
        <v>-21.866084179598541</v>
      </c>
      <c r="AF86" s="7">
        <v>-3.0938400712336711E-4</v>
      </c>
      <c r="AG86" s="7">
        <v>3.9743377809464686E-3</v>
      </c>
      <c r="AH86" s="7">
        <v>-1.3117663045601562E-4</v>
      </c>
      <c r="AI86" s="7">
        <v>1.9512720233243047E-3</v>
      </c>
      <c r="AJ86">
        <v>3.6649537738231014E-3</v>
      </c>
      <c r="AK86">
        <v>4.285729770524738E-3</v>
      </c>
      <c r="AL86">
        <v>42.287928159497305</v>
      </c>
      <c r="AM86">
        <v>34.828776014132778</v>
      </c>
      <c r="AN86">
        <v>99.001902594073385</v>
      </c>
      <c r="AO86">
        <v>-1.126052503731247</v>
      </c>
      <c r="AP86">
        <v>99.021655474016271</v>
      </c>
      <c r="AQ86">
        <v>34.8090231341899</v>
      </c>
      <c r="AR86">
        <v>32.106316169913185</v>
      </c>
      <c r="AS86">
        <v>-88.995037454442866</v>
      </c>
      <c r="AT86" s="23">
        <v>61.716064646707729</v>
      </c>
      <c r="AU86" s="23">
        <v>99.021655474016271</v>
      </c>
      <c r="AV86" s="23">
        <v>-20.023215039965432</v>
      </c>
      <c r="AW86" s="23">
        <v>-3.4582779194138952E-4</v>
      </c>
      <c r="AX86" s="23">
        <v>3.8254254357547538E-3</v>
      </c>
      <c r="AY86" s="23">
        <v>-1.4638682548505244E-4</v>
      </c>
      <c r="AZ86">
        <v>1.8910600721928246E-3</v>
      </c>
      <c r="BA86">
        <v>3.4795976438133642E-3</v>
      </c>
      <c r="BB86">
        <v>4.173821102088718E-3</v>
      </c>
      <c r="BC86">
        <v>40.149203582461837</v>
      </c>
      <c r="BD86">
        <v>34.747647285650814</v>
      </c>
      <c r="BE86">
        <v>99.261299363110879</v>
      </c>
      <c r="BF86">
        <v>-0.30624877230539432</v>
      </c>
      <c r="BG86">
        <v>99.262753104980291</v>
      </c>
      <c r="BH86">
        <v>34.746193543781416</v>
      </c>
      <c r="BI86">
        <v>32.258279780599437</v>
      </c>
      <c r="BJ86" s="7">
        <v>-89.72802291622574</v>
      </c>
      <c r="BK86" s="7">
        <v>61.968748208163099</v>
      </c>
      <c r="BL86" s="7">
        <v>99.262753104980291</v>
      </c>
      <c r="BM86" s="7">
        <v>-19.808421838870697</v>
      </c>
      <c r="BN86" s="7">
        <v>-3.5457738608355056E-4</v>
      </c>
      <c r="BO86" s="7">
        <v>3.8388099989513555E-3</v>
      </c>
      <c r="BP86" s="23">
        <v>-3.981234039970316E-5</v>
      </c>
      <c r="BQ86" s="23">
        <v>1.898802623450801E-3</v>
      </c>
      <c r="BR86" s="23">
        <v>3.484232612867805E-3</v>
      </c>
      <c r="BS86" s="23">
        <v>4.1935763714779292E-3</v>
      </c>
      <c r="BT86" s="23">
        <v>40.202683994628515</v>
      </c>
    </row>
    <row r="87" spans="1:72">
      <c r="A87">
        <v>2</v>
      </c>
      <c r="B87">
        <v>86</v>
      </c>
      <c r="C87">
        <v>6.75</v>
      </c>
      <c r="D87" s="23">
        <v>1.75</v>
      </c>
      <c r="E87" s="23">
        <v>37.626941124461389</v>
      </c>
      <c r="F87" s="23">
        <v>103.0853780472722</v>
      </c>
      <c r="G87" s="23">
        <v>-1.5310767358432718</v>
      </c>
      <c r="H87" s="23">
        <v>103.12117045211619</v>
      </c>
      <c r="I87" s="23">
        <v>37.591148719617394</v>
      </c>
      <c r="J87" s="23">
        <v>32.765010866249398</v>
      </c>
      <c r="K87" s="23">
        <v>-88.660824612080191</v>
      </c>
      <c r="L87" s="23">
        <v>63.345371432045738</v>
      </c>
      <c r="M87">
        <v>103.12117045211619</v>
      </c>
      <c r="N87" s="7">
        <v>-22.146645929056714</v>
      </c>
      <c r="O87" s="7">
        <v>-2.9813905075881447E-4</v>
      </c>
      <c r="P87" s="7">
        <v>3.9566593492238906E-3</v>
      </c>
      <c r="Q87" s="7">
        <v>-1.9903997565962636E-4</v>
      </c>
      <c r="R87" s="7">
        <v>1.9409841401764741E-3</v>
      </c>
      <c r="S87" s="7">
        <v>3.6585202984650762E-3</v>
      </c>
      <c r="T87" s="23">
        <v>4.2594514126124243E-3</v>
      </c>
      <c r="U87" s="23">
        <v>42.213695751520085</v>
      </c>
      <c r="V87" s="23">
        <v>37.823592961512304</v>
      </c>
      <c r="W87" s="23">
        <v>102.39622015127013</v>
      </c>
      <c r="X87" s="23">
        <v>-2.196343980285361</v>
      </c>
      <c r="Y87" s="23">
        <v>102.47083936783221</v>
      </c>
      <c r="Z87" s="23">
        <v>37.748973744950227</v>
      </c>
      <c r="AA87" s="23">
        <v>32.360932811440989</v>
      </c>
      <c r="AB87" s="23">
        <v>-88.05416528277938</v>
      </c>
      <c r="AC87" s="23">
        <v>62.67498509656896</v>
      </c>
      <c r="AD87" s="7">
        <v>102.47083936783221</v>
      </c>
      <c r="AE87" s="7">
        <v>-22.708549009197952</v>
      </c>
      <c r="AF87" s="7">
        <v>-2.7575281320095762E-4</v>
      </c>
      <c r="AG87" s="7">
        <v>3.9214679541332989E-3</v>
      </c>
      <c r="AH87" s="7">
        <v>-2.8552471743709129E-4</v>
      </c>
      <c r="AI87" s="7">
        <v>1.9204426354771532E-3</v>
      </c>
      <c r="AJ87">
        <v>3.6457151409323412E-3</v>
      </c>
      <c r="AK87">
        <v>4.2069212654873272E-3</v>
      </c>
      <c r="AL87">
        <v>42.065943933834731</v>
      </c>
      <c r="AM87">
        <v>35.18146500326192</v>
      </c>
      <c r="AN87">
        <v>97.870548159959398</v>
      </c>
      <c r="AO87">
        <v>-2.4493896422540082</v>
      </c>
      <c r="AP87">
        <v>97.966105124338128</v>
      </c>
      <c r="AQ87">
        <v>35.08590803888319</v>
      </c>
      <c r="AR87">
        <v>31.440098542727469</v>
      </c>
      <c r="AS87">
        <v>-87.765877840576863</v>
      </c>
      <c r="AT87" s="23">
        <v>60.609841753635052</v>
      </c>
      <c r="AU87" s="23">
        <v>97.966105124338128</v>
      </c>
      <c r="AV87" s="23">
        <v>-20.966317571844439</v>
      </c>
      <c r="AW87" s="23">
        <v>-3.077190314707909E-4</v>
      </c>
      <c r="AX87" s="23">
        <v>3.7670713737145392E-3</v>
      </c>
      <c r="AY87" s="23">
        <v>-3.18420653493026E-4</v>
      </c>
      <c r="AZ87">
        <v>1.8571639714610158E-3</v>
      </c>
      <c r="BA87">
        <v>3.4593523422437483E-3</v>
      </c>
      <c r="BB87">
        <v>4.0872128105545651E-3</v>
      </c>
      <c r="BC87">
        <v>39.915603948966393</v>
      </c>
      <c r="BD87">
        <v>34.946999266481967</v>
      </c>
      <c r="BE87">
        <v>98.624342199366922</v>
      </c>
      <c r="BF87">
        <v>-1.7090200343770199</v>
      </c>
      <c r="BG87">
        <v>98.670177162003142</v>
      </c>
      <c r="BH87">
        <v>34.901164303845754</v>
      </c>
      <c r="BI87">
        <v>31.884506429078694</v>
      </c>
      <c r="BJ87" s="7">
        <v>-88.463727467119227</v>
      </c>
      <c r="BK87" s="7">
        <v>61.347513243140817</v>
      </c>
      <c r="BL87" s="7">
        <v>98.670177162003142</v>
      </c>
      <c r="BM87" s="7">
        <v>-20.337165950455777</v>
      </c>
      <c r="BN87" s="7">
        <v>-3.3308620626272556E-4</v>
      </c>
      <c r="BO87" s="7">
        <v>3.805941084374796E-3</v>
      </c>
      <c r="BP87" s="23">
        <v>-2.2217260446901808E-4</v>
      </c>
      <c r="BQ87" s="23">
        <v>1.879767180336777E-3</v>
      </c>
      <c r="BR87" s="23">
        <v>3.4728548781120705E-3</v>
      </c>
      <c r="BS87" s="23">
        <v>4.1449858357802301E-3</v>
      </c>
      <c r="BT87" s="23">
        <v>40.071402439754664</v>
      </c>
    </row>
    <row r="88" spans="1:72">
      <c r="A88">
        <v>2</v>
      </c>
      <c r="B88">
        <v>87</v>
      </c>
      <c r="C88">
        <v>7.25</v>
      </c>
      <c r="D88" s="23">
        <v>1.75</v>
      </c>
      <c r="E88" s="23">
        <v>38.009270313151887</v>
      </c>
      <c r="F88" s="23">
        <v>101.73697152891465</v>
      </c>
      <c r="G88" s="23">
        <v>-2.642774884741486</v>
      </c>
      <c r="H88" s="23">
        <v>101.846379038604</v>
      </c>
      <c r="I88" s="23">
        <v>37.899862803462526</v>
      </c>
      <c r="J88" s="23">
        <v>31.973258117570737</v>
      </c>
      <c r="K88" s="23">
        <v>-87.629381481907501</v>
      </c>
      <c r="L88" s="23">
        <v>62.032476883626565</v>
      </c>
      <c r="M88">
        <v>101.846379038604</v>
      </c>
      <c r="N88" s="7">
        <v>-23.247112761580507</v>
      </c>
      <c r="O88" s="7">
        <v>-2.5444914556542431E-4</v>
      </c>
      <c r="P88" s="7">
        <v>3.8878514334591591E-3</v>
      </c>
      <c r="Q88" s="7">
        <v>-3.4356073501639727E-4</v>
      </c>
      <c r="R88" s="7">
        <v>1.900755352522439E-3</v>
      </c>
      <c r="S88" s="7">
        <v>3.6334022878937349E-3</v>
      </c>
      <c r="T88" s="23">
        <v>4.1565235552841993E-3</v>
      </c>
      <c r="U88" s="23">
        <v>41.923872552619947</v>
      </c>
      <c r="V88" s="23">
        <v>38.31049591519691</v>
      </c>
      <c r="W88" s="23">
        <v>100.66307378420134</v>
      </c>
      <c r="X88" s="23">
        <v>-3.1755180783761872</v>
      </c>
      <c r="Y88" s="23">
        <v>100.82438059017767</v>
      </c>
      <c r="Z88" s="23">
        <v>38.149189109220572</v>
      </c>
      <c r="AA88" s="23">
        <v>31.337595740478548</v>
      </c>
      <c r="AB88" s="23">
        <v>-87.092045480328792</v>
      </c>
      <c r="AC88" s="23">
        <v>60.980987556620612</v>
      </c>
      <c r="AD88" s="7">
        <v>100.82438059017767</v>
      </c>
      <c r="AE88" s="7">
        <v>-24.132101444430742</v>
      </c>
      <c r="AF88" s="7">
        <v>-2.1980237465046653E-4</v>
      </c>
      <c r="AG88" s="7">
        <v>3.8331151868348243E-3</v>
      </c>
      <c r="AH88" s="7">
        <v>-4.1281735018890424E-4</v>
      </c>
      <c r="AI88" s="7">
        <v>1.8685363590720209E-3</v>
      </c>
      <c r="AJ88">
        <v>3.6133128121843576E-3</v>
      </c>
      <c r="AK88">
        <v>4.0738874462622147E-3</v>
      </c>
      <c r="AL88">
        <v>41.692070909819478</v>
      </c>
      <c r="AM88">
        <v>35.765431639166081</v>
      </c>
      <c r="AN88">
        <v>95.976664515234404</v>
      </c>
      <c r="AO88">
        <v>-3.5339247604117259</v>
      </c>
      <c r="AP88">
        <v>96.183368432565373</v>
      </c>
      <c r="AQ88">
        <v>35.558727721835105</v>
      </c>
      <c r="AR88">
        <v>30.312320355365134</v>
      </c>
      <c r="AS88">
        <v>-86.652508375364548</v>
      </c>
      <c r="AT88" s="23">
        <v>58.743080375011523</v>
      </c>
      <c r="AU88" s="23">
        <v>96.183368432565373</v>
      </c>
      <c r="AV88" s="23">
        <v>-22.566915442158692</v>
      </c>
      <c r="AW88" s="23">
        <v>-2.442178184650141E-4</v>
      </c>
      <c r="AX88" s="23">
        <v>3.6695123184794227E-3</v>
      </c>
      <c r="AY88" s="23">
        <v>-4.5941021885351934E-4</v>
      </c>
      <c r="AZ88">
        <v>1.7999639875081366E-3</v>
      </c>
      <c r="BA88">
        <v>3.4252945000144085E-3</v>
      </c>
      <c r="BB88">
        <v>3.9406016461974638E-3</v>
      </c>
      <c r="BC88">
        <v>39.522628846320139</v>
      </c>
      <c r="BD88">
        <v>35.40526130677884</v>
      </c>
      <c r="BE88">
        <v>97.151758888316053</v>
      </c>
      <c r="BF88">
        <v>-2.9458183668102307</v>
      </c>
      <c r="BG88">
        <v>97.291980344311696</v>
      </c>
      <c r="BH88">
        <v>35.265039850783182</v>
      </c>
      <c r="BI88">
        <v>31.013470246764257</v>
      </c>
      <c r="BJ88" s="7">
        <v>-87.274768149518536</v>
      </c>
      <c r="BK88" s="7">
        <v>59.902926091810464</v>
      </c>
      <c r="BL88" s="7">
        <v>97.291980344311696</v>
      </c>
      <c r="BM88" s="7">
        <v>-21.572077679707647</v>
      </c>
      <c r="BN88" s="7">
        <v>-2.8351990886372547E-4</v>
      </c>
      <c r="BO88" s="7">
        <v>3.7300024339361922E-3</v>
      </c>
      <c r="BP88" s="23">
        <v>-3.8295638768533555E-4</v>
      </c>
      <c r="BQ88" s="23">
        <v>1.8355031609388823E-3</v>
      </c>
      <c r="BR88" s="23">
        <v>3.4464825250724667E-3</v>
      </c>
      <c r="BS88" s="23">
        <v>4.0317511320793519E-3</v>
      </c>
      <c r="BT88" s="23">
        <v>39.767106058528476</v>
      </c>
    </row>
    <row r="89" spans="1:72">
      <c r="A89">
        <v>2</v>
      </c>
      <c r="B89">
        <v>88</v>
      </c>
      <c r="C89">
        <v>7.75</v>
      </c>
      <c r="D89" s="23">
        <v>1.75</v>
      </c>
      <c r="E89" s="23">
        <v>38.559668629022646</v>
      </c>
      <c r="F89" s="23">
        <v>99.755036217046865</v>
      </c>
      <c r="G89" s="23">
        <v>-3.5048646533698107</v>
      </c>
      <c r="H89" s="23">
        <v>99.955117436048155</v>
      </c>
      <c r="I89" s="23">
        <v>38.359587410021348</v>
      </c>
      <c r="J89" s="23">
        <v>30.797765013013404</v>
      </c>
      <c r="K89" s="23">
        <v>-86.732718172047797</v>
      </c>
      <c r="L89" s="23">
        <v>60.089477385450692</v>
      </c>
      <c r="M89">
        <v>99.955117436048155</v>
      </c>
      <c r="N89" s="7">
        <v>-24.882330472696662</v>
      </c>
      <c r="O89" s="7">
        <v>-1.907582836118828E-4</v>
      </c>
      <c r="P89" s="7">
        <v>3.7869406096096804E-3</v>
      </c>
      <c r="Q89" s="7">
        <v>-4.556324049380728E-4</v>
      </c>
      <c r="R89" s="7">
        <v>1.8412193339456696E-3</v>
      </c>
      <c r="S89" s="7">
        <v>3.5961823259977976E-3</v>
      </c>
      <c r="T89" s="23">
        <v>4.0037094516917312E-3</v>
      </c>
      <c r="U89" s="23">
        <v>41.494411453820845</v>
      </c>
      <c r="V89" s="23">
        <v>38.926854901451641</v>
      </c>
      <c r="W89" s="23">
        <v>98.401342529649099</v>
      </c>
      <c r="X89" s="23">
        <v>-3.8580972247994145</v>
      </c>
      <c r="Y89" s="23">
        <v>98.650572063631131</v>
      </c>
      <c r="Z89" s="23">
        <v>38.677625367469602</v>
      </c>
      <c r="AA89" s="23">
        <v>29.986473348080764</v>
      </c>
      <c r="AB89" s="23">
        <v>-86.303880958833972</v>
      </c>
      <c r="AC89" s="23">
        <v>58.753102930419679</v>
      </c>
      <c r="AD89" s="7">
        <v>98.650572063631131</v>
      </c>
      <c r="AE89" s="7">
        <v>-26.011660095077556</v>
      </c>
      <c r="AF89" s="7">
        <v>-1.4765428131210734E-4</v>
      </c>
      <c r="AG89" s="7">
        <v>3.7181874145207276E-3</v>
      </c>
      <c r="AH89" s="7">
        <v>-5.0155263922392406E-4</v>
      </c>
      <c r="AI89" s="7">
        <v>1.8002710915735424E-3</v>
      </c>
      <c r="AJ89">
        <v>3.5705331332086202E-3</v>
      </c>
      <c r="AK89">
        <v>3.8982415352504995E-3</v>
      </c>
      <c r="AL89">
        <v>41.198459229330219</v>
      </c>
      <c r="AM89">
        <v>36.50773931989194</v>
      </c>
      <c r="AN89">
        <v>93.509506709753268</v>
      </c>
      <c r="AO89">
        <v>-4.2752869421460034</v>
      </c>
      <c r="AP89">
        <v>93.828380991419991</v>
      </c>
      <c r="AQ89">
        <v>36.188865038225217</v>
      </c>
      <c r="AR89">
        <v>28.819757976597387</v>
      </c>
      <c r="AS89">
        <v>-85.73446542572735</v>
      </c>
      <c r="AT89" s="23">
        <v>56.284231540408179</v>
      </c>
      <c r="AU89" s="23">
        <v>93.828380991419991</v>
      </c>
      <c r="AV89" s="23">
        <v>-24.689615137316551</v>
      </c>
      <c r="AW89" s="23">
        <v>-1.6233324178510514E-4</v>
      </c>
      <c r="AX89" s="23">
        <v>3.5427816385558836E-3</v>
      </c>
      <c r="AY89" s="23">
        <v>-5.5578730247898096E-4</v>
      </c>
      <c r="AZ89">
        <v>1.7246216778308444E-3</v>
      </c>
      <c r="BA89">
        <v>3.3804483967707784E-3</v>
      </c>
      <c r="BB89">
        <v>3.7465685369576628E-3</v>
      </c>
      <c r="BC89">
        <v>39.005173808893552</v>
      </c>
      <c r="BD89">
        <v>36.067871580079263</v>
      </c>
      <c r="BE89">
        <v>94.988064021905117</v>
      </c>
      <c r="BF89">
        <v>-3.8949878267382951</v>
      </c>
      <c r="BG89">
        <v>95.244431243264174</v>
      </c>
      <c r="BH89">
        <v>35.8115043587202</v>
      </c>
      <c r="BI89">
        <v>29.716463442271987</v>
      </c>
      <c r="BJ89" s="7">
        <v>-86.234236498085778</v>
      </c>
      <c r="BK89" s="7">
        <v>57.760115380841491</v>
      </c>
      <c r="BL89" s="7">
        <v>95.244431243264174</v>
      </c>
      <c r="BM89" s="7">
        <v>-23.415548992136934</v>
      </c>
      <c r="BN89" s="7">
        <v>-2.1117909153354334E-4</v>
      </c>
      <c r="BO89" s="7">
        <v>3.6186334171851397E-3</v>
      </c>
      <c r="BP89" s="23">
        <v>-5.0634841747597967E-4</v>
      </c>
      <c r="BQ89" s="23">
        <v>1.7698446682761196E-3</v>
      </c>
      <c r="BR89" s="23">
        <v>3.4074543256515963E-3</v>
      </c>
      <c r="BS89" s="23">
        <v>3.8631402474953616E-3</v>
      </c>
      <c r="BT89" s="23">
        <v>39.316780680595315</v>
      </c>
    </row>
    <row r="90" spans="1:72">
      <c r="A90">
        <v>2</v>
      </c>
      <c r="B90">
        <v>89</v>
      </c>
      <c r="C90">
        <v>8.25</v>
      </c>
      <c r="D90" s="23">
        <v>1.75</v>
      </c>
      <c r="E90" s="23">
        <v>39.207072459497098</v>
      </c>
      <c r="F90" s="23">
        <v>97.333144319836052</v>
      </c>
      <c r="G90" s="23">
        <v>-4.0438979313397381</v>
      </c>
      <c r="H90" s="23">
        <v>97.613134272445194</v>
      </c>
      <c r="I90" s="23">
        <v>38.927082506887956</v>
      </c>
      <c r="J90" s="23">
        <v>29.343025882778619</v>
      </c>
      <c r="K90" s="23">
        <v>-86.039296332910666</v>
      </c>
      <c r="L90" s="23">
        <v>57.695482802366243</v>
      </c>
      <c r="M90">
        <v>97.613134272445194</v>
      </c>
      <c r="N90" s="7">
        <v>-26.904564699798055</v>
      </c>
      <c r="O90" s="7">
        <v>-1.1407451732968428E-4</v>
      </c>
      <c r="P90" s="7">
        <v>3.6641201535923458E-3</v>
      </c>
      <c r="Q90" s="7">
        <v>-5.2570673107416499E-4</v>
      </c>
      <c r="R90" s="7">
        <v>1.7678642424466828E-3</v>
      </c>
      <c r="S90" s="7">
        <v>3.5500456362626614E-3</v>
      </c>
      <c r="T90" s="23">
        <v>3.814593364761218E-3</v>
      </c>
      <c r="U90" s="23">
        <v>40.962065033799952</v>
      </c>
      <c r="V90" s="23">
        <v>39.592576813479148</v>
      </c>
      <c r="W90" s="23">
        <v>95.828881123087683</v>
      </c>
      <c r="X90" s="23">
        <v>-4.1951268499702676</v>
      </c>
      <c r="Y90" s="23">
        <v>96.140107608838775</v>
      </c>
      <c r="Z90" s="23">
        <v>39.281350327728063</v>
      </c>
      <c r="AA90" s="23">
        <v>28.429378640555356</v>
      </c>
      <c r="AB90" s="23">
        <v>-85.75713493020649</v>
      </c>
      <c r="AC90" s="23">
        <v>56.198287878286912</v>
      </c>
      <c r="AD90" s="7">
        <v>96.140107608838775</v>
      </c>
      <c r="AE90" s="7">
        <v>-28.172479762861425</v>
      </c>
      <c r="AF90" s="7">
        <v>-6.7200936886908854E-5</v>
      </c>
      <c r="AG90" s="7">
        <v>3.5881588432376448E-3</v>
      </c>
      <c r="AH90" s="7">
        <v>-5.45366490496133E-4</v>
      </c>
      <c r="AI90" s="7">
        <v>1.7219882528251181E-3</v>
      </c>
      <c r="AJ90">
        <v>3.5209579063507361E-3</v>
      </c>
      <c r="AK90">
        <v>3.6958192232721954E-3</v>
      </c>
      <c r="AL90">
        <v>40.626437380970046</v>
      </c>
      <c r="AM90">
        <v>37.310080005821483</v>
      </c>
      <c r="AN90">
        <v>90.717137537417216</v>
      </c>
      <c r="AO90">
        <v>-4.6165021093996126</v>
      </c>
      <c r="AP90">
        <v>91.113249733666891</v>
      </c>
      <c r="AQ90">
        <v>36.913967809571801</v>
      </c>
      <c r="AR90">
        <v>27.099640962047545</v>
      </c>
      <c r="AS90">
        <v>-85.095831322898931</v>
      </c>
      <c r="AT90" s="23">
        <v>53.467844150388245</v>
      </c>
      <c r="AU90" s="23">
        <v>91.113249733666891</v>
      </c>
      <c r="AV90" s="23">
        <v>-27.134834923212978</v>
      </c>
      <c r="AW90" s="23">
        <v>-7.1375541714757551E-5</v>
      </c>
      <c r="AX90" s="23">
        <v>3.4000831978389648E-3</v>
      </c>
      <c r="AY90" s="23">
        <v>-6.0014527422195564E-4</v>
      </c>
      <c r="AZ90">
        <v>1.6383239242138171E-3</v>
      </c>
      <c r="BA90">
        <v>3.3287076561242072E-3</v>
      </c>
      <c r="BB90">
        <v>3.5229533250661815E-3</v>
      </c>
      <c r="BC90">
        <v>38.408165262971607</v>
      </c>
      <c r="BD90">
        <v>36.84878164230512</v>
      </c>
      <c r="BE90">
        <v>92.350959970166357</v>
      </c>
      <c r="BF90">
        <v>-4.4696631117357413</v>
      </c>
      <c r="BG90">
        <v>92.708603223704131</v>
      </c>
      <c r="BH90">
        <v>36.491138388767347</v>
      </c>
      <c r="BI90">
        <v>28.108732417468392</v>
      </c>
      <c r="BJ90" s="7">
        <v>-85.425184524515885</v>
      </c>
      <c r="BK90" s="7">
        <v>55.118104499879998</v>
      </c>
      <c r="BL90" s="7">
        <v>92.708603223704131</v>
      </c>
      <c r="BM90" s="7">
        <v>-25.702914046987676</v>
      </c>
      <c r="BN90" s="7">
        <v>-1.2422415469336105E-4</v>
      </c>
      <c r="BO90" s="7">
        <v>3.4834174366176209E-3</v>
      </c>
      <c r="BP90" s="23">
        <v>-5.8105620452564494E-4</v>
      </c>
      <c r="BQ90" s="23">
        <v>1.6888900365139368E-3</v>
      </c>
      <c r="BR90" s="23">
        <v>3.3591932819242599E-3</v>
      </c>
      <c r="BS90" s="23">
        <v>3.6541352142708925E-3</v>
      </c>
      <c r="BT90" s="23">
        <v>38.759922483741441</v>
      </c>
    </row>
    <row r="91" spans="1:72">
      <c r="A91">
        <v>2</v>
      </c>
      <c r="B91">
        <v>90</v>
      </c>
      <c r="C91">
        <v>8.75</v>
      </c>
      <c r="D91" s="23">
        <v>1.75</v>
      </c>
      <c r="E91" s="23">
        <v>39.868493448693251</v>
      </c>
      <c r="F91" s="23">
        <v>94.700621833251432</v>
      </c>
      <c r="G91" s="23">
        <v>-4.2313185550041776</v>
      </c>
      <c r="H91" s="23">
        <v>95.025225125895815</v>
      </c>
      <c r="I91" s="23">
        <v>39.54389015604886</v>
      </c>
      <c r="J91" s="23">
        <v>27.740667484923478</v>
      </c>
      <c r="K91" s="23">
        <v>-85.61317773443362</v>
      </c>
      <c r="L91" s="23">
        <v>55.072568208118682</v>
      </c>
      <c r="M91">
        <v>95.025225125895815</v>
      </c>
      <c r="N91" s="7">
        <v>-29.1237307468141</v>
      </c>
      <c r="O91" s="7">
        <v>-3.2645673832859495E-5</v>
      </c>
      <c r="P91" s="7">
        <v>3.5314426711634248E-3</v>
      </c>
      <c r="Q91" s="7">
        <v>-5.500714121505374E-4</v>
      </c>
      <c r="R91" s="7">
        <v>1.6874947456171742E-3</v>
      </c>
      <c r="S91" s="7">
        <v>3.4987969973305656E-3</v>
      </c>
      <c r="T91" s="23">
        <v>3.6062867730400528E-3</v>
      </c>
      <c r="U91" s="23">
        <v>40.370734584583396</v>
      </c>
      <c r="V91" s="23">
        <v>40.226175471754466</v>
      </c>
      <c r="W91" s="23">
        <v>93.179355304683497</v>
      </c>
      <c r="X91" s="23">
        <v>-4.1864745414443219</v>
      </c>
      <c r="Y91" s="23">
        <v>93.50829434570818</v>
      </c>
      <c r="Z91" s="23">
        <v>39.897236430729777</v>
      </c>
      <c r="AA91" s="23">
        <v>26.805528957489202</v>
      </c>
      <c r="AB91" s="23">
        <v>-85.507394640147581</v>
      </c>
      <c r="AC91" s="23">
        <v>53.548954926703296</v>
      </c>
      <c r="AD91" s="7">
        <v>93.50829434570818</v>
      </c>
      <c r="AE91" s="7">
        <v>-30.412215548929293</v>
      </c>
      <c r="AF91" s="7">
        <v>1.3293555523500159E-5</v>
      </c>
      <c r="AG91" s="7">
        <v>3.4552502446638907E-3</v>
      </c>
      <c r="AH91" s="7">
        <v>-5.4424169038776616E-4</v>
      </c>
      <c r="AI91" s="7">
        <v>1.6408092633454047E-3</v>
      </c>
      <c r="AJ91">
        <v>3.4685438001873909E-3</v>
      </c>
      <c r="AK91">
        <v>3.4847187644735998E-3</v>
      </c>
      <c r="AL91">
        <v>40.021659232931391</v>
      </c>
      <c r="AM91">
        <v>38.070095538592497</v>
      </c>
      <c r="AN91">
        <v>87.865691675450009</v>
      </c>
      <c r="AO91">
        <v>-4.5627743682187392</v>
      </c>
      <c r="AP91">
        <v>88.280326492690875</v>
      </c>
      <c r="AQ91">
        <v>37.655460721351638</v>
      </c>
      <c r="AR91">
        <v>25.312432885669619</v>
      </c>
      <c r="AS91">
        <v>-84.807599313220393</v>
      </c>
      <c r="AT91" s="23">
        <v>50.56234444548047</v>
      </c>
      <c r="AU91" s="23">
        <v>88.280326492690875</v>
      </c>
      <c r="AV91" s="23">
        <v>-29.66353591137074</v>
      </c>
      <c r="AW91" s="23">
        <v>1.8808359334683435E-5</v>
      </c>
      <c r="AX91" s="23">
        <v>3.2555221082304223E-3</v>
      </c>
      <c r="AY91" s="23">
        <v>-5.9316066786843646E-4</v>
      </c>
      <c r="AZ91">
        <v>1.5492956539705325E-3</v>
      </c>
      <c r="BA91">
        <v>3.2743304675651058E-3</v>
      </c>
      <c r="BB91">
        <v>3.2906162751370508E-3</v>
      </c>
      <c r="BC91">
        <v>37.780736164212747</v>
      </c>
      <c r="BD91">
        <v>37.644346159634928</v>
      </c>
      <c r="BE91">
        <v>89.501844617541465</v>
      </c>
      <c r="BF91">
        <v>-4.6386720270190711</v>
      </c>
      <c r="BG91">
        <v>89.913507586429631</v>
      </c>
      <c r="BH91">
        <v>37.232683190746762</v>
      </c>
      <c r="BI91">
        <v>26.340412197841435</v>
      </c>
      <c r="BJ91" s="7">
        <v>-84.928522576617922</v>
      </c>
      <c r="BK91" s="7">
        <v>52.231198506471472</v>
      </c>
      <c r="BL91" s="7">
        <v>89.913507586429631</v>
      </c>
      <c r="BM91" s="7">
        <v>-28.212779068594049</v>
      </c>
      <c r="BN91" s="7">
        <v>-3.2468219778669427E-5</v>
      </c>
      <c r="BO91" s="7">
        <v>3.3382691799852524E-3</v>
      </c>
      <c r="BP91" s="23">
        <v>-6.0302736351247979E-4</v>
      </c>
      <c r="BQ91" s="23">
        <v>1.6004315016484867E-3</v>
      </c>
      <c r="BR91" s="23">
        <v>3.3058009602065829E-3</v>
      </c>
      <c r="BS91" s="23">
        <v>3.424253585719384E-3</v>
      </c>
      <c r="BT91" s="23">
        <v>38.143857233152907</v>
      </c>
    </row>
    <row r="92" spans="1:72">
      <c r="A92">
        <v>2</v>
      </c>
      <c r="B92">
        <v>91</v>
      </c>
      <c r="C92">
        <v>9.25</v>
      </c>
      <c r="D92" s="23">
        <v>1.75</v>
      </c>
      <c r="E92" s="23">
        <v>40.467841816034408</v>
      </c>
      <c r="F92" s="23">
        <v>92.086209513755207</v>
      </c>
      <c r="G92" s="23">
        <v>-4.0874054007814156</v>
      </c>
      <c r="H92" s="23">
        <v>92.407866712488612</v>
      </c>
      <c r="I92" s="23">
        <v>39.766215398936872</v>
      </c>
      <c r="J92" s="23">
        <v>26.32082565677587</v>
      </c>
      <c r="K92" s="23">
        <v>-85.500398197109149</v>
      </c>
      <c r="L92" s="23">
        <v>52.452698905980625</v>
      </c>
      <c r="M92">
        <v>92.407866712488612</v>
      </c>
      <c r="N92" s="7">
        <v>-30.765897817849723</v>
      </c>
      <c r="O92" s="7">
        <v>4.5605717111339177E-5</v>
      </c>
      <c r="P92" s="7">
        <v>3.4007996174631938E-3</v>
      </c>
      <c r="Q92" s="7">
        <v>-5.3136270210158321E-4</v>
      </c>
      <c r="R92" s="7">
        <v>1.6072185604780558E-3</v>
      </c>
      <c r="S92" s="7">
        <v>3.4464053345745331E-3</v>
      </c>
      <c r="T92" s="23">
        <v>3.3970093361871978E-3</v>
      </c>
      <c r="U92" s="23">
        <v>39.766215398936872</v>
      </c>
      <c r="V92" s="23">
        <v>40.764196605865955</v>
      </c>
      <c r="W92" s="23">
        <v>90.665441149059504</v>
      </c>
      <c r="X92" s="23">
        <v>-3.876452473618718</v>
      </c>
      <c r="Y92" s="23">
        <v>90.964777996640052</v>
      </c>
      <c r="Z92" s="23">
        <v>39.42889132647764</v>
      </c>
      <c r="AA92" s="23">
        <v>25.767943335081206</v>
      </c>
      <c r="AB92" s="23">
        <v>-85.584423986182998</v>
      </c>
      <c r="AC92" s="23">
        <v>51.025790476738464</v>
      </c>
      <c r="AD92" s="7">
        <v>90.964777996640052</v>
      </c>
      <c r="AE92" s="7">
        <v>-30.981456067085155</v>
      </c>
      <c r="AF92" s="7">
        <v>8.6794843160239473E-5</v>
      </c>
      <c r="AG92" s="7">
        <v>3.3303757384678212E-3</v>
      </c>
      <c r="AH92" s="7">
        <v>-5.039388215704266E-4</v>
      </c>
      <c r="AI92" s="7">
        <v>1.5634962399985813E-3</v>
      </c>
      <c r="AJ92">
        <v>3.4171705816280606E-3</v>
      </c>
      <c r="AK92">
        <v>3.2824946854930512E-3</v>
      </c>
      <c r="AL92">
        <v>39.42889132647764</v>
      </c>
      <c r="AM92">
        <v>38.708451439788483</v>
      </c>
      <c r="AN92">
        <v>85.191692203268687</v>
      </c>
      <c r="AO92">
        <v>-4.1760247085480753</v>
      </c>
      <c r="AP92">
        <v>85.563883465041812</v>
      </c>
      <c r="AQ92">
        <v>37.17004309291714</v>
      </c>
      <c r="AR92">
        <v>24.196920186062336</v>
      </c>
      <c r="AS92">
        <v>-84.906928653117888</v>
      </c>
      <c r="AT92" s="23">
        <v>47.821398189479694</v>
      </c>
      <c r="AU92" s="23">
        <v>85.563883465041812</v>
      </c>
      <c r="AV92" s="23">
        <v>-30.293630982543529</v>
      </c>
      <c r="AW92" s="23">
        <v>9.9996542546636791E-5</v>
      </c>
      <c r="AX92" s="23">
        <v>3.1214071921728476E-3</v>
      </c>
      <c r="AY92" s="23">
        <v>-5.4288321211125778E-4</v>
      </c>
      <c r="AZ92">
        <v>1.4653095143094704E-3</v>
      </c>
      <c r="BA92">
        <v>3.2214037347194843E-3</v>
      </c>
      <c r="BB92">
        <v>3.0697955136567189E-3</v>
      </c>
      <c r="BC92">
        <v>37.17004309291714</v>
      </c>
      <c r="BD92">
        <v>38.359176864935407</v>
      </c>
      <c r="BE92">
        <v>86.699849618310665</v>
      </c>
      <c r="BF92">
        <v>-4.4335176004456667</v>
      </c>
      <c r="BG92">
        <v>87.10310147931618</v>
      </c>
      <c r="BH92">
        <v>37.517707944973814</v>
      </c>
      <c r="BI92">
        <v>24.792696767171183</v>
      </c>
      <c r="BJ92" s="7">
        <v>-84.802946018623828</v>
      </c>
      <c r="BK92" s="7">
        <v>49.367743728314771</v>
      </c>
      <c r="BL92" s="7">
        <v>87.10310147931618</v>
      </c>
      <c r="BM92" s="7">
        <v>-30.045519253491356</v>
      </c>
      <c r="BN92" s="7">
        <v>5.4695479797503584E-5</v>
      </c>
      <c r="BO92" s="7">
        <v>3.1968392087668961E-3</v>
      </c>
      <c r="BP92" s="23">
        <v>-5.7635728805793568E-4</v>
      </c>
      <c r="BQ92" s="23">
        <v>1.5126915423607449E-3</v>
      </c>
      <c r="BR92" s="23">
        <v>3.2515346885643994E-3</v>
      </c>
      <c r="BS92" s="23">
        <v>3.1945664709001091E-3</v>
      </c>
      <c r="BT92" s="23">
        <v>37.517707944973814</v>
      </c>
    </row>
    <row r="93" spans="1:72">
      <c r="A93">
        <v>2</v>
      </c>
      <c r="B93">
        <v>92</v>
      </c>
      <c r="C93">
        <v>9.75</v>
      </c>
      <c r="D93" s="23">
        <v>1.75</v>
      </c>
      <c r="E93" s="23">
        <v>40.953698171474542</v>
      </c>
      <c r="F93" s="23">
        <v>89.683942542721766</v>
      </c>
      <c r="G93" s="23">
        <v>-3.6705787999172661</v>
      </c>
      <c r="H93" s="23">
        <v>89.958875711069467</v>
      </c>
      <c r="I93" s="23">
        <v>39.19129221425888</v>
      </c>
      <c r="J93" s="23">
        <v>25.383791748405294</v>
      </c>
      <c r="K93" s="23">
        <v>-85.716438438801447</v>
      </c>
      <c r="L93" s="23">
        <v>50.040430757490171</v>
      </c>
      <c r="M93">
        <v>89.958875711069467</v>
      </c>
      <c r="N93" s="7">
        <v>-31.128008541542307</v>
      </c>
      <c r="O93" s="7">
        <v>1.1455638721901838E-4</v>
      </c>
      <c r="P93" s="7">
        <v>3.282022271350086E-3</v>
      </c>
      <c r="Q93" s="7">
        <v>-4.7717524398924551E-4</v>
      </c>
      <c r="R93" s="7">
        <v>1.5333035432917438E-3</v>
      </c>
      <c r="S93" s="7">
        <v>3.3965786585691046E-3</v>
      </c>
      <c r="T93" s="23">
        <v>3.2032071960162679E-3</v>
      </c>
      <c r="U93" s="23">
        <v>39.19129221425888</v>
      </c>
      <c r="V93" s="23">
        <v>41.173991614338526</v>
      </c>
      <c r="W93" s="23">
        <v>88.45166586205282</v>
      </c>
      <c r="X93" s="23">
        <v>-3.3362953630286234</v>
      </c>
      <c r="Y93" s="23">
        <v>88.685940963408655</v>
      </c>
      <c r="Z93" s="23">
        <v>38.887697242917412</v>
      </c>
      <c r="AA93" s="23">
        <v>24.899121860245621</v>
      </c>
      <c r="AB93" s="23">
        <v>-85.983276108177932</v>
      </c>
      <c r="AC93" s="23">
        <v>48.80459921974883</v>
      </c>
      <c r="AD93" s="7">
        <v>88.685940963408655</v>
      </c>
      <c r="AE93" s="7">
        <v>-31.309083458360512</v>
      </c>
      <c r="AF93" s="7">
        <v>1.4860913414237241E-4</v>
      </c>
      <c r="AG93" s="7">
        <v>3.2216579602438039E-3</v>
      </c>
      <c r="AH93" s="7">
        <v>-4.337183971937237E-4</v>
      </c>
      <c r="AI93" s="7">
        <v>1.4954360659929647E-3</v>
      </c>
      <c r="AJ93">
        <v>3.3702670943861765E-3</v>
      </c>
      <c r="AK93">
        <v>3.1035045892776891E-3</v>
      </c>
      <c r="AL93">
        <v>38.887697242917412</v>
      </c>
      <c r="AM93">
        <v>39.186743154930973</v>
      </c>
      <c r="AN93">
        <v>82.86832632011037</v>
      </c>
      <c r="AO93">
        <v>-3.5497362465257334</v>
      </c>
      <c r="AP93">
        <v>83.154911544860937</v>
      </c>
      <c r="AQ93">
        <v>36.616520842512394</v>
      </c>
      <c r="AR93">
        <v>23.269195351174272</v>
      </c>
      <c r="AS93">
        <v>-85.384280396682755</v>
      </c>
      <c r="AT93" s="23">
        <v>45.439630417778993</v>
      </c>
      <c r="AU93" s="23">
        <v>83.154911544860937</v>
      </c>
      <c r="AV93" s="23">
        <v>-30.667833567026847</v>
      </c>
      <c r="AW93" s="23">
        <v>1.6706445030720694E-4</v>
      </c>
      <c r="AX93" s="23">
        <v>3.0063673560438665E-3</v>
      </c>
      <c r="AY93" s="23">
        <v>-4.6146571204834014E-4</v>
      </c>
      <c r="AZ93">
        <v>1.3923290681309541E-3</v>
      </c>
      <c r="BA93">
        <v>3.1734318063510736E-3</v>
      </c>
      <c r="BB93">
        <v>2.8765589849542314E-3</v>
      </c>
      <c r="BC93">
        <v>36.616520842512394</v>
      </c>
      <c r="BD93">
        <v>38.930707675765149</v>
      </c>
      <c r="BE93">
        <v>84.157507868073438</v>
      </c>
      <c r="BF93">
        <v>-3.9333518969773165</v>
      </c>
      <c r="BG93">
        <v>84.497040505106128</v>
      </c>
      <c r="BH93">
        <v>36.926464663151577</v>
      </c>
      <c r="BI93">
        <v>23.785287920977275</v>
      </c>
      <c r="BJ93" s="7">
        <v>-85.066375134275745</v>
      </c>
      <c r="BK93" s="7">
        <v>46.760450333516431</v>
      </c>
      <c r="BL93" s="7">
        <v>84.497040505106128</v>
      </c>
      <c r="BM93" s="7">
        <v>-30.461684817863027</v>
      </c>
      <c r="BN93" s="7">
        <v>1.3027579581988144E-4</v>
      </c>
      <c r="BO93" s="7">
        <v>3.070017808319927E-3</v>
      </c>
      <c r="BP93" s="23">
        <v>-5.1133574660705485E-4</v>
      </c>
      <c r="BQ93" s="23">
        <v>1.4328006992938732E-3</v>
      </c>
      <c r="BR93" s="23">
        <v>3.2002936041398084E-3</v>
      </c>
      <c r="BS93" s="23">
        <v>2.9838812553142947E-3</v>
      </c>
      <c r="BT93" s="23">
        <v>36.926464663151577</v>
      </c>
    </row>
    <row r="94" spans="1:72">
      <c r="A94">
        <v>2</v>
      </c>
      <c r="B94">
        <v>93</v>
      </c>
      <c r="C94">
        <v>10.25</v>
      </c>
      <c r="D94" s="23">
        <v>1.75</v>
      </c>
      <c r="E94" s="23">
        <v>41.307290008610941</v>
      </c>
      <c r="F94" s="23">
        <v>87.633666466040623</v>
      </c>
      <c r="G94" s="23">
        <v>-3.0566133779032576</v>
      </c>
      <c r="H94" s="23">
        <v>87.834471351963757</v>
      </c>
      <c r="I94" s="23">
        <v>38.682286942395471</v>
      </c>
      <c r="J94" s="23">
        <v>24.576092204784143</v>
      </c>
      <c r="K94" s="23">
        <v>-86.241342277945463</v>
      </c>
      <c r="L94" s="23">
        <v>47.986032687090024</v>
      </c>
      <c r="M94">
        <v>87.834471351963757</v>
      </c>
      <c r="N94" s="7">
        <v>-31.42670281330005</v>
      </c>
      <c r="O94" s="7">
        <v>1.7062519930400617E-4</v>
      </c>
      <c r="P94" s="7">
        <v>3.1818396690369366E-3</v>
      </c>
      <c r="Q94" s="7">
        <v>-3.9735973912742248E-4</v>
      </c>
      <c r="R94" s="7">
        <v>1.4703541283288303E-3</v>
      </c>
      <c r="S94" s="7">
        <v>3.3524648683409429E-3</v>
      </c>
      <c r="T94" s="23">
        <v>3.037319104902938E-3</v>
      </c>
      <c r="U94" s="23">
        <v>38.682286942395471</v>
      </c>
      <c r="V94" s="23">
        <v>41.454260493936374</v>
      </c>
      <c r="W94" s="23">
        <v>86.645439277414269</v>
      </c>
      <c r="X94" s="23">
        <v>-2.6420725229114583</v>
      </c>
      <c r="Y94" s="23">
        <v>86.799381906716746</v>
      </c>
      <c r="Z94" s="23">
        <v>38.429909931405184</v>
      </c>
      <c r="AA94" s="23">
        <v>24.184735987655781</v>
      </c>
      <c r="AB94" s="23">
        <v>-86.665382264269297</v>
      </c>
      <c r="AC94" s="23">
        <v>47.000052604114977</v>
      </c>
      <c r="AD94" s="7">
        <v>86.799381906716746</v>
      </c>
      <c r="AE94" s="7">
        <v>-31.565682019438125</v>
      </c>
      <c r="AF94" s="7">
        <v>1.9658278656452661E-4</v>
      </c>
      <c r="AG94" s="7">
        <v>3.1340094074905891E-3</v>
      </c>
      <c r="AH94" s="7">
        <v>-3.434694279784926E-4</v>
      </c>
      <c r="AI94" s="7">
        <v>1.4401424228747464E-3</v>
      </c>
      <c r="AJ94">
        <v>3.3305921940551156E-3</v>
      </c>
      <c r="AK94">
        <v>2.957439162735386E-3</v>
      </c>
      <c r="AL94">
        <v>38.429909931405184</v>
      </c>
      <c r="AM94">
        <v>39.507133001104165</v>
      </c>
      <c r="AN94">
        <v>80.997822419502327</v>
      </c>
      <c r="AO94">
        <v>-2.7780806879246964</v>
      </c>
      <c r="AP94">
        <v>81.183007073224644</v>
      </c>
      <c r="AQ94">
        <v>36.151486626181942</v>
      </c>
      <c r="AR94">
        <v>22.515760223521351</v>
      </c>
      <c r="AS94">
        <v>-86.186350721510578</v>
      </c>
      <c r="AT94" s="23">
        <v>43.532963940825788</v>
      </c>
      <c r="AU94" s="23">
        <v>81.183007073224644</v>
      </c>
      <c r="AV94" s="23">
        <v>-30.956234478349316</v>
      </c>
      <c r="AW94" s="23">
        <v>2.1811701436994443E-4</v>
      </c>
      <c r="AX94" s="23">
        <v>2.91501182656582E-3</v>
      </c>
      <c r="AY94" s="23">
        <v>-3.6115048943021068E-4</v>
      </c>
      <c r="AZ94">
        <v>1.3339063403339834E-3</v>
      </c>
      <c r="BA94">
        <v>3.1331288409357644E-3</v>
      </c>
      <c r="BB94">
        <v>2.7209688171797759E-3</v>
      </c>
      <c r="BC94">
        <v>36.151486626181942</v>
      </c>
      <c r="BD94">
        <v>39.339259228429135</v>
      </c>
      <c r="BE94">
        <v>82.01738064832935</v>
      </c>
      <c r="BF94">
        <v>-3.2352767597301884</v>
      </c>
      <c r="BG94">
        <v>82.261242068966354</v>
      </c>
      <c r="BH94">
        <v>36.406991963027544</v>
      </c>
      <c r="BI94">
        <v>22.927125052969405</v>
      </c>
      <c r="BJ94" s="7">
        <v>-85.689438657394149</v>
      </c>
      <c r="BK94" s="7">
        <v>44.570897957883346</v>
      </c>
      <c r="BL94" s="7">
        <v>82.261242068966354</v>
      </c>
      <c r="BM94" s="7">
        <v>-30.800374985746863</v>
      </c>
      <c r="BN94" s="7">
        <v>1.9059737225110351E-4</v>
      </c>
      <c r="BO94" s="7">
        <v>2.9646752645446153E-3</v>
      </c>
      <c r="BP94" s="23">
        <v>-4.2058597876492139E-4</v>
      </c>
      <c r="BQ94" s="23">
        <v>1.3657099815490273E-3</v>
      </c>
      <c r="BR94" s="23">
        <v>3.1552726367957188E-3</v>
      </c>
      <c r="BS94" s="23">
        <v>2.8057798769763214E-3</v>
      </c>
      <c r="BT94" s="23">
        <v>36.406991963027544</v>
      </c>
    </row>
    <row r="95" spans="1:72">
      <c r="A95">
        <v>2</v>
      </c>
      <c r="B95">
        <v>94</v>
      </c>
      <c r="C95">
        <v>10.75</v>
      </c>
      <c r="D95" s="23">
        <v>1.75</v>
      </c>
      <c r="E95" s="23">
        <v>41.538093176107111</v>
      </c>
      <c r="F95" s="23">
        <v>86.020063750601139</v>
      </c>
      <c r="G95" s="23">
        <v>-2.3178687434657363</v>
      </c>
      <c r="H95" s="23">
        <v>86.140517192994793</v>
      </c>
      <c r="I95" s="23">
        <v>38.267447078012474</v>
      </c>
      <c r="J95" s="23">
        <v>23.93653505749116</v>
      </c>
      <c r="K95" s="23">
        <v>-87.025167525089842</v>
      </c>
      <c r="L95" s="23">
        <v>46.378283302855984</v>
      </c>
      <c r="M95">
        <v>86.140517192994793</v>
      </c>
      <c r="N95" s="7">
        <v>-31.651420096210039</v>
      </c>
      <c r="O95" s="7">
        <v>2.1259199637615222E-4</v>
      </c>
      <c r="P95" s="7">
        <v>3.1039200837182602E-3</v>
      </c>
      <c r="Q95" s="7">
        <v>-3.0132293665054762E-4</v>
      </c>
      <c r="R95" s="7">
        <v>1.4210906070070779E-3</v>
      </c>
      <c r="S95" s="7">
        <v>3.3165120800944126E-3</v>
      </c>
      <c r="T95" s="23">
        <v>2.9069870348532828E-3</v>
      </c>
      <c r="U95" s="23">
        <v>38.267447078012474</v>
      </c>
      <c r="V95" s="23">
        <v>41.625341991199704</v>
      </c>
      <c r="W95" s="23">
        <v>85.304682821420045</v>
      </c>
      <c r="X95" s="23">
        <v>-1.8577887861942062</v>
      </c>
      <c r="Y95" s="23">
        <v>85.383556678563622</v>
      </c>
      <c r="Z95" s="23">
        <v>38.079007443785926</v>
      </c>
      <c r="AA95" s="23">
        <v>23.652274617388848</v>
      </c>
      <c r="AB95" s="23">
        <v>-87.5689234124427</v>
      </c>
      <c r="AC95" s="23">
        <v>45.669650721256154</v>
      </c>
      <c r="AD95" s="7">
        <v>85.383556678563622</v>
      </c>
      <c r="AE95" s="7">
        <v>-31.747240902085803</v>
      </c>
      <c r="AF95" s="7">
        <v>2.3051174558189495E-4</v>
      </c>
      <c r="AG95" s="7">
        <v>3.0696688995462225E-3</v>
      </c>
      <c r="AH95" s="7">
        <v>-2.4151254220524168E-4</v>
      </c>
      <c r="AI95" s="7">
        <v>1.399377187841593E-3</v>
      </c>
      <c r="AJ95">
        <v>3.3001806451281174E-3</v>
      </c>
      <c r="AK95">
        <v>2.8494107553929918E-3</v>
      </c>
      <c r="AL95">
        <v>38.079007443785926</v>
      </c>
      <c r="AM95">
        <v>39.698184701659834</v>
      </c>
      <c r="AN95">
        <v>79.625408023567971</v>
      </c>
      <c r="AO95">
        <v>-1.9342661146445037</v>
      </c>
      <c r="AP95">
        <v>79.718894257165914</v>
      </c>
      <c r="AQ95">
        <v>35.797077817568351</v>
      </c>
      <c r="AR95">
        <v>21.960908219798782</v>
      </c>
      <c r="AS95">
        <v>-87.232954817055344</v>
      </c>
      <c r="AT95" s="23">
        <v>42.147198235341463</v>
      </c>
      <c r="AU95" s="23">
        <v>79.718894257165914</v>
      </c>
      <c r="AV95" s="23">
        <v>-31.156677673458297</v>
      </c>
      <c r="AW95" s="23">
        <v>2.5357194746594686E-4</v>
      </c>
      <c r="AX95" s="23">
        <v>2.8488414633899813E-3</v>
      </c>
      <c r="AY95" s="23">
        <v>-2.5145459490379465E-4</v>
      </c>
      <c r="AZ95">
        <v>1.2914446861430273E-3</v>
      </c>
      <c r="BA95">
        <v>3.1024134108559283E-3</v>
      </c>
      <c r="BB95">
        <v>2.6074227262917692E-3</v>
      </c>
      <c r="BC95">
        <v>35.797077817568351</v>
      </c>
      <c r="BD95">
        <v>39.60045969741482</v>
      </c>
      <c r="BE95">
        <v>80.354944187184884</v>
      </c>
      <c r="BF95">
        <v>-2.4262247564572856</v>
      </c>
      <c r="BG95">
        <v>80.498875594787989</v>
      </c>
      <c r="BH95">
        <v>35.986621165379908</v>
      </c>
      <c r="BI95">
        <v>22.256127214704041</v>
      </c>
      <c r="BJ95" s="7">
        <v>-86.605010088189488</v>
      </c>
      <c r="BK95" s="7">
        <v>42.882719842279336</v>
      </c>
      <c r="BL95" s="7">
        <v>80.498875594787989</v>
      </c>
      <c r="BM95" s="7">
        <v>-31.051002026364596</v>
      </c>
      <c r="BN95" s="7">
        <v>2.3489950458226898E-4</v>
      </c>
      <c r="BO95" s="7">
        <v>2.8839409964173217E-3</v>
      </c>
      <c r="BP95" s="23">
        <v>-3.154092183394463E-4</v>
      </c>
      <c r="BQ95" s="23">
        <v>1.3139820198352734E-3</v>
      </c>
      <c r="BR95" s="23">
        <v>3.1188405009995907E-3</v>
      </c>
      <c r="BS95" s="23">
        <v>2.6677525748234564E-3</v>
      </c>
      <c r="BT95" s="23">
        <v>35.986621165379908</v>
      </c>
    </row>
    <row r="96" spans="1:72">
      <c r="A96">
        <v>2</v>
      </c>
      <c r="B96">
        <v>95</v>
      </c>
      <c r="C96">
        <v>11.25</v>
      </c>
      <c r="D96" s="23">
        <v>1.75</v>
      </c>
      <c r="E96" s="23">
        <v>41.671523981825764</v>
      </c>
      <c r="F96" s="23">
        <v>84.884893053317455</v>
      </c>
      <c r="G96" s="23">
        <v>-1.5103812514330492</v>
      </c>
      <c r="H96" s="23">
        <v>84.937619131711585</v>
      </c>
      <c r="I96" s="23">
        <v>37.966925110542959</v>
      </c>
      <c r="J96" s="23">
        <v>23.485347010584313</v>
      </c>
      <c r="K96" s="23">
        <v>-88.000666728205744</v>
      </c>
      <c r="L96" s="23">
        <v>45.255400475155241</v>
      </c>
      <c r="M96">
        <v>84.937619131711585</v>
      </c>
      <c r="N96" s="7">
        <v>-31.802086175647371</v>
      </c>
      <c r="O96" s="7">
        <v>2.4079892663338192E-4</v>
      </c>
      <c r="P96" s="7">
        <v>3.0496679162803405E-3</v>
      </c>
      <c r="Q96" s="7">
        <v>-1.9634956268629557E-4</v>
      </c>
      <c r="R96" s="7">
        <v>1.3866840243227903E-3</v>
      </c>
      <c r="S96" s="7">
        <v>3.2904668429137225E-3</v>
      </c>
      <c r="T96" s="23">
        <v>2.8157233798381943E-3</v>
      </c>
      <c r="U96" s="23">
        <v>37.966925110542959</v>
      </c>
      <c r="V96" s="23">
        <v>41.715435258467835</v>
      </c>
      <c r="W96" s="23">
        <v>84.45381661084852</v>
      </c>
      <c r="X96" s="23">
        <v>-1.0281659946115942</v>
      </c>
      <c r="Y96" s="23">
        <v>84.478537112090322</v>
      </c>
      <c r="Z96" s="23">
        <v>37.850775560794915</v>
      </c>
      <c r="AA96" s="23">
        <v>23.313880775647704</v>
      </c>
      <c r="AB96" s="23">
        <v>-88.622685866377111</v>
      </c>
      <c r="AC96" s="23">
        <v>44.831300573305775</v>
      </c>
      <c r="AD96" s="7">
        <v>84.478537112090322</v>
      </c>
      <c r="AE96" s="7">
        <v>-31.857402860835936</v>
      </c>
      <c r="AF96" s="7">
        <v>2.5120288034873999E-4</v>
      </c>
      <c r="AG96" s="7">
        <v>3.0291976682534825E-3</v>
      </c>
      <c r="AH96" s="7">
        <v>-1.3366157929950713E-4</v>
      </c>
      <c r="AI96" s="7">
        <v>1.3736890546078634E-3</v>
      </c>
      <c r="AJ96">
        <v>3.2804005486022224E-3</v>
      </c>
      <c r="AK96">
        <v>2.7812084530661764E-3</v>
      </c>
      <c r="AL96">
        <v>37.850775560794915</v>
      </c>
      <c r="AM96">
        <v>39.79646647823278</v>
      </c>
      <c r="AN96">
        <v>78.761944376937763</v>
      </c>
      <c r="AO96">
        <v>-1.0632393216702476</v>
      </c>
      <c r="AP96">
        <v>78.790935100368316</v>
      </c>
      <c r="AQ96">
        <v>35.567523256551155</v>
      </c>
      <c r="AR96">
        <v>21.61170592190858</v>
      </c>
      <c r="AS96">
        <v>-88.438136543376615</v>
      </c>
      <c r="AT96" s="23">
        <v>41.283975775734397</v>
      </c>
      <c r="AU96" s="23">
        <v>78.790935100368316</v>
      </c>
      <c r="AV96" s="23">
        <v>-31.276325410331303</v>
      </c>
      <c r="AW96" s="23">
        <v>2.74881309409306E-4</v>
      </c>
      <c r="AX96" s="23">
        <v>2.8076373728251267E-3</v>
      </c>
      <c r="AY96" s="23">
        <v>-1.3822111181713899E-4</v>
      </c>
      <c r="AZ96">
        <v>1.2649944330990598E-3</v>
      </c>
      <c r="BA96">
        <v>3.0825186822344328E-3</v>
      </c>
      <c r="BB96">
        <v>2.536524857461793E-3</v>
      </c>
      <c r="BC96">
        <v>35.567523256551155</v>
      </c>
      <c r="BD96">
        <v>39.748216978636123</v>
      </c>
      <c r="BE96">
        <v>79.197956654213385</v>
      </c>
      <c r="BF96">
        <v>-1.5674003351999979</v>
      </c>
      <c r="BG96">
        <v>79.26013394146311</v>
      </c>
      <c r="BH96">
        <v>35.683852089854845</v>
      </c>
      <c r="BI96">
        <v>21.788140925804132</v>
      </c>
      <c r="BJ96" s="7">
        <v>-87.72832177247453</v>
      </c>
      <c r="BK96" s="7">
        <v>41.719412635622113</v>
      </c>
      <c r="BL96" s="7">
        <v>79.26013394146311</v>
      </c>
      <c r="BM96" s="7">
        <v>-31.216219239739441</v>
      </c>
      <c r="BN96" s="7">
        <v>2.6418371777078251E-4</v>
      </c>
      <c r="BO96" s="7">
        <v>2.8284167966833068E-3</v>
      </c>
      <c r="BP96" s="23">
        <v>-2.0376204357600342E-4</v>
      </c>
      <c r="BQ96" s="23">
        <v>1.27833678187662E-3</v>
      </c>
      <c r="BR96" s="23">
        <v>3.0926005144540892E-3</v>
      </c>
      <c r="BS96" s="23">
        <v>2.5723161262549894E-3</v>
      </c>
      <c r="BT96" s="23">
        <v>35.683852089854845</v>
      </c>
    </row>
    <row r="97" spans="1:72">
      <c r="A97">
        <v>2</v>
      </c>
      <c r="B97">
        <v>96</v>
      </c>
      <c r="C97">
        <v>11.75</v>
      </c>
      <c r="D97" s="23">
        <v>1.75</v>
      </c>
      <c r="E97" s="23">
        <v>41.735212151290391</v>
      </c>
      <c r="F97" s="23">
        <v>84.243631290087549</v>
      </c>
      <c r="G97" s="23">
        <v>-0.67068536807978352</v>
      </c>
      <c r="H97" s="23">
        <v>84.254210534191685</v>
      </c>
      <c r="I97" s="23">
        <v>37.793653032413374</v>
      </c>
      <c r="J97" s="23">
        <v>23.230278750889156</v>
      </c>
      <c r="K97" s="23">
        <v>-89.096303867974157</v>
      </c>
      <c r="L97" s="23">
        <v>44.625110528061448</v>
      </c>
      <c r="M97">
        <v>84.254210534191685</v>
      </c>
      <c r="N97" s="7">
        <v>-31.883882357212944</v>
      </c>
      <c r="O97" s="7">
        <v>2.5620134272700629E-4</v>
      </c>
      <c r="P97" s="7">
        <v>3.0192485867488131E-3</v>
      </c>
      <c r="Q97" s="7">
        <v>-8.7189097850372033E-5</v>
      </c>
      <c r="R97" s="7">
        <v>1.3673711248422919E-3</v>
      </c>
      <c r="S97" s="7">
        <v>3.2754499294758194E-3</v>
      </c>
      <c r="T97" s="23">
        <v>2.7644225457553453E-3</v>
      </c>
      <c r="U97" s="23">
        <v>37.793653032413374</v>
      </c>
      <c r="V97" s="23">
        <v>41.748310392984919</v>
      </c>
      <c r="W97" s="23">
        <v>84.099830891237943</v>
      </c>
      <c r="X97" s="23">
        <v>-0.18008141650953308</v>
      </c>
      <c r="Y97" s="23">
        <v>84.100596595276144</v>
      </c>
      <c r="Z97" s="23">
        <v>37.754442385266842</v>
      </c>
      <c r="AA97" s="23">
        <v>23.173077105004651</v>
      </c>
      <c r="AB97" s="23">
        <v>-89.756380496070378</v>
      </c>
      <c r="AC97" s="23">
        <v>44.484221257912623</v>
      </c>
      <c r="AD97" s="7">
        <v>84.100596595276144</v>
      </c>
      <c r="AE97" s="7">
        <v>-31.901873355950915</v>
      </c>
      <c r="AF97" s="7">
        <v>2.5960142050167372E-4</v>
      </c>
      <c r="AG97" s="7">
        <v>3.0124502528881144E-3</v>
      </c>
      <c r="AH97" s="7">
        <v>-2.3410584146233901E-5</v>
      </c>
      <c r="AI97" s="7">
        <v>1.3630540953151508E-3</v>
      </c>
      <c r="AJ97">
        <v>3.2720516733897882E-3</v>
      </c>
      <c r="AK97">
        <v>2.7529483739114065E-3</v>
      </c>
      <c r="AL97">
        <v>37.754442385266842</v>
      </c>
      <c r="AM97">
        <v>39.831636817377358</v>
      </c>
      <c r="AN97">
        <v>78.404391620679121</v>
      </c>
      <c r="AO97">
        <v>-0.18563283971929195</v>
      </c>
      <c r="AP97">
        <v>78.405284965043393</v>
      </c>
      <c r="AQ97">
        <v>35.470808531416942</v>
      </c>
      <c r="AR97">
        <v>21.467238216813225</v>
      </c>
      <c r="AS97">
        <v>-89.724270411043918</v>
      </c>
      <c r="AT97" s="23">
        <v>40.929045619492179</v>
      </c>
      <c r="AU97" s="23">
        <v>78.405284965043393</v>
      </c>
      <c r="AV97" s="23">
        <v>-31.324078390292446</v>
      </c>
      <c r="AW97" s="23">
        <v>2.834538385874269E-4</v>
      </c>
      <c r="AX97" s="23">
        <v>2.7906829008020402E-3</v>
      </c>
      <c r="AY97" s="23">
        <v>-2.4132269163513139E-5</v>
      </c>
      <c r="AZ97">
        <v>1.2541189138849135E-3</v>
      </c>
      <c r="BA97">
        <v>3.0741367393894671E-3</v>
      </c>
      <c r="BB97">
        <v>2.5073451969819692E-3</v>
      </c>
      <c r="BC97">
        <v>35.470808531416942</v>
      </c>
      <c r="BD97">
        <v>39.817428169936917</v>
      </c>
      <c r="BE97">
        <v>78.54922673748753</v>
      </c>
      <c r="BF97">
        <v>-0.69242328634201811</v>
      </c>
      <c r="BG97">
        <v>78.561601501645328</v>
      </c>
      <c r="BH97">
        <v>35.509996472227343</v>
      </c>
      <c r="BI97">
        <v>21.525802514708992</v>
      </c>
      <c r="BJ97" s="7">
        <v>-88.976137428165345</v>
      </c>
      <c r="BK97" s="7">
        <v>41.072851313115876</v>
      </c>
      <c r="BL97" s="7">
        <v>78.561601501645328</v>
      </c>
      <c r="BM97" s="7">
        <v>-31.304702033207079</v>
      </c>
      <c r="BN97" s="7">
        <v>2.7998306035112273E-4</v>
      </c>
      <c r="BO97" s="7">
        <v>2.797549967241914E-3</v>
      </c>
      <c r="BP97" s="23">
        <v>-9.0015027224463228E-5</v>
      </c>
      <c r="BQ97" s="23">
        <v>1.2585253064007454E-3</v>
      </c>
      <c r="BR97" s="23">
        <v>3.0775330275930367E-3</v>
      </c>
      <c r="BS97" s="23">
        <v>2.5191756262313049E-3</v>
      </c>
      <c r="BT97" s="23">
        <v>35.509996472227343</v>
      </c>
    </row>
    <row r="98" spans="1:72">
      <c r="A98">
        <v>2</v>
      </c>
      <c r="B98">
        <v>97</v>
      </c>
      <c r="C98">
        <v>0.25</v>
      </c>
      <c r="D98" s="23">
        <v>2.25</v>
      </c>
      <c r="E98" s="23">
        <v>38.342722819703035</v>
      </c>
      <c r="F98" s="23">
        <v>74.224844842593825</v>
      </c>
      <c r="G98" s="23">
        <v>0.18969757918356187</v>
      </c>
      <c r="H98" s="23">
        <v>74.225847686456547</v>
      </c>
      <c r="I98" s="23">
        <v>33.770270298689056</v>
      </c>
      <c r="J98" s="23">
        <v>20.227788693883745</v>
      </c>
      <c r="K98" s="23">
        <v>89.697106384672097</v>
      </c>
      <c r="L98" s="23">
        <v>38.374617362784136</v>
      </c>
      <c r="M98">
        <v>74.225847686456547</v>
      </c>
      <c r="N98" s="7">
        <v>-30.862989680494042</v>
      </c>
      <c r="O98" s="7">
        <v>2.9720941386590839E-4</v>
      </c>
      <c r="P98" s="7">
        <v>2.6295473453538101E-3</v>
      </c>
      <c r="Q98" s="7">
        <v>2.4660685293861349E-5</v>
      </c>
      <c r="R98" s="7">
        <v>1.1758479270487601E-3</v>
      </c>
      <c r="S98" s="7">
        <v>2.9267567592197183E-3</v>
      </c>
      <c r="T98" s="23">
        <v>2.3324683011900563E-3</v>
      </c>
      <c r="U98" s="23">
        <v>33.770270298689056</v>
      </c>
      <c r="V98" s="23">
        <v>38.330049841394228</v>
      </c>
      <c r="W98" s="23">
        <v>74.369785831200105</v>
      </c>
      <c r="X98" s="23">
        <v>0.70879057827725744</v>
      </c>
      <c r="Y98" s="23">
        <v>74.383720170735174</v>
      </c>
      <c r="Z98" s="23">
        <v>33.809950701778298</v>
      </c>
      <c r="AA98" s="23">
        <v>20.286884734478438</v>
      </c>
      <c r="AB98" s="23">
        <v>88.873749116951544</v>
      </c>
      <c r="AC98" s="23">
        <v>38.518881062901301</v>
      </c>
      <c r="AD98" s="7">
        <v>74.383720170735174</v>
      </c>
      <c r="AE98" s="7">
        <v>-30.843574042988593</v>
      </c>
      <c r="AF98" s="7">
        <v>2.9380644407503561E-4</v>
      </c>
      <c r="AG98" s="7">
        <v>2.6363892834124175E-3</v>
      </c>
      <c r="AH98" s="7">
        <v>9.2142775176035991E-5</v>
      </c>
      <c r="AI98" s="7">
        <v>1.1802683534761424E-3</v>
      </c>
      <c r="AJ98">
        <v>2.9301957274874531E-3</v>
      </c>
      <c r="AK98">
        <v>2.3443943034769411E-3</v>
      </c>
      <c r="AL98">
        <v>33.809950701778298</v>
      </c>
      <c r="AM98">
        <v>36.179079269882813</v>
      </c>
      <c r="AN98">
        <v>68.646812434613963</v>
      </c>
      <c r="AO98">
        <v>0.72555874135348597</v>
      </c>
      <c r="AP98">
        <v>68.663018458276952</v>
      </c>
      <c r="AQ98">
        <v>31.447767511349031</v>
      </c>
      <c r="AR98">
        <v>18.607625473463962</v>
      </c>
      <c r="AS98">
        <v>88.720458677922693</v>
      </c>
      <c r="AT98" s="23">
        <v>35.096057926344322</v>
      </c>
      <c r="AU98" s="23">
        <v>68.663018458276952</v>
      </c>
      <c r="AV98" s="23">
        <v>-30.160650113573805</v>
      </c>
      <c r="AW98" s="23">
        <v>3.0753526430469554E-4</v>
      </c>
      <c r="AX98" s="23">
        <v>2.4179379200122211E-3</v>
      </c>
      <c r="AY98" s="23">
        <v>9.4322636375957731E-5</v>
      </c>
      <c r="AZ98">
        <v>1.0753886239474716E-3</v>
      </c>
      <c r="BA98">
        <v>2.7254731843169167E-3</v>
      </c>
      <c r="BB98">
        <v>2.1125094387837154E-3</v>
      </c>
      <c r="BC98">
        <v>31.447767511349031</v>
      </c>
      <c r="BD98">
        <v>36.187245295579856</v>
      </c>
      <c r="BE98">
        <v>68.50448120168312</v>
      </c>
      <c r="BF98">
        <v>0.19378450329085362</v>
      </c>
      <c r="BG98">
        <v>68.505643153890048</v>
      </c>
      <c r="BH98">
        <v>31.407517949178892</v>
      </c>
      <c r="BI98">
        <v>18.549062602355576</v>
      </c>
      <c r="BJ98" s="7">
        <v>89.656452613719381</v>
      </c>
      <c r="BK98" s="7">
        <v>34.954681569688248</v>
      </c>
      <c r="BL98" s="7">
        <v>68.505643153890048</v>
      </c>
      <c r="BM98" s="7">
        <v>-30.178963422512048</v>
      </c>
      <c r="BN98" s="7">
        <v>3.1068227751606298E-4</v>
      </c>
      <c r="BO98" s="7">
        <v>2.4113026114127726E-3</v>
      </c>
      <c r="BP98" s="23">
        <v>2.5191985427809139E-5</v>
      </c>
      <c r="BQ98" s="23">
        <v>1.0710566694595285E-3</v>
      </c>
      <c r="BR98" s="23">
        <v>2.7219848889288357E-3</v>
      </c>
      <c r="BS98" s="23">
        <v>2.1007713876836091E-3</v>
      </c>
      <c r="BT98" s="23">
        <v>31.407517949178892</v>
      </c>
    </row>
    <row r="99" spans="1:72">
      <c r="A99">
        <v>2</v>
      </c>
      <c r="B99">
        <v>98</v>
      </c>
      <c r="C99">
        <v>0.75</v>
      </c>
      <c r="D99" s="23">
        <v>2.25</v>
      </c>
      <c r="E99" s="23">
        <v>38.310632653704985</v>
      </c>
      <c r="F99" s="23">
        <v>74.581729373224434</v>
      </c>
      <c r="G99" s="23">
        <v>1.0896386459597982</v>
      </c>
      <c r="H99" s="23">
        <v>74.614434278100603</v>
      </c>
      <c r="I99" s="23">
        <v>33.867708608078821</v>
      </c>
      <c r="J99" s="23">
        <v>20.373362835010891</v>
      </c>
      <c r="K99" s="23">
        <v>88.280814807648525</v>
      </c>
      <c r="L99" s="23">
        <v>38.730397573800225</v>
      </c>
      <c r="M99">
        <v>74.614434278100603</v>
      </c>
      <c r="N99" s="7">
        <v>-30.814853848756663</v>
      </c>
      <c r="O99" s="7">
        <v>2.8879006296570023E-4</v>
      </c>
      <c r="P99" s="7">
        <v>2.6464113497344649E-3</v>
      </c>
      <c r="Q99" s="7">
        <v>1.4165302397477122E-4</v>
      </c>
      <c r="R99" s="7">
        <v>1.1867494930410231E-3</v>
      </c>
      <c r="S99" s="7">
        <v>2.935201412700165E-3</v>
      </c>
      <c r="T99" s="23">
        <v>2.3618729244026665E-3</v>
      </c>
      <c r="U99" s="23">
        <v>33.867708608078821</v>
      </c>
      <c r="V99" s="23">
        <v>38.266159514057321</v>
      </c>
      <c r="W99" s="23">
        <v>75.019682758444873</v>
      </c>
      <c r="X99" s="23">
        <v>1.6111172824275652</v>
      </c>
      <c r="Y99" s="23">
        <v>75.09017205926591</v>
      </c>
      <c r="Z99" s="23">
        <v>33.985752681750654</v>
      </c>
      <c r="AA99" s="23">
        <v>20.552209688757628</v>
      </c>
      <c r="AB99" s="23">
        <v>87.494803498008366</v>
      </c>
      <c r="AC99" s="23">
        <v>39.169509598993223</v>
      </c>
      <c r="AD99" s="7">
        <v>75.09017205926591</v>
      </c>
      <c r="AE99" s="7">
        <v>-30.754051068681754</v>
      </c>
      <c r="AF99" s="7">
        <v>2.7822644409993344E-4</v>
      </c>
      <c r="AG99" s="7">
        <v>2.6672054549851179E-3</v>
      </c>
      <c r="AH99" s="7">
        <v>2.0944524671558316E-4</v>
      </c>
      <c r="AI99" s="7">
        <v>1.2002044536386497E-3</v>
      </c>
      <c r="AJ99">
        <v>2.9454318990850513E-3</v>
      </c>
      <c r="AK99">
        <v>2.3981426199919192E-3</v>
      </c>
      <c r="AL99">
        <v>33.985752681750654</v>
      </c>
      <c r="AM99">
        <v>36.134549309029957</v>
      </c>
      <c r="AN99">
        <v>69.28893784509259</v>
      </c>
      <c r="AO99">
        <v>1.6598640516184759</v>
      </c>
      <c r="AP99">
        <v>69.37183116596384</v>
      </c>
      <c r="AQ99">
        <v>31.627046146236758</v>
      </c>
      <c r="AR99">
        <v>18.872392509863541</v>
      </c>
      <c r="AS99">
        <v>87.141033938807709</v>
      </c>
      <c r="AT99" s="23">
        <v>35.738494948152685</v>
      </c>
      <c r="AU99" s="23">
        <v>69.37183116596384</v>
      </c>
      <c r="AV99" s="23">
        <v>-30.075161712061949</v>
      </c>
      <c r="AW99" s="23">
        <v>2.9298770558155795E-4</v>
      </c>
      <c r="AX99" s="23">
        <v>2.4480229604256286E-3</v>
      </c>
      <c r="AY99" s="23">
        <v>2.1578232671040144E-4</v>
      </c>
      <c r="AZ99">
        <v>1.0950737255137303E-3</v>
      </c>
      <c r="BA99">
        <v>2.7410106660071864E-3</v>
      </c>
      <c r="BB99">
        <v>2.1658113865573344E-3</v>
      </c>
      <c r="BC99">
        <v>31.627046146236758</v>
      </c>
      <c r="BD99">
        <v>36.166799250465004</v>
      </c>
      <c r="BE99">
        <v>68.856292297097426</v>
      </c>
      <c r="BF99">
        <v>1.1176437655569129</v>
      </c>
      <c r="BG99">
        <v>68.894459632376254</v>
      </c>
      <c r="BH99">
        <v>31.506927464268731</v>
      </c>
      <c r="BI99">
        <v>18.693766084053763</v>
      </c>
      <c r="BJ99" s="7">
        <v>88.044119433859819</v>
      </c>
      <c r="BK99" s="7">
        <v>35.304299877249285</v>
      </c>
      <c r="BL99" s="7">
        <v>68.894459632376254</v>
      </c>
      <c r="BM99" s="7">
        <v>-30.133669455903703</v>
      </c>
      <c r="BN99" s="7">
        <v>3.0289166610275771E-4</v>
      </c>
      <c r="BO99" s="7">
        <v>2.4277087141338707E-3</v>
      </c>
      <c r="BP99" s="23">
        <v>1.452936895223953E-4</v>
      </c>
      <c r="BQ99" s="23">
        <v>1.0817694267573452E-3</v>
      </c>
      <c r="BR99" s="23">
        <v>2.7306003802366283E-3</v>
      </c>
      <c r="BS99" s="23">
        <v>2.1297788016173612E-3</v>
      </c>
      <c r="BT99" s="23">
        <v>31.506927464268731</v>
      </c>
    </row>
    <row r="100" spans="1:72">
      <c r="A100">
        <v>2</v>
      </c>
      <c r="B100">
        <v>99</v>
      </c>
      <c r="C100">
        <v>1.25</v>
      </c>
      <c r="D100" s="23">
        <v>2.25</v>
      </c>
      <c r="E100" s="23">
        <v>38.217889958186781</v>
      </c>
      <c r="F100" s="23">
        <v>75.447965211004174</v>
      </c>
      <c r="G100" s="23">
        <v>1.9933055992890019</v>
      </c>
      <c r="H100" s="23">
        <v>75.554383004641437</v>
      </c>
      <c r="I100" s="23">
        <v>34.099756550757292</v>
      </c>
      <c r="J100" s="23">
        <v>20.727313226942073</v>
      </c>
      <c r="K100" s="23">
        <v>86.944017302253911</v>
      </c>
      <c r="L100" s="23">
        <v>39.601461392075478</v>
      </c>
      <c r="M100">
        <v>75.554383004641437</v>
      </c>
      <c r="N100" s="7">
        <v>-30.692951399503947</v>
      </c>
      <c r="O100" s="7">
        <v>2.6767867148291748E-4</v>
      </c>
      <c r="P100" s="7">
        <v>2.6876335629160493E-3</v>
      </c>
      <c r="Q100" s="7">
        <v>2.5912972790757268E-4</v>
      </c>
      <c r="R100" s="7">
        <v>1.2134400154601335E-3</v>
      </c>
      <c r="S100" s="7">
        <v>2.9553122343989667E-3</v>
      </c>
      <c r="T100" s="23">
        <v>2.4337892046059771E-3</v>
      </c>
      <c r="U100" s="23">
        <v>34.099756550757292</v>
      </c>
      <c r="V100" s="23">
        <v>38.123572634327786</v>
      </c>
      <c r="W100" s="23">
        <v>76.185930758118602</v>
      </c>
      <c r="X100" s="23">
        <v>2.511385084937936</v>
      </c>
      <c r="Y100" s="23">
        <v>76.350918801423518</v>
      </c>
      <c r="Z100" s="23">
        <v>34.292851017733923</v>
      </c>
      <c r="AA100" s="23">
        <v>21.029033891844797</v>
      </c>
      <c r="AB100" s="23">
        <v>86.241295718208278</v>
      </c>
      <c r="AC100" s="23">
        <v>40.350278775064652</v>
      </c>
      <c r="AD100" s="7">
        <v>76.350918801423518</v>
      </c>
      <c r="AE100" s="7">
        <v>-30.584325201577855</v>
      </c>
      <c r="AF100" s="7">
        <v>2.4899690507860183E-4</v>
      </c>
      <c r="AG100" s="7">
        <v>2.7230501831250072E-3</v>
      </c>
      <c r="AH100" s="7">
        <v>3.2648006104193873E-4</v>
      </c>
      <c r="AI100" s="7">
        <v>1.2363847489333544E-3</v>
      </c>
      <c r="AJ100">
        <v>2.9720470882036091E-3</v>
      </c>
      <c r="AK100">
        <v>2.4955017236760451E-3</v>
      </c>
      <c r="AL100">
        <v>34.292851017733923</v>
      </c>
      <c r="AM100">
        <v>36.020375593596157</v>
      </c>
      <c r="AN100">
        <v>70.453754924595231</v>
      </c>
      <c r="AO100">
        <v>2.615448123151388</v>
      </c>
      <c r="AP100">
        <v>70.651282781655084</v>
      </c>
      <c r="AQ100">
        <v>31.942239155457415</v>
      </c>
      <c r="AR100">
        <v>19.354521813098835</v>
      </c>
      <c r="AS100">
        <v>85.681019949334257</v>
      </c>
      <c r="AT100" s="23">
        <v>36.922006101419221</v>
      </c>
      <c r="AU100" s="23">
        <v>70.651282781655084</v>
      </c>
      <c r="AV100" s="23">
        <v>-29.908225418047312</v>
      </c>
      <c r="AW100" s="23">
        <v>2.6507886847901768E-4</v>
      </c>
      <c r="AX100" s="23">
        <v>2.5032485249939537E-3</v>
      </c>
      <c r="AY100" s="23">
        <v>3.4000825600967894E-4</v>
      </c>
      <c r="AZ100">
        <v>1.1313380385373981E-3</v>
      </c>
      <c r="BA100">
        <v>2.7683273934729713E-3</v>
      </c>
      <c r="BB100">
        <v>2.2638482779327174E-3</v>
      </c>
      <c r="BC100">
        <v>31.942239155457415</v>
      </c>
      <c r="BD100">
        <v>36.098860204722939</v>
      </c>
      <c r="BE100">
        <v>69.716139783498079</v>
      </c>
      <c r="BF100">
        <v>2.0620042795338134</v>
      </c>
      <c r="BG100">
        <v>69.842145937211853</v>
      </c>
      <c r="BH100">
        <v>31.744499996466292</v>
      </c>
      <c r="BI100">
        <v>19.048822970372782</v>
      </c>
      <c r="BJ100" s="7">
        <v>86.503084736553006</v>
      </c>
      <c r="BK100" s="7">
        <v>36.169313907715832</v>
      </c>
      <c r="BL100" s="7">
        <v>69.842145937211853</v>
      </c>
      <c r="BM100" s="7">
        <v>-30.016185101782245</v>
      </c>
      <c r="BN100" s="7">
        <v>2.8303341353668111E-4</v>
      </c>
      <c r="BO100" s="7">
        <v>2.4681565861570621E-3</v>
      </c>
      <c r="BP100" s="23">
        <v>2.680605563393944E-4</v>
      </c>
      <c r="BQ100" s="23">
        <v>1.1082745758504646E-3</v>
      </c>
      <c r="BR100" s="23">
        <v>2.7511899996937434E-3</v>
      </c>
      <c r="BS100" s="23">
        <v>2.2015039726031712E-3</v>
      </c>
      <c r="BT100" s="23">
        <v>31.744499996466292</v>
      </c>
    </row>
    <row r="101" spans="1:72">
      <c r="A101">
        <v>2</v>
      </c>
      <c r="B101">
        <v>100</v>
      </c>
      <c r="C101">
        <v>1.75</v>
      </c>
      <c r="D101" s="23">
        <v>2.25</v>
      </c>
      <c r="E101" s="23">
        <v>38.029685433695228</v>
      </c>
      <c r="F101" s="23">
        <v>76.835962709490175</v>
      </c>
      <c r="G101" s="23">
        <v>2.8858719705825742</v>
      </c>
      <c r="H101" s="23">
        <v>77.049399869424093</v>
      </c>
      <c r="I101" s="23">
        <v>34.459694442955609</v>
      </c>
      <c r="J101" s="23">
        <v>21.294852713234242</v>
      </c>
      <c r="K101" s="23">
        <v>85.770143681112472</v>
      </c>
      <c r="L101" s="23">
        <v>41.014568424284988</v>
      </c>
      <c r="M101">
        <v>77.049399869424093</v>
      </c>
      <c r="N101" s="7">
        <v>-30.485349805410095</v>
      </c>
      <c r="O101" s="7">
        <v>2.3204941439807465E-4</v>
      </c>
      <c r="P101" s="7">
        <v>2.7544574373247386E-3</v>
      </c>
      <c r="Q101" s="7">
        <v>3.751633561757359E-4</v>
      </c>
      <c r="R101" s="7">
        <v>1.2567394432775644E-3</v>
      </c>
      <c r="S101" s="7">
        <v>2.9865068517228133E-3</v>
      </c>
      <c r="T101" s="23">
        <v>2.5501548537180726E-3</v>
      </c>
      <c r="U101" s="23">
        <v>34.459694442955609</v>
      </c>
      <c r="V101" s="23">
        <v>37.860356179893593</v>
      </c>
      <c r="W101" s="23">
        <v>77.877269072645376</v>
      </c>
      <c r="X101" s="23">
        <v>3.379041007502551</v>
      </c>
      <c r="Y101" s="23">
        <v>78.160590456141989</v>
      </c>
      <c r="Z101" s="23">
        <v>34.721287575761693</v>
      </c>
      <c r="AA101" s="23">
        <v>21.719651440190148</v>
      </c>
      <c r="AB101" s="23">
        <v>85.207149574572881</v>
      </c>
      <c r="AC101" s="23">
        <v>42.084161610451503</v>
      </c>
      <c r="AD101" s="7">
        <v>78.160590456141989</v>
      </c>
      <c r="AE101" s="7">
        <v>-30.322144211260273</v>
      </c>
      <c r="AF101" s="7">
        <v>2.0403945926857365E-4</v>
      </c>
      <c r="AG101" s="7">
        <v>2.8051387972974433E-3</v>
      </c>
      <c r="AH101" s="7">
        <v>4.3927533097532461E-4</v>
      </c>
      <c r="AI101" s="7">
        <v>1.2895131623963708E-3</v>
      </c>
      <c r="AJ101">
        <v>3.0091782565660171E-3</v>
      </c>
      <c r="AK101">
        <v>2.6379311178834266E-3</v>
      </c>
      <c r="AL101">
        <v>34.721287575761693</v>
      </c>
      <c r="AM101">
        <v>35.783588483968657</v>
      </c>
      <c r="AN101">
        <v>72.170087288648489</v>
      </c>
      <c r="AO101">
        <v>3.5684392991901959</v>
      </c>
      <c r="AP101">
        <v>72.516743032984664</v>
      </c>
      <c r="AQ101">
        <v>32.386102731785144</v>
      </c>
      <c r="AR101">
        <v>20.06532015059976</v>
      </c>
      <c r="AS101">
        <v>84.451416712207916</v>
      </c>
      <c r="AT101" s="23">
        <v>38.69553065996142</v>
      </c>
      <c r="AU101" s="23">
        <v>72.516743032984664</v>
      </c>
      <c r="AV101" s="23">
        <v>-29.641290656874116</v>
      </c>
      <c r="AW101" s="23">
        <v>2.2083657389192863E-4</v>
      </c>
      <c r="AX101" s="23">
        <v>2.5859589961961158E-3</v>
      </c>
      <c r="AY101" s="23">
        <v>4.6389710889472609E-4</v>
      </c>
      <c r="AZ101">
        <v>1.1856811256883953E-3</v>
      </c>
      <c r="BA101">
        <v>2.8067955700880444E-3</v>
      </c>
      <c r="BB101">
        <v>2.4101876690678903E-3</v>
      </c>
      <c r="BC101">
        <v>32.386102731785144</v>
      </c>
      <c r="BD101">
        <v>35.940671004065948</v>
      </c>
      <c r="BE101">
        <v>71.111615203306854</v>
      </c>
      <c r="BF101">
        <v>3.0225291202037381</v>
      </c>
      <c r="BG101">
        <v>71.369475506828167</v>
      </c>
      <c r="BH101">
        <v>32.115685862211841</v>
      </c>
      <c r="BI101">
        <v>19.626894822308163</v>
      </c>
      <c r="BJ101" s="7">
        <v>85.123746225695129</v>
      </c>
      <c r="BK101" s="7">
        <v>37.597356463400949</v>
      </c>
      <c r="BL101" s="7">
        <v>71.369475506828167</v>
      </c>
      <c r="BM101" s="7">
        <v>-29.80929911559241</v>
      </c>
      <c r="BN101" s="7">
        <v>2.4862403422051745E-4</v>
      </c>
      <c r="BO101" s="7">
        <v>2.5347354071711737E-3</v>
      </c>
      <c r="BP101" s="23">
        <v>3.9292878562649519E-4</v>
      </c>
      <c r="BQ101" s="23">
        <v>1.1520316474315426E-3</v>
      </c>
      <c r="BR101" s="23">
        <v>2.783359441391691E-3</v>
      </c>
      <c r="BS101" s="23">
        <v>2.3196332124084292E-3</v>
      </c>
      <c r="BT101" s="23">
        <v>32.115685862211841</v>
      </c>
    </row>
    <row r="102" spans="1:72">
      <c r="A102">
        <v>2</v>
      </c>
      <c r="B102">
        <v>101</v>
      </c>
      <c r="C102">
        <v>2.25</v>
      </c>
      <c r="D102" s="23">
        <v>2.25</v>
      </c>
      <c r="E102" s="23">
        <v>37.701640550471204</v>
      </c>
      <c r="F102" s="23">
        <v>78.74809601173267</v>
      </c>
      <c r="G102" s="23">
        <v>3.7228881131411127</v>
      </c>
      <c r="H102" s="23">
        <v>79.083026694209678</v>
      </c>
      <c r="I102" s="23">
        <v>34.934920968661174</v>
      </c>
      <c r="J102" s="23">
        <v>22.074052862774252</v>
      </c>
      <c r="K102" s="23">
        <v>84.859208606291233</v>
      </c>
      <c r="L102" s="23">
        <v>42.983833739851079</v>
      </c>
      <c r="M102">
        <v>79.083026694209678</v>
      </c>
      <c r="N102" s="7">
        <v>-30.181376181575651</v>
      </c>
      <c r="O102" s="7">
        <v>1.7983677281765254E-4</v>
      </c>
      <c r="P102" s="7">
        <v>2.8478563777996572E-3</v>
      </c>
      <c r="Q102" s="7">
        <v>4.839754547083512E-4</v>
      </c>
      <c r="R102" s="7">
        <v>1.3170802804832371E-3</v>
      </c>
      <c r="S102" s="7">
        <v>3.0276931506173096E-3</v>
      </c>
      <c r="T102" s="23">
        <v>2.7115605937040183E-3</v>
      </c>
      <c r="U102" s="23">
        <v>34.934920968661174</v>
      </c>
      <c r="V102" s="23">
        <v>37.433626125571408</v>
      </c>
      <c r="W102" s="23">
        <v>80.079428755722361</v>
      </c>
      <c r="X102" s="23">
        <v>4.1490473127282801</v>
      </c>
      <c r="Y102" s="23">
        <v>80.479342960180844</v>
      </c>
      <c r="Z102" s="23">
        <v>35.253916464388126</v>
      </c>
      <c r="AA102" s="23">
        <v>22.612713247896359</v>
      </c>
      <c r="AB102" s="23">
        <v>84.49443964152573</v>
      </c>
      <c r="AC102" s="23">
        <v>44.362313566680385</v>
      </c>
      <c r="AD102" s="7">
        <v>80.479342960180844</v>
      </c>
      <c r="AE102" s="7">
        <v>-29.961711292180496</v>
      </c>
      <c r="AF102" s="7">
        <v>1.4168112797691287E-4</v>
      </c>
      <c r="AG102" s="7">
        <v>2.9136582989367256E-3</v>
      </c>
      <c r="AH102" s="7">
        <v>5.3937615065467509E-4</v>
      </c>
      <c r="AI102" s="7">
        <v>1.3593186859253592E-3</v>
      </c>
      <c r="AJ102">
        <v>3.0553394269136384E-3</v>
      </c>
      <c r="AK102">
        <v>2.8239660175394146E-3</v>
      </c>
      <c r="AL102">
        <v>35.253916464388126</v>
      </c>
      <c r="AM102">
        <v>35.365790419720767</v>
      </c>
      <c r="AN102">
        <v>74.4490305973831</v>
      </c>
      <c r="AO102">
        <v>4.4499082745681235</v>
      </c>
      <c r="AP102">
        <v>74.949281662420759</v>
      </c>
      <c r="AQ102">
        <v>32.944446305131159</v>
      </c>
      <c r="AR102">
        <v>21.0024176786448</v>
      </c>
      <c r="AS102">
        <v>83.585836614468676</v>
      </c>
      <c r="AT102" s="23">
        <v>41.077994043594451</v>
      </c>
      <c r="AU102" s="23">
        <v>74.949281662420759</v>
      </c>
      <c r="AV102" s="23">
        <v>-29.26253670217509</v>
      </c>
      <c r="AW102" s="23">
        <v>1.5738736744832417E-4</v>
      </c>
      <c r="AX102" s="23">
        <v>2.6977979789963753E-3</v>
      </c>
      <c r="AY102" s="23">
        <v>5.7848807569385228E-4</v>
      </c>
      <c r="AZ102">
        <v>1.2586828863165366E-3</v>
      </c>
      <c r="BA102">
        <v>2.8551853464446994E-3</v>
      </c>
      <c r="BB102">
        <v>2.605443250002947E-3</v>
      </c>
      <c r="BC102">
        <v>32.944446305131159</v>
      </c>
      <c r="BD102">
        <v>35.634332689448556</v>
      </c>
      <c r="BE102">
        <v>73.067710028034654</v>
      </c>
      <c r="BF102">
        <v>3.9577021478717413</v>
      </c>
      <c r="BG102">
        <v>73.481568685844181</v>
      </c>
      <c r="BH102">
        <v>32.610612815244956</v>
      </c>
      <c r="BI102">
        <v>20.435477935299613</v>
      </c>
      <c r="BJ102" s="7">
        <v>84.030251682141156</v>
      </c>
      <c r="BK102" s="7">
        <v>39.630529730772921</v>
      </c>
      <c r="BL102" s="7">
        <v>73.481568685844181</v>
      </c>
      <c r="BM102" s="7">
        <v>-29.495642955634075</v>
      </c>
      <c r="BN102" s="7">
        <v>1.9654179182323334E-4</v>
      </c>
      <c r="BO102" s="7">
        <v>2.629711318831334E-3</v>
      </c>
      <c r="BP102" s="23">
        <v>5.1450127922332578E-4</v>
      </c>
      <c r="BQ102" s="23">
        <v>1.2143307069679349E-3</v>
      </c>
      <c r="BR102" s="23">
        <v>2.8262531106545675E-3</v>
      </c>
      <c r="BS102" s="23">
        <v>2.4869711525233383E-3</v>
      </c>
      <c r="BT102" s="23">
        <v>32.610612815244956</v>
      </c>
    </row>
    <row r="103" spans="1:72">
      <c r="A103">
        <v>2</v>
      </c>
      <c r="B103">
        <v>102</v>
      </c>
      <c r="C103">
        <v>2.75</v>
      </c>
      <c r="D103" s="23">
        <v>2.25</v>
      </c>
      <c r="E103" s="23">
        <v>37.196535053125466</v>
      </c>
      <c r="F103" s="23">
        <v>81.152293130333433</v>
      </c>
      <c r="G103" s="23">
        <v>4.4236724601930177</v>
      </c>
      <c r="H103" s="23">
        <v>81.593068044868076</v>
      </c>
      <c r="I103" s="23">
        <v>35.50464845503766</v>
      </c>
      <c r="J103" s="23">
        <v>23.044209794915208</v>
      </c>
      <c r="K103" s="23">
        <v>84.309827403215635</v>
      </c>
      <c r="L103" s="23">
        <v>45.475773116107121</v>
      </c>
      <c r="M103">
        <v>81.593068044868076</v>
      </c>
      <c r="N103" s="7">
        <v>-29.780946735811177</v>
      </c>
      <c r="O103" s="7">
        <v>1.0997262887570707E-4</v>
      </c>
      <c r="P103" s="7">
        <v>2.9670969038942206E-3</v>
      </c>
      <c r="Q103" s="7">
        <v>5.750774198250892E-4</v>
      </c>
      <c r="R103" s="7">
        <v>1.3934365271710081E-3</v>
      </c>
      <c r="S103" s="7">
        <v>3.0770695327699276E-3</v>
      </c>
      <c r="T103" s="23">
        <v>2.914425013908018E-3</v>
      </c>
      <c r="U103" s="23">
        <v>35.50464845503766</v>
      </c>
      <c r="V103" s="23">
        <v>36.820102559666999</v>
      </c>
      <c r="W103" s="23">
        <v>82.727052014680368</v>
      </c>
      <c r="X103" s="23">
        <v>4.722021996564818</v>
      </c>
      <c r="Y103" s="23">
        <v>83.207729582538022</v>
      </c>
      <c r="Z103" s="23">
        <v>35.864146372304212</v>
      </c>
      <c r="AA103" s="23">
        <v>23.671791605116905</v>
      </c>
      <c r="AB103" s="23">
        <v>84.187605357318361</v>
      </c>
      <c r="AC103" s="23">
        <v>47.107742124622213</v>
      </c>
      <c r="AD103" s="7">
        <v>83.207729582538022</v>
      </c>
      <c r="AE103" s="7">
        <v>-29.512862842876032</v>
      </c>
      <c r="AF103" s="7">
        <v>6.2137152178580736E-5</v>
      </c>
      <c r="AG103" s="7">
        <v>3.046088866754457E-3</v>
      </c>
      <c r="AH103" s="7">
        <v>6.1386285955342232E-4</v>
      </c>
      <c r="AI103" s="7">
        <v>1.44344216911733E-3</v>
      </c>
      <c r="AJ103">
        <v>3.1082260189330378E-3</v>
      </c>
      <c r="AK103">
        <v>3.046439798397371E-3</v>
      </c>
      <c r="AL103">
        <v>35.864146372304212</v>
      </c>
      <c r="AM103">
        <v>34.728092663317589</v>
      </c>
      <c r="AN103">
        <v>77.246933796137242</v>
      </c>
      <c r="AO103">
        <v>5.1415336897492825</v>
      </c>
      <c r="AP103">
        <v>77.859832071183519</v>
      </c>
      <c r="AQ103">
        <v>33.592507937836444</v>
      </c>
      <c r="AR103">
        <v>22.133662066673537</v>
      </c>
      <c r="AS103">
        <v>83.202115089976871</v>
      </c>
      <c r="AT103" s="23">
        <v>44.008308948774349</v>
      </c>
      <c r="AU103" s="23">
        <v>77.859832071183519</v>
      </c>
      <c r="AV103" s="23">
        <v>-28.779353946851636</v>
      </c>
      <c r="AW103" s="23">
        <v>7.3813007156274006E-5</v>
      </c>
      <c r="AX103" s="23">
        <v>2.8375376807895539E-3</v>
      </c>
      <c r="AY103" s="23">
        <v>6.6839937966740978E-4</v>
      </c>
      <c r="AZ103">
        <v>1.3484715264033432E-3</v>
      </c>
      <c r="BA103">
        <v>2.911350687945828E-3</v>
      </c>
      <c r="BB103">
        <v>2.8434014493892972E-3</v>
      </c>
      <c r="BC103">
        <v>33.592507937836444</v>
      </c>
      <c r="BD103">
        <v>35.125563950833552</v>
      </c>
      <c r="BE103">
        <v>75.577049483925194</v>
      </c>
      <c r="BF103">
        <v>4.7767565592563468</v>
      </c>
      <c r="BG103">
        <v>76.133464297497923</v>
      </c>
      <c r="BH103">
        <v>33.210784030427618</v>
      </c>
      <c r="BI103">
        <v>21.461340133535153</v>
      </c>
      <c r="BJ103" s="7">
        <v>83.355911279522232</v>
      </c>
      <c r="BK103" s="7">
        <v>42.259874182326463</v>
      </c>
      <c r="BL103" s="7">
        <v>76.133464297497923</v>
      </c>
      <c r="BM103" s="7">
        <v>-29.069951972581194</v>
      </c>
      <c r="BN103" s="7">
        <v>1.2446069482638557E-4</v>
      </c>
      <c r="BO103" s="7">
        <v>2.7538072544773511E-3</v>
      </c>
      <c r="BP103" s="23">
        <v>6.2097835270332499E-4</v>
      </c>
      <c r="BQ103" s="23">
        <v>1.2948972229445824E-3</v>
      </c>
      <c r="BR103" s="23">
        <v>2.8782679493037366E-3</v>
      </c>
      <c r="BS103" s="23">
        <v>2.7016804854154207E-3</v>
      </c>
      <c r="BT103" s="23">
        <v>33.210784030427618</v>
      </c>
    </row>
    <row r="104" spans="1:72">
      <c r="A104">
        <v>2</v>
      </c>
      <c r="B104">
        <v>103</v>
      </c>
      <c r="C104">
        <v>3.25</v>
      </c>
      <c r="D104" s="23">
        <v>2.25</v>
      </c>
      <c r="E104" s="23">
        <v>36.506491125209521</v>
      </c>
      <c r="F104" s="23">
        <v>83.952770732191752</v>
      </c>
      <c r="G104" s="23">
        <v>4.8780944206145076</v>
      </c>
      <c r="H104" s="23">
        <v>84.449110017079363</v>
      </c>
      <c r="I104" s="23">
        <v>36.010151840321903</v>
      </c>
      <c r="J104" s="23">
        <v>24.21947908837873</v>
      </c>
      <c r="K104" s="23">
        <v>84.1902286060905</v>
      </c>
      <c r="L104" s="23">
        <v>48.375271085818667</v>
      </c>
      <c r="M104">
        <v>84.449110017079363</v>
      </c>
      <c r="N104" s="7">
        <v>-29.111180827631898</v>
      </c>
      <c r="O104" s="7">
        <v>2.3966316919294268E-5</v>
      </c>
      <c r="P104" s="7">
        <v>3.10797449137314E-3</v>
      </c>
      <c r="Q104" s="7">
        <v>6.3415227467987457E-4</v>
      </c>
      <c r="R104" s="7">
        <v>1.4822808964825285E-3</v>
      </c>
      <c r="S104" s="7">
        <v>3.1319408082924344E-3</v>
      </c>
      <c r="T104" s="23">
        <v>3.1485322814892337E-3</v>
      </c>
      <c r="U104" s="23">
        <v>36.137778557220379</v>
      </c>
      <c r="V104" s="23">
        <v>36.038204421023337</v>
      </c>
      <c r="W104" s="23">
        <v>85.677549272689916</v>
      </c>
      <c r="X104" s="23">
        <v>4.9816538446419356</v>
      </c>
      <c r="Y104" s="23">
        <v>86.17255666615327</v>
      </c>
      <c r="Z104" s="23">
        <v>35.543197027559977</v>
      </c>
      <c r="AA104" s="23">
        <v>25.314679819296646</v>
      </c>
      <c r="AB104" s="23">
        <v>84.325370681402077</v>
      </c>
      <c r="AC104" s="23">
        <v>50.150653345192445</v>
      </c>
      <c r="AD104" s="7">
        <v>86.17255666615327</v>
      </c>
      <c r="AE104" s="7">
        <v>-27.549025283952055</v>
      </c>
      <c r="AF104" s="7">
        <v>-3.0973909660891883E-5</v>
      </c>
      <c r="AG104" s="7">
        <v>3.1955835056974376E-3</v>
      </c>
      <c r="AH104" s="7">
        <v>6.4761499980345435E-4</v>
      </c>
      <c r="AI104" s="7">
        <v>1.5366809059905945E-3</v>
      </c>
      <c r="AJ104">
        <v>3.1646095960365457E-3</v>
      </c>
      <c r="AK104">
        <v>3.2909083765085669E-3</v>
      </c>
      <c r="AL104">
        <v>36.514726108113969</v>
      </c>
      <c r="AM104">
        <v>33.881862740507863</v>
      </c>
      <c r="AN104">
        <v>80.424500662287372</v>
      </c>
      <c r="AO104">
        <v>5.4942248903374633</v>
      </c>
      <c r="AP104">
        <v>81.064283585774888</v>
      </c>
      <c r="AQ104">
        <v>33.242079817020333</v>
      </c>
      <c r="AR104">
        <v>23.911101884377278</v>
      </c>
      <c r="AS104">
        <v>83.358023945474343</v>
      </c>
      <c r="AT104" s="23">
        <v>47.306026767739517</v>
      </c>
      <c r="AU104" s="23">
        <v>81.064283585774888</v>
      </c>
      <c r="AV104" s="23">
        <v>-26.651486008331783</v>
      </c>
      <c r="AW104" s="23">
        <v>-2.6653008221496113E-5</v>
      </c>
      <c r="AX104" s="23">
        <v>2.998618456694174E-3</v>
      </c>
      <c r="AY104" s="23">
        <v>7.1424923574386402E-4</v>
      </c>
      <c r="AZ104">
        <v>1.4495178671333081E-3</v>
      </c>
      <c r="BA104">
        <v>2.9719654484726779E-3</v>
      </c>
      <c r="BB104">
        <v>3.108443244969047E-3</v>
      </c>
      <c r="BC104">
        <v>34.291909020838567</v>
      </c>
      <c r="BD104">
        <v>34.392716861848115</v>
      </c>
      <c r="BE104">
        <v>78.559460389268878</v>
      </c>
      <c r="BF104">
        <v>5.343630925039677</v>
      </c>
      <c r="BG104">
        <v>79.196777433719248</v>
      </c>
      <c r="BH104">
        <v>33.755399817397745</v>
      </c>
      <c r="BI104">
        <v>22.720688808160752</v>
      </c>
      <c r="BJ104" s="7">
        <v>83.198650665186051</v>
      </c>
      <c r="BK104" s="7">
        <v>45.376391147628233</v>
      </c>
      <c r="BL104" s="7">
        <v>79.196777433719248</v>
      </c>
      <c r="BM104" s="7">
        <v>-28.355219084925722</v>
      </c>
      <c r="BN104" s="7">
        <v>3.29591396233464E-5</v>
      </c>
      <c r="BO104" s="7">
        <v>2.9037974689056995E-3</v>
      </c>
      <c r="BP104" s="23">
        <v>6.9467202025514806E-4</v>
      </c>
      <c r="BQ104" s="23">
        <v>1.3903913350713174E-3</v>
      </c>
      <c r="BR104" s="23">
        <v>2.9367566085290457E-3</v>
      </c>
      <c r="BS104" s="23">
        <v>2.9536895450608994E-3</v>
      </c>
      <c r="BT104" s="23">
        <v>33.885653175335094</v>
      </c>
    </row>
    <row r="105" spans="1:72">
      <c r="A105">
        <v>2</v>
      </c>
      <c r="B105">
        <v>104</v>
      </c>
      <c r="C105">
        <v>3.75</v>
      </c>
      <c r="D105" s="23">
        <v>2.25</v>
      </c>
      <c r="E105" s="23">
        <v>35.67184650472543</v>
      </c>
      <c r="F105" s="23">
        <v>86.969278132271626</v>
      </c>
      <c r="G105" s="23">
        <v>4.9724661758751685</v>
      </c>
      <c r="H105" s="23">
        <v>87.446833440989721</v>
      </c>
      <c r="I105" s="23">
        <v>35.194291196007342</v>
      </c>
      <c r="J105" s="23">
        <v>26.12627112249119</v>
      </c>
      <c r="K105" s="23">
        <v>84.514142575632675</v>
      </c>
      <c r="L105" s="23">
        <v>51.472127859520711</v>
      </c>
      <c r="M105">
        <v>87.446833440989721</v>
      </c>
      <c r="N105" s="7">
        <v>-26.388528149204877</v>
      </c>
      <c r="O105" s="7">
        <v>-7.2831907614289492E-5</v>
      </c>
      <c r="P105" s="7">
        <v>3.26150114817621E-3</v>
      </c>
      <c r="Q105" s="7">
        <v>6.4642060286377147E-4</v>
      </c>
      <c r="R105" s="7">
        <v>1.5771725949012833E-3</v>
      </c>
      <c r="S105" s="7">
        <v>3.1886692405619205E-3</v>
      </c>
      <c r="T105" s="23">
        <v>3.396415245923851E-3</v>
      </c>
      <c r="U105" s="23">
        <v>36.792337391099117</v>
      </c>
      <c r="V105" s="23">
        <v>35.158700035981965</v>
      </c>
      <c r="W105" s="23">
        <v>88.703715346288064</v>
      </c>
      <c r="X105" s="23">
        <v>4.8298123114847433</v>
      </c>
      <c r="Y105" s="23">
        <v>89.135881060050849</v>
      </c>
      <c r="Z105" s="23">
        <v>34.72653432221918</v>
      </c>
      <c r="AA105" s="23">
        <v>27.204673368915834</v>
      </c>
      <c r="AB105" s="23">
        <v>84.886860565901003</v>
      </c>
      <c r="AC105" s="23">
        <v>53.234938500024541</v>
      </c>
      <c r="AD105" s="7">
        <v>89.135881060050849</v>
      </c>
      <c r="AE105" s="7">
        <v>-24.842369028992071</v>
      </c>
      <c r="AF105" s="7">
        <v>-1.300015976154369E-4</v>
      </c>
      <c r="AG105" s="7">
        <v>3.3504243975544554E-3</v>
      </c>
      <c r="AH105" s="7">
        <v>6.2787560049301465E-4</v>
      </c>
      <c r="AI105" s="7">
        <v>1.6311873937413653E-3</v>
      </c>
      <c r="AJ105">
        <v>3.2204227999390184E-3</v>
      </c>
      <c r="AK105">
        <v>3.5366075379590538E-3</v>
      </c>
      <c r="AL105">
        <v>37.158724614680999</v>
      </c>
      <c r="AM105">
        <v>32.906744495809988</v>
      </c>
      <c r="AN105">
        <v>83.728991604934748</v>
      </c>
      <c r="AO105">
        <v>5.375437082166088</v>
      </c>
      <c r="AP105">
        <v>84.291326120671002</v>
      </c>
      <c r="AQ105">
        <v>32.344409980073735</v>
      </c>
      <c r="AR105">
        <v>25.973458070298634</v>
      </c>
      <c r="AS105">
        <v>84.027903744821671</v>
      </c>
      <c r="AT105" s="23">
        <v>50.675609220010244</v>
      </c>
      <c r="AU105" s="23">
        <v>84.291326120671002</v>
      </c>
      <c r="AV105" s="23">
        <v>-23.69145998546383</v>
      </c>
      <c r="AW105" s="23">
        <v>-1.3545846173687316E-4</v>
      </c>
      <c r="AX105" s="23">
        <v>3.1679876003562302E-3</v>
      </c>
      <c r="AY105" s="23">
        <v>6.988068206815782E-4</v>
      </c>
      <c r="AZ105">
        <v>1.5527662332099094E-3</v>
      </c>
      <c r="BA105">
        <v>3.0325291386193568E-3</v>
      </c>
      <c r="BB105">
        <v>3.3765495491388138E-3</v>
      </c>
      <c r="BC105">
        <v>34.990720830223417</v>
      </c>
      <c r="BD105">
        <v>33.476443495466199</v>
      </c>
      <c r="BE105">
        <v>81.827516992055237</v>
      </c>
      <c r="BF105">
        <v>5.5089646103262169</v>
      </c>
      <c r="BG105">
        <v>82.447247295074476</v>
      </c>
      <c r="BH105">
        <v>32.856713192446961</v>
      </c>
      <c r="BI105">
        <v>24.795267051313758</v>
      </c>
      <c r="BJ105" s="7">
        <v>83.581503058025149</v>
      </c>
      <c r="BK105" s="7">
        <v>48.746445374018933</v>
      </c>
      <c r="BL105" s="7">
        <v>82.447247295074476</v>
      </c>
      <c r="BM105" s="7">
        <v>-25.381954216821931</v>
      </c>
      <c r="BN105" s="7">
        <v>-7.2458402301365239E-5</v>
      </c>
      <c r="BO105" s="7">
        <v>3.0703613749769243E-3</v>
      </c>
      <c r="BP105" s="23">
        <v>7.161653993424049E-4</v>
      </c>
      <c r="BQ105" s="23">
        <v>1.4936541569173648E-3</v>
      </c>
      <c r="BR105" s="23">
        <v>2.9979029726755592E-3</v>
      </c>
      <c r="BS105" s="23">
        <v>3.2233847166707888E-3</v>
      </c>
      <c r="BT105" s="23">
        <v>34.591188146256435</v>
      </c>
    </row>
    <row r="106" spans="1:72">
      <c r="A106">
        <v>2</v>
      </c>
      <c r="B106">
        <v>105</v>
      </c>
      <c r="C106">
        <v>4.25</v>
      </c>
      <c r="D106" s="23">
        <v>2.25</v>
      </c>
      <c r="E106" s="23">
        <v>34.782995419746172</v>
      </c>
      <c r="F106" s="23">
        <v>89.943504609826519</v>
      </c>
      <c r="G106" s="23">
        <v>4.6287676682445715</v>
      </c>
      <c r="H106" s="23">
        <v>90.329228160630294</v>
      </c>
      <c r="I106" s="23">
        <v>34.397271868942404</v>
      </c>
      <c r="J106" s="23">
        <v>27.965978145843945</v>
      </c>
      <c r="K106" s="23">
        <v>85.236445443499363</v>
      </c>
      <c r="L106" s="23">
        <v>54.484454602634528</v>
      </c>
      <c r="M106">
        <v>90.329228160630294</v>
      </c>
      <c r="N106" s="7">
        <v>-23.751801798787184</v>
      </c>
      <c r="O106" s="7">
        <v>-1.7127204829316676E-4</v>
      </c>
      <c r="P106" s="7">
        <v>3.4141610490620584E-3</v>
      </c>
      <c r="Q106" s="7">
        <v>6.0173979687179078E-4</v>
      </c>
      <c r="R106" s="7">
        <v>1.6694741838135182E-3</v>
      </c>
      <c r="S106" s="7">
        <v>3.2428890007688916E-3</v>
      </c>
      <c r="T106" s="23">
        <v>3.6355771589597144E-3</v>
      </c>
      <c r="U106" s="23">
        <v>37.417950008871799</v>
      </c>
      <c r="V106" s="23">
        <v>34.292468325711774</v>
      </c>
      <c r="W106" s="23">
        <v>91.519724816795843</v>
      </c>
      <c r="X106" s="23">
        <v>4.2249018578132054</v>
      </c>
      <c r="Y106" s="23">
        <v>91.82995380161357</v>
      </c>
      <c r="Z106" s="23">
        <v>33.982239340894054</v>
      </c>
      <c r="AA106" s="23">
        <v>28.923857230359758</v>
      </c>
      <c r="AB106" s="23">
        <v>85.800383262846751</v>
      </c>
      <c r="AC106" s="23">
        <v>56.061723742494827</v>
      </c>
      <c r="AD106" s="7">
        <v>91.82995380161357</v>
      </c>
      <c r="AE106" s="7">
        <v>-22.378890186223018</v>
      </c>
      <c r="AF106" s="7">
        <v>-2.2432732510763276E-4</v>
      </c>
      <c r="AG106" s="7">
        <v>3.4954443468128301E-3</v>
      </c>
      <c r="AH106" s="7">
        <v>5.49237241515721E-4</v>
      </c>
      <c r="AI106" s="7">
        <v>1.7178037510107485E-3</v>
      </c>
      <c r="AJ106">
        <v>3.2711170217051971E-3</v>
      </c>
      <c r="AK106">
        <v>3.7601014399467675E-3</v>
      </c>
      <c r="AL106">
        <v>37.743657942752293</v>
      </c>
      <c r="AM106">
        <v>31.937658452155869</v>
      </c>
      <c r="AN106">
        <v>86.826123813498526</v>
      </c>
      <c r="AO106">
        <v>4.7255478278592369</v>
      </c>
      <c r="AP106">
        <v>87.229991780882415</v>
      </c>
      <c r="AQ106">
        <v>31.533790484771984</v>
      </c>
      <c r="AR106">
        <v>27.848100648055215</v>
      </c>
      <c r="AS106">
        <v>85.115098463511643</v>
      </c>
      <c r="AT106" s="23">
        <v>53.765635569891586</v>
      </c>
      <c r="AU106" s="23">
        <v>87.229991780882415</v>
      </c>
      <c r="AV106" s="23">
        <v>-21.006197912405494</v>
      </c>
      <c r="AW106" s="23">
        <v>-2.3994595479012867E-4</v>
      </c>
      <c r="AX106" s="23">
        <v>3.3278042936971375E-3</v>
      </c>
      <c r="AY106" s="23">
        <v>6.1432121762170281E-4</v>
      </c>
      <c r="AZ106">
        <v>1.6474486386052463E-3</v>
      </c>
      <c r="BA106">
        <v>3.087858338907009E-3</v>
      </c>
      <c r="BB106">
        <v>3.6202530842471721E-3</v>
      </c>
      <c r="BC106">
        <v>35.629134679696307</v>
      </c>
      <c r="BD106">
        <v>32.485145580691992</v>
      </c>
      <c r="BE106">
        <v>85.08750157595378</v>
      </c>
      <c r="BF106">
        <v>5.165492652230756</v>
      </c>
      <c r="BG106">
        <v>85.58994793032636</v>
      </c>
      <c r="BH106">
        <v>31.982699226319415</v>
      </c>
      <c r="BI106">
        <v>26.803624352003474</v>
      </c>
      <c r="BJ106" s="7">
        <v>84.44432940878599</v>
      </c>
      <c r="BK106" s="7">
        <v>52.04071415331255</v>
      </c>
      <c r="BL106" s="7">
        <v>85.58994793032636</v>
      </c>
      <c r="BM106" s="7">
        <v>-22.499582950004669</v>
      </c>
      <c r="BN106" s="7">
        <v>-1.8113215680961239E-4</v>
      </c>
      <c r="BO106" s="7">
        <v>3.2380209828823977E-3</v>
      </c>
      <c r="BP106" s="23">
        <v>6.7151404478999659E-4</v>
      </c>
      <c r="BQ106" s="23">
        <v>1.5945948146092457E-3</v>
      </c>
      <c r="BR106" s="23">
        <v>3.0568888260727855E-3</v>
      </c>
      <c r="BS106" s="23">
        <v>3.4844711657604447E-3</v>
      </c>
      <c r="BT106" s="23">
        <v>35.271794146993727</v>
      </c>
    </row>
    <row r="107" spans="1:72">
      <c r="A107">
        <v>2</v>
      </c>
      <c r="B107">
        <v>106</v>
      </c>
      <c r="C107">
        <v>4.75</v>
      </c>
      <c r="D107" s="23">
        <v>2.25</v>
      </c>
      <c r="E107" s="23">
        <v>33.958777578054004</v>
      </c>
      <c r="F107" s="23">
        <v>92.580087301750126</v>
      </c>
      <c r="G107" s="23">
        <v>3.8373487721309143</v>
      </c>
      <c r="H107" s="23">
        <v>92.830212775159652</v>
      </c>
      <c r="I107" s="23">
        <v>33.708652104644472</v>
      </c>
      <c r="J107" s="23">
        <v>29.56078033525759</v>
      </c>
      <c r="K107" s="23">
        <v>86.270631024978442</v>
      </c>
      <c r="L107" s="23">
        <v>57.113943788630358</v>
      </c>
      <c r="M107">
        <v>92.830212775159652</v>
      </c>
      <c r="N107" s="7">
        <v>-21.468379845075603</v>
      </c>
      <c r="O107" s="7">
        <v>-2.6018732258267048E-4</v>
      </c>
      <c r="P107" s="7">
        <v>3.5501978094575758E-3</v>
      </c>
      <c r="Q107" s="7">
        <v>4.9885534037701908E-4</v>
      </c>
      <c r="R107" s="7">
        <v>1.7500451346407384E-3</v>
      </c>
      <c r="S107" s="7">
        <v>3.2900104868749053E-3</v>
      </c>
      <c r="T107" s="23">
        <v>3.8429014435834856E-3</v>
      </c>
      <c r="U107" s="23">
        <v>37.961659463941253</v>
      </c>
      <c r="V107" s="23">
        <v>33.55868594007346</v>
      </c>
      <c r="W107" s="23">
        <v>93.835084311909725</v>
      </c>
      <c r="X107" s="23">
        <v>3.2011502227237325</v>
      </c>
      <c r="Y107" s="23">
        <v>94.004613726441363</v>
      </c>
      <c r="Z107" s="23">
        <v>33.389156525541829</v>
      </c>
      <c r="AA107" s="23">
        <v>30.307728600449767</v>
      </c>
      <c r="AB107" s="23">
        <v>86.9685101528692</v>
      </c>
      <c r="AC107" s="23">
        <v>58.351025241345717</v>
      </c>
      <c r="AD107" s="7">
        <v>94.004613726441363</v>
      </c>
      <c r="AE107" s="7">
        <v>-20.401936000780783</v>
      </c>
      <c r="AF107" s="7">
        <v>-3.028639338088974E-4</v>
      </c>
      <c r="AG107" s="7">
        <v>3.6151019603604664E-3</v>
      </c>
      <c r="AH107" s="7">
        <v>4.1614952895408972E-4</v>
      </c>
      <c r="AI107" s="7">
        <v>1.7879509109515314E-3</v>
      </c>
      <c r="AJ107">
        <v>3.312238026551569E-3</v>
      </c>
      <c r="AK107">
        <v>3.9400047180584768E-3</v>
      </c>
      <c r="AL107">
        <v>38.218131075594947</v>
      </c>
      <c r="AM107">
        <v>31.119242130594937</v>
      </c>
      <c r="AN107">
        <v>89.375920185051967</v>
      </c>
      <c r="AO107">
        <v>3.5862487472336428</v>
      </c>
      <c r="AP107">
        <v>89.595857334835941</v>
      </c>
      <c r="AQ107">
        <v>30.899304980810967</v>
      </c>
      <c r="AR107">
        <v>29.348276177012487</v>
      </c>
      <c r="AS107">
        <v>86.490564830608179</v>
      </c>
      <c r="AT107" s="23">
        <v>56.255909106026891</v>
      </c>
      <c r="AU107" s="23">
        <v>89.595857334835941</v>
      </c>
      <c r="AV107" s="23">
        <v>-18.871536879487206</v>
      </c>
      <c r="AW107" s="23">
        <v>-3.2690492666644322E-4</v>
      </c>
      <c r="AX107" s="23">
        <v>3.4597791468732632E-3</v>
      </c>
      <c r="AY107" s="23">
        <v>4.6621233714038091E-4</v>
      </c>
      <c r="AZ107">
        <v>1.7237538417963791E-3</v>
      </c>
      <c r="BA107">
        <v>3.1328742202068201E-3</v>
      </c>
      <c r="BB107">
        <v>3.8152759030116237E-3</v>
      </c>
      <c r="BC107">
        <v>36.148548694694071</v>
      </c>
      <c r="BD107">
        <v>31.564450996817197</v>
      </c>
      <c r="BE107">
        <v>87.992143226972075</v>
      </c>
      <c r="BF107">
        <v>4.2967906337743242</v>
      </c>
      <c r="BG107">
        <v>88.317454814177324</v>
      </c>
      <c r="BH107">
        <v>31.239139409611955</v>
      </c>
      <c r="BI107">
        <v>28.539157702282687</v>
      </c>
      <c r="BJ107" s="7">
        <v>85.67037556777224</v>
      </c>
      <c r="BK107" s="7">
        <v>54.910852624621988</v>
      </c>
      <c r="BL107" s="7">
        <v>88.317454814177324</v>
      </c>
      <c r="BM107" s="7">
        <v>-20.020489783017997</v>
      </c>
      <c r="BN107" s="7">
        <v>-2.7966427257077259E-4</v>
      </c>
      <c r="BO107" s="7">
        <v>3.3881357223892977E-3</v>
      </c>
      <c r="BP107" s="23">
        <v>5.585827823906583E-4</v>
      </c>
      <c r="BQ107" s="23">
        <v>1.6825395709028992E-3</v>
      </c>
      <c r="BR107" s="23">
        <v>3.1084714498185251E-3</v>
      </c>
      <c r="BS107" s="23">
        <v>3.7100905012967516E-3</v>
      </c>
      <c r="BT107" s="23">
        <v>35.866978267136773</v>
      </c>
    </row>
    <row r="108" spans="1:72">
      <c r="A108">
        <v>2</v>
      </c>
      <c r="B108">
        <v>107</v>
      </c>
      <c r="C108">
        <v>5.25</v>
      </c>
      <c r="D108" s="23">
        <v>2.25</v>
      </c>
      <c r="E108" s="23">
        <v>33.311918133064545</v>
      </c>
      <c r="F108" s="23">
        <v>94.605342625922844</v>
      </c>
      <c r="G108" s="23">
        <v>2.6630940599966855</v>
      </c>
      <c r="H108" s="23">
        <v>94.720831885364831</v>
      </c>
      <c r="I108" s="23">
        <v>33.196428873622565</v>
      </c>
      <c r="J108" s="23">
        <v>30.762201505871133</v>
      </c>
      <c r="K108" s="23">
        <v>87.516834353956085</v>
      </c>
      <c r="L108" s="23">
        <v>59.105432478468266</v>
      </c>
      <c r="M108">
        <v>94.720831885364831</v>
      </c>
      <c r="N108" s="7">
        <v>-19.754735443440154</v>
      </c>
      <c r="O108" s="7">
        <v>-3.291119061510588E-4</v>
      </c>
      <c r="P108" s="7">
        <v>3.6549606858847276E-3</v>
      </c>
      <c r="Q108" s="7">
        <v>3.4620222779957596E-4</v>
      </c>
      <c r="R108" s="7">
        <v>1.8110669247878347E-3</v>
      </c>
      <c r="S108" s="7">
        <v>3.3258487797336689E-3</v>
      </c>
      <c r="T108" s="23">
        <v>3.9990861957632448E-3</v>
      </c>
      <c r="U108" s="23">
        <v>38.375178227696217</v>
      </c>
      <c r="V108" s="23">
        <v>33.053172635274876</v>
      </c>
      <c r="W108" s="23">
        <v>95.410659499997294</v>
      </c>
      <c r="X108" s="23">
        <v>1.8581045614419995</v>
      </c>
      <c r="Y108" s="23">
        <v>95.465977516353561</v>
      </c>
      <c r="Z108" s="23">
        <v>32.997854618918623</v>
      </c>
      <c r="AA108" s="23">
        <v>31.234061448717469</v>
      </c>
      <c r="AB108" s="23">
        <v>88.294739148268064</v>
      </c>
      <c r="AC108" s="23">
        <v>59.890049510932549</v>
      </c>
      <c r="AD108" s="7">
        <v>95.465977516353561</v>
      </c>
      <c r="AE108" s="7">
        <v>-19.084301245889876</v>
      </c>
      <c r="AF108" s="7">
        <v>-3.565885053449405E-4</v>
      </c>
      <c r="AG108" s="7">
        <v>3.696648140862012E-3</v>
      </c>
      <c r="AH108" s="7">
        <v>2.4155359298747383E-4</v>
      </c>
      <c r="AI108" s="7">
        <v>1.8351086058403989E-3</v>
      </c>
      <c r="AJ108">
        <v>3.3400596355170715E-3</v>
      </c>
      <c r="AK108">
        <v>4.0604279883332678E-3</v>
      </c>
      <c r="AL108">
        <v>38.539149640581648</v>
      </c>
      <c r="AM108">
        <v>30.560931275891381</v>
      </c>
      <c r="AN108">
        <v>91.107502565203518</v>
      </c>
      <c r="AO108">
        <v>2.081147387259612</v>
      </c>
      <c r="AP108">
        <v>91.17895284245715</v>
      </c>
      <c r="AQ108">
        <v>30.489480998637749</v>
      </c>
      <c r="AR108">
        <v>30.344735921909702</v>
      </c>
      <c r="AS108">
        <v>88.033684666595946</v>
      </c>
      <c r="AT108" s="23">
        <v>57.918367606874988</v>
      </c>
      <c r="AU108" s="23">
        <v>91.17895284245715</v>
      </c>
      <c r="AV108" s="23">
        <v>-17.465253152416771</v>
      </c>
      <c r="AW108" s="23">
        <v>-3.8607392696841036E-4</v>
      </c>
      <c r="AX108" s="23">
        <v>3.5494532068368763E-3</v>
      </c>
      <c r="AY108" s="23">
        <v>2.7054916034374487E-4</v>
      </c>
      <c r="AZ108">
        <v>1.7746937212366502E-3</v>
      </c>
      <c r="BA108">
        <v>3.1633792798684661E-3</v>
      </c>
      <c r="BB108">
        <v>3.9448156698482575E-3</v>
      </c>
      <c r="BC108">
        <v>36.500530152328466</v>
      </c>
      <c r="BD108">
        <v>30.846761806048494</v>
      </c>
      <c r="BE108">
        <v>90.222711412461905</v>
      </c>
      <c r="BF108">
        <v>2.9841641423644307</v>
      </c>
      <c r="BG108">
        <v>90.372314988614505</v>
      </c>
      <c r="BH108">
        <v>30.697158229895891</v>
      </c>
      <c r="BI108">
        <v>29.837578379359307</v>
      </c>
      <c r="BJ108" s="7">
        <v>87.130022691629733</v>
      </c>
      <c r="BK108" s="7">
        <v>57.07149852991013</v>
      </c>
      <c r="BL108" s="7">
        <v>90.372314988614505</v>
      </c>
      <c r="BM108" s="7">
        <v>-18.180087926225308</v>
      </c>
      <c r="BN108" s="7">
        <v>-3.5581521036780076E-4</v>
      </c>
      <c r="BO108" s="7">
        <v>3.5036215140490743E-3</v>
      </c>
      <c r="BP108" s="23">
        <v>3.8794133850738097E-4</v>
      </c>
      <c r="BQ108" s="23">
        <v>1.7487445569956946E-3</v>
      </c>
      <c r="BR108" s="23">
        <v>3.1478063036812737E-3</v>
      </c>
      <c r="BS108" s="23">
        <v>3.8788851893167132E-3</v>
      </c>
      <c r="BT108" s="23">
        <v>36.320841965553122</v>
      </c>
    </row>
    <row r="109" spans="1:72">
      <c r="A109">
        <v>2</v>
      </c>
      <c r="B109">
        <v>108</v>
      </c>
      <c r="C109">
        <v>5.75</v>
      </c>
      <c r="D109" s="23">
        <v>2.25</v>
      </c>
      <c r="E109" s="23">
        <v>32.922978450229465</v>
      </c>
      <c r="F109" s="23">
        <v>95.814497292673067</v>
      </c>
      <c r="G109" s="23">
        <v>1.224909406119983</v>
      </c>
      <c r="H109" s="23">
        <v>95.838345251120941</v>
      </c>
      <c r="I109" s="23">
        <v>32.899130491781577</v>
      </c>
      <c r="J109" s="23">
        <v>31.469607379669682</v>
      </c>
      <c r="K109" s="23">
        <v>88.884640154401282</v>
      </c>
      <c r="L109" s="23">
        <v>60.28218702334761</v>
      </c>
      <c r="M109">
        <v>95.838345251120941</v>
      </c>
      <c r="N109" s="7">
        <v>-18.750031187800616</v>
      </c>
      <c r="O109" s="7">
        <v>-3.7038717772168445E-4</v>
      </c>
      <c r="P109" s="7">
        <v>3.7175615470371546E-3</v>
      </c>
      <c r="Q109" s="7">
        <v>1.5923822279559501E-4</v>
      </c>
      <c r="R109" s="7">
        <v>1.8471242065884767E-3</v>
      </c>
      <c r="S109" s="7">
        <v>3.3471743693154702E-3</v>
      </c>
      <c r="T109" s="23">
        <v>4.0910489593570642E-3</v>
      </c>
      <c r="U109" s="23">
        <v>38.621242722870761</v>
      </c>
      <c r="V109" s="23">
        <v>32.83385770877252</v>
      </c>
      <c r="W109" s="23">
        <v>96.091574659101624</v>
      </c>
      <c r="X109" s="23">
        <v>0.33269892108618737</v>
      </c>
      <c r="Y109" s="23">
        <v>96.093324414163703</v>
      </c>
      <c r="Z109" s="23">
        <v>32.832107953710448</v>
      </c>
      <c r="AA109" s="23">
        <v>31.630608230226628</v>
      </c>
      <c r="AB109" s="23">
        <v>89.698668527119025</v>
      </c>
      <c r="AC109" s="23">
        <v>60.550448516026471</v>
      </c>
      <c r="AD109" s="7">
        <v>96.093324414163703</v>
      </c>
      <c r="AE109" s="7">
        <v>-18.522007799172542</v>
      </c>
      <c r="AF109" s="7">
        <v>-3.7984518010333217E-4</v>
      </c>
      <c r="AG109" s="7">
        <v>3.7319064216680548E-3</v>
      </c>
      <c r="AH109" s="7">
        <v>4.3250859741203835E-5</v>
      </c>
      <c r="AI109" s="7">
        <v>1.8553440858146647E-3</v>
      </c>
      <c r="AJ109">
        <v>3.3520612415647226E-3</v>
      </c>
      <c r="AK109">
        <v>4.1119790699294563E-3</v>
      </c>
      <c r="AL109">
        <v>38.677629710362247</v>
      </c>
      <c r="AM109">
        <v>30.321049752925216</v>
      </c>
      <c r="AN109">
        <v>91.854247972679445</v>
      </c>
      <c r="AO109">
        <v>0.37208269227850604</v>
      </c>
      <c r="AP109">
        <v>91.856497822712811</v>
      </c>
      <c r="AQ109">
        <v>30.31879990289185</v>
      </c>
      <c r="AR109">
        <v>30.768848959910478</v>
      </c>
      <c r="AS109">
        <v>89.653557278707765</v>
      </c>
      <c r="AT109" s="23">
        <v>58.627965459556577</v>
      </c>
      <c r="AU109" s="23">
        <v>91.856497822712811</v>
      </c>
      <c r="AV109" s="23">
        <v>-16.870459018670093</v>
      </c>
      <c r="AW109" s="23">
        <v>-4.1155007170915191E-4</v>
      </c>
      <c r="AX109" s="23">
        <v>3.5881078125748699E-3</v>
      </c>
      <c r="AY109" s="23">
        <v>4.8370749996206347E-5</v>
      </c>
      <c r="AZ109">
        <v>1.7964367175570012E-3</v>
      </c>
      <c r="BA109">
        <v>3.1765577408657182E-3</v>
      </c>
      <c r="BB109">
        <v>3.9999503647883596E-3</v>
      </c>
      <c r="BC109">
        <v>36.652589317681397</v>
      </c>
      <c r="BD109">
        <v>30.418974675157351</v>
      </c>
      <c r="BE109">
        <v>91.550705645601056</v>
      </c>
      <c r="BF109">
        <v>1.3724050658791573</v>
      </c>
      <c r="BG109">
        <v>91.581500574965759</v>
      </c>
      <c r="BH109">
        <v>30.388179745792662</v>
      </c>
      <c r="BI109">
        <v>30.596660414586548</v>
      </c>
      <c r="BJ109" s="7">
        <v>88.714575243306413</v>
      </c>
      <c r="BK109" s="7">
        <v>58.339789186099246</v>
      </c>
      <c r="BL109" s="7">
        <v>91.581500574965759</v>
      </c>
      <c r="BM109" s="7">
        <v>-17.112027406894839</v>
      </c>
      <c r="BN109" s="7">
        <v>-4.0117541236956106E-4</v>
      </c>
      <c r="BO109" s="7">
        <v>3.5723871007092758E-3</v>
      </c>
      <c r="BP109" s="23">
        <v>1.784126585642901E-4</v>
      </c>
      <c r="BQ109" s="23">
        <v>1.7876066236809883E-3</v>
      </c>
      <c r="BR109" s="23">
        <v>3.1712116883397148E-3</v>
      </c>
      <c r="BS109" s="23">
        <v>3.9775658538962469E-3</v>
      </c>
      <c r="BT109" s="23">
        <v>36.590904096227511</v>
      </c>
    </row>
    <row r="110" spans="1:72">
      <c r="A110">
        <v>2</v>
      </c>
      <c r="B110">
        <v>109</v>
      </c>
      <c r="C110">
        <v>6.25</v>
      </c>
      <c r="D110" s="23">
        <v>2.25</v>
      </c>
      <c r="E110" s="23">
        <v>32.833857708770985</v>
      </c>
      <c r="F110" s="23">
        <v>96.091574659101497</v>
      </c>
      <c r="G110" s="23">
        <v>-0.33269892108875637</v>
      </c>
      <c r="H110" s="23">
        <v>96.09332441416359</v>
      </c>
      <c r="I110" s="23">
        <v>32.832107953708878</v>
      </c>
      <c r="J110" s="23">
        <v>31.630608230227356</v>
      </c>
      <c r="K110" s="23">
        <v>-89.698668527116709</v>
      </c>
      <c r="L110" s="23">
        <v>60.55044851602748</v>
      </c>
      <c r="M110">
        <v>96.09332441416359</v>
      </c>
      <c r="N110" s="7">
        <v>-18.522007799170243</v>
      </c>
      <c r="O110" s="7">
        <v>-3.7984518010339961E-4</v>
      </c>
      <c r="P110" s="7">
        <v>3.7319064216680842E-3</v>
      </c>
      <c r="Q110" s="7">
        <v>-4.3250859741541605E-5</v>
      </c>
      <c r="R110" s="7">
        <v>1.8553440858146983E-3</v>
      </c>
      <c r="S110" s="7">
        <v>3.3520612415646849E-3</v>
      </c>
      <c r="T110" s="23">
        <v>4.1119790699295569E-3</v>
      </c>
      <c r="U110" s="23">
        <v>38.677629710361749</v>
      </c>
      <c r="V110" s="23">
        <v>32.922978450227568</v>
      </c>
      <c r="W110" s="23">
        <v>95.814497292671504</v>
      </c>
      <c r="X110" s="23">
        <v>-1.2249094061259236</v>
      </c>
      <c r="Y110" s="23">
        <v>95.83834525111962</v>
      </c>
      <c r="Z110" s="23">
        <v>32.899130491779452</v>
      </c>
      <c r="AA110" s="23">
        <v>31.469607379670084</v>
      </c>
      <c r="AB110" s="23">
        <v>-88.884640154395882</v>
      </c>
      <c r="AC110" s="23">
        <v>60.282187023347937</v>
      </c>
      <c r="AD110" s="7">
        <v>95.83834525111962</v>
      </c>
      <c r="AE110" s="7">
        <v>-18.75003118779809</v>
      </c>
      <c r="AF110" s="7">
        <v>-3.7038717772173996E-4</v>
      </c>
      <c r="AG110" s="7">
        <v>3.7175615470371138E-3</v>
      </c>
      <c r="AH110" s="7">
        <v>-1.5923822279637005E-4</v>
      </c>
      <c r="AI110" s="7">
        <v>1.8471242065884836E-3</v>
      </c>
      <c r="AJ110">
        <v>3.3471743693153739E-3</v>
      </c>
      <c r="AK110">
        <v>4.0910489593571093E-3</v>
      </c>
      <c r="AL110">
        <v>38.621242722869724</v>
      </c>
      <c r="AM110">
        <v>30.418974675154001</v>
      </c>
      <c r="AN110">
        <v>91.550705645616389</v>
      </c>
      <c r="AO110">
        <v>-1.3724050658841676</v>
      </c>
      <c r="AP110">
        <v>91.581500574981305</v>
      </c>
      <c r="AQ110">
        <v>30.388179745789095</v>
      </c>
      <c r="AR110">
        <v>30.596660414596105</v>
      </c>
      <c r="AS110">
        <v>-88.714575243302122</v>
      </c>
      <c r="AT110" s="23">
        <v>58.339789186115283</v>
      </c>
      <c r="AU110" s="23">
        <v>91.581500574981305</v>
      </c>
      <c r="AV110" s="23">
        <v>-17.112027406881715</v>
      </c>
      <c r="AW110" s="23">
        <v>-4.0117541237001209E-4</v>
      </c>
      <c r="AX110" s="23">
        <v>3.5723871007100356E-3</v>
      </c>
      <c r="AY110" s="23">
        <v>-1.7841265856494382E-4</v>
      </c>
      <c r="AZ110">
        <v>1.7876066236814784E-3</v>
      </c>
      <c r="BA110">
        <v>3.1712116883400236E-3</v>
      </c>
      <c r="BB110">
        <v>3.9775658538974863E-3</v>
      </c>
      <c r="BC110">
        <v>36.590904096231107</v>
      </c>
      <c r="BD110">
        <v>30.321049752925976</v>
      </c>
      <c r="BE110">
        <v>91.854247972685116</v>
      </c>
      <c r="BF110">
        <v>-0.37208269227767499</v>
      </c>
      <c r="BG110">
        <v>91.856497822718467</v>
      </c>
      <c r="BH110">
        <v>30.318799902892614</v>
      </c>
      <c r="BI110">
        <v>30.768848959912926</v>
      </c>
      <c r="BJ110" s="7">
        <v>-89.653557278708575</v>
      </c>
      <c r="BK110" s="7">
        <v>58.627965459560961</v>
      </c>
      <c r="BL110" s="7">
        <v>91.856497822718467</v>
      </c>
      <c r="BM110" s="7">
        <v>-16.870459018668413</v>
      </c>
      <c r="BN110" s="7">
        <v>-4.115500717092277E-4</v>
      </c>
      <c r="BO110" s="7">
        <v>3.5881078125751201E-3</v>
      </c>
      <c r="BP110" s="23">
        <v>-4.8370749996100786E-5</v>
      </c>
      <c r="BQ110" s="23">
        <v>1.7964367175571389E-3</v>
      </c>
      <c r="BR110" s="23">
        <v>3.1765577408658925E-3</v>
      </c>
      <c r="BS110" s="23">
        <v>3.9999503647886849E-3</v>
      </c>
      <c r="BT110" s="23">
        <v>36.652589317683329</v>
      </c>
    </row>
    <row r="111" spans="1:72">
      <c r="A111">
        <v>2</v>
      </c>
      <c r="B111">
        <v>110</v>
      </c>
      <c r="C111">
        <v>6.75</v>
      </c>
      <c r="D111" s="23">
        <v>2.25</v>
      </c>
      <c r="E111" s="23">
        <v>33.053172635274024</v>
      </c>
      <c r="F111" s="23">
        <v>95.410659500002609</v>
      </c>
      <c r="G111" s="23">
        <v>-1.8581045614401557</v>
      </c>
      <c r="H111" s="23">
        <v>95.465977516358748</v>
      </c>
      <c r="I111" s="23">
        <v>32.99785461891787</v>
      </c>
      <c r="J111" s="23">
        <v>31.234061448720439</v>
      </c>
      <c r="K111" s="23">
        <v>-88.294739148269926</v>
      </c>
      <c r="L111" s="23">
        <v>59.89004951093758</v>
      </c>
      <c r="M111">
        <v>95.465977516358748</v>
      </c>
      <c r="N111" s="7">
        <v>-19.084301245886152</v>
      </c>
      <c r="O111" s="7">
        <v>-3.5658850534508199E-4</v>
      </c>
      <c r="P111" s="7">
        <v>3.6966481408622744E-3</v>
      </c>
      <c r="Q111" s="7">
        <v>-2.4155359298722509E-4</v>
      </c>
      <c r="R111" s="7">
        <v>1.8351086058405544E-3</v>
      </c>
      <c r="S111" s="7">
        <v>3.3400596355171925E-3</v>
      </c>
      <c r="T111" s="23">
        <v>4.0604279883336555E-3</v>
      </c>
      <c r="U111" s="23">
        <v>38.539149640582977</v>
      </c>
      <c r="V111" s="23">
        <v>33.311918133060388</v>
      </c>
      <c r="W111" s="23">
        <v>94.605342625920457</v>
      </c>
      <c r="X111" s="23">
        <v>-2.6630940599935635</v>
      </c>
      <c r="Y111" s="23">
        <v>94.720831885362159</v>
      </c>
      <c r="Z111" s="23">
        <v>33.196428873618686</v>
      </c>
      <c r="AA111" s="23">
        <v>30.762201505871737</v>
      </c>
      <c r="AB111" s="23">
        <v>-87.516834353959041</v>
      </c>
      <c r="AC111" s="23">
        <v>59.10543247846865</v>
      </c>
      <c r="AD111" s="7">
        <v>94.720831885362159</v>
      </c>
      <c r="AE111" s="7">
        <v>-19.754735443435671</v>
      </c>
      <c r="AF111" s="7">
        <v>-3.2911190615120159E-4</v>
      </c>
      <c r="AG111" s="7">
        <v>3.6549606858847072E-3</v>
      </c>
      <c r="AH111" s="7">
        <v>-3.4620222779916044E-4</v>
      </c>
      <c r="AI111" s="7">
        <v>1.8110669247878497E-3</v>
      </c>
      <c r="AJ111">
        <v>3.3258487797335054E-3</v>
      </c>
      <c r="AK111">
        <v>3.9990861957633307E-3</v>
      </c>
      <c r="AL111">
        <v>38.375178227694249</v>
      </c>
      <c r="AM111">
        <v>30.846761806046256</v>
      </c>
      <c r="AN111">
        <v>90.222711412457826</v>
      </c>
      <c r="AO111">
        <v>-2.984164142374726</v>
      </c>
      <c r="AP111">
        <v>90.372314988611464</v>
      </c>
      <c r="AQ111">
        <v>30.697158229892626</v>
      </c>
      <c r="AR111">
        <v>29.837578379359421</v>
      </c>
      <c r="AS111">
        <v>-87.1300226916198</v>
      </c>
      <c r="AT111" s="23">
        <v>57.071498529909775</v>
      </c>
      <c r="AU111" s="23">
        <v>90.372314988611464</v>
      </c>
      <c r="AV111" s="23">
        <v>-18.18008792622193</v>
      </c>
      <c r="AW111" s="23">
        <v>-3.5581521036782287E-4</v>
      </c>
      <c r="AX111" s="23">
        <v>3.5036215140489286E-3</v>
      </c>
      <c r="AY111" s="23">
        <v>-3.8794133850870999E-4</v>
      </c>
      <c r="AZ111">
        <v>1.7487445569956816E-3</v>
      </c>
      <c r="BA111">
        <v>3.1478063036811058E-3</v>
      </c>
      <c r="BB111">
        <v>3.8788851893167232E-3</v>
      </c>
      <c r="BC111">
        <v>36.320841965551217</v>
      </c>
      <c r="BD111">
        <v>30.560931275894539</v>
      </c>
      <c r="BE111">
        <v>91.107502565226369</v>
      </c>
      <c r="BF111">
        <v>-2.0811473872557289</v>
      </c>
      <c r="BG111">
        <v>91.178952842479703</v>
      </c>
      <c r="BH111">
        <v>30.489480998641199</v>
      </c>
      <c r="BI111">
        <v>30.344735921919252</v>
      </c>
      <c r="BJ111" s="7">
        <v>-88.033684666600237</v>
      </c>
      <c r="BK111" s="7">
        <v>57.918367606892197</v>
      </c>
      <c r="BL111" s="7">
        <v>91.178952842479703</v>
      </c>
      <c r="BM111" s="7">
        <v>-17.465253152410671</v>
      </c>
      <c r="BN111" s="7">
        <v>-3.8607392696871285E-4</v>
      </c>
      <c r="BO111" s="7">
        <v>3.5494532068378591E-3</v>
      </c>
      <c r="BP111" s="23">
        <v>-2.7054916034324273E-4</v>
      </c>
      <c r="BQ111" s="23">
        <v>1.7746937212371802E-3</v>
      </c>
      <c r="BR111" s="23">
        <v>3.1633792798691461E-3</v>
      </c>
      <c r="BS111" s="23">
        <v>3.9448156698495057E-3</v>
      </c>
      <c r="BT111" s="23">
        <v>36.500530152336268</v>
      </c>
    </row>
    <row r="112" spans="1:72">
      <c r="A112">
        <v>2</v>
      </c>
      <c r="B112">
        <v>111</v>
      </c>
      <c r="C112">
        <v>7.25</v>
      </c>
      <c r="D112" s="23">
        <v>2.25</v>
      </c>
      <c r="E112" s="23">
        <v>33.558685940070156</v>
      </c>
      <c r="F112" s="23">
        <v>93.835084311908417</v>
      </c>
      <c r="G112" s="23">
        <v>-3.2011502227254063</v>
      </c>
      <c r="H112" s="23">
        <v>94.004613726440212</v>
      </c>
      <c r="I112" s="23">
        <v>33.389156525538354</v>
      </c>
      <c r="J112" s="23">
        <v>30.307728600450929</v>
      </c>
      <c r="K112" s="23">
        <v>-86.968510152867722</v>
      </c>
      <c r="L112" s="23">
        <v>58.351025241347138</v>
      </c>
      <c r="M112">
        <v>94.004613726440212</v>
      </c>
      <c r="N112" s="7">
        <v>-20.401936000776146</v>
      </c>
      <c r="O112" s="7">
        <v>-3.0286393380902154E-4</v>
      </c>
      <c r="P112" s="7">
        <v>3.6151019603604668E-3</v>
      </c>
      <c r="Q112" s="7">
        <v>-4.1614952895430304E-4</v>
      </c>
      <c r="R112" s="7">
        <v>1.7879509109515722E-3</v>
      </c>
      <c r="S112" s="7">
        <v>3.3122380265514454E-3</v>
      </c>
      <c r="T112" s="23">
        <v>3.9400047180586225E-3</v>
      </c>
      <c r="U112" s="23">
        <v>38.218131075593561</v>
      </c>
      <c r="V112" s="23">
        <v>33.958777578058488</v>
      </c>
      <c r="W112" s="23">
        <v>92.580087301754801</v>
      </c>
      <c r="X112" s="23">
        <v>-3.8373487721319797</v>
      </c>
      <c r="Y112" s="23">
        <v>92.830212775164469</v>
      </c>
      <c r="Z112" s="23">
        <v>33.70865210464882</v>
      </c>
      <c r="AA112" s="23">
        <v>29.560780335257824</v>
      </c>
      <c r="AB112" s="23">
        <v>-86.270631024977433</v>
      </c>
      <c r="AC112" s="23">
        <v>57.113943788631538</v>
      </c>
      <c r="AD112" s="7">
        <v>92.830212775164469</v>
      </c>
      <c r="AE112" s="7">
        <v>-21.468379845079717</v>
      </c>
      <c r="AF112" s="7">
        <v>-2.6018732258255701E-4</v>
      </c>
      <c r="AG112" s="7">
        <v>3.5501978094577015E-3</v>
      </c>
      <c r="AH112" s="7">
        <v>-4.9885534037714344E-4</v>
      </c>
      <c r="AI112" s="7">
        <v>1.7500451346407738E-3</v>
      </c>
      <c r="AJ112">
        <v>3.2900104868751447E-3</v>
      </c>
      <c r="AK112">
        <v>3.8429014435835138E-3</v>
      </c>
      <c r="AL112">
        <v>37.961659463943995</v>
      </c>
      <c r="AM112">
        <v>31.564450996823982</v>
      </c>
      <c r="AN112">
        <v>87.992143226984069</v>
      </c>
      <c r="AO112">
        <v>-4.2967906337827708</v>
      </c>
      <c r="AP112">
        <v>88.317454814190555</v>
      </c>
      <c r="AQ112">
        <v>31.239139409617493</v>
      </c>
      <c r="AR112">
        <v>28.539157702286531</v>
      </c>
      <c r="AS112">
        <v>-85.670375567764253</v>
      </c>
      <c r="AT112" s="23">
        <v>54.910852624629626</v>
      </c>
      <c r="AU112" s="23">
        <v>88.317454814190555</v>
      </c>
      <c r="AV112" s="23">
        <v>-20.020489783019688</v>
      </c>
      <c r="AW112" s="23">
        <v>-2.7966427257069859E-4</v>
      </c>
      <c r="AX112" s="23">
        <v>3.388135722389711E-3</v>
      </c>
      <c r="AY112" s="23">
        <v>-5.5858278239175236E-4</v>
      </c>
      <c r="AZ112">
        <v>1.6825395709031332E-3</v>
      </c>
      <c r="BA112">
        <v>3.1084714498190126E-3</v>
      </c>
      <c r="BB112">
        <v>3.7100905012972516E-3</v>
      </c>
      <c r="BC112">
        <v>35.8669782671424</v>
      </c>
      <c r="BD112">
        <v>31.119242130593481</v>
      </c>
      <c r="BE112">
        <v>89.375920185046695</v>
      </c>
      <c r="BF112">
        <v>-3.5862487472237135</v>
      </c>
      <c r="BG112">
        <v>89.595857334829475</v>
      </c>
      <c r="BH112">
        <v>30.899304980810705</v>
      </c>
      <c r="BI112">
        <v>29.348276177009385</v>
      </c>
      <c r="BJ112" s="7">
        <v>-86.490564830617586</v>
      </c>
      <c r="BK112" s="7">
        <v>56.255909106021456</v>
      </c>
      <c r="BL112" s="7">
        <v>89.595857334829475</v>
      </c>
      <c r="BM112" s="7">
        <v>-18.871536879490044</v>
      </c>
      <c r="BN112" s="7">
        <v>-3.2690492666640733E-4</v>
      </c>
      <c r="BO112" s="7">
        <v>3.4597791468730416E-3</v>
      </c>
      <c r="BP112" s="23">
        <v>-4.6621233713908436E-4</v>
      </c>
      <c r="BQ112" s="23">
        <v>1.7237538417962078E-3</v>
      </c>
      <c r="BR112" s="23">
        <v>3.1328742202066341E-3</v>
      </c>
      <c r="BS112" s="23">
        <v>3.8152759030112096E-3</v>
      </c>
      <c r="BT112" s="23">
        <v>36.148548694692053</v>
      </c>
    </row>
    <row r="113" spans="1:72">
      <c r="A113">
        <v>2</v>
      </c>
      <c r="B113">
        <v>112</v>
      </c>
      <c r="C113">
        <v>7.75</v>
      </c>
      <c r="D113" s="23">
        <v>2.25</v>
      </c>
      <c r="E113" s="23">
        <v>34.292468325712782</v>
      </c>
      <c r="F113" s="23">
        <v>91.51972481678834</v>
      </c>
      <c r="G113" s="23">
        <v>-4.224901857815289</v>
      </c>
      <c r="H113" s="23">
        <v>91.829953801606408</v>
      </c>
      <c r="I113" s="23">
        <v>33.982239340894708</v>
      </c>
      <c r="J113" s="23">
        <v>28.92385723035585</v>
      </c>
      <c r="K113" s="23">
        <v>-85.800383262844093</v>
      </c>
      <c r="L113" s="23">
        <v>56.061723742488212</v>
      </c>
      <c r="M113">
        <v>91.829953801606408</v>
      </c>
      <c r="N113" s="7">
        <v>-22.378890186227579</v>
      </c>
      <c r="O113" s="7">
        <v>-2.2432732510744069E-4</v>
      </c>
      <c r="P113" s="7">
        <v>3.495444346812471E-3</v>
      </c>
      <c r="Q113" s="7">
        <v>-5.4923724151597763E-4</v>
      </c>
      <c r="R113" s="7">
        <v>1.7178037510105456E-3</v>
      </c>
      <c r="S113" s="7">
        <v>3.2711170217050302E-3</v>
      </c>
      <c r="T113" s="23">
        <v>3.76010143994626E-3</v>
      </c>
      <c r="U113" s="23">
        <v>37.743657942750325</v>
      </c>
      <c r="V113" s="23">
        <v>34.782995419741908</v>
      </c>
      <c r="W113" s="23">
        <v>89.943504609820295</v>
      </c>
      <c r="X113" s="23">
        <v>-4.6287676682530643</v>
      </c>
      <c r="Y113" s="23">
        <v>90.32922816062549</v>
      </c>
      <c r="Z113" s="23">
        <v>34.39727186893672</v>
      </c>
      <c r="AA113" s="23">
        <v>27.965978145844385</v>
      </c>
      <c r="AB113" s="23">
        <v>-85.236445443490624</v>
      </c>
      <c r="AC113" s="23">
        <v>54.484454602634244</v>
      </c>
      <c r="AD113" s="7">
        <v>90.32922816062549</v>
      </c>
      <c r="AE113" s="7">
        <v>-23.751801798781059</v>
      </c>
      <c r="AF113" s="7">
        <v>-1.7127204829323812E-4</v>
      </c>
      <c r="AG113" s="7">
        <v>3.4141610490618611E-3</v>
      </c>
      <c r="AH113" s="7">
        <v>-6.0173979687289819E-4</v>
      </c>
      <c r="AI113" s="7">
        <v>1.6694741838135104E-3</v>
      </c>
      <c r="AJ113">
        <v>3.2428890007686231E-3</v>
      </c>
      <c r="AK113">
        <v>3.6355771589597734E-3</v>
      </c>
      <c r="AL113">
        <v>37.417950008868658</v>
      </c>
      <c r="AM113">
        <v>32.485145580699204</v>
      </c>
      <c r="AN113">
        <v>85.087501575973064</v>
      </c>
      <c r="AO113">
        <v>-5.1654926522379894</v>
      </c>
      <c r="AP113">
        <v>85.589947930346923</v>
      </c>
      <c r="AQ113">
        <v>31.982699226325352</v>
      </c>
      <c r="AR113">
        <v>26.803624352010786</v>
      </c>
      <c r="AS113">
        <v>-84.444329408779652</v>
      </c>
      <c r="AT113" s="23">
        <v>52.040714153326256</v>
      </c>
      <c r="AU113" s="23">
        <v>85.589947930346923</v>
      </c>
      <c r="AV113" s="23">
        <v>-22.49958295000329</v>
      </c>
      <c r="AW113" s="23">
        <v>-1.8113215680966036E-4</v>
      </c>
      <c r="AX113" s="23">
        <v>3.2380209828831346E-3</v>
      </c>
      <c r="AY113" s="23">
        <v>-6.7151404479094472E-4</v>
      </c>
      <c r="AZ113">
        <v>1.5945948146096659E-3</v>
      </c>
      <c r="BA113">
        <v>3.0568888260734742E-3</v>
      </c>
      <c r="BB113">
        <v>3.4844711657613975E-3</v>
      </c>
      <c r="BC113">
        <v>35.271794147001671</v>
      </c>
      <c r="BD113">
        <v>31.93765845215923</v>
      </c>
      <c r="BE113">
        <v>86.826123813505262</v>
      </c>
      <c r="BF113">
        <v>-4.7255478278595797</v>
      </c>
      <c r="BG113">
        <v>87.229991780889179</v>
      </c>
      <c r="BH113">
        <v>31.533790484775306</v>
      </c>
      <c r="BI113">
        <v>27.848100648056935</v>
      </c>
      <c r="BJ113" s="7">
        <v>-85.1150984635116</v>
      </c>
      <c r="BK113" s="7">
        <v>53.765635569895153</v>
      </c>
      <c r="BL113" s="7">
        <v>87.229991780889179</v>
      </c>
      <c r="BM113" s="7">
        <v>-21.006197912407096</v>
      </c>
      <c r="BN113" s="7">
        <v>-2.3994595479010731E-4</v>
      </c>
      <c r="BO113" s="7">
        <v>3.3278042936973865E-3</v>
      </c>
      <c r="BP113" s="23">
        <v>-6.143212176217542E-4</v>
      </c>
      <c r="BQ113" s="23">
        <v>1.6474486386053599E-3</v>
      </c>
      <c r="BR113" s="23">
        <v>3.0878583389072792E-3</v>
      </c>
      <c r="BS113" s="23">
        <v>3.620253084247405E-3</v>
      </c>
      <c r="BT113" s="23">
        <v>35.629134679699341</v>
      </c>
    </row>
    <row r="114" spans="1:72">
      <c r="A114">
        <v>2</v>
      </c>
      <c r="B114">
        <v>113</v>
      </c>
      <c r="C114">
        <v>8.25</v>
      </c>
      <c r="D114" s="23">
        <v>2.25</v>
      </c>
      <c r="E114" s="23">
        <v>35.158700035977958</v>
      </c>
      <c r="F114" s="23">
        <v>88.703715346279822</v>
      </c>
      <c r="G114" s="23">
        <v>-4.8298123114943214</v>
      </c>
      <c r="H114" s="23">
        <v>89.135881060044341</v>
      </c>
      <c r="I114" s="23">
        <v>34.726534322213439</v>
      </c>
      <c r="J114" s="23">
        <v>27.204673368915451</v>
      </c>
      <c r="K114" s="23">
        <v>-84.886860565890672</v>
      </c>
      <c r="L114" s="23">
        <v>53.234938500022807</v>
      </c>
      <c r="M114">
        <v>89.135881060044341</v>
      </c>
      <c r="N114" s="7">
        <v>-24.842369028986713</v>
      </c>
      <c r="O114" s="7">
        <v>-1.3000159761545924E-4</v>
      </c>
      <c r="P114" s="7">
        <v>3.3504243975541644E-3</v>
      </c>
      <c r="Q114" s="7">
        <v>-6.2787560049425378E-4</v>
      </c>
      <c r="R114" s="7">
        <v>1.6311873937413148E-3</v>
      </c>
      <c r="S114" s="7">
        <v>3.2204227999387052E-3</v>
      </c>
      <c r="T114" s="23">
        <v>3.5366075379590091E-3</v>
      </c>
      <c r="U114" s="23">
        <v>37.15872461467734</v>
      </c>
      <c r="V114" s="23">
        <v>35.67184650472565</v>
      </c>
      <c r="W114" s="23">
        <v>86.96927813226155</v>
      </c>
      <c r="X114" s="23">
        <v>-4.972466175891892</v>
      </c>
      <c r="Y114" s="23">
        <v>87.446833440982914</v>
      </c>
      <c r="Z114" s="23">
        <v>35.194291196004286</v>
      </c>
      <c r="AA114" s="23">
        <v>26.126271122489314</v>
      </c>
      <c r="AB114" s="23">
        <v>-84.514142575613604</v>
      </c>
      <c r="AC114" s="23">
        <v>51.472127859516924</v>
      </c>
      <c r="AD114" s="7">
        <v>87.446833440982914</v>
      </c>
      <c r="AE114" s="7">
        <v>-26.388528149203697</v>
      </c>
      <c r="AF114" s="7">
        <v>-7.2831907614083046E-5</v>
      </c>
      <c r="AG114" s="7">
        <v>3.2615011481757464E-3</v>
      </c>
      <c r="AH114" s="7">
        <v>-6.4642060286594855E-4</v>
      </c>
      <c r="AI114" s="7">
        <v>1.5771725949011671E-3</v>
      </c>
      <c r="AJ114">
        <v>3.1886692405616633E-3</v>
      </c>
      <c r="AK114">
        <v>3.3964152459236073E-3</v>
      </c>
      <c r="AL114">
        <v>36.792337391096162</v>
      </c>
      <c r="AM114">
        <v>33.476443495472033</v>
      </c>
      <c r="AN114">
        <v>81.827516992061788</v>
      </c>
      <c r="AO114">
        <v>-5.5089646103430594</v>
      </c>
      <c r="AP114">
        <v>82.447247295084765</v>
      </c>
      <c r="AQ114">
        <v>32.856713192449064</v>
      </c>
      <c r="AR114">
        <v>24.79526705131785</v>
      </c>
      <c r="AS114">
        <v>-83.581503058006263</v>
      </c>
      <c r="AT114" s="23">
        <v>48.746445374026358</v>
      </c>
      <c r="AU114" s="23">
        <v>82.447247295084765</v>
      </c>
      <c r="AV114" s="23">
        <v>-25.381954216819942</v>
      </c>
      <c r="AW114" s="23">
        <v>-7.2458402301227843E-5</v>
      </c>
      <c r="AX114" s="23">
        <v>3.0703613749771112E-3</v>
      </c>
      <c r="AY114" s="23">
        <v>-7.1616539934459477E-4</v>
      </c>
      <c r="AZ114">
        <v>1.4936541569175931E-3</v>
      </c>
      <c r="BA114">
        <v>2.9979029726758832E-3</v>
      </c>
      <c r="BB114">
        <v>3.223384716671324E-3</v>
      </c>
      <c r="BC114">
        <v>34.591188146260144</v>
      </c>
      <c r="BD114">
        <v>32.906744495816568</v>
      </c>
      <c r="BE114">
        <v>83.728991604951986</v>
      </c>
      <c r="BF114">
        <v>-5.3754370821793245</v>
      </c>
      <c r="BG114">
        <v>84.291326120690869</v>
      </c>
      <c r="BH114">
        <v>32.344409980077685</v>
      </c>
      <c r="BI114">
        <v>25.973458070306592</v>
      </c>
      <c r="BJ114" s="7">
        <v>-84.027903744808611</v>
      </c>
      <c r="BK114" s="7">
        <v>50.675609220024661</v>
      </c>
      <c r="BL114" s="7">
        <v>84.291326120690869</v>
      </c>
      <c r="BM114" s="7">
        <v>-23.691459985459822</v>
      </c>
      <c r="BN114" s="7">
        <v>-1.3545846173690972E-4</v>
      </c>
      <c r="BO114" s="7">
        <v>3.1679876003568924E-3</v>
      </c>
      <c r="BP114" s="23">
        <v>-6.9880682068331401E-4</v>
      </c>
      <c r="BQ114" s="23">
        <v>1.5527662332103552E-3</v>
      </c>
      <c r="BR114" s="23">
        <v>3.0325291386199826E-3</v>
      </c>
      <c r="BS114" s="23">
        <v>3.3765495491398568E-3</v>
      </c>
      <c r="BT114" s="23">
        <v>34.990720830230558</v>
      </c>
    </row>
    <row r="115" spans="1:72">
      <c r="A115">
        <v>2</v>
      </c>
      <c r="B115">
        <v>114</v>
      </c>
      <c r="C115">
        <v>8.75</v>
      </c>
      <c r="D115" s="23">
        <v>2.25</v>
      </c>
      <c r="E115" s="23">
        <v>36.03820442102635</v>
      </c>
      <c r="F115" s="23">
        <v>85.677549272680679</v>
      </c>
      <c r="G115" s="23">
        <v>-4.9816538446461136</v>
      </c>
      <c r="H115" s="23">
        <v>86.172556666144985</v>
      </c>
      <c r="I115" s="23">
        <v>35.543197027562044</v>
      </c>
      <c r="J115" s="23">
        <v>25.31467981929147</v>
      </c>
      <c r="K115" s="23">
        <v>-84.325370681396066</v>
      </c>
      <c r="L115" s="23">
        <v>50.15065334518399</v>
      </c>
      <c r="M115">
        <v>86.172556666144985</v>
      </c>
      <c r="N115" s="7">
        <v>-27.549025283959299</v>
      </c>
      <c r="O115" s="7">
        <v>-3.0973909660574591E-5</v>
      </c>
      <c r="P115" s="7">
        <v>3.195583505696961E-3</v>
      </c>
      <c r="Q115" s="7">
        <v>-6.4761499980400046E-4</v>
      </c>
      <c r="R115" s="7">
        <v>1.5366809059903369E-3</v>
      </c>
      <c r="S115" s="7">
        <v>3.1646095960363866E-3</v>
      </c>
      <c r="T115" s="23">
        <v>3.290908376507896E-3</v>
      </c>
      <c r="U115" s="23">
        <v>36.514726108112107</v>
      </c>
      <c r="V115" s="23">
        <v>36.506491125215014</v>
      </c>
      <c r="W115" s="23">
        <v>83.952770732176873</v>
      </c>
      <c r="X115" s="23">
        <v>-4.8780944206227081</v>
      </c>
      <c r="Y115" s="23">
        <v>84.449110017066346</v>
      </c>
      <c r="Z115" s="23">
        <v>36.010151840325534</v>
      </c>
      <c r="AA115" s="23">
        <v>24.219479088370406</v>
      </c>
      <c r="AB115" s="23">
        <v>-84.190228606078577</v>
      </c>
      <c r="AC115" s="23">
        <v>48.375271085805224</v>
      </c>
      <c r="AD115" s="7">
        <v>84.449110017066346</v>
      </c>
      <c r="AE115" s="7">
        <v>-29.111180827643853</v>
      </c>
      <c r="AF115" s="7">
        <v>2.3966316919834001E-5</v>
      </c>
      <c r="AG115" s="7">
        <v>3.1079744913723594E-3</v>
      </c>
      <c r="AH115" s="7">
        <v>-6.3415227468095671E-4</v>
      </c>
      <c r="AI115" s="7">
        <v>1.4822808964821195E-3</v>
      </c>
      <c r="AJ115">
        <v>3.1319408082921933E-3</v>
      </c>
      <c r="AK115">
        <v>3.1485322814881586E-3</v>
      </c>
      <c r="AL115">
        <v>36.137778557217572</v>
      </c>
      <c r="AM115">
        <v>34.392716861850012</v>
      </c>
      <c r="AN115">
        <v>78.559460389251129</v>
      </c>
      <c r="AO115">
        <v>-5.3436309250528442</v>
      </c>
      <c r="AP115">
        <v>79.196777433704881</v>
      </c>
      <c r="AQ115">
        <v>33.755399817396267</v>
      </c>
      <c r="AR115">
        <v>22.720688808154307</v>
      </c>
      <c r="AS115">
        <v>-83.198650665167008</v>
      </c>
      <c r="AT115" s="23">
        <v>45.376391147616964</v>
      </c>
      <c r="AU115" s="23">
        <v>79.196777433704881</v>
      </c>
      <c r="AV115" s="23">
        <v>-28.355219084930688</v>
      </c>
      <c r="AW115" s="23">
        <v>3.2959139623778218E-5</v>
      </c>
      <c r="AX115" s="23">
        <v>2.9037974689048538E-3</v>
      </c>
      <c r="AY115" s="23">
        <v>-6.9467202025686782E-4</v>
      </c>
      <c r="AZ115">
        <v>1.3903913350709724E-3</v>
      </c>
      <c r="BA115">
        <v>2.936756608528632E-3</v>
      </c>
      <c r="BB115">
        <v>2.953689545060062E-3</v>
      </c>
      <c r="BC115">
        <v>33.885653175330347</v>
      </c>
      <c r="BD115">
        <v>33.881862740517583</v>
      </c>
      <c r="BE115">
        <v>80.424500662289034</v>
      </c>
      <c r="BF115">
        <v>-5.4942248903427515</v>
      </c>
      <c r="BG115">
        <v>81.064283585777886</v>
      </c>
      <c r="BH115">
        <v>33.242079817028738</v>
      </c>
      <c r="BI115">
        <v>23.911101884374574</v>
      </c>
      <c r="BJ115" s="7">
        <v>-83.358023945467068</v>
      </c>
      <c r="BK115" s="7">
        <v>47.306026767736519</v>
      </c>
      <c r="BL115" s="7">
        <v>81.064283585777886</v>
      </c>
      <c r="BM115" s="7">
        <v>-26.651486008342893</v>
      </c>
      <c r="BN115" s="7">
        <v>-2.6653008221085519E-5</v>
      </c>
      <c r="BO115" s="7">
        <v>2.9986184566940586E-3</v>
      </c>
      <c r="BP115" s="23">
        <v>-7.1424923574455053E-4</v>
      </c>
      <c r="BQ115" s="23">
        <v>1.4495178671332151E-3</v>
      </c>
      <c r="BR115" s="23">
        <v>2.9719654484729732E-3</v>
      </c>
      <c r="BS115" s="23">
        <v>3.1084432449686927E-3</v>
      </c>
      <c r="BT115" s="23">
        <v>34.291909020841985</v>
      </c>
    </row>
    <row r="116" spans="1:72">
      <c r="A116">
        <v>2</v>
      </c>
      <c r="B116">
        <v>115</v>
      </c>
      <c r="C116">
        <v>9.25</v>
      </c>
      <c r="D116" s="23">
        <v>2.25</v>
      </c>
      <c r="E116" s="23">
        <v>36.820102559669877</v>
      </c>
      <c r="F116" s="23">
        <v>82.727052014660273</v>
      </c>
      <c r="G116" s="23">
        <v>-4.7220219965591843</v>
      </c>
      <c r="H116" s="23">
        <v>83.207729582517032</v>
      </c>
      <c r="I116" s="23">
        <v>35.864146372299047</v>
      </c>
      <c r="J116" s="23">
        <v>23.671791605108993</v>
      </c>
      <c r="K116" s="23">
        <v>-84.187605357322269</v>
      </c>
      <c r="L116" s="23">
        <v>47.107742124601977</v>
      </c>
      <c r="M116">
        <v>83.207729582517032</v>
      </c>
      <c r="N116" s="7">
        <v>-29.512862842878778</v>
      </c>
      <c r="O116" s="7">
        <v>6.2137152179104474E-5</v>
      </c>
      <c r="P116" s="7">
        <v>3.0460888667534769E-3</v>
      </c>
      <c r="Q116" s="7">
        <v>-6.1386285955269775E-4</v>
      </c>
      <c r="R116" s="7">
        <v>1.4434421691167057E-3</v>
      </c>
      <c r="S116" s="7">
        <v>3.1082260189325816E-3</v>
      </c>
      <c r="T116" s="23">
        <v>3.046439798395752E-3</v>
      </c>
      <c r="U116" s="23">
        <v>35.864146372299047</v>
      </c>
      <c r="V116" s="23">
        <v>37.196535053126929</v>
      </c>
      <c r="W116" s="23">
        <v>81.152293130318029</v>
      </c>
      <c r="X116" s="23">
        <v>-4.4236724601974924</v>
      </c>
      <c r="Y116" s="23">
        <v>81.593068044853737</v>
      </c>
      <c r="Z116" s="23">
        <v>35.50464845503349</v>
      </c>
      <c r="AA116" s="23">
        <v>23.044209794910124</v>
      </c>
      <c r="AB116" s="23">
        <v>-84.309827403207905</v>
      </c>
      <c r="AC116" s="23">
        <v>45.475773116094743</v>
      </c>
      <c r="AD116" s="7">
        <v>81.593068044853737</v>
      </c>
      <c r="AE116" s="7">
        <v>-29.780946735812091</v>
      </c>
      <c r="AF116" s="7">
        <v>1.0997262887607351E-4</v>
      </c>
      <c r="AG116" s="7">
        <v>2.9670969038934937E-3</v>
      </c>
      <c r="AH116" s="7">
        <v>-5.7507741982566513E-4</v>
      </c>
      <c r="AI116" s="7">
        <v>1.3934365271706297E-3</v>
      </c>
      <c r="AJ116">
        <v>3.0770695327695672E-3</v>
      </c>
      <c r="AK116">
        <v>2.9144250139070595E-3</v>
      </c>
      <c r="AL116">
        <v>35.50464845503349</v>
      </c>
      <c r="AM116">
        <v>35.125563950842015</v>
      </c>
      <c r="AN116">
        <v>75.577049483930452</v>
      </c>
      <c r="AO116">
        <v>-4.7767565592539247</v>
      </c>
      <c r="AP116">
        <v>76.133464297502684</v>
      </c>
      <c r="AQ116">
        <v>33.210784030431732</v>
      </c>
      <c r="AR116">
        <v>21.461340133535476</v>
      </c>
      <c r="AS116">
        <v>-83.355911279524975</v>
      </c>
      <c r="AT116" s="23">
        <v>42.259874182324779</v>
      </c>
      <c r="AU116" s="23">
        <v>76.133464297502684</v>
      </c>
      <c r="AV116" s="23">
        <v>-29.069951972584985</v>
      </c>
      <c r="AW116" s="23">
        <v>1.2446069482666846E-4</v>
      </c>
      <c r="AX116" s="23">
        <v>2.7538072544774166E-3</v>
      </c>
      <c r="AY116" s="23">
        <v>-6.2097835270301448E-4</v>
      </c>
      <c r="AZ116">
        <v>1.2948972229445269E-3</v>
      </c>
      <c r="BA116">
        <v>2.8782679493040849E-3</v>
      </c>
      <c r="BB116">
        <v>2.7016804854151379E-3</v>
      </c>
      <c r="BC116">
        <v>33.210784030431732</v>
      </c>
      <c r="BD116">
        <v>34.728092663319458</v>
      </c>
      <c r="BE116">
        <v>77.246933796117929</v>
      </c>
      <c r="BF116">
        <v>-5.1415336897400463</v>
      </c>
      <c r="BG116">
        <v>77.859832071162344</v>
      </c>
      <c r="BH116">
        <v>33.592507937831208</v>
      </c>
      <c r="BI116">
        <v>22.133662066665568</v>
      </c>
      <c r="BJ116" s="7">
        <v>-83.202115089985369</v>
      </c>
      <c r="BK116" s="7">
        <v>44.008308948753992</v>
      </c>
      <c r="BL116" s="7">
        <v>77.859832071162344</v>
      </c>
      <c r="BM116" s="7">
        <v>-28.779353946854368</v>
      </c>
      <c r="BN116" s="7">
        <v>7.3813007156736066E-5</v>
      </c>
      <c r="BO116" s="7">
        <v>2.8375376807886358E-3</v>
      </c>
      <c r="BP116" s="23">
        <v>-6.6839937966620697E-4</v>
      </c>
      <c r="BQ116" s="23">
        <v>1.3484715264027178E-3</v>
      </c>
      <c r="BR116" s="23">
        <v>2.9113506879453717E-3</v>
      </c>
      <c r="BS116" s="23">
        <v>2.8434014493876735E-3</v>
      </c>
      <c r="BT116" s="23">
        <v>33.592507937831208</v>
      </c>
    </row>
    <row r="117" spans="1:72">
      <c r="A117">
        <v>2</v>
      </c>
      <c r="B117">
        <v>116</v>
      </c>
      <c r="C117">
        <v>9.75</v>
      </c>
      <c r="D117" s="23">
        <v>2.25</v>
      </c>
      <c r="E117" s="23">
        <v>37.433626125572431</v>
      </c>
      <c r="F117" s="23">
        <v>80.079428755707752</v>
      </c>
      <c r="G117" s="23">
        <v>-4.1490473127200875</v>
      </c>
      <c r="H117" s="23">
        <v>80.479342960164814</v>
      </c>
      <c r="I117" s="23">
        <v>35.253916464384055</v>
      </c>
      <c r="J117" s="23">
        <v>22.61271324789038</v>
      </c>
      <c r="K117" s="23">
        <v>-84.49443964153437</v>
      </c>
      <c r="L117" s="23">
        <v>44.362313566665371</v>
      </c>
      <c r="M117">
        <v>80.479342960164814</v>
      </c>
      <c r="N117" s="7">
        <v>-29.961711292182404</v>
      </c>
      <c r="O117" s="7">
        <v>1.4168112797724458E-4</v>
      </c>
      <c r="P117" s="7">
        <v>2.9136582989360425E-3</v>
      </c>
      <c r="Q117" s="7">
        <v>-5.3937615065360509E-4</v>
      </c>
      <c r="R117" s="7">
        <v>1.3593186859249E-3</v>
      </c>
      <c r="S117" s="7">
        <v>3.0553394269132871E-3</v>
      </c>
      <c r="T117" s="23">
        <v>2.8239660175382142E-3</v>
      </c>
      <c r="U117" s="23">
        <v>35.253916464384055</v>
      </c>
      <c r="V117" s="23">
        <v>37.701640550469037</v>
      </c>
      <c r="W117" s="23">
        <v>78.748096011722708</v>
      </c>
      <c r="X117" s="23">
        <v>-3.7228881131369338</v>
      </c>
      <c r="Y117" s="23">
        <v>79.083026694199049</v>
      </c>
      <c r="Z117" s="23">
        <v>34.934920968657522</v>
      </c>
      <c r="AA117" s="23">
        <v>22.074052862770763</v>
      </c>
      <c r="AB117" s="23">
        <v>-84.859208606295923</v>
      </c>
      <c r="AC117" s="23">
        <v>42.983833739843099</v>
      </c>
      <c r="AD117" s="7">
        <v>79.083026694199049</v>
      </c>
      <c r="AE117" s="7">
        <v>-30.181376181575487</v>
      </c>
      <c r="AF117" s="7">
        <v>1.7983677281774849E-4</v>
      </c>
      <c r="AG117" s="7">
        <v>2.8478563777992313E-3</v>
      </c>
      <c r="AH117" s="7">
        <v>-4.8397545470780243E-4</v>
      </c>
      <c r="AI117" s="7">
        <v>1.3170802804829849E-3</v>
      </c>
      <c r="AJ117">
        <v>3.02769315061698E-3</v>
      </c>
      <c r="AK117">
        <v>2.7115605937034068E-3</v>
      </c>
      <c r="AL117">
        <v>34.934920968657522</v>
      </c>
      <c r="AM117">
        <v>35.634332689452577</v>
      </c>
      <c r="AN117">
        <v>73.067710028031314</v>
      </c>
      <c r="AO117">
        <v>-3.9577021478646026</v>
      </c>
      <c r="AP117">
        <v>73.481568685839449</v>
      </c>
      <c r="AQ117">
        <v>32.610612815245162</v>
      </c>
      <c r="AR117">
        <v>20.435477935297143</v>
      </c>
      <c r="AS117">
        <v>-84.030251682150478</v>
      </c>
      <c r="AT117" s="23">
        <v>39.630529730765637</v>
      </c>
      <c r="AU117" s="23">
        <v>73.481568685839449</v>
      </c>
      <c r="AV117" s="23">
        <v>-29.49564295563675</v>
      </c>
      <c r="AW117" s="23">
        <v>1.9654179182348154E-4</v>
      </c>
      <c r="AX117" s="23">
        <v>2.6297113188310981E-3</v>
      </c>
      <c r="AY117" s="23">
        <v>-5.145012792224054E-4</v>
      </c>
      <c r="AZ117">
        <v>1.2143307069677099E-3</v>
      </c>
      <c r="BA117">
        <v>2.8262531106545796E-3</v>
      </c>
      <c r="BB117">
        <v>2.4869711525226743E-3</v>
      </c>
      <c r="BC117">
        <v>32.610612815245162</v>
      </c>
      <c r="BD117">
        <v>35.365790419725883</v>
      </c>
      <c r="BE117">
        <v>74.449030597388813</v>
      </c>
      <c r="BF117">
        <v>-4.4499082745628789</v>
      </c>
      <c r="BG117">
        <v>74.949281662425307</v>
      </c>
      <c r="BH117">
        <v>32.944446305134399</v>
      </c>
      <c r="BI117">
        <v>21.002417678645454</v>
      </c>
      <c r="BJ117" s="7">
        <v>-83.585836614476094</v>
      </c>
      <c r="BK117" s="7">
        <v>41.077994043594337</v>
      </c>
      <c r="BL117" s="7">
        <v>74.949281662425307</v>
      </c>
      <c r="BM117" s="7">
        <v>-29.262536702177677</v>
      </c>
      <c r="BN117" s="7">
        <v>1.5738736744844614E-4</v>
      </c>
      <c r="BO117" s="7">
        <v>2.6977979789965414E-3</v>
      </c>
      <c r="BP117" s="23">
        <v>-5.7848807569317628E-4</v>
      </c>
      <c r="BQ117" s="23">
        <v>1.2586828863165361E-3</v>
      </c>
      <c r="BR117" s="23">
        <v>2.8551853464449874E-3</v>
      </c>
      <c r="BS117" s="23">
        <v>2.6054432500028403E-3</v>
      </c>
      <c r="BT117" s="23">
        <v>32.944446305134399</v>
      </c>
    </row>
    <row r="118" spans="1:72">
      <c r="A118">
        <v>2</v>
      </c>
      <c r="B118">
        <v>117</v>
      </c>
      <c r="C118">
        <v>10.25</v>
      </c>
      <c r="D118" s="23">
        <v>2.25</v>
      </c>
      <c r="E118" s="23">
        <v>37.860356179893358</v>
      </c>
      <c r="F118" s="23">
        <v>77.8772690726435</v>
      </c>
      <c r="G118" s="23">
        <v>-3.379041007503941</v>
      </c>
      <c r="H118" s="23">
        <v>78.160590456140341</v>
      </c>
      <c r="I118" s="23">
        <v>34.721287575761046</v>
      </c>
      <c r="J118" s="23">
        <v>21.719651440189647</v>
      </c>
      <c r="K118" s="23">
        <v>-85.207149574570749</v>
      </c>
      <c r="L118" s="23">
        <v>42.084161610450444</v>
      </c>
      <c r="M118">
        <v>78.160590456140341</v>
      </c>
      <c r="N118" s="7">
        <v>-30.322144211260127</v>
      </c>
      <c r="O118" s="7">
        <v>2.0403945926859957E-4</v>
      </c>
      <c r="P118" s="7">
        <v>2.805138797297351E-3</v>
      </c>
      <c r="Q118" s="7">
        <v>-4.3927533097551293E-4</v>
      </c>
      <c r="R118" s="7">
        <v>1.2895131623963333E-3</v>
      </c>
      <c r="S118" s="7">
        <v>3.0091782565659507E-3</v>
      </c>
      <c r="T118" s="23">
        <v>2.6379311178833412E-3</v>
      </c>
      <c r="U118" s="23">
        <v>34.721287575761046</v>
      </c>
      <c r="V118" s="23">
        <v>38.029685433696017</v>
      </c>
      <c r="W118" s="23">
        <v>76.835962709485358</v>
      </c>
      <c r="X118" s="23">
        <v>-2.8858719705806997</v>
      </c>
      <c r="Y118" s="23">
        <v>77.04939986941902</v>
      </c>
      <c r="Z118" s="23">
        <v>34.459694442954415</v>
      </c>
      <c r="AA118" s="23">
        <v>21.294852713232302</v>
      </c>
      <c r="AB118" s="23">
        <v>-85.77014368111459</v>
      </c>
      <c r="AC118" s="23">
        <v>41.014568424280156</v>
      </c>
      <c r="AD118" s="7">
        <v>77.04939986941902</v>
      </c>
      <c r="AE118" s="7">
        <v>-30.485349805410841</v>
      </c>
      <c r="AF118" s="7">
        <v>2.3204941439820446E-4</v>
      </c>
      <c r="AG118" s="7">
        <v>2.7544574373245139E-3</v>
      </c>
      <c r="AH118" s="7">
        <v>-3.7516335617549212E-4</v>
      </c>
      <c r="AI118" s="7">
        <v>1.2567394432774211E-3</v>
      </c>
      <c r="AJ118">
        <v>2.9865068517227183E-3</v>
      </c>
      <c r="AK118">
        <v>2.5501548537176862E-3</v>
      </c>
      <c r="AL118">
        <v>34.459694442954415</v>
      </c>
      <c r="AM118">
        <v>35.940671004063837</v>
      </c>
      <c r="AN118">
        <v>71.111615203300587</v>
      </c>
      <c r="AO118">
        <v>-3.02252912020242</v>
      </c>
      <c r="AP118">
        <v>71.369475506821715</v>
      </c>
      <c r="AQ118">
        <v>32.115685862209325</v>
      </c>
      <c r="AR118">
        <v>19.626894822306195</v>
      </c>
      <c r="AS118">
        <v>-85.12374622569665</v>
      </c>
      <c r="AT118" s="23">
        <v>37.597356463396764</v>
      </c>
      <c r="AU118" s="23">
        <v>71.369475506821715</v>
      </c>
      <c r="AV118" s="23">
        <v>-29.809299115591863</v>
      </c>
      <c r="AW118" s="23">
        <v>2.4862403422054304E-4</v>
      </c>
      <c r="AX118" s="23">
        <v>2.5347354071709387E-3</v>
      </c>
      <c r="AY118" s="23">
        <v>-3.9292878562631987E-4</v>
      </c>
      <c r="AZ118">
        <v>1.1520316474314181E-3</v>
      </c>
      <c r="BA118">
        <v>2.7833594413914815E-3</v>
      </c>
      <c r="BB118">
        <v>2.3196332124081425E-3</v>
      </c>
      <c r="BC118">
        <v>32.115685862209325</v>
      </c>
      <c r="BD118">
        <v>35.783588483974363</v>
      </c>
      <c r="BE118">
        <v>72.170087288648205</v>
      </c>
      <c r="BF118">
        <v>-3.5684392991910938</v>
      </c>
      <c r="BG118">
        <v>72.516743032984607</v>
      </c>
      <c r="BH118">
        <v>32.386102731786771</v>
      </c>
      <c r="BI118">
        <v>20.065320150598918</v>
      </c>
      <c r="BJ118" s="7">
        <v>-84.45141671220567</v>
      </c>
      <c r="BK118" s="7">
        <v>38.695530659958045</v>
      </c>
      <c r="BL118" s="7">
        <v>72.516743032984607</v>
      </c>
      <c r="BM118" s="7">
        <v>-29.641290656876585</v>
      </c>
      <c r="BN118" s="7">
        <v>2.2083657389219369E-4</v>
      </c>
      <c r="BO118" s="7">
        <v>2.5859589961959922E-3</v>
      </c>
      <c r="BP118" s="23">
        <v>-4.6389710889484568E-4</v>
      </c>
      <c r="BQ118" s="23">
        <v>1.1856811256882925E-3</v>
      </c>
      <c r="BR118" s="23">
        <v>2.8067955700881858E-3</v>
      </c>
      <c r="BS118" s="23">
        <v>2.4101876690675321E-3</v>
      </c>
      <c r="BT118" s="23">
        <v>32.386102731786771</v>
      </c>
    </row>
    <row r="119" spans="1:72">
      <c r="A119">
        <v>2</v>
      </c>
      <c r="B119">
        <v>118</v>
      </c>
      <c r="C119">
        <v>10.75</v>
      </c>
      <c r="D119" s="23">
        <v>2.25</v>
      </c>
      <c r="E119" s="23">
        <v>38.123572634327921</v>
      </c>
      <c r="F119" s="23">
        <v>76.185930758112775</v>
      </c>
      <c r="G119" s="23">
        <v>-2.5113850849294952</v>
      </c>
      <c r="H119" s="23">
        <v>76.350918801416611</v>
      </c>
      <c r="I119" s="23">
        <v>34.292851017732211</v>
      </c>
      <c r="J119" s="23">
        <v>21.0290338918422</v>
      </c>
      <c r="K119" s="23">
        <v>-86.241295718220186</v>
      </c>
      <c r="L119" s="23">
        <v>40.350278775058214</v>
      </c>
      <c r="M119">
        <v>76.350918801416611</v>
      </c>
      <c r="N119" s="7">
        <v>-30.584325201578739</v>
      </c>
      <c r="O119" s="7">
        <v>2.4899690507872174E-4</v>
      </c>
      <c r="P119" s="7">
        <v>2.7230501831247327E-3</v>
      </c>
      <c r="Q119" s="7">
        <v>-3.2648006104083041E-4</v>
      </c>
      <c r="R119" s="7">
        <v>1.2363847489331534E-3</v>
      </c>
      <c r="S119" s="7">
        <v>2.9720470882034543E-3</v>
      </c>
      <c r="T119" s="23">
        <v>2.4955017236755091E-3</v>
      </c>
      <c r="U119" s="23">
        <v>34.292851017732211</v>
      </c>
      <c r="V119" s="23">
        <v>38.217889958183221</v>
      </c>
      <c r="W119" s="23">
        <v>75.447965210996955</v>
      </c>
      <c r="X119" s="23">
        <v>-1.9933055992792785</v>
      </c>
      <c r="Y119" s="23">
        <v>75.554383004633195</v>
      </c>
      <c r="Z119" s="23">
        <v>34.099756550754059</v>
      </c>
      <c r="AA119" s="23">
        <v>20.727313226939568</v>
      </c>
      <c r="AB119" s="23">
        <v>-86.944017302268421</v>
      </c>
      <c r="AC119" s="23">
        <v>39.601461392070192</v>
      </c>
      <c r="AD119" s="7">
        <v>75.554383004633195</v>
      </c>
      <c r="AE119" s="7">
        <v>-30.692951399503219</v>
      </c>
      <c r="AF119" s="7">
        <v>2.6767867148289585E-4</v>
      </c>
      <c r="AG119" s="7">
        <v>2.6876335629157865E-3</v>
      </c>
      <c r="AH119" s="7">
        <v>-2.5912972790629934E-4</v>
      </c>
      <c r="AI119" s="7">
        <v>1.2134400154599693E-3</v>
      </c>
      <c r="AJ119">
        <v>2.9553122343986822E-3</v>
      </c>
      <c r="AK119">
        <v>2.4337892046056016E-3</v>
      </c>
      <c r="AL119">
        <v>34.099756550754059</v>
      </c>
      <c r="AM119">
        <v>36.098860204722634</v>
      </c>
      <c r="AN119">
        <v>69.716139783485957</v>
      </c>
      <c r="AO119">
        <v>-2.0620042795249804</v>
      </c>
      <c r="AP119">
        <v>69.842145937198694</v>
      </c>
      <c r="AQ119">
        <v>31.744499996462579</v>
      </c>
      <c r="AR119">
        <v>19.048822970368057</v>
      </c>
      <c r="AS119">
        <v>-86.50308473656662</v>
      </c>
      <c r="AT119" s="23">
        <v>36.169313907704613</v>
      </c>
      <c r="AU119" s="23">
        <v>69.842145937198694</v>
      </c>
      <c r="AV119" s="23">
        <v>-30.016185101783254</v>
      </c>
      <c r="AW119" s="23">
        <v>2.8303341353690369E-4</v>
      </c>
      <c r="AX119" s="23">
        <v>2.4681565861565205E-3</v>
      </c>
      <c r="AY119" s="23">
        <v>-2.6806055633824124E-4</v>
      </c>
      <c r="AZ119">
        <v>1.108274575850123E-3</v>
      </c>
      <c r="BA119">
        <v>2.7511899996934242E-3</v>
      </c>
      <c r="BB119">
        <v>2.2015039726022722E-3</v>
      </c>
      <c r="BC119">
        <v>31.744499996462579</v>
      </c>
      <c r="BD119">
        <v>36.020375593590593</v>
      </c>
      <c r="BE119">
        <v>70.453754924585354</v>
      </c>
      <c r="BF119">
        <v>-2.6154481231402005</v>
      </c>
      <c r="BG119">
        <v>70.651282781643545</v>
      </c>
      <c r="BH119">
        <v>31.942239155452775</v>
      </c>
      <c r="BI119">
        <v>19.354521813095385</v>
      </c>
      <c r="BJ119" s="7">
        <v>-85.681019949351921</v>
      </c>
      <c r="BK119" s="7">
        <v>36.922006101412052</v>
      </c>
      <c r="BL119" s="7">
        <v>70.651282781643545</v>
      </c>
      <c r="BM119" s="7">
        <v>-29.908225418046122</v>
      </c>
      <c r="BN119" s="7">
        <v>2.6507886847895767E-4</v>
      </c>
      <c r="BO119" s="7">
        <v>2.5032485249936167E-3</v>
      </c>
      <c r="BP119" s="23">
        <v>-3.400082560082305E-4</v>
      </c>
      <c r="BQ119" s="23">
        <v>1.1313380385371801E-3</v>
      </c>
      <c r="BR119" s="23">
        <v>2.7683273934725745E-3</v>
      </c>
      <c r="BS119" s="23">
        <v>2.263848277932226E-3</v>
      </c>
      <c r="BT119" s="23">
        <v>31.942239155452775</v>
      </c>
    </row>
    <row r="120" spans="1:72">
      <c r="A120">
        <v>2</v>
      </c>
      <c r="B120">
        <v>119</v>
      </c>
      <c r="C120">
        <v>11.25</v>
      </c>
      <c r="D120" s="23">
        <v>2.25</v>
      </c>
      <c r="E120" s="23">
        <v>38.266159514050038</v>
      </c>
      <c r="F120" s="23">
        <v>75.01968275843592</v>
      </c>
      <c r="G120" s="23">
        <v>-1.6111172824284787</v>
      </c>
      <c r="H120" s="23">
        <v>75.090172059257029</v>
      </c>
      <c r="I120" s="23">
        <v>33.985752681745794</v>
      </c>
      <c r="J120" s="23">
        <v>20.552209688755617</v>
      </c>
      <c r="K120" s="23">
        <v>-87.494803498006831</v>
      </c>
      <c r="L120" s="23">
        <v>39.169509598990281</v>
      </c>
      <c r="M120">
        <v>75.090172059257029</v>
      </c>
      <c r="N120" s="7">
        <v>-30.754051068678905</v>
      </c>
      <c r="O120" s="7">
        <v>2.7822644409977677E-4</v>
      </c>
      <c r="P120" s="7">
        <v>2.6672054549848607E-3</v>
      </c>
      <c r="Q120" s="7">
        <v>-2.0944524671570171E-4</v>
      </c>
      <c r="R120" s="7">
        <v>1.2002044536385632E-3</v>
      </c>
      <c r="S120" s="7">
        <v>2.9454318990846376E-3</v>
      </c>
      <c r="T120" s="23">
        <v>2.398142619991829E-3</v>
      </c>
      <c r="U120" s="23">
        <v>33.985752681745794</v>
      </c>
      <c r="V120" s="23">
        <v>38.310632653702278</v>
      </c>
      <c r="W120" s="23">
        <v>74.581729373217925</v>
      </c>
      <c r="X120" s="23">
        <v>-1.089638645956871</v>
      </c>
      <c r="Y120" s="23">
        <v>74.614434278093924</v>
      </c>
      <c r="Z120" s="23">
        <v>33.867708608076065</v>
      </c>
      <c r="AA120" s="23">
        <v>20.37336283500893</v>
      </c>
      <c r="AB120" s="23">
        <v>-88.280814807652945</v>
      </c>
      <c r="AC120" s="23">
        <v>38.730397573796225</v>
      </c>
      <c r="AD120" s="7">
        <v>74.614434278093924</v>
      </c>
      <c r="AE120" s="7">
        <v>-30.814853848755867</v>
      </c>
      <c r="AF120" s="7">
        <v>2.8879006296570365E-4</v>
      </c>
      <c r="AG120" s="7">
        <v>2.6464113497342177E-3</v>
      </c>
      <c r="AH120" s="7">
        <v>-1.4165302397439337E-4</v>
      </c>
      <c r="AI120" s="7">
        <v>1.1867494930408991E-3</v>
      </c>
      <c r="AJ120">
        <v>2.9352014126999212E-3</v>
      </c>
      <c r="AK120">
        <v>2.3618729244023933E-3</v>
      </c>
      <c r="AL120">
        <v>33.867708608076065</v>
      </c>
      <c r="AM120">
        <v>36.166799250461104</v>
      </c>
      <c r="AN120">
        <v>68.856292297084821</v>
      </c>
      <c r="AO120">
        <v>-1.1176437655546521</v>
      </c>
      <c r="AP120">
        <v>68.894459632363521</v>
      </c>
      <c r="AQ120">
        <v>31.506927464263775</v>
      </c>
      <c r="AR120">
        <v>18.693766084049873</v>
      </c>
      <c r="AS120">
        <v>-88.044119433863244</v>
      </c>
      <c r="AT120" s="23">
        <v>35.304299877241064</v>
      </c>
      <c r="AU120" s="23">
        <v>68.894459632363521</v>
      </c>
      <c r="AV120" s="23">
        <v>-30.133669455902638</v>
      </c>
      <c r="AW120" s="23">
        <v>3.0289166610282628E-4</v>
      </c>
      <c r="AX120" s="23">
        <v>2.4277087141333642E-3</v>
      </c>
      <c r="AY120" s="23">
        <v>-1.4529368952210587E-4</v>
      </c>
      <c r="AZ120">
        <v>1.0817694267570889E-3</v>
      </c>
      <c r="BA120">
        <v>2.7306003802361903E-3</v>
      </c>
      <c r="BB120">
        <v>2.1297788016167679E-3</v>
      </c>
      <c r="BC120">
        <v>31.506927464263775</v>
      </c>
      <c r="BD120">
        <v>36.134549309025822</v>
      </c>
      <c r="BE120">
        <v>69.288937845077953</v>
      </c>
      <c r="BF120">
        <v>-1.6598640516165852</v>
      </c>
      <c r="BG120">
        <v>69.371831165949061</v>
      </c>
      <c r="BH120">
        <v>31.627046146231127</v>
      </c>
      <c r="BI120">
        <v>18.872392509858969</v>
      </c>
      <c r="BJ120" s="7">
        <v>-87.141033938810054</v>
      </c>
      <c r="BK120" s="7">
        <v>35.7384949481429</v>
      </c>
      <c r="BL120" s="7">
        <v>69.371831165949061</v>
      </c>
      <c r="BM120" s="7">
        <v>-30.075161712060893</v>
      </c>
      <c r="BN120" s="7">
        <v>2.9298770558165504E-4</v>
      </c>
      <c r="BO120" s="7">
        <v>2.4480229604250396E-3</v>
      </c>
      <c r="BP120" s="23">
        <v>-2.1578232671015454E-4</v>
      </c>
      <c r="BQ120" s="23">
        <v>1.0950737255134289E-3</v>
      </c>
      <c r="BR120" s="23">
        <v>2.7410106660066946E-3</v>
      </c>
      <c r="BS120" s="23">
        <v>2.1658113865566271E-3</v>
      </c>
      <c r="BT120" s="23">
        <v>31.627046146231127</v>
      </c>
    </row>
    <row r="121" spans="1:72">
      <c r="A121">
        <v>2</v>
      </c>
      <c r="B121">
        <v>120</v>
      </c>
      <c r="C121">
        <v>11.75</v>
      </c>
      <c r="D121" s="23">
        <v>2.25</v>
      </c>
      <c r="E121" s="23">
        <v>38.33004984139253</v>
      </c>
      <c r="F121" s="23">
        <v>74.369785831194889</v>
      </c>
      <c r="G121" s="23">
        <v>-0.70879057827567249</v>
      </c>
      <c r="H121" s="23">
        <v>74.383720170729902</v>
      </c>
      <c r="I121" s="23">
        <v>33.809950701776216</v>
      </c>
      <c r="J121" s="23">
        <v>20.286884734476843</v>
      </c>
      <c r="K121" s="23">
        <v>-88.873749116953945</v>
      </c>
      <c r="L121" s="23">
        <v>38.51888106289794</v>
      </c>
      <c r="M121">
        <v>74.383720170729902</v>
      </c>
      <c r="N121" s="7">
        <v>-30.843574042988106</v>
      </c>
      <c r="O121" s="7">
        <v>2.9380644407505963E-4</v>
      </c>
      <c r="P121" s="7">
        <v>2.6363892834122067E-3</v>
      </c>
      <c r="Q121" s="7">
        <v>-9.2142775175833746E-5</v>
      </c>
      <c r="R121" s="7">
        <v>1.1802683534760364E-3</v>
      </c>
      <c r="S121" s="7">
        <v>2.9301957274872662E-3</v>
      </c>
      <c r="T121" s="23">
        <v>2.3443943034766987E-3</v>
      </c>
      <c r="U121" s="23">
        <v>33.809950701776216</v>
      </c>
      <c r="V121" s="23">
        <v>38.342722819699752</v>
      </c>
      <c r="W121" s="23">
        <v>74.224844842584389</v>
      </c>
      <c r="X121" s="23">
        <v>-0.18969757918059676</v>
      </c>
      <c r="Y121" s="23">
        <v>74.225847686447082</v>
      </c>
      <c r="Z121" s="23">
        <v>33.77027029868524</v>
      </c>
      <c r="AA121" s="23">
        <v>20.227788693880921</v>
      </c>
      <c r="AB121" s="23">
        <v>-89.697106384676772</v>
      </c>
      <c r="AC121" s="23">
        <v>38.374617362778288</v>
      </c>
      <c r="AD121" s="7">
        <v>74.225847686447082</v>
      </c>
      <c r="AE121" s="7">
        <v>-30.862989680493051</v>
      </c>
      <c r="AF121" s="7">
        <v>2.9720941386594265E-4</v>
      </c>
      <c r="AG121" s="7">
        <v>2.6295473453534488E-3</v>
      </c>
      <c r="AH121" s="7">
        <v>-2.4660685293476843E-5</v>
      </c>
      <c r="AI121" s="7">
        <v>1.1758479270485827E-3</v>
      </c>
      <c r="AJ121">
        <v>2.9267567592193913E-3</v>
      </c>
      <c r="AK121">
        <v>2.3324683011896569E-3</v>
      </c>
      <c r="AL121">
        <v>33.77027029868524</v>
      </c>
      <c r="AM121">
        <v>36.187245295568751</v>
      </c>
      <c r="AN121">
        <v>68.504481201668455</v>
      </c>
      <c r="AO121">
        <v>-0.19378450329164054</v>
      </c>
      <c r="AP121">
        <v>68.505643153875383</v>
      </c>
      <c r="AQ121">
        <v>31.407517949171162</v>
      </c>
      <c r="AR121">
        <v>18.549062602352109</v>
      </c>
      <c r="AS121">
        <v>-89.65645261371796</v>
      </c>
      <c r="AT121" s="23">
        <v>34.954681569682698</v>
      </c>
      <c r="AU121" s="23">
        <v>68.505643153875383</v>
      </c>
      <c r="AV121" s="23">
        <v>-30.178963422507785</v>
      </c>
      <c r="AW121" s="23">
        <v>3.1068227751584381E-4</v>
      </c>
      <c r="AX121" s="23">
        <v>2.4113026114123237E-3</v>
      </c>
      <c r="AY121" s="23">
        <v>-2.5191985427910722E-5</v>
      </c>
      <c r="AZ121">
        <v>1.0710566694593596E-3</v>
      </c>
      <c r="BA121">
        <v>2.7219848889281674E-3</v>
      </c>
      <c r="BB121">
        <v>2.100771387683381E-3</v>
      </c>
      <c r="BC121">
        <v>31.407517949171162</v>
      </c>
      <c r="BD121">
        <v>36.179079269877491</v>
      </c>
      <c r="BE121">
        <v>68.646812434602964</v>
      </c>
      <c r="BF121">
        <v>-0.72555874134978193</v>
      </c>
      <c r="BG121">
        <v>68.663018458265796</v>
      </c>
      <c r="BH121">
        <v>31.447767511344136</v>
      </c>
      <c r="BI121">
        <v>18.607625473460828</v>
      </c>
      <c r="BJ121" s="7">
        <v>-88.720458677928988</v>
      </c>
      <c r="BK121" s="7">
        <v>35.096057926338204</v>
      </c>
      <c r="BL121" s="7">
        <v>68.663018458265796</v>
      </c>
      <c r="BM121" s="7">
        <v>-30.160650113572039</v>
      </c>
      <c r="BN121" s="7">
        <v>3.0753526430466821E-4</v>
      </c>
      <c r="BO121" s="7">
        <v>2.4179379200118221E-3</v>
      </c>
      <c r="BP121" s="23">
        <v>-9.4322636375474394E-5</v>
      </c>
      <c r="BQ121" s="23">
        <v>1.075388623947283E-3</v>
      </c>
      <c r="BR121" s="23">
        <v>2.7254731843164904E-3</v>
      </c>
      <c r="BS121" s="23">
        <v>2.1125094387833224E-3</v>
      </c>
      <c r="BT121" s="23">
        <v>31.447767511344136</v>
      </c>
    </row>
    <row r="122" spans="1:72">
      <c r="A122">
        <v>2</v>
      </c>
      <c r="B122">
        <v>121</v>
      </c>
      <c r="C122">
        <v>0.25</v>
      </c>
      <c r="D122" s="23">
        <v>2.75</v>
      </c>
      <c r="E122" s="23">
        <v>34.518208733402815</v>
      </c>
      <c r="F122" s="23">
        <v>64.309886842253647</v>
      </c>
      <c r="G122" s="23">
        <v>0.19528438386332042</v>
      </c>
      <c r="H122" s="23">
        <v>64.311166875958207</v>
      </c>
      <c r="I122" s="23">
        <v>29.64842867269693</v>
      </c>
      <c r="J122" s="23">
        <v>17.331369101630639</v>
      </c>
      <c r="K122" s="23">
        <v>89.624447807140925</v>
      </c>
      <c r="L122" s="23">
        <v>32.503110164755356</v>
      </c>
      <c r="M122">
        <v>64.311166875958207</v>
      </c>
      <c r="N122" s="7">
        <v>-29.637567646755027</v>
      </c>
      <c r="O122" s="7">
        <v>3.1653570394588228E-4</v>
      </c>
      <c r="P122" s="7">
        <v>2.2529947810211756E-3</v>
      </c>
      <c r="Q122" s="7">
        <v>2.5386969902230386E-5</v>
      </c>
      <c r="R122" s="7">
        <v>9.959373496432446E-4</v>
      </c>
      <c r="S122" s="7">
        <v>2.5695304849670578E-3</v>
      </c>
      <c r="T122" s="23">
        <v>1.9366254814568856E-3</v>
      </c>
      <c r="U122" s="23">
        <v>29.64842867269693</v>
      </c>
      <c r="V122" s="23">
        <v>34.515678911312108</v>
      </c>
      <c r="W122" s="23">
        <v>64.449315359010455</v>
      </c>
      <c r="X122" s="23">
        <v>0.73259017667539084</v>
      </c>
      <c r="Y122" s="23">
        <v>64.467233906713361</v>
      </c>
      <c r="Z122" s="23">
        <v>29.689498281096768</v>
      </c>
      <c r="AA122" s="23">
        <v>17.388867812808297</v>
      </c>
      <c r="AB122" s="23">
        <v>88.598872150312147</v>
      </c>
      <c r="AC122" s="23">
        <v>32.640309618248324</v>
      </c>
      <c r="AD122" s="7">
        <v>64.467233906713361</v>
      </c>
      <c r="AE122" s="7">
        <v>-29.621138543977207</v>
      </c>
      <c r="AF122" s="7">
        <v>3.1370174096399746E-4</v>
      </c>
      <c r="AG122" s="7">
        <v>2.2593881100643875E-3</v>
      </c>
      <c r="AH122" s="7">
        <v>9.5236722967806221E-5</v>
      </c>
      <c r="AI122" s="7">
        <v>1.0001413184139807E-3</v>
      </c>
      <c r="AJ122">
        <v>2.5730898510283851E-3</v>
      </c>
      <c r="AK122">
        <v>1.9480157803017681E-3</v>
      </c>
      <c r="AL122">
        <v>29.689498281096768</v>
      </c>
      <c r="AM122">
        <v>32.107356359600111</v>
      </c>
      <c r="AN122">
        <v>58.713140766992538</v>
      </c>
      <c r="AO122">
        <v>0.72914176814408249</v>
      </c>
      <c r="AP122">
        <v>58.733108192565624</v>
      </c>
      <c r="AQ122">
        <v>27.246149137977792</v>
      </c>
      <c r="AR122">
        <v>15.743479527293916</v>
      </c>
      <c r="AS122">
        <v>88.431356690283593</v>
      </c>
      <c r="AT122" s="23">
        <v>29.367163193548308</v>
      </c>
      <c r="AU122" s="23">
        <v>58.733108192565624</v>
      </c>
      <c r="AV122" s="23">
        <v>-28.823177686372617</v>
      </c>
      <c r="AW122" s="23">
        <v>3.1597846940545024E-4</v>
      </c>
      <c r="AX122" s="23">
        <v>2.0453544558859589E-3</v>
      </c>
      <c r="AY122" s="23">
        <v>9.4788429858737392E-5</v>
      </c>
      <c r="AZ122">
        <v>8.9984787699603347E-4</v>
      </c>
      <c r="BA122">
        <v>2.3613329252914093E-3</v>
      </c>
      <c r="BB122">
        <v>1.7319717518050105E-3</v>
      </c>
      <c r="BC122">
        <v>27.246149137977792</v>
      </c>
      <c r="BD122">
        <v>32.099831448332758</v>
      </c>
      <c r="BE122">
        <v>58.580985182800241</v>
      </c>
      <c r="BF122">
        <v>0.19380531963894154</v>
      </c>
      <c r="BG122">
        <v>58.582403492995226</v>
      </c>
      <c r="BH122">
        <v>27.204244989339909</v>
      </c>
      <c r="BI122">
        <v>15.689079251827659</v>
      </c>
      <c r="BJ122" s="7">
        <v>89.580704298051444</v>
      </c>
      <c r="BK122" s="7">
        <v>29.239899607090024</v>
      </c>
      <c r="BL122" s="7">
        <v>58.582403492995226</v>
      </c>
      <c r="BM122" s="7">
        <v>-28.835673813200991</v>
      </c>
      <c r="BN122" s="7">
        <v>3.1821311983453593E-4</v>
      </c>
      <c r="BO122" s="7">
        <v>2.0394881125749276E-3</v>
      </c>
      <c r="BP122" s="23">
        <v>2.5194691553064139E-5</v>
      </c>
      <c r="BQ122" s="23">
        <v>8.9594835604678215E-4</v>
      </c>
      <c r="BR122" s="23">
        <v>2.3577012324094634E-3</v>
      </c>
      <c r="BS122" s="23">
        <v>1.7214593730657396E-3</v>
      </c>
      <c r="BT122" s="23">
        <v>27.204244989339909</v>
      </c>
    </row>
    <row r="123" spans="1:72">
      <c r="A123">
        <v>2</v>
      </c>
      <c r="B123">
        <v>122</v>
      </c>
      <c r="C123">
        <v>0.75</v>
      </c>
      <c r="D123" s="23">
        <v>2.75</v>
      </c>
      <c r="E123" s="23">
        <v>34.51110021139646</v>
      </c>
      <c r="F123" s="23">
        <v>64.653521404532995</v>
      </c>
      <c r="G123" s="23">
        <v>1.1302186475605882</v>
      </c>
      <c r="H123" s="23">
        <v>64.695840608689821</v>
      </c>
      <c r="I123" s="23">
        <v>29.749386484778832</v>
      </c>
      <c r="J123" s="23">
        <v>17.473227061955495</v>
      </c>
      <c r="K123" s="23">
        <v>87.855654218693971</v>
      </c>
      <c r="L123" s="23">
        <v>32.84206504349924</v>
      </c>
      <c r="M123">
        <v>64.695840608689821</v>
      </c>
      <c r="N123" s="7">
        <v>-29.596667498512073</v>
      </c>
      <c r="O123" s="7">
        <v>3.0951139223014555E-4</v>
      </c>
      <c r="P123" s="7">
        <v>2.2687687697840265E-3</v>
      </c>
      <c r="Q123" s="7">
        <v>1.4692842418287201E-4</v>
      </c>
      <c r="R123" s="7">
        <v>1.0063233656852151E-3</v>
      </c>
      <c r="S123" s="7">
        <v>2.5782801620141721E-3</v>
      </c>
      <c r="T123" s="23">
        <v>1.9647588740942671E-3</v>
      </c>
      <c r="U123" s="23">
        <v>29.749386484778832</v>
      </c>
      <c r="V123" s="23">
        <v>34.495004698025767</v>
      </c>
      <c r="W123" s="23">
        <v>65.079674153647346</v>
      </c>
      <c r="X123" s="23">
        <v>1.6848460472342202</v>
      </c>
      <c r="Y123" s="23">
        <v>65.172208864030978</v>
      </c>
      <c r="Z123" s="23">
        <v>29.872403655501934</v>
      </c>
      <c r="AA123" s="23">
        <v>17.649902604264522</v>
      </c>
      <c r="AB123" s="23">
        <v>86.856373216989667</v>
      </c>
      <c r="AC123" s="23">
        <v>33.266909829850732</v>
      </c>
      <c r="AD123" s="7">
        <v>65.172208864030978</v>
      </c>
      <c r="AE123" s="7">
        <v>-29.543009126926147</v>
      </c>
      <c r="AF123" s="7">
        <v>3.0046906776404967E-4</v>
      </c>
      <c r="AG123" s="7">
        <v>2.2884725823794486E-3</v>
      </c>
      <c r="AH123" s="7">
        <v>2.1902998614045091E-4</v>
      </c>
      <c r="AI123" s="7">
        <v>1.0193411596250495E-3</v>
      </c>
      <c r="AJ123">
        <v>2.5889416501434985E-3</v>
      </c>
      <c r="AK123">
        <v>2.0000330269652712E-3</v>
      </c>
      <c r="AL123">
        <v>29.872403655501934</v>
      </c>
      <c r="AM123">
        <v>32.130610110250352</v>
      </c>
      <c r="AN123">
        <v>59.315060336841427</v>
      </c>
      <c r="AO123">
        <v>1.6906896997279854</v>
      </c>
      <c r="AP123">
        <v>59.419806246048203</v>
      </c>
      <c r="AQ123">
        <v>27.433701134127535</v>
      </c>
      <c r="AR123">
        <v>15.993052555960334</v>
      </c>
      <c r="AS123">
        <v>86.454797407706607</v>
      </c>
      <c r="AT123" s="23">
        <v>29.955191057887266</v>
      </c>
      <c r="AU123" s="23">
        <v>59.419806246048203</v>
      </c>
      <c r="AV123" s="23">
        <v>-28.761156653855942</v>
      </c>
      <c r="AW123" s="23">
        <v>3.0529908344798315E-4</v>
      </c>
      <c r="AX123" s="23">
        <v>2.0722883481764094E-3</v>
      </c>
      <c r="AY123" s="23">
        <v>2.1978966096463477E-4</v>
      </c>
      <c r="AZ123">
        <v>9.1786581158006728E-4</v>
      </c>
      <c r="BA123">
        <v>2.3775874316243925E-3</v>
      </c>
      <c r="BB123">
        <v>1.7806062329253072E-3</v>
      </c>
      <c r="BC123">
        <v>27.433701134127535</v>
      </c>
      <c r="BD123">
        <v>32.117623928918512</v>
      </c>
      <c r="BE123">
        <v>58.907941332688331</v>
      </c>
      <c r="BF123">
        <v>1.1276416431562284</v>
      </c>
      <c r="BG123">
        <v>58.955321539955335</v>
      </c>
      <c r="BH123">
        <v>27.307669578482059</v>
      </c>
      <c r="BI123">
        <v>15.823825980736638</v>
      </c>
      <c r="BJ123" s="7">
        <v>87.594013947897011</v>
      </c>
      <c r="BK123" s="7">
        <v>29.555569664954707</v>
      </c>
      <c r="BL123" s="7">
        <v>58.955321539955335</v>
      </c>
      <c r="BM123" s="7">
        <v>-28.804351673434162</v>
      </c>
      <c r="BN123" s="7">
        <v>3.1264703277837018E-4</v>
      </c>
      <c r="BO123" s="7">
        <v>2.0540176640234074E-3</v>
      </c>
      <c r="BP123" s="23">
        <v>1.4659341361030753E-4</v>
      </c>
      <c r="BQ123" s="23">
        <v>9.0562089504990495E-4</v>
      </c>
      <c r="BR123" s="23">
        <v>2.3666646968017778E-3</v>
      </c>
      <c r="BS123" s="23">
        <v>1.7475300581897475E-3</v>
      </c>
      <c r="BT123" s="23">
        <v>27.307669578482059</v>
      </c>
    </row>
    <row r="124" spans="1:72">
      <c r="A124">
        <v>2</v>
      </c>
      <c r="B124">
        <v>123</v>
      </c>
      <c r="C124">
        <v>1.25</v>
      </c>
      <c r="D124" s="23">
        <v>2.75</v>
      </c>
      <c r="E124" s="23">
        <v>34.473146485846613</v>
      </c>
      <c r="F124" s="23">
        <v>65.499260442440544</v>
      </c>
      <c r="G124" s="23">
        <v>2.0999210734761231</v>
      </c>
      <c r="H124" s="23">
        <v>65.640742912071047</v>
      </c>
      <c r="I124" s="23">
        <v>29.991722078486152</v>
      </c>
      <c r="J124" s="23">
        <v>17.82451041679245</v>
      </c>
      <c r="K124" s="23">
        <v>86.145514335260074</v>
      </c>
      <c r="L124" s="23">
        <v>33.689361850019559</v>
      </c>
      <c r="M124">
        <v>65.640742912071047</v>
      </c>
      <c r="N124" s="7">
        <v>-29.487719737382442</v>
      </c>
      <c r="O124" s="7">
        <v>2.9129258647843023E-4</v>
      </c>
      <c r="P124" s="7">
        <v>2.307989993657035E-3</v>
      </c>
      <c r="Q124" s="7">
        <v>2.7298973955188811E-4</v>
      </c>
      <c r="R124" s="7">
        <v>1.032285636113168E-3</v>
      </c>
      <c r="S124" s="7">
        <v>2.5992825801354653E-3</v>
      </c>
      <c r="T124" s="23">
        <v>2.0350901282305692E-3</v>
      </c>
      <c r="U124" s="23">
        <v>29.991722078486152</v>
      </c>
      <c r="V124" s="23">
        <v>34.41861355639741</v>
      </c>
      <c r="W124" s="23">
        <v>66.23360337842152</v>
      </c>
      <c r="X124" s="23">
        <v>2.6786645670940654</v>
      </c>
      <c r="Y124" s="23">
        <v>66.457557199835207</v>
      </c>
      <c r="Z124" s="23">
        <v>30.195665080445675</v>
      </c>
      <c r="AA124" s="23">
        <v>18.130946059694764</v>
      </c>
      <c r="AB124" s="23">
        <v>85.220814193315874</v>
      </c>
      <c r="AC124" s="23">
        <v>34.436981075239352</v>
      </c>
      <c r="AD124" s="7">
        <v>66.457557199835207</v>
      </c>
      <c r="AE124" s="7">
        <v>-29.385227096439646</v>
      </c>
      <c r="AF124" s="7">
        <v>2.7449165093686298E-4</v>
      </c>
      <c r="AG124" s="7">
        <v>2.3424659893684341E-3</v>
      </c>
      <c r="AH124" s="7">
        <v>3.4822639372222099E-4</v>
      </c>
      <c r="AI124" s="7">
        <v>1.0551936564820988E-3</v>
      </c>
      <c r="AJ124">
        <v>2.6169576403052971E-3</v>
      </c>
      <c r="AK124">
        <v>2.0970883352153477E-3</v>
      </c>
      <c r="AL124">
        <v>30.195665080445675</v>
      </c>
      <c r="AM124">
        <v>32.126984187724247</v>
      </c>
      <c r="AN124">
        <v>60.433349122060513</v>
      </c>
      <c r="AO124">
        <v>2.725601504426892</v>
      </c>
      <c r="AP124">
        <v>60.693406315353513</v>
      </c>
      <c r="AQ124">
        <v>27.768099992935426</v>
      </c>
      <c r="AR124">
        <v>16.462653161209044</v>
      </c>
      <c r="AS124">
        <v>84.549749886665268</v>
      </c>
      <c r="AT124" s="23">
        <v>31.07927033613252</v>
      </c>
      <c r="AU124" s="23">
        <v>60.693406315353513</v>
      </c>
      <c r="AV124" s="23">
        <v>-28.625954907415121</v>
      </c>
      <c r="AW124" s="23">
        <v>2.833274726612728E-4</v>
      </c>
      <c r="AX124" s="23">
        <v>2.1232411933931323E-3</v>
      </c>
      <c r="AY124" s="23">
        <v>3.5432819557549596E-4</v>
      </c>
      <c r="AZ124">
        <v>9.5230905505706679E-4</v>
      </c>
      <c r="BA124">
        <v>2.4065686660544052E-3</v>
      </c>
      <c r="BB124">
        <v>1.8737211558599485E-3</v>
      </c>
      <c r="BC124">
        <v>27.768099992935426</v>
      </c>
      <c r="BD124">
        <v>32.13749415960185</v>
      </c>
      <c r="BE124">
        <v>59.720619206286841</v>
      </c>
      <c r="BF124">
        <v>2.1181055275790688</v>
      </c>
      <c r="BG124">
        <v>59.882320382209343</v>
      </c>
      <c r="BH124">
        <v>27.557434009766602</v>
      </c>
      <c r="BI124">
        <v>16.16244318622137</v>
      </c>
      <c r="BJ124" s="7">
        <v>85.634372984946097</v>
      </c>
      <c r="BK124" s="7">
        <v>30.357819803623865</v>
      </c>
      <c r="BL124" s="7">
        <v>59.882320382209343</v>
      </c>
      <c r="BM124" s="7">
        <v>-28.715498899233971</v>
      </c>
      <c r="BN124" s="7">
        <v>2.9770390973929092E-4</v>
      </c>
      <c r="BO124" s="7">
        <v>2.0906070377738075E-3</v>
      </c>
      <c r="BP124" s="23">
        <v>2.7535371858527081E-4</v>
      </c>
      <c r="BQ124" s="23">
        <v>9.3020287729120288E-4</v>
      </c>
      <c r="BR124" s="23">
        <v>2.3883109475130986E-3</v>
      </c>
      <c r="BS124" s="23">
        <v>1.8139242809044403E-3</v>
      </c>
      <c r="BT124" s="23">
        <v>27.557434009766602</v>
      </c>
    </row>
    <row r="125" spans="1:72">
      <c r="A125">
        <v>2</v>
      </c>
      <c r="B125">
        <v>124</v>
      </c>
      <c r="C125">
        <v>1.75</v>
      </c>
      <c r="D125" s="23">
        <v>2.75</v>
      </c>
      <c r="E125" s="23">
        <v>34.355269574799095</v>
      </c>
      <c r="F125" s="23">
        <v>66.88771817649102</v>
      </c>
      <c r="G125" s="23">
        <v>3.1097709549350614</v>
      </c>
      <c r="H125" s="23">
        <v>67.182312949519073</v>
      </c>
      <c r="I125" s="23">
        <v>30.372896325387035</v>
      </c>
      <c r="J125" s="23">
        <v>18.40470831206602</v>
      </c>
      <c r="K125" s="23">
        <v>84.588406708313755</v>
      </c>
      <c r="L125" s="23">
        <v>35.111079276278076</v>
      </c>
      <c r="M125">
        <v>67.182312949519073</v>
      </c>
      <c r="N125" s="7">
        <v>-29.288696089009751</v>
      </c>
      <c r="O125" s="7">
        <v>2.588542612117839E-4</v>
      </c>
      <c r="P125" s="7">
        <v>2.3734634203217623E-3</v>
      </c>
      <c r="Q125" s="7">
        <v>4.042702241415555E-4</v>
      </c>
      <c r="R125" s="7">
        <v>1.0758488975448376E-3</v>
      </c>
      <c r="S125" s="7">
        <v>2.6323176815335461E-3</v>
      </c>
      <c r="T125" s="23">
        <v>2.152906479603625E-3</v>
      </c>
      <c r="U125" s="23">
        <v>30.372896325387035</v>
      </c>
      <c r="V125" s="23">
        <v>34.224283242135854</v>
      </c>
      <c r="W125" s="23">
        <v>67.957353120495455</v>
      </c>
      <c r="X125" s="23">
        <v>3.69729782760627</v>
      </c>
      <c r="Y125" s="23">
        <v>68.35783911952602</v>
      </c>
      <c r="Z125" s="23">
        <v>30.654490908789398</v>
      </c>
      <c r="AA125" s="23">
        <v>18.851674105368311</v>
      </c>
      <c r="AB125" s="23">
        <v>83.817906122318433</v>
      </c>
      <c r="AC125" s="23">
        <v>36.222831317162182</v>
      </c>
      <c r="AD125" s="7">
        <v>68.35783911952602</v>
      </c>
      <c r="AE125" s="7">
        <v>-29.123324879109823</v>
      </c>
      <c r="AF125" s="7">
        <v>2.3203650166752008E-4</v>
      </c>
      <c r="AG125" s="7">
        <v>2.4246860437609008E-3</v>
      </c>
      <c r="AH125" s="7">
        <v>4.8064871758880969E-4</v>
      </c>
      <c r="AI125" s="7">
        <v>1.1099144185194817E-3</v>
      </c>
      <c r="AJ125">
        <v>2.656722545428421E-3</v>
      </c>
      <c r="AK125">
        <v>2.2447127219673521E-3</v>
      </c>
      <c r="AL125">
        <v>30.654490908789398</v>
      </c>
      <c r="AM125">
        <v>32.022314489179756</v>
      </c>
      <c r="AN125">
        <v>62.141964215000378</v>
      </c>
      <c r="AO125">
        <v>3.8314256096937447</v>
      </c>
      <c r="AP125">
        <v>62.621706498704825</v>
      </c>
      <c r="AQ125">
        <v>28.24928361125404</v>
      </c>
      <c r="AR125">
        <v>17.186211443725391</v>
      </c>
      <c r="AS125">
        <v>82.862997330109337</v>
      </c>
      <c r="AT125" s="23">
        <v>32.849823388681813</v>
      </c>
      <c r="AU125" s="23">
        <v>62.621706498704825</v>
      </c>
      <c r="AV125" s="23">
        <v>-28.383580243217384</v>
      </c>
      <c r="AW125" s="23">
        <v>2.4524700706517129E-4</v>
      </c>
      <c r="AX125" s="23">
        <v>2.2030242392435087E-3</v>
      </c>
      <c r="AY125" s="23">
        <v>4.9808532926019344E-4</v>
      </c>
      <c r="AZ125">
        <v>1.0065610914197513E-3</v>
      </c>
      <c r="BA125">
        <v>2.4482712463086802E-3</v>
      </c>
      <c r="BB125">
        <v>2.0201437290599169E-3</v>
      </c>
      <c r="BC125">
        <v>28.24928361125404</v>
      </c>
      <c r="BD125">
        <v>32.102854838948367</v>
      </c>
      <c r="BE125">
        <v>61.079072080657859</v>
      </c>
      <c r="BF125">
        <v>3.1873229921867501</v>
      </c>
      <c r="BG125">
        <v>61.425528477565109</v>
      </c>
      <c r="BH125">
        <v>27.954578075881866</v>
      </c>
      <c r="BI125">
        <v>16.73547520084162</v>
      </c>
      <c r="BJ125" s="7">
        <v>83.796405605339885</v>
      </c>
      <c r="BK125" s="7">
        <v>31.741263648075783</v>
      </c>
      <c r="BL125" s="7">
        <v>61.425528477565109</v>
      </c>
      <c r="BM125" s="7">
        <v>-28.539610950728981</v>
      </c>
      <c r="BN125" s="7">
        <v>2.6963798959932266E-4</v>
      </c>
      <c r="BO125" s="7">
        <v>2.1530921103104432E-3</v>
      </c>
      <c r="BP125" s="23">
        <v>4.1435198898427509E-4</v>
      </c>
      <c r="BQ125" s="23">
        <v>9.7259338665599368E-4</v>
      </c>
      <c r="BR125" s="23">
        <v>2.4227300999097659E-3</v>
      </c>
      <c r="BS125" s="23">
        <v>1.928493452309062E-3</v>
      </c>
      <c r="BT125" s="23">
        <v>27.954578075881866</v>
      </c>
    </row>
    <row r="126" spans="1:72">
      <c r="A126">
        <v>2</v>
      </c>
      <c r="B126">
        <v>125</v>
      </c>
      <c r="C126">
        <v>2.25</v>
      </c>
      <c r="D126" s="23">
        <v>2.75</v>
      </c>
      <c r="E126" s="23">
        <v>34.088197040539775</v>
      </c>
      <c r="F126" s="23">
        <v>68.864804632937123</v>
      </c>
      <c r="G126" s="23">
        <v>4.1223354110557979</v>
      </c>
      <c r="H126" s="23">
        <v>69.346776664216378</v>
      </c>
      <c r="I126" s="23">
        <v>30.885900502043064</v>
      </c>
      <c r="J126" s="23">
        <v>19.230438081086657</v>
      </c>
      <c r="K126" s="23">
        <v>83.33141200522293</v>
      </c>
      <c r="L126" s="23">
        <v>37.175436737092717</v>
      </c>
      <c r="M126">
        <v>69.346776664216378</v>
      </c>
      <c r="N126" s="7">
        <v>-28.975970496645143</v>
      </c>
      <c r="O126" s="7">
        <v>2.0814927500228657E-4</v>
      </c>
      <c r="P126" s="7">
        <v>2.4686287685081252E-3</v>
      </c>
      <c r="Q126" s="7">
        <v>5.3590360343725319E-4</v>
      </c>
      <c r="R126" s="7">
        <v>1.1391034811160281E-3</v>
      </c>
      <c r="S126" s="7">
        <v>2.6767780435104117E-3</v>
      </c>
      <c r="T126" s="23">
        <v>2.3231358575721409E-3</v>
      </c>
      <c r="U126" s="23">
        <v>30.885900502043064</v>
      </c>
      <c r="V126" s="23">
        <v>33.838776717752971</v>
      </c>
      <c r="W126" s="23">
        <v>70.284746575678227</v>
      </c>
      <c r="X126" s="23">
        <v>4.6702706818820614</v>
      </c>
      <c r="Y126" s="23">
        <v>70.873688926057454</v>
      </c>
      <c r="Z126" s="23">
        <v>31.237056988029359</v>
      </c>
      <c r="AA126" s="23">
        <v>19.818315969014048</v>
      </c>
      <c r="AB126" s="23">
        <v>82.812680114384747</v>
      </c>
      <c r="AC126" s="23">
        <v>38.669550656960666</v>
      </c>
      <c r="AD126" s="7">
        <v>70.873688926057454</v>
      </c>
      <c r="AE126" s="7">
        <v>-28.739249094704043</v>
      </c>
      <c r="AF126" s="7">
        <v>1.691117824320348E-4</v>
      </c>
      <c r="AG126" s="7">
        <v>2.5380998231971826E-3</v>
      </c>
      <c r="AH126" s="7">
        <v>6.0713518864467049E-4</v>
      </c>
      <c r="AI126" s="7">
        <v>1.1848850647821923E-3</v>
      </c>
      <c r="AJ126">
        <v>2.7072116056292175E-3</v>
      </c>
      <c r="AK126">
        <v>2.4455505463144476E-3</v>
      </c>
      <c r="AL126">
        <v>31.237056988029359</v>
      </c>
      <c r="AM126">
        <v>31.721439299744414</v>
      </c>
      <c r="AN126">
        <v>64.516396454598834</v>
      </c>
      <c r="AO126">
        <v>4.9405247025477834</v>
      </c>
      <c r="AP126">
        <v>65.244515327586868</v>
      </c>
      <c r="AQ126">
        <v>28.871350726302975</v>
      </c>
      <c r="AR126">
        <v>18.186582300641945</v>
      </c>
      <c r="AS126">
        <v>81.616279920430088</v>
      </c>
      <c r="AT126" s="23">
        <v>35.359964724645941</v>
      </c>
      <c r="AU126" s="23">
        <v>65.244515327586868</v>
      </c>
      <c r="AV126" s="23">
        <v>-28.005276501349766</v>
      </c>
      <c r="AW126" s="23">
        <v>1.8525575727369389E-4</v>
      </c>
      <c r="AX126" s="23">
        <v>2.3169279723392333E-3</v>
      </c>
      <c r="AY126" s="23">
        <v>6.4226821133121445E-4</v>
      </c>
      <c r="AZ126">
        <v>1.0834750697036192E-3</v>
      </c>
      <c r="BA126">
        <v>2.5021837296129272E-3</v>
      </c>
      <c r="BB126">
        <v>2.2263276685539849E-3</v>
      </c>
      <c r="BC126">
        <v>28.871350726302975</v>
      </c>
      <c r="BD126">
        <v>31.927240099619329</v>
      </c>
      <c r="BE126">
        <v>63.062277838680238</v>
      </c>
      <c r="BF126">
        <v>4.3083719899863109</v>
      </c>
      <c r="BG126">
        <v>63.647458835032438</v>
      </c>
      <c r="BH126">
        <v>28.496855381489866</v>
      </c>
      <c r="BI126">
        <v>17.575301726771286</v>
      </c>
      <c r="BJ126" s="7">
        <v>82.265181747106638</v>
      </c>
      <c r="BK126" s="7">
        <v>33.817886977129092</v>
      </c>
      <c r="BL126" s="7">
        <v>63.647458835032438</v>
      </c>
      <c r="BM126" s="7">
        <v>-28.242061730407318</v>
      </c>
      <c r="BN126" s="7">
        <v>2.2297500667841521E-4</v>
      </c>
      <c r="BO126" s="7">
        <v>2.2467524597173747E-3</v>
      </c>
      <c r="BP126" s="23">
        <v>5.6008835869822014E-4</v>
      </c>
      <c r="BQ126" s="23">
        <v>1.0362238123002231E-3</v>
      </c>
      <c r="BR126" s="23">
        <v>2.4697274663957897E-3</v>
      </c>
      <c r="BS126" s="23">
        <v>2.0998509825647452E-3</v>
      </c>
      <c r="BT126" s="23">
        <v>28.496855381489866</v>
      </c>
    </row>
    <row r="127" spans="1:72">
      <c r="A127">
        <v>2</v>
      </c>
      <c r="B127">
        <v>126</v>
      </c>
      <c r="C127">
        <v>2.75</v>
      </c>
      <c r="D127" s="23">
        <v>2.75</v>
      </c>
      <c r="E127" s="23">
        <v>33.602189582579861</v>
      </c>
      <c r="F127" s="23">
        <v>71.448115724355134</v>
      </c>
      <c r="G127" s="23">
        <v>5.0398966386280604</v>
      </c>
      <c r="H127" s="23">
        <v>72.107774784076867</v>
      </c>
      <c r="I127" s="23">
        <v>31.515091592080498</v>
      </c>
      <c r="J127" s="23">
        <v>20.296341595998186</v>
      </c>
      <c r="K127" s="23">
        <v>82.543093235905815</v>
      </c>
      <c r="L127" s="23">
        <v>39.898119433551066</v>
      </c>
      <c r="M127">
        <v>72.107774784076867</v>
      </c>
      <c r="N127" s="7">
        <v>-28.539258071771048</v>
      </c>
      <c r="O127" s="7">
        <v>1.3566136938245889E-4</v>
      </c>
      <c r="P127" s="7">
        <v>2.5956465685978451E-3</v>
      </c>
      <c r="Q127" s="7">
        <v>6.5518656302164654E-4</v>
      </c>
      <c r="R127" s="7">
        <v>1.2225300016823688E-3</v>
      </c>
      <c r="S127" s="7">
        <v>2.7313079379803042E-3</v>
      </c>
      <c r="T127" s="23">
        <v>2.5457408769792105E-3</v>
      </c>
      <c r="U127" s="23">
        <v>31.515091592080498</v>
      </c>
      <c r="V127" s="23">
        <v>33.206681920127998</v>
      </c>
      <c r="W127" s="23">
        <v>73.193295826512923</v>
      </c>
      <c r="X127" s="23">
        <v>5.4636787913420664</v>
      </c>
      <c r="Y127" s="23">
        <v>73.926399774861892</v>
      </c>
      <c r="Z127" s="23">
        <v>31.919993323992276</v>
      </c>
      <c r="AA127" s="23">
        <v>21.00320322543481</v>
      </c>
      <c r="AB127" s="23">
        <v>82.35782732081924</v>
      </c>
      <c r="AC127" s="23">
        <v>41.732367979279978</v>
      </c>
      <c r="AD127" s="7">
        <v>73.926399774861892</v>
      </c>
      <c r="AE127" s="7">
        <v>-28.237298174246199</v>
      </c>
      <c r="AF127" s="7">
        <v>8.3634758748821807E-5</v>
      </c>
      <c r="AG127" s="7">
        <v>2.6827646626638329E-3</v>
      </c>
      <c r="AH127" s="7">
        <v>7.1027824287446658E-4</v>
      </c>
      <c r="AI127" s="7">
        <v>1.2787337503685815E-3</v>
      </c>
      <c r="AJ127">
        <v>2.7663994214126549E-3</v>
      </c>
      <c r="AK127">
        <v>2.6944334172003758E-3</v>
      </c>
      <c r="AL127">
        <v>31.919993323992276</v>
      </c>
      <c r="AM127">
        <v>31.139636672241462</v>
      </c>
      <c r="AN127">
        <v>67.577793864138073</v>
      </c>
      <c r="AO127">
        <v>5.8978100035211698</v>
      </c>
      <c r="AP127">
        <v>68.508623563609262</v>
      </c>
      <c r="AQ127">
        <v>29.615229160913852</v>
      </c>
      <c r="AR127">
        <v>19.446697201347703</v>
      </c>
      <c r="AS127">
        <v>81.031197591243611</v>
      </c>
      <c r="AT127" s="23">
        <v>38.600028585962534</v>
      </c>
      <c r="AU127" s="23">
        <v>68.508623563609262</v>
      </c>
      <c r="AV127" s="23">
        <v>-27.489040035254881</v>
      </c>
      <c r="AW127" s="23">
        <v>9.9086488236293469E-5</v>
      </c>
      <c r="AX127" s="23">
        <v>2.4675667057095776E-3</v>
      </c>
      <c r="AY127" s="23">
        <v>7.6671530045774989E-4</v>
      </c>
      <c r="AZ127">
        <v>1.1827548185755783E-3</v>
      </c>
      <c r="BA127">
        <v>2.566653193945871E-3</v>
      </c>
      <c r="BB127">
        <v>2.489488078404537E-3</v>
      </c>
      <c r="BC127">
        <v>29.615229160913852</v>
      </c>
      <c r="BD127">
        <v>31.512575994676386</v>
      </c>
      <c r="BE127">
        <v>65.730976013569219</v>
      </c>
      <c r="BF127">
        <v>5.3776362960112198</v>
      </c>
      <c r="BG127">
        <v>66.556203708831376</v>
      </c>
      <c r="BH127">
        <v>29.173065602473677</v>
      </c>
      <c r="BI127">
        <v>18.691569053178849</v>
      </c>
      <c r="BJ127" s="7">
        <v>81.275706098801436</v>
      </c>
      <c r="BK127" s="7">
        <v>36.64946694801263</v>
      </c>
      <c r="BL127" s="7">
        <v>66.556203708831376</v>
      </c>
      <c r="BM127" s="7">
        <v>-27.802004624983564</v>
      </c>
      <c r="BN127" s="7">
        <v>1.5206817549317641E-4</v>
      </c>
      <c r="BO127" s="7">
        <v>2.3762641767212096E-3</v>
      </c>
      <c r="BP127" s="23">
        <v>6.9909271848145826E-4</v>
      </c>
      <c r="BQ127" s="23">
        <v>1.122987086251852E-3</v>
      </c>
      <c r="BR127" s="23">
        <v>2.528332352214386E-3</v>
      </c>
      <c r="BS127" s="23">
        <v>2.3314756016121142E-3</v>
      </c>
      <c r="BT127" s="23">
        <v>29.173065602473677</v>
      </c>
    </row>
    <row r="128" spans="1:72">
      <c r="A128">
        <v>2</v>
      </c>
      <c r="B128">
        <v>127</v>
      </c>
      <c r="C128">
        <v>3.25</v>
      </c>
      <c r="D128" s="23">
        <v>2.75</v>
      </c>
      <c r="E128" s="23">
        <v>32.861747445263262</v>
      </c>
      <c r="F128" s="23">
        <v>74.574904807496779</v>
      </c>
      <c r="G128" s="23">
        <v>5.7046051033559761</v>
      </c>
      <c r="H128" s="23">
        <v>75.340985390837972</v>
      </c>
      <c r="I128" s="23">
        <v>32.095666861922069</v>
      </c>
      <c r="J128" s="23">
        <v>21.622659264457951</v>
      </c>
      <c r="K128" s="23">
        <v>82.351417454439556</v>
      </c>
      <c r="L128" s="23">
        <v>43.177813178665808</v>
      </c>
      <c r="M128">
        <v>75.340985390837972</v>
      </c>
      <c r="N128" s="7">
        <v>-27.79351567315285</v>
      </c>
      <c r="O128" s="7">
        <v>4.0998865013291481E-5</v>
      </c>
      <c r="P128" s="7">
        <v>2.7523540935584703E-3</v>
      </c>
      <c r="Q128" s="7">
        <v>7.4159866343627E-4</v>
      </c>
      <c r="R128" s="7">
        <v>1.3230240614690867E-3</v>
      </c>
      <c r="S128" s="7">
        <v>2.7933529585717617E-3</v>
      </c>
      <c r="T128" s="23">
        <v>2.8109457043795313E-3</v>
      </c>
      <c r="U128" s="23">
        <v>32.230995675828019</v>
      </c>
      <c r="V128" s="23">
        <v>32.330223684069352</v>
      </c>
      <c r="W128" s="23">
        <v>76.550624473170075</v>
      </c>
      <c r="X128" s="23">
        <v>5.8990749453405789</v>
      </c>
      <c r="Y128" s="23">
        <v>77.324043693923585</v>
      </c>
      <c r="Z128" s="23">
        <v>31.556804463315846</v>
      </c>
      <c r="AA128" s="23">
        <v>22.883619615303871</v>
      </c>
      <c r="AB128" s="23">
        <v>82.53063652160408</v>
      </c>
      <c r="AC128" s="23">
        <v>45.223685209316514</v>
      </c>
      <c r="AD128" s="7">
        <v>77.324043693923585</v>
      </c>
      <c r="AE128" s="7">
        <v>-25.993692923700706</v>
      </c>
      <c r="AF128" s="7">
        <v>-2.1711999601661155E-5</v>
      </c>
      <c r="AG128" s="7">
        <v>2.8526140516898836E-3</v>
      </c>
      <c r="AH128" s="7">
        <v>7.6687974289428433E-4</v>
      </c>
      <c r="AI128" s="7">
        <v>1.3857122275426504E-3</v>
      </c>
      <c r="AJ128">
        <v>2.8309020520882223E-3</v>
      </c>
      <c r="AK128">
        <v>2.9748705499895028E-3</v>
      </c>
      <c r="AL128">
        <v>32.664254447171821</v>
      </c>
      <c r="AM128">
        <v>30.256064005012409</v>
      </c>
      <c r="AN128">
        <v>71.212748459339551</v>
      </c>
      <c r="AO128">
        <v>6.4750481943194904</v>
      </c>
      <c r="AP128">
        <v>72.212039935440188</v>
      </c>
      <c r="AQ128">
        <v>29.256772528911764</v>
      </c>
      <c r="AR128">
        <v>21.47763370326421</v>
      </c>
      <c r="AS128">
        <v>81.226781782122032</v>
      </c>
      <c r="AT128" s="23">
        <v>42.375736507957072</v>
      </c>
      <c r="AU128" s="23">
        <v>72.212039935440188</v>
      </c>
      <c r="AV128" s="23">
        <v>-25.099646901336286</v>
      </c>
      <c r="AW128" s="23">
        <v>-1.199768272905659E-5</v>
      </c>
      <c r="AX128" s="23">
        <v>2.6501868068022146E-3</v>
      </c>
      <c r="AY128" s="23">
        <v>8.417562652615234E-4</v>
      </c>
      <c r="AZ128">
        <v>1.2984473945105363E-3</v>
      </c>
      <c r="BA128">
        <v>2.638189124073158E-3</v>
      </c>
      <c r="BB128">
        <v>2.7920923814243508E-3</v>
      </c>
      <c r="BC128">
        <v>30.440643739305582</v>
      </c>
      <c r="BD128">
        <v>30.794798267586895</v>
      </c>
      <c r="BE128">
        <v>69.059292764071586</v>
      </c>
      <c r="BF128">
        <v>6.2038956854667262</v>
      </c>
      <c r="BG128">
        <v>70.040006671363486</v>
      </c>
      <c r="BH128">
        <v>29.814084360294999</v>
      </c>
      <c r="BI128">
        <v>20.112961155534244</v>
      </c>
      <c r="BJ128" s="7">
        <v>81.0169983641334</v>
      </c>
      <c r="BK128" s="7">
        <v>40.155039523855997</v>
      </c>
      <c r="BL128" s="7">
        <v>70.040006671363486</v>
      </c>
      <c r="BM128" s="7">
        <v>-27.02163128044949</v>
      </c>
      <c r="BN128" s="7">
        <v>5.4507112275807431E-5</v>
      </c>
      <c r="BO128" s="7">
        <v>2.5416992545473113E-3</v>
      </c>
      <c r="BP128" s="23">
        <v>8.0650643911066874E-4</v>
      </c>
      <c r="BQ128" s="23">
        <v>1.2304023656657369E-3</v>
      </c>
      <c r="BR128" s="23">
        <v>2.5962063668231185E-3</v>
      </c>
      <c r="BS128" s="23">
        <v>2.6146849502194495E-3</v>
      </c>
      <c r="BT128" s="23">
        <v>29.956227309497553</v>
      </c>
    </row>
    <row r="129" spans="1:72">
      <c r="A129">
        <v>2</v>
      </c>
      <c r="B129">
        <v>128</v>
      </c>
      <c r="C129">
        <v>3.75</v>
      </c>
      <c r="D129" s="23">
        <v>2.75</v>
      </c>
      <c r="E129" s="23">
        <v>31.903691403249248</v>
      </c>
      <c r="F129" s="23">
        <v>78.051943243833463</v>
      </c>
      <c r="G129" s="23">
        <v>5.9344236048597505</v>
      </c>
      <c r="H129" s="23">
        <v>78.802860251255311</v>
      </c>
      <c r="I129" s="23">
        <v>31.152774395827404</v>
      </c>
      <c r="J129" s="23">
        <v>23.825042927713952</v>
      </c>
      <c r="K129" s="23">
        <v>82.788359294093638</v>
      </c>
      <c r="L129" s="23">
        <v>46.760107732424522</v>
      </c>
      <c r="M129">
        <v>78.802860251255311</v>
      </c>
      <c r="N129" s="7">
        <v>-24.64823954380218</v>
      </c>
      <c r="O129" s="7">
        <v>-7.0394934406912174E-5</v>
      </c>
      <c r="P129" s="7">
        <v>2.9292414352310703E-3</v>
      </c>
      <c r="Q129" s="7">
        <v>7.7147506863176844E-4</v>
      </c>
      <c r="R129" s="7">
        <v>1.4327902015531429E-3</v>
      </c>
      <c r="S129" s="7">
        <v>2.8588465008241581E-3</v>
      </c>
      <c r="T129" s="23">
        <v>3.0972555806028225E-3</v>
      </c>
      <c r="U129" s="23">
        <v>32.986690394124814</v>
      </c>
      <c r="V129" s="23">
        <v>31.297288320868837</v>
      </c>
      <c r="W129" s="23">
        <v>80.085050676081693</v>
      </c>
      <c r="X129" s="23">
        <v>5.8119727338691485</v>
      </c>
      <c r="Y129" s="23">
        <v>80.767861185506462</v>
      </c>
      <c r="Z129" s="23">
        <v>30.614477811444061</v>
      </c>
      <c r="AA129" s="23">
        <v>25.0766916870312</v>
      </c>
      <c r="AB129" s="23">
        <v>83.299410448125627</v>
      </c>
      <c r="AC129" s="23">
        <v>48.813547458841008</v>
      </c>
      <c r="AD129" s="7">
        <v>80.767861185506462</v>
      </c>
      <c r="AE129" s="7">
        <v>-22.858294200101589</v>
      </c>
      <c r="AF129" s="7">
        <v>-1.3763186958406107E-4</v>
      </c>
      <c r="AG129" s="7">
        <v>3.0335726835047723E-3</v>
      </c>
      <c r="AH129" s="7">
        <v>7.5555645540299071E-4</v>
      </c>
      <c r="AI129" s="7">
        <v>1.4957102516164385E-3</v>
      </c>
      <c r="AJ129">
        <v>2.8959408139207113E-3</v>
      </c>
      <c r="AK129">
        <v>3.2599699193140538E-3</v>
      </c>
      <c r="AL129">
        <v>33.414701699085157</v>
      </c>
      <c r="AM129">
        <v>29.164611572725935</v>
      </c>
      <c r="AN129">
        <v>75.113729944750474</v>
      </c>
      <c r="AO129">
        <v>6.4478929498931237</v>
      </c>
      <c r="AP129">
        <v>76.001393900869417</v>
      </c>
      <c r="AQ129">
        <v>28.276947616606993</v>
      </c>
      <c r="AR129">
        <v>23.862223142131214</v>
      </c>
      <c r="AS129">
        <v>82.161516480117768</v>
      </c>
      <c r="AT129" s="23">
        <v>46.294448697873101</v>
      </c>
      <c r="AU129" s="23">
        <v>76.001393900869417</v>
      </c>
      <c r="AV129" s="23">
        <v>-21.735232550164515</v>
      </c>
      <c r="AW129" s="23">
        <v>-1.3772790736360431E-4</v>
      </c>
      <c r="AX129" s="23">
        <v>2.8489647868179956E-3</v>
      </c>
      <c r="AY129" s="23">
        <v>8.3822608348611361E-4</v>
      </c>
      <c r="AZ129">
        <v>1.4185218062408844E-3</v>
      </c>
      <c r="BA129">
        <v>2.7112368794543914E-3</v>
      </c>
      <c r="BB129">
        <v>3.1020890084770638E-3</v>
      </c>
      <c r="BC129">
        <v>31.283502455242925</v>
      </c>
      <c r="BD129">
        <v>29.800609498889294</v>
      </c>
      <c r="BE129">
        <v>72.855062257859814</v>
      </c>
      <c r="BF129">
        <v>6.546793616698209</v>
      </c>
      <c r="BG129">
        <v>73.82854658388888</v>
      </c>
      <c r="BH129">
        <v>28.827125172860242</v>
      </c>
      <c r="BI129">
        <v>22.500710705514319</v>
      </c>
      <c r="BJ129" s="7">
        <v>81.542298246719554</v>
      </c>
      <c r="BK129" s="7">
        <v>44.049669970533444</v>
      </c>
      <c r="BL129" s="7">
        <v>73.82854658388888</v>
      </c>
      <c r="BM129" s="7">
        <v>-23.646922543034655</v>
      </c>
      <c r="BN129" s="7">
        <v>-6.4745981828803444E-5</v>
      </c>
      <c r="BO129" s="7">
        <v>2.7337934475042827E-3</v>
      </c>
      <c r="BP129" s="23">
        <v>8.5108317017076657E-4</v>
      </c>
      <c r="BQ129" s="23">
        <v>1.3497388816250582E-3</v>
      </c>
      <c r="BR129" s="23">
        <v>2.6690474656754794E-3</v>
      </c>
      <c r="BS129" s="23">
        <v>2.9250923917168627E-3</v>
      </c>
      <c r="BT129" s="23">
        <v>30.796701527024737</v>
      </c>
    </row>
    <row r="130" spans="1:72">
      <c r="A130">
        <v>2</v>
      </c>
      <c r="B130">
        <v>129</v>
      </c>
      <c r="C130">
        <v>4.25</v>
      </c>
      <c r="D130" s="23">
        <v>2.75</v>
      </c>
      <c r="E130" s="23">
        <v>30.849359457597487</v>
      </c>
      <c r="F130" s="23">
        <v>81.550952434259429</v>
      </c>
      <c r="G130" s="23">
        <v>5.5947160295111367</v>
      </c>
      <c r="H130" s="23">
        <v>82.160967374765633</v>
      </c>
      <c r="I130" s="23">
        <v>30.239344517091286</v>
      </c>
      <c r="J130" s="23">
        <v>25.960811428837175</v>
      </c>
      <c r="K130" s="23">
        <v>83.77738644730961</v>
      </c>
      <c r="L130" s="23">
        <v>50.271705706753146</v>
      </c>
      <c r="M130">
        <v>82.160967374765633</v>
      </c>
      <c r="N130" s="7">
        <v>-21.599041163942843</v>
      </c>
      <c r="O130" s="7">
        <v>-1.865977171473734E-4</v>
      </c>
      <c r="P130" s="7">
        <v>3.1090058263356494E-3</v>
      </c>
      <c r="Q130" s="7">
        <v>7.2731308383644575E-4</v>
      </c>
      <c r="R130" s="7">
        <v>1.5403901069725812E-3</v>
      </c>
      <c r="S130" s="7">
        <v>2.9224081091882761E-3</v>
      </c>
      <c r="T130" s="23">
        <v>3.3749054857488284E-3</v>
      </c>
      <c r="U130" s="23">
        <v>33.720093567557079</v>
      </c>
      <c r="V130" s="23">
        <v>30.264237996345681</v>
      </c>
      <c r="W130" s="23">
        <v>83.418875475850555</v>
      </c>
      <c r="X130" s="23">
        <v>5.1267547612964757</v>
      </c>
      <c r="Y130" s="23">
        <v>83.908833765324246</v>
      </c>
      <c r="Z130" s="23">
        <v>29.774279706871997</v>
      </c>
      <c r="AA130" s="23">
        <v>27.067277029226126</v>
      </c>
      <c r="AB130" s="23">
        <v>84.540885471620399</v>
      </c>
      <c r="AC130" s="23">
        <v>52.104380515268637</v>
      </c>
      <c r="AD130" s="7">
        <v>83.908833765324246</v>
      </c>
      <c r="AE130" s="7">
        <v>-20.0275107533346</v>
      </c>
      <c r="AF130" s="7">
        <v>-2.4964524294535714E-4</v>
      </c>
      <c r="AG130" s="7">
        <v>3.2054061932224615E-3</v>
      </c>
      <c r="AH130" s="7">
        <v>6.6647811896854972E-4</v>
      </c>
      <c r="AI130" s="7">
        <v>1.5965456343143972E-3</v>
      </c>
      <c r="AJ130">
        <v>2.9557609502771044E-3</v>
      </c>
      <c r="AK130">
        <v>3.5187460137993992E-3</v>
      </c>
      <c r="AL130">
        <v>34.104934041658865</v>
      </c>
      <c r="AM130">
        <v>28.057240314587151</v>
      </c>
      <c r="AN130">
        <v>78.820510763134621</v>
      </c>
      <c r="AO130">
        <v>5.710767181761474</v>
      </c>
      <c r="AP130">
        <v>79.455029529456368</v>
      </c>
      <c r="AQ130">
        <v>27.422721548265404</v>
      </c>
      <c r="AR130">
        <v>26.016153990595484</v>
      </c>
      <c r="AS130">
        <v>83.659916483072323</v>
      </c>
      <c r="AT130" s="23">
        <v>49.874191245617105</v>
      </c>
      <c r="AU130" s="23">
        <v>79.455029529456368</v>
      </c>
      <c r="AV130" s="23">
        <v>-18.727075633358652</v>
      </c>
      <c r="AW130" s="23">
        <v>-2.6039552556740987E-4</v>
      </c>
      <c r="AX130" s="23">
        <v>3.0392170535881806E-3</v>
      </c>
      <c r="AY130" s="23">
        <v>7.4239973362899125E-4</v>
      </c>
      <c r="AZ130">
        <v>1.5282097495587282E-3</v>
      </c>
      <c r="BA130">
        <v>2.7788215280207707E-3</v>
      </c>
      <c r="BB130">
        <v>3.382100018777417E-3</v>
      </c>
      <c r="BC130">
        <v>32.063325323316533</v>
      </c>
      <c r="BD130">
        <v>28.676673511821775</v>
      </c>
      <c r="BE130">
        <v>76.734790062571321</v>
      </c>
      <c r="BF130">
        <v>6.2193635737081028</v>
      </c>
      <c r="BG130">
        <v>77.526612610876512</v>
      </c>
      <c r="BH130">
        <v>27.88485096351658</v>
      </c>
      <c r="BI130">
        <v>24.820880823679964</v>
      </c>
      <c r="BJ130" s="7">
        <v>82.744383204404116</v>
      </c>
      <c r="BK130" s="7">
        <v>47.882057607268678</v>
      </c>
      <c r="BL130" s="7">
        <v>77.526612610876512</v>
      </c>
      <c r="BM130" s="7">
        <v>-20.384478215525345</v>
      </c>
      <c r="BN130" s="7">
        <v>-1.9153976143224992E-4</v>
      </c>
      <c r="BO130" s="7">
        <v>2.9322378143664691E-3</v>
      </c>
      <c r="BP130" s="23">
        <v>8.0851726458204857E-4</v>
      </c>
      <c r="BQ130" s="23">
        <v>1.4671681973547981E-3</v>
      </c>
      <c r="BR130" s="23">
        <v>2.7406980529342193E-3</v>
      </c>
      <c r="BS130" s="23">
        <v>3.2267145070783935E-3</v>
      </c>
      <c r="BT130" s="23">
        <v>31.623439072317932</v>
      </c>
    </row>
    <row r="131" spans="1:72">
      <c r="A131">
        <v>2</v>
      </c>
      <c r="B131">
        <v>130</v>
      </c>
      <c r="C131">
        <v>4.75</v>
      </c>
      <c r="D131" s="23">
        <v>2.75</v>
      </c>
      <c r="E131" s="23">
        <v>29.867140491113513</v>
      </c>
      <c r="F131" s="23">
        <v>84.676994096772901</v>
      </c>
      <c r="G131" s="23">
        <v>4.6631798407216358</v>
      </c>
      <c r="H131" s="23">
        <v>85.070902868394271</v>
      </c>
      <c r="I131" s="23">
        <v>29.473231719492148</v>
      </c>
      <c r="J131" s="23">
        <v>27.798835574451061</v>
      </c>
      <c r="K131" s="23">
        <v>85.171565725997908</v>
      </c>
      <c r="L131" s="23">
        <v>53.321103970431921</v>
      </c>
      <c r="M131">
        <v>85.070902868394271</v>
      </c>
      <c r="N131" s="7">
        <v>-18.994904220729815</v>
      </c>
      <c r="O131" s="7">
        <v>-2.9224649254140672E-4</v>
      </c>
      <c r="P131" s="7">
        <v>3.2703939918264551E-3</v>
      </c>
      <c r="Q131" s="7">
        <v>6.0621337929382571E-4</v>
      </c>
      <c r="R131" s="7">
        <v>1.6338276152399673E-3</v>
      </c>
      <c r="S131" s="7">
        <v>2.9781474992850482E-3</v>
      </c>
      <c r="T131" s="23">
        <v>3.6138486246786424E-3</v>
      </c>
      <c r="U131" s="23">
        <v>34.36324037636593</v>
      </c>
      <c r="V131" s="23">
        <v>29.396043948437608</v>
      </c>
      <c r="W131" s="23">
        <v>86.164993258464264</v>
      </c>
      <c r="X131" s="23">
        <v>3.8931368593615985</v>
      </c>
      <c r="Y131" s="23">
        <v>86.430735287567202</v>
      </c>
      <c r="Z131" s="23">
        <v>29.130301919334673</v>
      </c>
      <c r="AA131" s="23">
        <v>28.650216684116266</v>
      </c>
      <c r="AB131" s="23">
        <v>86.095098688065463</v>
      </c>
      <c r="AC131" s="23">
        <v>54.741929824896012</v>
      </c>
      <c r="AD131" s="7">
        <v>86.430735287567202</v>
      </c>
      <c r="AE131" s="7">
        <v>-17.800593310907136</v>
      </c>
      <c r="AF131" s="7">
        <v>-3.4269736888614151E-4</v>
      </c>
      <c r="AG131" s="7">
        <v>3.3472843362655894E-3</v>
      </c>
      <c r="AH131" s="7">
        <v>5.0610779171701074E-4</v>
      </c>
      <c r="AI131" s="7">
        <v>1.6773635577582897E-3</v>
      </c>
      <c r="AJ131">
        <v>3.0045869673794479E-3</v>
      </c>
      <c r="AK131">
        <v>3.7245281689351132E-3</v>
      </c>
      <c r="AL131">
        <v>34.668311162070566</v>
      </c>
      <c r="AM131">
        <v>27.138077362525337</v>
      </c>
      <c r="AN131">
        <v>81.864781353760421</v>
      </c>
      <c r="AO131">
        <v>4.3328082890740012</v>
      </c>
      <c r="AP131">
        <v>82.205693652758882</v>
      </c>
      <c r="AQ131">
        <v>26.797165063526879</v>
      </c>
      <c r="AR131">
        <v>27.704264294616003</v>
      </c>
      <c r="AS131">
        <v>85.501144810611763</v>
      </c>
      <c r="AT131" s="23">
        <v>52.705253140941338</v>
      </c>
      <c r="AU131" s="23">
        <v>82.205693652758882</v>
      </c>
      <c r="AV131" s="23">
        <v>-16.413408844599608</v>
      </c>
      <c r="AW131" s="23">
        <v>-3.6158071640342564E-4</v>
      </c>
      <c r="AX131" s="23">
        <v>3.1956550430268472E-3</v>
      </c>
      <c r="AY131" s="23">
        <v>5.6326507757962683E-4</v>
      </c>
      <c r="AZ131">
        <v>1.6149571490049024E-3</v>
      </c>
      <c r="BA131">
        <v>2.8340743266234217E-3</v>
      </c>
      <c r="BB131">
        <v>3.6015543583000731E-3</v>
      </c>
      <c r="BC131">
        <v>32.700857614885727</v>
      </c>
      <c r="BD131">
        <v>27.632148100943958</v>
      </c>
      <c r="BE131">
        <v>80.214673396548321</v>
      </c>
      <c r="BF131">
        <v>5.1903786089190991</v>
      </c>
      <c r="BG131">
        <v>80.722114480823237</v>
      </c>
      <c r="BH131">
        <v>27.124707016669035</v>
      </c>
      <c r="BI131">
        <v>26.798703732077101</v>
      </c>
      <c r="BJ131" s="7">
        <v>84.416182232513307</v>
      </c>
      <c r="BK131" s="7">
        <v>51.183484069017886</v>
      </c>
      <c r="BL131" s="7">
        <v>80.722114480823237</v>
      </c>
      <c r="BM131" s="7">
        <v>-17.646511360280666</v>
      </c>
      <c r="BN131" s="7">
        <v>-3.0692339263974213E-4</v>
      </c>
      <c r="BO131" s="7">
        <v>3.1109407515745448E-3</v>
      </c>
      <c r="BP131" s="23">
        <v>6.7474921915948742E-4</v>
      </c>
      <c r="BQ131" s="23">
        <v>1.5683281756981027E-3</v>
      </c>
      <c r="BR131" s="23">
        <v>2.8040173589348027E-3</v>
      </c>
      <c r="BS131" s="23">
        <v>3.4838314851700272E-3</v>
      </c>
      <c r="BT131" s="23">
        <v>32.35404644924769</v>
      </c>
    </row>
    <row r="132" spans="1:72">
      <c r="A132">
        <v>2</v>
      </c>
      <c r="B132">
        <v>131</v>
      </c>
      <c r="C132">
        <v>5.25</v>
      </c>
      <c r="D132" s="23">
        <v>2.75</v>
      </c>
      <c r="E132" s="23">
        <v>29.107370032272378</v>
      </c>
      <c r="F132" s="23">
        <v>87.074067006359243</v>
      </c>
      <c r="G132" s="23">
        <v>3.2378907374303103</v>
      </c>
      <c r="H132" s="23">
        <v>87.254367569956571</v>
      </c>
      <c r="I132" s="23">
        <v>28.927069468675054</v>
      </c>
      <c r="J132" s="23">
        <v>29.163649050640757</v>
      </c>
      <c r="K132" s="23">
        <v>86.812800514711668</v>
      </c>
      <c r="L132" s="23">
        <v>55.601082096855642</v>
      </c>
      <c r="M132">
        <v>87.254367569956571</v>
      </c>
      <c r="N132" s="7">
        <v>-17.083928493723022</v>
      </c>
      <c r="O132" s="7">
        <v>-3.7355897015561222E-4</v>
      </c>
      <c r="P132" s="7">
        <v>3.394276333160029E-3</v>
      </c>
      <c r="Q132" s="7">
        <v>4.2092579586593473E-4</v>
      </c>
      <c r="R132" s="7">
        <v>1.7036890949865149E-3</v>
      </c>
      <c r="S132" s="7">
        <v>3.0207173630044169E-3</v>
      </c>
      <c r="T132" s="23">
        <v>3.7912743765832935E-3</v>
      </c>
      <c r="U132" s="23">
        <v>34.854431111589477</v>
      </c>
      <c r="V132" s="23">
        <v>28.809149217445015</v>
      </c>
      <c r="W132" s="23">
        <v>88.024096173481297</v>
      </c>
      <c r="X132" s="23">
        <v>2.2578240452297207</v>
      </c>
      <c r="Y132" s="23">
        <v>88.110060609769491</v>
      </c>
      <c r="Z132" s="23">
        <v>28.723184781156814</v>
      </c>
      <c r="AA132" s="23">
        <v>29.693437914306337</v>
      </c>
      <c r="AB132" s="23">
        <v>87.819572582690824</v>
      </c>
      <c r="AC132" s="23">
        <v>56.489831427039604</v>
      </c>
      <c r="AD132" s="7">
        <v>88.110060609769491</v>
      </c>
      <c r="AE132" s="7">
        <v>-16.350254942539202</v>
      </c>
      <c r="AF132" s="7">
        <v>-4.0565358598913717E-4</v>
      </c>
      <c r="AG132" s="7">
        <v>3.443317966153213E-3</v>
      </c>
      <c r="AH132" s="7">
        <v>2.9351712587986548E-4</v>
      </c>
      <c r="AI132" s="7">
        <v>1.7309215243729312E-3</v>
      </c>
      <c r="AJ132">
        <v>3.0376643801640758E-3</v>
      </c>
      <c r="AK132">
        <v>3.8601469288598159E-3</v>
      </c>
      <c r="AL132">
        <v>35.049973617277907</v>
      </c>
      <c r="AM132">
        <v>26.532706164588813</v>
      </c>
      <c r="AN132">
        <v>83.909898988851438</v>
      </c>
      <c r="AO132">
        <v>2.5066485111718646</v>
      </c>
      <c r="AP132">
        <v>84.019199216174783</v>
      </c>
      <c r="AQ132">
        <v>26.423405937265475</v>
      </c>
      <c r="AR132">
        <v>28.797896639454656</v>
      </c>
      <c r="AS132">
        <v>87.503248959591886</v>
      </c>
      <c r="AT132" s="23">
        <v>54.551437321974291</v>
      </c>
      <c r="AU132" s="23">
        <v>84.019199216174783</v>
      </c>
      <c r="AV132" s="23">
        <v>-14.946017373499551</v>
      </c>
      <c r="AW132" s="23">
        <v>-4.2900489979381202E-4</v>
      </c>
      <c r="AX132" s="23">
        <v>3.3005126337832579E-3</v>
      </c>
      <c r="AY132" s="23">
        <v>3.2586430645233831E-4</v>
      </c>
      <c r="AZ132">
        <v>1.6715266209997735E-3</v>
      </c>
      <c r="BA132">
        <v>2.8715077339894458E-3</v>
      </c>
      <c r="BB132">
        <v>3.7437265631291043E-3</v>
      </c>
      <c r="BC132">
        <v>33.132781546032078</v>
      </c>
      <c r="BD132">
        <v>26.840719540335289</v>
      </c>
      <c r="BE132">
        <v>82.868172844622805</v>
      </c>
      <c r="BF132">
        <v>3.5947010971026412</v>
      </c>
      <c r="BG132">
        <v>83.09786590253789</v>
      </c>
      <c r="BH132">
        <v>26.611026482420201</v>
      </c>
      <c r="BI132">
        <v>28.243419710058845</v>
      </c>
      <c r="BJ132" s="7">
        <v>86.343903091255243</v>
      </c>
      <c r="BK132" s="7">
        <v>53.614493502121185</v>
      </c>
      <c r="BL132" s="7">
        <v>83.09786590253789</v>
      </c>
      <c r="BM132" s="7">
        <v>-15.688114848050086</v>
      </c>
      <c r="BN132" s="7">
        <v>-3.9467663138488882E-4</v>
      </c>
      <c r="BO132" s="7">
        <v>3.2471078333937984E-3</v>
      </c>
      <c r="BP132" s="23">
        <v>4.6731114262333695E-4</v>
      </c>
      <c r="BQ132" s="23">
        <v>1.6428174500933848E-3</v>
      </c>
      <c r="BR132" s="23">
        <v>2.8524312020089095E-3</v>
      </c>
      <c r="BS132" s="23">
        <v>3.6716445623076479E-3</v>
      </c>
      <c r="BT132" s="23">
        <v>32.912667715487416</v>
      </c>
    </row>
    <row r="133" spans="1:72">
      <c r="A133">
        <v>2</v>
      </c>
      <c r="B133">
        <v>132</v>
      </c>
      <c r="C133">
        <v>5.75</v>
      </c>
      <c r="D133" s="23">
        <v>2.75</v>
      </c>
      <c r="E133" s="23">
        <v>28.659678430991661</v>
      </c>
      <c r="F133" s="23">
        <v>88.497300892741038</v>
      </c>
      <c r="G133" s="23">
        <v>1.4875890121674877</v>
      </c>
      <c r="H133" s="23">
        <v>88.534260166692874</v>
      </c>
      <c r="I133" s="23">
        <v>28.622719157039825</v>
      </c>
      <c r="J133" s="23">
        <v>29.955770504826525</v>
      </c>
      <c r="K133" s="23">
        <v>88.576774339519275</v>
      </c>
      <c r="L133" s="23">
        <v>56.930438886275645</v>
      </c>
      <c r="M133">
        <v>88.534260166692874</v>
      </c>
      <c r="N133" s="7">
        <v>-15.987456727902027</v>
      </c>
      <c r="O133" s="7">
        <v>-4.216819987983295E-4</v>
      </c>
      <c r="P133" s="7">
        <v>3.4677634612153836E-3</v>
      </c>
      <c r="Q133" s="7">
        <v>1.9338657158176394E-4</v>
      </c>
      <c r="R133" s="7">
        <v>1.7444223070045139E-3</v>
      </c>
      <c r="S133" s="7">
        <v>3.0460814624170543E-3</v>
      </c>
      <c r="T133" s="23">
        <v>3.8942501656274511E-3</v>
      </c>
      <c r="U133" s="23">
        <v>35.147093797119801</v>
      </c>
      <c r="V133" s="23">
        <v>28.558559928180252</v>
      </c>
      <c r="W133" s="23">
        <v>88.822730895101714</v>
      </c>
      <c r="X133" s="23">
        <v>0.40383323726274228</v>
      </c>
      <c r="Y133" s="23">
        <v>88.825436880408489</v>
      </c>
      <c r="Z133" s="23">
        <v>28.555853942873476</v>
      </c>
      <c r="AA133" s="23">
        <v>30.134791468767506</v>
      </c>
      <c r="AB133" s="23">
        <v>89.616081087928805</v>
      </c>
      <c r="AC133" s="23">
        <v>57.231561816989633</v>
      </c>
      <c r="AD133" s="7">
        <v>88.825436880408489</v>
      </c>
      <c r="AE133" s="7">
        <v>-15.741570549794696</v>
      </c>
      <c r="AF133" s="7">
        <v>-4.3262877572228215E-4</v>
      </c>
      <c r="AG133" s="7">
        <v>3.4845423371276199E-3</v>
      </c>
      <c r="AH133" s="7">
        <v>5.2498320844165747E-5</v>
      </c>
      <c r="AI133" s="7">
        <v>1.7536491032099227E-3</v>
      </c>
      <c r="AJ133">
        <v>3.0519135614053379E-3</v>
      </c>
      <c r="AK133">
        <v>3.9175228909397826E-3</v>
      </c>
      <c r="AL133">
        <v>35.214387246984586</v>
      </c>
      <c r="AM133">
        <v>26.281394142493951</v>
      </c>
      <c r="AN133">
        <v>84.783440168924358</v>
      </c>
      <c r="AO133">
        <v>0.44961367832527566</v>
      </c>
      <c r="AP133">
        <v>84.786895441595277</v>
      </c>
      <c r="AQ133">
        <v>26.277938869823032</v>
      </c>
      <c r="AR133">
        <v>29.254478285886123</v>
      </c>
      <c r="AS133">
        <v>89.559691678783437</v>
      </c>
      <c r="AT133" s="23">
        <v>55.325305206235058</v>
      </c>
      <c r="AU133" s="23">
        <v>84.786895441595277</v>
      </c>
      <c r="AV133" s="23">
        <v>-14.343968659625638</v>
      </c>
      <c r="AW133" s="23">
        <v>-4.5747364981054984E-4</v>
      </c>
      <c r="AX133" s="23">
        <v>3.3451593419074302E-3</v>
      </c>
      <c r="AY133" s="23">
        <v>5.8449778182285594E-5</v>
      </c>
      <c r="AZ133">
        <v>1.6952389342435844E-3</v>
      </c>
      <c r="BA133">
        <v>2.8876856920968803E-3</v>
      </c>
      <c r="BB133">
        <v>3.8030821771651998E-3</v>
      </c>
      <c r="BC133">
        <v>33.31945029342549</v>
      </c>
      <c r="BD133">
        <v>26.384497756733822</v>
      </c>
      <c r="BE133">
        <v>84.429493511152486</v>
      </c>
      <c r="BF133">
        <v>1.6455749025912703</v>
      </c>
      <c r="BG133">
        <v>84.47610810392851</v>
      </c>
      <c r="BH133">
        <v>26.337883163957791</v>
      </c>
      <c r="BI133">
        <v>29.06911246998536</v>
      </c>
      <c r="BJ133" s="7">
        <v>88.377402702678495</v>
      </c>
      <c r="BK133" s="7">
        <v>55.011176371776877</v>
      </c>
      <c r="BL133" s="7">
        <v>84.47610810392851</v>
      </c>
      <c r="BM133" s="7">
        <v>-14.589278769661162</v>
      </c>
      <c r="BN133" s="7">
        <v>-4.4588047553608426E-4</v>
      </c>
      <c r="BO133" s="7">
        <v>3.3270442485011311E-3</v>
      </c>
      <c r="BP133" s="23">
        <v>2.1392473733686452E-4</v>
      </c>
      <c r="BQ133" s="23">
        <v>1.685613620319747E-3</v>
      </c>
      <c r="BR133" s="23">
        <v>2.881163772965047E-3</v>
      </c>
      <c r="BS133" s="23">
        <v>3.7789846210980992E-3</v>
      </c>
      <c r="BT133" s="23">
        <v>33.24419738036589</v>
      </c>
    </row>
    <row r="134" spans="1:72">
      <c r="A134">
        <v>2</v>
      </c>
      <c r="B134">
        <v>133</v>
      </c>
      <c r="C134">
        <v>6.25</v>
      </c>
      <c r="D134" s="23">
        <v>2.75</v>
      </c>
      <c r="E134" s="23">
        <v>28.558559928178646</v>
      </c>
      <c r="F134" s="23">
        <v>88.822730895100662</v>
      </c>
      <c r="G134" s="23">
        <v>-0.4038332372638978</v>
      </c>
      <c r="H134" s="23">
        <v>88.825436880407452</v>
      </c>
      <c r="I134" s="23">
        <v>28.555853942871849</v>
      </c>
      <c r="J134" s="23">
        <v>30.134791468767801</v>
      </c>
      <c r="K134" s="23">
        <v>-89.616081087927711</v>
      </c>
      <c r="L134" s="23">
        <v>57.231561816989874</v>
      </c>
      <c r="M134">
        <v>88.825436880407452</v>
      </c>
      <c r="N134" s="7">
        <v>-15.741570549792774</v>
      </c>
      <c r="O134" s="7">
        <v>-4.3262877572233452E-4</v>
      </c>
      <c r="P134" s="7">
        <v>3.4845423371275982E-3</v>
      </c>
      <c r="Q134" s="7">
        <v>-5.2498320844300697E-5</v>
      </c>
      <c r="R134" s="7">
        <v>1.7536491032099279E-3</v>
      </c>
      <c r="S134" s="7">
        <v>3.0519135614052637E-3</v>
      </c>
      <c r="T134" s="23">
        <v>3.9175228909398164E-3</v>
      </c>
      <c r="U134" s="23">
        <v>35.21438724698379</v>
      </c>
      <c r="V134" s="23">
        <v>28.659678430987466</v>
      </c>
      <c r="W134" s="23">
        <v>88.497300892755419</v>
      </c>
      <c r="X134" s="23">
        <v>-1.487589012167986</v>
      </c>
      <c r="Y134" s="23">
        <v>88.53426016670727</v>
      </c>
      <c r="Z134" s="23">
        <v>28.622719157035618</v>
      </c>
      <c r="AA134" s="23">
        <v>29.955770504835826</v>
      </c>
      <c r="AB134" s="23">
        <v>-88.576774339519247</v>
      </c>
      <c r="AC134" s="23">
        <v>56.930438886291157</v>
      </c>
      <c r="AD134" s="7">
        <v>88.53426016670727</v>
      </c>
      <c r="AE134" s="7">
        <v>-15.987456727888519</v>
      </c>
      <c r="AF134" s="7">
        <v>-4.2168199879880135E-4</v>
      </c>
      <c r="AG134" s="7">
        <v>3.4677634612161148E-3</v>
      </c>
      <c r="AH134" s="7">
        <v>-1.933865715818348E-4</v>
      </c>
      <c r="AI134" s="7">
        <v>1.7444223070049874E-3</v>
      </c>
      <c r="AJ134">
        <v>3.0460814624173136E-3</v>
      </c>
      <c r="AK134">
        <v>3.8942501656286563E-3</v>
      </c>
      <c r="AL134">
        <v>35.147093797122871</v>
      </c>
      <c r="AM134">
        <v>26.38449775673606</v>
      </c>
      <c r="AN134">
        <v>84.42949351116637</v>
      </c>
      <c r="AO134">
        <v>-1.6455749025857764</v>
      </c>
      <c r="AP134">
        <v>84.476108103942082</v>
      </c>
      <c r="AQ134">
        <v>26.337883163960345</v>
      </c>
      <c r="AR134">
        <v>29.06911246999087</v>
      </c>
      <c r="AS134">
        <v>-88.377402702684236</v>
      </c>
      <c r="AT134" s="23">
        <v>55.011176371786902</v>
      </c>
      <c r="AU134" s="23">
        <v>84.476108103942082</v>
      </c>
      <c r="AV134" s="23">
        <v>-14.589278769658208</v>
      </c>
      <c r="AW134" s="23">
        <v>-4.4588047553625323E-4</v>
      </c>
      <c r="AX134" s="23">
        <v>3.3270442485017204E-3</v>
      </c>
      <c r="AY134" s="23">
        <v>-2.1392473733615621E-4</v>
      </c>
      <c r="AZ134">
        <v>1.6856136203200554E-3</v>
      </c>
      <c r="BA134">
        <v>2.8811637729654672E-3</v>
      </c>
      <c r="BB134">
        <v>3.778984621098816E-3</v>
      </c>
      <c r="BC134">
        <v>33.244197380370721</v>
      </c>
      <c r="BD134">
        <v>26.281394142492804</v>
      </c>
      <c r="BE134">
        <v>84.783440168922354</v>
      </c>
      <c r="BF134">
        <v>-0.4496136783287869</v>
      </c>
      <c r="BG134">
        <v>84.78689544159333</v>
      </c>
      <c r="BH134">
        <v>26.277938869821828</v>
      </c>
      <c r="BI134">
        <v>29.254478285885753</v>
      </c>
      <c r="BJ134" s="7">
        <v>-89.559691678779984</v>
      </c>
      <c r="BK134" s="7">
        <v>55.325305206234212</v>
      </c>
      <c r="BL134" s="7">
        <v>84.78689544159333</v>
      </c>
      <c r="BM134" s="7">
        <v>-14.343968659624805</v>
      </c>
      <c r="BN134" s="7">
        <v>-4.5747364981056296E-4</v>
      </c>
      <c r="BO134" s="7">
        <v>3.3451593419073608E-3</v>
      </c>
      <c r="BP134" s="23">
        <v>-5.8449778182739475E-5</v>
      </c>
      <c r="BQ134" s="23">
        <v>1.6952389342435581E-3</v>
      </c>
      <c r="BR134" s="23">
        <v>2.8876856920967979E-3</v>
      </c>
      <c r="BS134" s="23">
        <v>3.8030821771651503E-3</v>
      </c>
      <c r="BT134" s="23">
        <v>33.319450293424545</v>
      </c>
    </row>
    <row r="135" spans="1:72">
      <c r="A135">
        <v>2</v>
      </c>
      <c r="B135">
        <v>134</v>
      </c>
      <c r="C135">
        <v>6.75</v>
      </c>
      <c r="D135" s="23">
        <v>2.75</v>
      </c>
      <c r="E135" s="23">
        <v>28.809149217441327</v>
      </c>
      <c r="F135" s="23">
        <v>88.024096173491714</v>
      </c>
      <c r="G135" s="23">
        <v>-2.2578240452280318</v>
      </c>
      <c r="H135" s="23">
        <v>88.110060609779765</v>
      </c>
      <c r="I135" s="23">
        <v>28.723184781153282</v>
      </c>
      <c r="J135" s="23">
        <v>29.693437914313243</v>
      </c>
      <c r="K135" s="23">
        <v>-87.81957258269297</v>
      </c>
      <c r="L135" s="23">
        <v>56.489831427051044</v>
      </c>
      <c r="M135">
        <v>88.110060609779765</v>
      </c>
      <c r="N135" s="7">
        <v>-16.350254942528768</v>
      </c>
      <c r="O135" s="7">
        <v>-4.0565358598950845E-4</v>
      </c>
      <c r="P135" s="7">
        <v>3.4433179661537677E-3</v>
      </c>
      <c r="Q135" s="7">
        <v>-2.9351712587964647E-4</v>
      </c>
      <c r="R135" s="7">
        <v>1.730921524373286E-3</v>
      </c>
      <c r="S135" s="7">
        <v>3.0376643801642593E-3</v>
      </c>
      <c r="T135" s="23">
        <v>3.8601469288607228E-3</v>
      </c>
      <c r="U135" s="23">
        <v>35.049973617279917</v>
      </c>
      <c r="V135" s="23">
        <v>29.10737003227948</v>
      </c>
      <c r="W135" s="23">
        <v>87.074067006383416</v>
      </c>
      <c r="X135" s="23">
        <v>-3.2378907374385428</v>
      </c>
      <c r="Y135" s="23">
        <v>87.254367569981611</v>
      </c>
      <c r="Z135" s="23">
        <v>28.927069468681285</v>
      </c>
      <c r="AA135" s="23">
        <v>29.163649050650164</v>
      </c>
      <c r="AB135" s="23">
        <v>-86.812800514704549</v>
      </c>
      <c r="AC135" s="23">
        <v>55.601082096873043</v>
      </c>
      <c r="AD135" s="7">
        <v>87.254367569981611</v>
      </c>
      <c r="AE135" s="7">
        <v>-17.083928493719849</v>
      </c>
      <c r="AF135" s="7">
        <v>-3.7355897015576005E-4</v>
      </c>
      <c r="AG135" s="7">
        <v>3.3942763331609974E-3</v>
      </c>
      <c r="AH135" s="7">
        <v>-4.2092579586702051E-4</v>
      </c>
      <c r="AI135" s="7">
        <v>1.7036890949870523E-3</v>
      </c>
      <c r="AJ135">
        <v>3.0207173630052374E-3</v>
      </c>
      <c r="AK135">
        <v>3.7912743765845234E-3</v>
      </c>
      <c r="AL135">
        <v>34.854431111598863</v>
      </c>
      <c r="AM135">
        <v>26.840719540342079</v>
      </c>
      <c r="AN135">
        <v>82.868172844653557</v>
      </c>
      <c r="AO135">
        <v>-3.5947010970915061</v>
      </c>
      <c r="AP135">
        <v>83.097865902567122</v>
      </c>
      <c r="AQ135">
        <v>26.611026482428507</v>
      </c>
      <c r="AR135">
        <v>28.243419710069308</v>
      </c>
      <c r="AS135">
        <v>-86.34390309126799</v>
      </c>
      <c r="AT135" s="23">
        <v>53.614493502140796</v>
      </c>
      <c r="AU135" s="23">
        <v>83.097865902567122</v>
      </c>
      <c r="AV135" s="23">
        <v>-15.688114848047929</v>
      </c>
      <c r="AW135" s="23">
        <v>-3.9467663138517938E-4</v>
      </c>
      <c r="AX135" s="23">
        <v>3.2471078333950608E-3</v>
      </c>
      <c r="AY135" s="23">
        <v>-4.6731114262190104E-4</v>
      </c>
      <c r="AZ135">
        <v>1.6428174500939842E-3</v>
      </c>
      <c r="BA135">
        <v>2.8524312020098814E-3</v>
      </c>
      <c r="BB135">
        <v>3.6716445623090053E-3</v>
      </c>
      <c r="BC135">
        <v>32.912667715498692</v>
      </c>
      <c r="BD135">
        <v>26.532706164592554</v>
      </c>
      <c r="BE135">
        <v>83.909898988863546</v>
      </c>
      <c r="BF135">
        <v>-2.506648511183299</v>
      </c>
      <c r="BG135">
        <v>84.019199216187872</v>
      </c>
      <c r="BH135">
        <v>26.423405937268232</v>
      </c>
      <c r="BI135">
        <v>28.797896639459822</v>
      </c>
      <c r="BJ135" s="7">
        <v>-87.50324895958093</v>
      </c>
      <c r="BK135" s="7">
        <v>54.551437321983755</v>
      </c>
      <c r="BL135" s="7">
        <v>84.019199216187872</v>
      </c>
      <c r="BM135" s="7">
        <v>-14.946017373497142</v>
      </c>
      <c r="BN135" s="7">
        <v>-4.2900489979387751E-4</v>
      </c>
      <c r="BO135" s="7">
        <v>3.3005126337837332E-3</v>
      </c>
      <c r="BP135" s="23">
        <v>-3.2586430645382508E-4</v>
      </c>
      <c r="BQ135" s="23">
        <v>1.6715266210000619E-3</v>
      </c>
      <c r="BR135" s="23">
        <v>2.8715077339898556E-3</v>
      </c>
      <c r="BS135" s="23">
        <v>3.7437265631297726E-3</v>
      </c>
      <c r="BT135" s="23">
        <v>33.132781546036817</v>
      </c>
    </row>
    <row r="136" spans="1:72">
      <c r="A136">
        <v>2</v>
      </c>
      <c r="B136">
        <v>135</v>
      </c>
      <c r="C136">
        <v>7.25</v>
      </c>
      <c r="D136" s="23">
        <v>2.75</v>
      </c>
      <c r="E136" s="23">
        <v>29.396043948445676</v>
      </c>
      <c r="F136" s="23">
        <v>86.1649932584819</v>
      </c>
      <c r="G136" s="23">
        <v>-3.8931368593555771</v>
      </c>
      <c r="H136" s="23">
        <v>86.430735287583971</v>
      </c>
      <c r="I136" s="23">
        <v>29.130301919343609</v>
      </c>
      <c r="J136" s="23">
        <v>28.650216684120181</v>
      </c>
      <c r="K136" s="23">
        <v>-86.095098688072085</v>
      </c>
      <c r="L136" s="23">
        <v>54.741929824904339</v>
      </c>
      <c r="M136">
        <v>86.430735287583971</v>
      </c>
      <c r="N136" s="7">
        <v>-17.800593310912156</v>
      </c>
      <c r="O136" s="7">
        <v>-3.4269736888611842E-4</v>
      </c>
      <c r="P136" s="7">
        <v>3.3472843362662257E-3</v>
      </c>
      <c r="Q136" s="7">
        <v>-5.0610779171623196E-4</v>
      </c>
      <c r="R136" s="7">
        <v>1.677363557758541E-3</v>
      </c>
      <c r="S136" s="7">
        <v>3.0045869673801071E-3</v>
      </c>
      <c r="T136" s="23">
        <v>3.7245281689356146E-3</v>
      </c>
      <c r="U136" s="23">
        <v>34.668311162078275</v>
      </c>
      <c r="V136" s="23">
        <v>29.867140491114323</v>
      </c>
      <c r="W136" s="23">
        <v>84.676994096767189</v>
      </c>
      <c r="X136" s="23">
        <v>-4.6631798407284757</v>
      </c>
      <c r="Y136" s="23">
        <v>85.070902868389751</v>
      </c>
      <c r="Z136" s="23">
        <v>29.473231719491764</v>
      </c>
      <c r="AA136" s="23">
        <v>27.798835574448994</v>
      </c>
      <c r="AB136" s="23">
        <v>-85.171565725990391</v>
      </c>
      <c r="AC136" s="23">
        <v>53.321103970428275</v>
      </c>
      <c r="AD136" s="7">
        <v>85.070902868389751</v>
      </c>
      <c r="AE136" s="7">
        <v>-18.994904220731499</v>
      </c>
      <c r="AF136" s="7">
        <v>-2.9224649254125769E-4</v>
      </c>
      <c r="AG136" s="7">
        <v>3.270393991826184E-3</v>
      </c>
      <c r="AH136" s="7">
        <v>-6.0621337929469567E-4</v>
      </c>
      <c r="AI136" s="7">
        <v>1.6338276152398558E-3</v>
      </c>
      <c r="AJ136">
        <v>2.9781474992849263E-3</v>
      </c>
      <c r="AK136">
        <v>3.6138486246783739E-3</v>
      </c>
      <c r="AL136">
        <v>34.363240376364445</v>
      </c>
      <c r="AM136">
        <v>27.632148100951003</v>
      </c>
      <c r="AN136">
        <v>80.214673396543716</v>
      </c>
      <c r="AO136">
        <v>-5.1903786089166468</v>
      </c>
      <c r="AP136">
        <v>80.722114480818277</v>
      </c>
      <c r="AQ136">
        <v>27.124707016676446</v>
      </c>
      <c r="AR136">
        <v>26.798703732070916</v>
      </c>
      <c r="AS136">
        <v>-84.416182232514686</v>
      </c>
      <c r="AT136" s="23">
        <v>51.183484069008372</v>
      </c>
      <c r="AU136" s="23">
        <v>80.722114480818277</v>
      </c>
      <c r="AV136" s="23">
        <v>-17.646511360294262</v>
      </c>
      <c r="AW136" s="23">
        <v>-3.0692339263933225E-4</v>
      </c>
      <c r="AX136" s="23">
        <v>3.1109407515742E-3</v>
      </c>
      <c r="AY136" s="23">
        <v>-6.7474921915916335E-4</v>
      </c>
      <c r="AZ136">
        <v>1.5683281756978119E-3</v>
      </c>
      <c r="BA136">
        <v>2.8040173589348677E-3</v>
      </c>
      <c r="BB136">
        <v>3.483831485169224E-3</v>
      </c>
      <c r="BC136">
        <v>32.354046449248415</v>
      </c>
      <c r="BD136">
        <v>27.138077362532322</v>
      </c>
      <c r="BE136">
        <v>81.864781353784409</v>
      </c>
      <c r="BF136">
        <v>-4.332808289091524</v>
      </c>
      <c r="BG136">
        <v>82.205693652785499</v>
      </c>
      <c r="BH136">
        <v>26.797165063531224</v>
      </c>
      <c r="BI136">
        <v>27.704264294627137</v>
      </c>
      <c r="BJ136" s="7">
        <v>-85.50114481059525</v>
      </c>
      <c r="BK136" s="7">
        <v>52.705253140961467</v>
      </c>
      <c r="BL136" s="7">
        <v>82.205693652785499</v>
      </c>
      <c r="BM136" s="7">
        <v>-16.413408844592816</v>
      </c>
      <c r="BN136" s="7">
        <v>-3.6158071640357542E-4</v>
      </c>
      <c r="BO136" s="7">
        <v>3.1956550430278117E-3</v>
      </c>
      <c r="BP136" s="23">
        <v>-5.6326507758189313E-4</v>
      </c>
      <c r="BQ136" s="23">
        <v>1.6149571490055225E-3</v>
      </c>
      <c r="BR136" s="23">
        <v>2.8340743266242361E-3</v>
      </c>
      <c r="BS136" s="23">
        <v>3.6015543583015285E-3</v>
      </c>
      <c r="BT136" s="23">
        <v>32.700857614895007</v>
      </c>
    </row>
    <row r="137" spans="1:72">
      <c r="A137">
        <v>2</v>
      </c>
      <c r="B137">
        <v>136</v>
      </c>
      <c r="C137">
        <v>7.75</v>
      </c>
      <c r="D137" s="23">
        <v>2.75</v>
      </c>
      <c r="E137" s="23">
        <v>30.26423799635003</v>
      </c>
      <c r="F137" s="23">
        <v>83.418875475856012</v>
      </c>
      <c r="G137" s="23">
        <v>-5.126754761294448</v>
      </c>
      <c r="H137" s="23">
        <v>83.908833765329305</v>
      </c>
      <c r="I137" s="23">
        <v>29.77427970687674</v>
      </c>
      <c r="J137" s="23">
        <v>27.067277029226283</v>
      </c>
      <c r="K137" s="23">
        <v>-84.540885471622616</v>
      </c>
      <c r="L137" s="23">
        <v>52.104380515269746</v>
      </c>
      <c r="M137">
        <v>83.908833765329305</v>
      </c>
      <c r="N137" s="7">
        <v>-20.027510753339186</v>
      </c>
      <c r="O137" s="7">
        <v>-2.4964524294526585E-4</v>
      </c>
      <c r="P137" s="7">
        <v>3.2054061932226194E-3</v>
      </c>
      <c r="Q137" s="7">
        <v>-6.664781189682817E-4</v>
      </c>
      <c r="R137" s="7">
        <v>1.5965456343144285E-3</v>
      </c>
      <c r="S137" s="7">
        <v>2.9557609502773533E-3</v>
      </c>
      <c r="T137" s="23">
        <v>3.518746013799414E-3</v>
      </c>
      <c r="U137" s="23">
        <v>34.104934041661814</v>
      </c>
      <c r="V137" s="23">
        <v>30.84935945760018</v>
      </c>
      <c r="W137" s="23">
        <v>81.550952434266449</v>
      </c>
      <c r="X137" s="23">
        <v>-5.5947160295105061</v>
      </c>
      <c r="Y137" s="23">
        <v>82.160967374772468</v>
      </c>
      <c r="Z137" s="23">
        <v>30.239344517094167</v>
      </c>
      <c r="AA137" s="23">
        <v>25.96081142883915</v>
      </c>
      <c r="AB137" s="23">
        <v>-83.777386447310818</v>
      </c>
      <c r="AC137" s="23">
        <v>50.271705706757082</v>
      </c>
      <c r="AD137" s="7">
        <v>82.160967374772468</v>
      </c>
      <c r="AE137" s="7">
        <v>-21.599041163943745</v>
      </c>
      <c r="AF137" s="7">
        <v>-1.8659771714738706E-4</v>
      </c>
      <c r="AG137" s="7">
        <v>3.1090058263359205E-3</v>
      </c>
      <c r="AH137" s="7">
        <v>-7.2731308383636585E-4</v>
      </c>
      <c r="AI137" s="7">
        <v>1.5403901069727039E-3</v>
      </c>
      <c r="AJ137">
        <v>2.9224081091885333E-3</v>
      </c>
      <c r="AK137">
        <v>3.3749054857490899E-3</v>
      </c>
      <c r="AL137">
        <v>33.720093567559985</v>
      </c>
      <c r="AM137">
        <v>28.67667351182314</v>
      </c>
      <c r="AN137">
        <v>76.734790062573794</v>
      </c>
      <c r="AO137">
        <v>-6.2193635737004529</v>
      </c>
      <c r="AP137">
        <v>77.526612610877052</v>
      </c>
      <c r="AQ137">
        <v>27.884850963519877</v>
      </c>
      <c r="AR137">
        <v>24.820880823678586</v>
      </c>
      <c r="AS137">
        <v>-82.744383204412813</v>
      </c>
      <c r="AT137" s="23">
        <v>47.882057607266873</v>
      </c>
      <c r="AU137" s="23">
        <v>77.526612610877052</v>
      </c>
      <c r="AV137" s="23">
        <v>-20.38447821553002</v>
      </c>
      <c r="AW137" s="23">
        <v>-1.915397614322362E-4</v>
      </c>
      <c r="AX137" s="23">
        <v>2.9322378143665654E-3</v>
      </c>
      <c r="AY137" s="23">
        <v>-8.0851726458106607E-4</v>
      </c>
      <c r="AZ137">
        <v>1.4671681973547487E-3</v>
      </c>
      <c r="BA137">
        <v>2.740698052934329E-3</v>
      </c>
      <c r="BB137">
        <v>3.2267145070782274E-3</v>
      </c>
      <c r="BC137">
        <v>31.623439072319076</v>
      </c>
      <c r="BD137">
        <v>28.057240314598058</v>
      </c>
      <c r="BE137">
        <v>78.820510763138699</v>
      </c>
      <c r="BF137">
        <v>-5.7107671817628232</v>
      </c>
      <c r="BG137">
        <v>79.45502952946083</v>
      </c>
      <c r="BH137">
        <v>27.422721548275938</v>
      </c>
      <c r="BI137">
        <v>26.016153990592446</v>
      </c>
      <c r="BJ137" s="7">
        <v>-83.659916483070035</v>
      </c>
      <c r="BK137" s="7">
        <v>49.87419124561363</v>
      </c>
      <c r="BL137" s="7">
        <v>79.45502952946083</v>
      </c>
      <c r="BM137" s="7">
        <v>-18.727075633372223</v>
      </c>
      <c r="BN137" s="7">
        <v>-2.6039552556699348E-4</v>
      </c>
      <c r="BO137" s="7">
        <v>3.0392170535881503E-3</v>
      </c>
      <c r="BP137" s="23">
        <v>-7.4239973362916266E-4</v>
      </c>
      <c r="BQ137" s="23">
        <v>1.5282097495586202E-3</v>
      </c>
      <c r="BR137" s="23">
        <v>2.7788215280211566E-3</v>
      </c>
      <c r="BS137" s="23">
        <v>3.3821000187770189E-3</v>
      </c>
      <c r="BT137" s="23">
        <v>32.063325323321031</v>
      </c>
    </row>
    <row r="138" spans="1:72">
      <c r="A138">
        <v>2</v>
      </c>
      <c r="B138">
        <v>137</v>
      </c>
      <c r="C138">
        <v>8.25</v>
      </c>
      <c r="D138" s="23">
        <v>2.75</v>
      </c>
      <c r="E138" s="23">
        <v>31.297288320873694</v>
      </c>
      <c r="F138" s="23">
        <v>80.085050676094511</v>
      </c>
      <c r="G138" s="23">
        <v>-5.8119727338820555</v>
      </c>
      <c r="H138" s="23">
        <v>80.767861185522165</v>
      </c>
      <c r="I138" s="23">
        <v>30.614477811446037</v>
      </c>
      <c r="J138" s="23">
        <v>25.076691687038064</v>
      </c>
      <c r="K138" s="23">
        <v>-83.299410448112326</v>
      </c>
      <c r="L138" s="23">
        <v>48.813547458853201</v>
      </c>
      <c r="M138">
        <v>80.767861185522165</v>
      </c>
      <c r="N138" s="7">
        <v>-22.858294200096701</v>
      </c>
      <c r="O138" s="7">
        <v>-1.376318695840898E-4</v>
      </c>
      <c r="P138" s="7">
        <v>3.0335726835052667E-3</v>
      </c>
      <c r="Q138" s="7">
        <v>-7.5555645540466569E-4</v>
      </c>
      <c r="R138" s="7">
        <v>1.4957102516168148E-3</v>
      </c>
      <c r="S138" s="7">
        <v>2.895940813921177E-3</v>
      </c>
      <c r="T138" s="23">
        <v>3.2599699193149507E-3</v>
      </c>
      <c r="U138" s="23">
        <v>33.414701699090458</v>
      </c>
      <c r="V138" s="23">
        <v>31.903691403253681</v>
      </c>
      <c r="W138" s="23">
        <v>78.051943243836902</v>
      </c>
      <c r="X138" s="23">
        <v>-5.9344236048762955</v>
      </c>
      <c r="Y138" s="23">
        <v>78.802860251262885</v>
      </c>
      <c r="Z138" s="23">
        <v>31.152774395827702</v>
      </c>
      <c r="AA138" s="23">
        <v>23.82504292771759</v>
      </c>
      <c r="AB138" s="23">
        <v>-82.788359294074226</v>
      </c>
      <c r="AC138" s="23">
        <v>46.760107732430825</v>
      </c>
      <c r="AD138" s="7">
        <v>78.802860251262885</v>
      </c>
      <c r="AE138" s="7">
        <v>-24.648239543798841</v>
      </c>
      <c r="AF138" s="7">
        <v>-7.0394934406776838E-5</v>
      </c>
      <c r="AG138" s="7">
        <v>2.9292414352311345E-3</v>
      </c>
      <c r="AH138" s="7">
        <v>-7.7147506863391472E-4</v>
      </c>
      <c r="AI138" s="7">
        <v>1.4327902015533326E-3</v>
      </c>
      <c r="AJ138">
        <v>2.8588465008243576E-3</v>
      </c>
      <c r="AK138">
        <v>3.0972555806032883E-3</v>
      </c>
      <c r="AL138">
        <v>32.986690394127173</v>
      </c>
      <c r="AM138">
        <v>29.800609498891866</v>
      </c>
      <c r="AN138">
        <v>72.85506225785889</v>
      </c>
      <c r="AO138">
        <v>-6.5467936167153535</v>
      </c>
      <c r="AP138">
        <v>73.828546583893015</v>
      </c>
      <c r="AQ138">
        <v>28.827125172857752</v>
      </c>
      <c r="AR138">
        <v>22.500710705517633</v>
      </c>
      <c r="AS138">
        <v>-81.542298246698024</v>
      </c>
      <c r="AT138" s="23">
        <v>44.049669970538687</v>
      </c>
      <c r="AU138" s="23">
        <v>73.828546583893015</v>
      </c>
      <c r="AV138" s="23">
        <v>-23.646922543028854</v>
      </c>
      <c r="AW138" s="23">
        <v>-6.4745981828668502E-5</v>
      </c>
      <c r="AX138" s="23">
        <v>2.7337934475041873E-3</v>
      </c>
      <c r="AY138" s="23">
        <v>-8.510831701730062E-4</v>
      </c>
      <c r="AZ138">
        <v>1.3497388816252184E-3</v>
      </c>
      <c r="BA138">
        <v>2.6690474656755189E-3</v>
      </c>
      <c r="BB138">
        <v>2.9250923917172938E-3</v>
      </c>
      <c r="BC138">
        <v>30.79670152702522</v>
      </c>
      <c r="BD138">
        <v>29.164611572728173</v>
      </c>
      <c r="BE138">
        <v>75.113729944758262</v>
      </c>
      <c r="BF138">
        <v>-6.4478929499082991</v>
      </c>
      <c r="BG138">
        <v>76.001393900881197</v>
      </c>
      <c r="BH138">
        <v>28.276947616605241</v>
      </c>
      <c r="BI138">
        <v>23.862223142137978</v>
      </c>
      <c r="BJ138" s="7">
        <v>-82.161516480101128</v>
      </c>
      <c r="BK138" s="7">
        <v>46.294448697884476</v>
      </c>
      <c r="BL138" s="7">
        <v>76.001393900881197</v>
      </c>
      <c r="BM138" s="7">
        <v>-21.735232550155995</v>
      </c>
      <c r="BN138" s="7">
        <v>-1.3772790736365354E-4</v>
      </c>
      <c r="BO138" s="7">
        <v>2.8489647868182909E-3</v>
      </c>
      <c r="BP138" s="23">
        <v>-8.3822608348808891E-4</v>
      </c>
      <c r="BQ138" s="23">
        <v>1.4185218062412262E-3</v>
      </c>
      <c r="BR138" s="23">
        <v>2.7112368794546373E-3</v>
      </c>
      <c r="BS138" s="23">
        <v>3.1020890084779294E-3</v>
      </c>
      <c r="BT138" s="23">
        <v>31.283502455245934</v>
      </c>
    </row>
    <row r="139" spans="1:72">
      <c r="A139">
        <v>2</v>
      </c>
      <c r="B139">
        <v>138</v>
      </c>
      <c r="C139">
        <v>8.75</v>
      </c>
      <c r="D139" s="23">
        <v>2.75</v>
      </c>
      <c r="E139" s="23">
        <v>32.330223684075776</v>
      </c>
      <c r="F139" s="23">
        <v>76.550624473166508</v>
      </c>
      <c r="G139" s="23">
        <v>-5.899074945347218</v>
      </c>
      <c r="H139" s="23">
        <v>77.324043693921894</v>
      </c>
      <c r="I139" s="23">
        <v>31.55680446332039</v>
      </c>
      <c r="J139" s="23">
        <v>22.883619615300752</v>
      </c>
      <c r="K139" s="23">
        <v>-82.530636521594431</v>
      </c>
      <c r="L139" s="23">
        <v>45.223685209312052</v>
      </c>
      <c r="M139">
        <v>77.324043693921894</v>
      </c>
      <c r="N139" s="7">
        <v>-25.99369292370837</v>
      </c>
      <c r="O139" s="7">
        <v>-2.1711999601299008E-5</v>
      </c>
      <c r="P139" s="7">
        <v>2.8526140516896012E-3</v>
      </c>
      <c r="Q139" s="7">
        <v>-7.6687974289513401E-4</v>
      </c>
      <c r="R139" s="7">
        <v>1.3857122275425149E-3</v>
      </c>
      <c r="S139" s="7">
        <v>2.8309020520883021E-3</v>
      </c>
      <c r="T139" s="23">
        <v>2.9748705499890995E-3</v>
      </c>
      <c r="U139" s="23">
        <v>32.664254447172688</v>
      </c>
      <c r="V139" s="23">
        <v>32.861747445274624</v>
      </c>
      <c r="W139" s="23">
        <v>74.574904807503927</v>
      </c>
      <c r="X139" s="23">
        <v>-5.7046051033669194</v>
      </c>
      <c r="Y139" s="23">
        <v>75.340985390848076</v>
      </c>
      <c r="Z139" s="23">
        <v>32.095666861930468</v>
      </c>
      <c r="AA139" s="23">
        <v>21.622659264458804</v>
      </c>
      <c r="AB139" s="23">
        <v>-82.351417454424833</v>
      </c>
      <c r="AC139" s="23">
        <v>43.177813178668934</v>
      </c>
      <c r="AD139" s="7">
        <v>75.340985390848076</v>
      </c>
      <c r="AE139" s="7">
        <v>-27.793515673160396</v>
      </c>
      <c r="AF139" s="7">
        <v>4.0998865013669278E-5</v>
      </c>
      <c r="AG139" s="7">
        <v>2.7523540935585726E-3</v>
      </c>
      <c r="AH139" s="7">
        <v>-7.4159866343770429E-4</v>
      </c>
      <c r="AI139" s="7">
        <v>1.3230240614691829E-3</v>
      </c>
      <c r="AJ139">
        <v>2.7933529585722418E-3</v>
      </c>
      <c r="AK139">
        <v>2.8109457043796445E-3</v>
      </c>
      <c r="AL139">
        <v>32.230995675833569</v>
      </c>
      <c r="AM139">
        <v>30.794798267589648</v>
      </c>
      <c r="AN139">
        <v>69.059292764065304</v>
      </c>
      <c r="AO139">
        <v>-6.2038956854698721</v>
      </c>
      <c r="AP139">
        <v>70.040006671358384</v>
      </c>
      <c r="AQ139">
        <v>29.814084360296555</v>
      </c>
      <c r="AR139">
        <v>20.112961155530915</v>
      </c>
      <c r="AS139">
        <v>-81.016998364127147</v>
      </c>
      <c r="AT139" s="23">
        <v>40.155039523850654</v>
      </c>
      <c r="AU139" s="23">
        <v>70.040006671358384</v>
      </c>
      <c r="AV139" s="23">
        <v>-27.021631280454375</v>
      </c>
      <c r="AW139" s="23">
        <v>5.4507112276055991E-5</v>
      </c>
      <c r="AX139" s="23">
        <v>2.541699254546973E-3</v>
      </c>
      <c r="AY139" s="23">
        <v>-8.0650643911108183E-4</v>
      </c>
      <c r="AZ139">
        <v>1.2304023656655738E-3</v>
      </c>
      <c r="BA139">
        <v>2.5962063668230292E-3</v>
      </c>
      <c r="BB139">
        <v>2.614684950219018E-3</v>
      </c>
      <c r="BC139">
        <v>29.95622730949648</v>
      </c>
      <c r="BD139">
        <v>30.256064005007591</v>
      </c>
      <c r="BE139">
        <v>71.21274845932588</v>
      </c>
      <c r="BF139">
        <v>-6.4750481943281191</v>
      </c>
      <c r="BG139">
        <v>72.212039935429331</v>
      </c>
      <c r="BH139">
        <v>29.25677252890414</v>
      </c>
      <c r="BI139">
        <v>21.477633703262597</v>
      </c>
      <c r="BJ139" s="7">
        <v>-81.226781782109271</v>
      </c>
      <c r="BK139" s="7">
        <v>42.37573650795283</v>
      </c>
      <c r="BL139" s="7">
        <v>72.212039935429331</v>
      </c>
      <c r="BM139" s="7">
        <v>-25.099646901330278</v>
      </c>
      <c r="BN139" s="7">
        <v>-1.1997682729009053E-5</v>
      </c>
      <c r="BO139" s="7">
        <v>2.6501868068016794E-3</v>
      </c>
      <c r="BP139" s="23">
        <v>-8.4175626526266224E-4</v>
      </c>
      <c r="BQ139" s="23">
        <v>1.2984473945104051E-3</v>
      </c>
      <c r="BR139" s="23">
        <v>2.6381891240726705E-3</v>
      </c>
      <c r="BS139" s="23">
        <v>2.7920923814241383E-3</v>
      </c>
      <c r="BT139" s="23">
        <v>30.44064373930004</v>
      </c>
    </row>
    <row r="140" spans="1:72">
      <c r="A140">
        <v>2</v>
      </c>
      <c r="B140">
        <v>139</v>
      </c>
      <c r="C140">
        <v>9.25</v>
      </c>
      <c r="D140" s="23">
        <v>2.75</v>
      </c>
      <c r="E140" s="23">
        <v>33.206681920139772</v>
      </c>
      <c r="F140" s="23">
        <v>73.193295826525272</v>
      </c>
      <c r="G140" s="23">
        <v>-5.4636787913309526</v>
      </c>
      <c r="H140" s="23">
        <v>73.9263997748713</v>
      </c>
      <c r="I140" s="23">
        <v>31.919993323999513</v>
      </c>
      <c r="J140" s="23">
        <v>21.003203225435893</v>
      </c>
      <c r="K140" s="23">
        <v>-82.357827320834161</v>
      </c>
      <c r="L140" s="23">
        <v>41.732367979278486</v>
      </c>
      <c r="M140">
        <v>73.9263997748713</v>
      </c>
      <c r="N140" s="7">
        <v>-28.237298174252352</v>
      </c>
      <c r="O140" s="7">
        <v>8.363475874911667E-5</v>
      </c>
      <c r="P140" s="7">
        <v>2.6827646626641647E-3</v>
      </c>
      <c r="Q140" s="7">
        <v>-7.102782428730156E-4</v>
      </c>
      <c r="R140" s="7">
        <v>1.2787337503685351E-3</v>
      </c>
      <c r="S140" s="7">
        <v>2.7663994214132811E-3</v>
      </c>
      <c r="T140" s="23">
        <v>2.6944334172000293E-3</v>
      </c>
      <c r="U140" s="23">
        <v>31.919993323999513</v>
      </c>
      <c r="V140" s="23">
        <v>33.602189582581573</v>
      </c>
      <c r="W140" s="23">
        <v>71.448115724352618</v>
      </c>
      <c r="X140" s="23">
        <v>-5.0398966386237465</v>
      </c>
      <c r="Y140" s="23">
        <v>72.107774784073314</v>
      </c>
      <c r="Z140" s="23">
        <v>31.51509159208026</v>
      </c>
      <c r="AA140" s="23">
        <v>20.296341595996527</v>
      </c>
      <c r="AB140" s="23">
        <v>-82.543093235911101</v>
      </c>
      <c r="AC140" s="23">
        <v>39.898119433546334</v>
      </c>
      <c r="AD140" s="7">
        <v>72.107774784073314</v>
      </c>
      <c r="AE140" s="7">
        <v>-28.539258071772466</v>
      </c>
      <c r="AF140" s="7">
        <v>1.3566136938258542E-4</v>
      </c>
      <c r="AG140" s="7">
        <v>2.5956465685977033E-3</v>
      </c>
      <c r="AH140" s="7">
        <v>-6.5518656302108764E-4</v>
      </c>
      <c r="AI140" s="7">
        <v>1.2225300016822269E-3</v>
      </c>
      <c r="AJ140">
        <v>2.7313079379802886E-3</v>
      </c>
      <c r="AK140">
        <v>2.545740876978808E-3</v>
      </c>
      <c r="AL140">
        <v>31.51509159208026</v>
      </c>
      <c r="AM140">
        <v>31.512575994671383</v>
      </c>
      <c r="AN140">
        <v>65.730976013552294</v>
      </c>
      <c r="AO140">
        <v>-5.3776362960044484</v>
      </c>
      <c r="AP140">
        <v>66.556203708812689</v>
      </c>
      <c r="AQ140">
        <v>29.173065602467108</v>
      </c>
      <c r="AR140">
        <v>18.691569053172792</v>
      </c>
      <c r="AS140">
        <v>-81.275706098808897</v>
      </c>
      <c r="AT140" s="23">
        <v>36.649466947998974</v>
      </c>
      <c r="AU140" s="23">
        <v>66.556203708812689</v>
      </c>
      <c r="AV140" s="23">
        <v>-27.802004624983056</v>
      </c>
      <c r="AW140" s="23">
        <v>1.5206817549327876E-4</v>
      </c>
      <c r="AX140" s="23">
        <v>2.3762641767205452E-3</v>
      </c>
      <c r="AY140" s="23">
        <v>-6.9909271848057539E-4</v>
      </c>
      <c r="AZ140">
        <v>1.122987086251437E-3</v>
      </c>
      <c r="BA140">
        <v>2.528332352213824E-3</v>
      </c>
      <c r="BB140">
        <v>2.3314756016111176E-3</v>
      </c>
      <c r="BC140">
        <v>29.173065602467108</v>
      </c>
      <c r="BD140">
        <v>31.139636672245089</v>
      </c>
      <c r="BE140">
        <v>67.577793864135671</v>
      </c>
      <c r="BF140">
        <v>-5.8978100035156809</v>
      </c>
      <c r="BG140">
        <v>68.508623563605312</v>
      </c>
      <c r="BH140">
        <v>29.615229160914236</v>
      </c>
      <c r="BI140">
        <v>19.446697201345536</v>
      </c>
      <c r="BJ140" s="7">
        <v>-81.031197591250034</v>
      </c>
      <c r="BK140" s="7">
        <v>38.600028585955869</v>
      </c>
      <c r="BL140" s="7">
        <v>68.508623563605312</v>
      </c>
      <c r="BM140" s="7">
        <v>-27.489040035257432</v>
      </c>
      <c r="BN140" s="7">
        <v>9.9086488236505715E-5</v>
      </c>
      <c r="BO140" s="7">
        <v>2.4675667057093985E-3</v>
      </c>
      <c r="BP140" s="23">
        <v>-7.6671530045703908E-4</v>
      </c>
      <c r="BQ140" s="23">
        <v>1.1827548185753746E-3</v>
      </c>
      <c r="BR140" s="23">
        <v>2.5666531939459044E-3</v>
      </c>
      <c r="BS140" s="23">
        <v>2.4894880784039454E-3</v>
      </c>
      <c r="BT140" s="23">
        <v>29.615229160914236</v>
      </c>
    </row>
    <row r="141" spans="1:72">
      <c r="A141">
        <v>2</v>
      </c>
      <c r="B141">
        <v>140</v>
      </c>
      <c r="C141">
        <v>9.75</v>
      </c>
      <c r="D141" s="23">
        <v>2.75</v>
      </c>
      <c r="E141" s="23">
        <v>33.838776717756026</v>
      </c>
      <c r="F141" s="23">
        <v>70.284746575675499</v>
      </c>
      <c r="G141" s="23">
        <v>-4.6702706818793738</v>
      </c>
      <c r="H141" s="23">
        <v>70.873688926054143</v>
      </c>
      <c r="I141" s="23">
        <v>31.237056988029455</v>
      </c>
      <c r="J141" s="23">
        <v>19.818315969012346</v>
      </c>
      <c r="K141" s="23">
        <v>-82.812680114387632</v>
      </c>
      <c r="L141" s="23">
        <v>38.669550656955643</v>
      </c>
      <c r="M141">
        <v>70.873688926054143</v>
      </c>
      <c r="N141" s="7">
        <v>-28.739249094705844</v>
      </c>
      <c r="O141" s="7">
        <v>1.6911178243222727E-4</v>
      </c>
      <c r="P141" s="7">
        <v>2.5380998231969861E-3</v>
      </c>
      <c r="Q141" s="7">
        <v>-6.0713518864432192E-4</v>
      </c>
      <c r="R141" s="7">
        <v>1.1848850647820325E-3</v>
      </c>
      <c r="S141" s="7">
        <v>2.7072116056292132E-3</v>
      </c>
      <c r="T141" s="23">
        <v>2.4455505463139844E-3</v>
      </c>
      <c r="U141" s="23">
        <v>31.237056988029455</v>
      </c>
      <c r="V141" s="23">
        <v>34.088197040544316</v>
      </c>
      <c r="W141" s="23">
        <v>68.864804632926763</v>
      </c>
      <c r="X141" s="23">
        <v>-4.1223354110478851</v>
      </c>
      <c r="Y141" s="23">
        <v>69.346776664204384</v>
      </c>
      <c r="Z141" s="23">
        <v>30.88590050204132</v>
      </c>
      <c r="AA141" s="23">
        <v>19.23043808108153</v>
      </c>
      <c r="AB141" s="23">
        <v>-83.331412005232508</v>
      </c>
      <c r="AC141" s="23">
        <v>37.175436737078989</v>
      </c>
      <c r="AD141" s="7">
        <v>69.346776664204384</v>
      </c>
      <c r="AE141" s="7">
        <v>-28.975970496648522</v>
      </c>
      <c r="AF141" s="7">
        <v>2.0814927500269442E-4</v>
      </c>
      <c r="AG141" s="7">
        <v>2.4686287685075511E-3</v>
      </c>
      <c r="AH141" s="7">
        <v>-5.3590360343623653E-4</v>
      </c>
      <c r="AI141" s="7">
        <v>1.1391034811156018E-3</v>
      </c>
      <c r="AJ141">
        <v>2.6767780435102456E-3</v>
      </c>
      <c r="AK141">
        <v>2.3231358575709505E-3</v>
      </c>
      <c r="AL141">
        <v>30.88590050204132</v>
      </c>
      <c r="AM141">
        <v>31.927240099617347</v>
      </c>
      <c r="AN141">
        <v>63.06227783865905</v>
      </c>
      <c r="AO141">
        <v>-4.3083719899843036</v>
      </c>
      <c r="AP141">
        <v>63.647458835011051</v>
      </c>
      <c r="AQ141">
        <v>28.496855381482913</v>
      </c>
      <c r="AR141">
        <v>17.575301726764067</v>
      </c>
      <c r="AS141">
        <v>-82.265181747105515</v>
      </c>
      <c r="AT141" s="23">
        <v>33.817886977112465</v>
      </c>
      <c r="AU141" s="23">
        <v>63.647458835011051</v>
      </c>
      <c r="AV141" s="23">
        <v>-28.242061730407581</v>
      </c>
      <c r="AW141" s="23">
        <v>2.2297500667873803E-4</v>
      </c>
      <c r="AX141" s="23">
        <v>2.2467524597164432E-3</v>
      </c>
      <c r="AY141" s="23">
        <v>-5.6008835869796232E-4</v>
      </c>
      <c r="AZ141">
        <v>1.0362238122997107E-3</v>
      </c>
      <c r="BA141">
        <v>2.4697274663951813E-3</v>
      </c>
      <c r="BB141">
        <v>2.0998509825634671E-3</v>
      </c>
      <c r="BC141">
        <v>28.496855381482913</v>
      </c>
      <c r="BD141">
        <v>31.721439299742887</v>
      </c>
      <c r="BE141">
        <v>64.516396454583784</v>
      </c>
      <c r="BF141">
        <v>-4.9405247025408894</v>
      </c>
      <c r="BG141">
        <v>65.244515327570127</v>
      </c>
      <c r="BH141">
        <v>28.871350726298001</v>
      </c>
      <c r="BI141">
        <v>18.186582300636061</v>
      </c>
      <c r="BJ141" s="7">
        <v>-81.616279920437862</v>
      </c>
      <c r="BK141" s="7">
        <v>35.359964724631837</v>
      </c>
      <c r="BL141" s="7">
        <v>65.244515327570127</v>
      </c>
      <c r="BM141" s="7">
        <v>-28.005276501350675</v>
      </c>
      <c r="BN141" s="7">
        <v>1.852557572739174E-4</v>
      </c>
      <c r="BO141" s="7">
        <v>2.3169279723385793E-3</v>
      </c>
      <c r="BP141" s="23">
        <v>-6.4226821133031478E-4</v>
      </c>
      <c r="BQ141" s="23">
        <v>1.0834750697031874E-3</v>
      </c>
      <c r="BR141" s="23">
        <v>2.5021837296124966E-3</v>
      </c>
      <c r="BS141" s="23">
        <v>2.2263276685528851E-3</v>
      </c>
      <c r="BT141" s="23">
        <v>28.871350726298001</v>
      </c>
    </row>
    <row r="142" spans="1:72">
      <c r="A142">
        <v>2</v>
      </c>
      <c r="B142">
        <v>141</v>
      </c>
      <c r="C142">
        <v>10.25</v>
      </c>
      <c r="D142" s="23">
        <v>2.75</v>
      </c>
      <c r="E142" s="23">
        <v>34.224283242136714</v>
      </c>
      <c r="F142" s="23">
        <v>67.957353120481145</v>
      </c>
      <c r="G142" s="23">
        <v>-3.6972978276036184</v>
      </c>
      <c r="H142" s="23">
        <v>68.357839119511311</v>
      </c>
      <c r="I142" s="23">
        <v>30.654490908785352</v>
      </c>
      <c r="J142" s="23">
        <v>18.851674105362981</v>
      </c>
      <c r="K142" s="23">
        <v>-83.817906122320039</v>
      </c>
      <c r="L142" s="23">
        <v>36.222831317149264</v>
      </c>
      <c r="M142">
        <v>68.357839119511311</v>
      </c>
      <c r="N142" s="7">
        <v>-29.123324879111106</v>
      </c>
      <c r="O142" s="7">
        <v>2.3203650166783851E-4</v>
      </c>
      <c r="P142" s="7">
        <v>2.4246860437602221E-3</v>
      </c>
      <c r="Q142" s="7">
        <v>-4.806487175884687E-4</v>
      </c>
      <c r="R142" s="7">
        <v>1.109914418519081E-3</v>
      </c>
      <c r="S142" s="7">
        <v>2.6567225454280606E-3</v>
      </c>
      <c r="T142" s="23">
        <v>2.2447127219663052E-3</v>
      </c>
      <c r="U142" s="23">
        <v>30.654490908785352</v>
      </c>
      <c r="V142" s="23">
        <v>34.355269574800914</v>
      </c>
      <c r="W142" s="23">
        <v>66.887718176493522</v>
      </c>
      <c r="X142" s="23">
        <v>-3.109770954931832</v>
      </c>
      <c r="Y142" s="23">
        <v>67.182312949520963</v>
      </c>
      <c r="Z142" s="23">
        <v>30.372896325388332</v>
      </c>
      <c r="AA142" s="23">
        <v>18.404708312066315</v>
      </c>
      <c r="AB142" s="23">
        <v>-84.588406708319354</v>
      </c>
      <c r="AC142" s="23">
        <v>35.11107927627819</v>
      </c>
      <c r="AD142" s="7">
        <v>67.182312949520963</v>
      </c>
      <c r="AE142" s="7">
        <v>-29.288696089010752</v>
      </c>
      <c r="AF142" s="7">
        <v>2.5885426121181817E-4</v>
      </c>
      <c r="AG142" s="7">
        <v>2.373463420321843E-3</v>
      </c>
      <c r="AH142" s="7">
        <v>-4.04270224141137E-4</v>
      </c>
      <c r="AI142" s="7">
        <v>1.0758488975448422E-3</v>
      </c>
      <c r="AJ142">
        <v>2.632317681533661E-3</v>
      </c>
      <c r="AK142">
        <v>2.1529064796035921E-3</v>
      </c>
      <c r="AL142">
        <v>30.372896325388332</v>
      </c>
      <c r="AM142">
        <v>32.102854838944118</v>
      </c>
      <c r="AN142">
        <v>61.079072080636756</v>
      </c>
      <c r="AO142">
        <v>-3.1873229921778838</v>
      </c>
      <c r="AP142">
        <v>61.425528477542294</v>
      </c>
      <c r="AQ142">
        <v>27.954578075874259</v>
      </c>
      <c r="AR142">
        <v>16.735475200834017</v>
      </c>
      <c r="AS142">
        <v>-83.796405605353115</v>
      </c>
      <c r="AT142" s="23">
        <v>31.741263648058595</v>
      </c>
      <c r="AU142" s="23">
        <v>61.425528477542294</v>
      </c>
      <c r="AV142" s="23">
        <v>-28.539610950728981</v>
      </c>
      <c r="AW142" s="23">
        <v>2.6963798959954037E-4</v>
      </c>
      <c r="AX142" s="23">
        <v>2.1530921103095645E-3</v>
      </c>
      <c r="AY142" s="23">
        <v>-4.1435198898313793E-4</v>
      </c>
      <c r="AZ142">
        <v>9.7259338665546763E-4</v>
      </c>
      <c r="BA142">
        <v>2.422730099909105E-3</v>
      </c>
      <c r="BB142">
        <v>1.9284934523077471E-3</v>
      </c>
      <c r="BC142">
        <v>27.954578075874259</v>
      </c>
      <c r="BD142">
        <v>32.022314489174285</v>
      </c>
      <c r="BE142">
        <v>62.141964214972397</v>
      </c>
      <c r="BF142">
        <v>-3.8314256096902355</v>
      </c>
      <c r="BG142">
        <v>62.621706498676325</v>
      </c>
      <c r="BH142">
        <v>28.249283611244</v>
      </c>
      <c r="BI142">
        <v>17.186211443716161</v>
      </c>
      <c r="BJ142" s="7">
        <v>-82.862997330110488</v>
      </c>
      <c r="BK142" s="7">
        <v>32.849823388661271</v>
      </c>
      <c r="BL142" s="7">
        <v>62.621706498676325</v>
      </c>
      <c r="BM142" s="7">
        <v>-28.383580243216574</v>
      </c>
      <c r="BN142" s="7">
        <v>2.4524700706546776E-4</v>
      </c>
      <c r="BO142" s="7">
        <v>2.2030242392423417E-3</v>
      </c>
      <c r="BP142" s="23">
        <v>-4.9808532925972745E-4</v>
      </c>
      <c r="BQ142" s="23">
        <v>1.0065610914191208E-3</v>
      </c>
      <c r="BR142" s="23">
        <v>2.4482712463078093E-3</v>
      </c>
      <c r="BS142" s="23">
        <v>2.0201437290583838E-3</v>
      </c>
      <c r="BT142" s="23">
        <v>28.249283611244</v>
      </c>
    </row>
    <row r="143" spans="1:72">
      <c r="A143">
        <v>2</v>
      </c>
      <c r="B143">
        <v>142</v>
      </c>
      <c r="C143">
        <v>10.75</v>
      </c>
      <c r="D143" s="23">
        <v>2.75</v>
      </c>
      <c r="E143" s="23">
        <v>34.418613556398768</v>
      </c>
      <c r="F143" s="23">
        <v>66.233603378426878</v>
      </c>
      <c r="G143" s="23">
        <v>-2.6786645670827776</v>
      </c>
      <c r="H143" s="23">
        <v>66.457557199838647</v>
      </c>
      <c r="I143" s="23">
        <v>30.195665080447686</v>
      </c>
      <c r="J143" s="23">
        <v>18.130946059695482</v>
      </c>
      <c r="K143" s="23">
        <v>-85.220814193336224</v>
      </c>
      <c r="L143" s="23">
        <v>34.436981075240276</v>
      </c>
      <c r="M143">
        <v>66.457557199838647</v>
      </c>
      <c r="N143" s="7">
        <v>-29.385227096440943</v>
      </c>
      <c r="O143" s="7">
        <v>2.7449165093681961E-4</v>
      </c>
      <c r="P143" s="7">
        <v>2.3424659893686566E-3</v>
      </c>
      <c r="Q143" s="7">
        <v>-3.4822639372076436E-4</v>
      </c>
      <c r="R143" s="7">
        <v>1.05519365648213E-3</v>
      </c>
      <c r="S143" s="7">
        <v>2.6169576403054762E-3</v>
      </c>
      <c r="T143" s="23">
        <v>2.097088335215368E-3</v>
      </c>
      <c r="U143" s="23">
        <v>30.195665080447686</v>
      </c>
      <c r="V143" s="23">
        <v>34.473146485848631</v>
      </c>
      <c r="W143" s="23">
        <v>65.499260442433538</v>
      </c>
      <c r="X143" s="23">
        <v>-2.0999210734675735</v>
      </c>
      <c r="Y143" s="23">
        <v>65.640742912062933</v>
      </c>
      <c r="Z143" s="23">
        <v>29.991722078484656</v>
      </c>
      <c r="AA143" s="23">
        <v>17.824510416789138</v>
      </c>
      <c r="AB143" s="23">
        <v>-86.14551433527447</v>
      </c>
      <c r="AC143" s="23">
        <v>33.689361850011132</v>
      </c>
      <c r="AD143" s="7">
        <v>65.640742912062933</v>
      </c>
      <c r="AE143" s="7">
        <v>-29.487719737384253</v>
      </c>
      <c r="AF143" s="7">
        <v>2.9129258647865895E-4</v>
      </c>
      <c r="AG143" s="7">
        <v>2.3079899936566763E-3</v>
      </c>
      <c r="AH143" s="7">
        <v>-2.7298973955079074E-4</v>
      </c>
      <c r="AI143" s="7">
        <v>1.0322856361129104E-3</v>
      </c>
      <c r="AJ143">
        <v>2.5992825801353352E-3</v>
      </c>
      <c r="AK143">
        <v>2.0350901282298402E-3</v>
      </c>
      <c r="AL143">
        <v>29.991722078484656</v>
      </c>
      <c r="AM143">
        <v>32.137494159596919</v>
      </c>
      <c r="AN143">
        <v>59.720619206271074</v>
      </c>
      <c r="AO143">
        <v>-2.1181055275708269</v>
      </c>
      <c r="AP143">
        <v>59.882320382192383</v>
      </c>
      <c r="AQ143">
        <v>27.557434009760389</v>
      </c>
      <c r="AR143">
        <v>16.162443186215995</v>
      </c>
      <c r="AS143">
        <v>-85.634372984961132</v>
      </c>
      <c r="AT143" s="23">
        <v>30.357819803612248</v>
      </c>
      <c r="AU143" s="23">
        <v>59.882320382192383</v>
      </c>
      <c r="AV143" s="23">
        <v>-28.715498899233133</v>
      </c>
      <c r="AW143" s="23">
        <v>2.9770390973937391E-4</v>
      </c>
      <c r="AX143" s="23">
        <v>2.0906070377731943E-3</v>
      </c>
      <c r="AY143" s="23">
        <v>-2.7535371858420201E-4</v>
      </c>
      <c r="AZ143">
        <v>9.3020287729085084E-4</v>
      </c>
      <c r="BA143">
        <v>2.3883109475125682E-3</v>
      </c>
      <c r="BB143">
        <v>1.8139242809035898E-3</v>
      </c>
      <c r="BC143">
        <v>27.557434009760389</v>
      </c>
      <c r="BD143">
        <v>32.126984187723373</v>
      </c>
      <c r="BE143">
        <v>60.4333491220452</v>
      </c>
      <c r="BF143">
        <v>-2.7256015044167174</v>
      </c>
      <c r="BG143">
        <v>60.693406315336397</v>
      </c>
      <c r="BH143">
        <v>27.768099992930576</v>
      </c>
      <c r="BI143">
        <v>16.462653161202908</v>
      </c>
      <c r="BJ143" s="7">
        <v>-84.54974988668242</v>
      </c>
      <c r="BK143" s="7">
        <v>31.07927033611805</v>
      </c>
      <c r="BL143" s="7">
        <v>60.693406315336397</v>
      </c>
      <c r="BM143" s="7">
        <v>-28.625954907416407</v>
      </c>
      <c r="BN143" s="7">
        <v>2.8332747266153198E-4</v>
      </c>
      <c r="BO143" s="7">
        <v>2.1232411933924549E-3</v>
      </c>
      <c r="BP143" s="23">
        <v>-3.5432819557417252E-4</v>
      </c>
      <c r="BQ143" s="23">
        <v>9.5230905505662444E-4</v>
      </c>
      <c r="BR143" s="23">
        <v>2.4065686660539867E-3</v>
      </c>
      <c r="BS143" s="23">
        <v>1.8737211558587789E-3</v>
      </c>
      <c r="BT143" s="23">
        <v>27.768099992930576</v>
      </c>
    </row>
    <row r="144" spans="1:72">
      <c r="A144">
        <v>2</v>
      </c>
      <c r="B144">
        <v>143</v>
      </c>
      <c r="C144">
        <v>11.25</v>
      </c>
      <c r="D144" s="23">
        <v>2.75</v>
      </c>
      <c r="E144" s="23">
        <v>34.495004698024907</v>
      </c>
      <c r="F144" s="23">
        <v>65.079674153635295</v>
      </c>
      <c r="G144" s="23">
        <v>-1.6848460472307414</v>
      </c>
      <c r="H144" s="23">
        <v>65.172208864018572</v>
      </c>
      <c r="I144" s="23">
        <v>29.872403655498058</v>
      </c>
      <c r="J144" s="23">
        <v>17.649902604260255</v>
      </c>
      <c r="K144" s="23">
        <v>-86.856373216994967</v>
      </c>
      <c r="L144" s="23">
        <v>33.266909829840941</v>
      </c>
      <c r="M144">
        <v>65.172208864018572</v>
      </c>
      <c r="N144" s="7">
        <v>-29.543009126926538</v>
      </c>
      <c r="O144" s="7">
        <v>3.0046906776424537E-4</v>
      </c>
      <c r="P144" s="7">
        <v>2.2884725823789183E-3</v>
      </c>
      <c r="Q144" s="7">
        <v>-2.1902998613999262E-4</v>
      </c>
      <c r="R144" s="7">
        <v>1.0193411596247498E-3</v>
      </c>
      <c r="S144" s="7">
        <v>2.5889416501431637E-3</v>
      </c>
      <c r="T144" s="23">
        <v>2.0000330269644992E-3</v>
      </c>
      <c r="U144" s="23">
        <v>29.872403655498058</v>
      </c>
      <c r="V144" s="23">
        <v>34.511100211392851</v>
      </c>
      <c r="W144" s="23">
        <v>64.653521404521996</v>
      </c>
      <c r="X144" s="23">
        <v>-1.1302186475590152</v>
      </c>
      <c r="Y144" s="23">
        <v>64.695840608678708</v>
      </c>
      <c r="Z144" s="23">
        <v>29.749386484774444</v>
      </c>
      <c r="AA144" s="23">
        <v>17.47322706195213</v>
      </c>
      <c r="AB144" s="23">
        <v>-87.855654218696415</v>
      </c>
      <c r="AC144" s="23">
        <v>32.842065043492227</v>
      </c>
      <c r="AD144" s="7">
        <v>64.695840608678708</v>
      </c>
      <c r="AE144" s="7">
        <v>-29.596667498511049</v>
      </c>
      <c r="AF144" s="7">
        <v>3.0951139223019635E-4</v>
      </c>
      <c r="AG144" s="7">
        <v>2.2687687697835884E-3</v>
      </c>
      <c r="AH144" s="7">
        <v>-1.4692842418267108E-4</v>
      </c>
      <c r="AI144" s="7">
        <v>1.0063233656849963E-3</v>
      </c>
      <c r="AJ144">
        <v>2.5782801620137848E-3</v>
      </c>
      <c r="AK144">
        <v>1.9647588740937649E-3</v>
      </c>
      <c r="AL144">
        <v>29.749386484774444</v>
      </c>
      <c r="AM144">
        <v>32.117623928911293</v>
      </c>
      <c r="AN144">
        <v>58.907941332682093</v>
      </c>
      <c r="AO144">
        <v>-1.1276416431541803</v>
      </c>
      <c r="AP144">
        <v>58.955321539948926</v>
      </c>
      <c r="AQ144">
        <v>27.307669578478013</v>
      </c>
      <c r="AR144">
        <v>15.823825980735457</v>
      </c>
      <c r="AS144">
        <v>-87.594013947901431</v>
      </c>
      <c r="AT144" s="23">
        <v>29.555569664953488</v>
      </c>
      <c r="AU144" s="23">
        <v>58.955321539948926</v>
      </c>
      <c r="AV144" s="23">
        <v>-28.804351673431295</v>
      </c>
      <c r="AW144" s="23">
        <v>3.1264703277816358E-4</v>
      </c>
      <c r="AX144" s="23">
        <v>2.0540176640232661E-3</v>
      </c>
      <c r="AY144" s="23">
        <v>-1.4659341361004445E-4</v>
      </c>
      <c r="AZ144">
        <v>9.056208950498682E-4</v>
      </c>
      <c r="BA144">
        <v>2.3666646968014296E-3</v>
      </c>
      <c r="BB144">
        <v>1.7475300581897904E-3</v>
      </c>
      <c r="BC144">
        <v>27.307669578478013</v>
      </c>
      <c r="BD144">
        <v>32.130610110247048</v>
      </c>
      <c r="BE144">
        <v>59.315060336829646</v>
      </c>
      <c r="BF144">
        <v>-1.690689699722191</v>
      </c>
      <c r="BG144">
        <v>59.419806246035741</v>
      </c>
      <c r="BH144">
        <v>27.433701134123009</v>
      </c>
      <c r="BI144">
        <v>15.993052555956366</v>
      </c>
      <c r="BJ144" s="7">
        <v>-86.454797407717535</v>
      </c>
      <c r="BK144" s="7">
        <v>29.955191057878672</v>
      </c>
      <c r="BL144" s="7">
        <v>59.419806246035741</v>
      </c>
      <c r="BM144" s="7">
        <v>-28.761156653855384</v>
      </c>
      <c r="BN144" s="7">
        <v>3.0529908344806262E-4</v>
      </c>
      <c r="BO144" s="7">
        <v>2.0722883481759319E-3</v>
      </c>
      <c r="BP144" s="23">
        <v>-2.1978966096388052E-4</v>
      </c>
      <c r="BQ144" s="23">
        <v>9.1786581157980111E-4</v>
      </c>
      <c r="BR144" s="23">
        <v>2.3775874316239944E-3</v>
      </c>
      <c r="BS144" s="23">
        <v>1.7806062329246614E-3</v>
      </c>
      <c r="BT144" s="23">
        <v>27.433701134123009</v>
      </c>
    </row>
    <row r="145" spans="1:72">
      <c r="A145">
        <v>2</v>
      </c>
      <c r="B145">
        <v>144</v>
      </c>
      <c r="C145">
        <v>11.75</v>
      </c>
      <c r="D145" s="23">
        <v>2.75</v>
      </c>
      <c r="E145" s="23">
        <v>34.51567891130555</v>
      </c>
      <c r="F145" s="23">
        <v>64.449315359001957</v>
      </c>
      <c r="G145" s="23">
        <v>-0.73259017667122539</v>
      </c>
      <c r="H145" s="23">
        <v>64.467233906704649</v>
      </c>
      <c r="I145" s="23">
        <v>29.689498281092252</v>
      </c>
      <c r="J145" s="23">
        <v>17.388867812806197</v>
      </c>
      <c r="K145" s="23">
        <v>-88.59887215032002</v>
      </c>
      <c r="L145" s="23">
        <v>32.640309618244885</v>
      </c>
      <c r="M145">
        <v>64.467233906704649</v>
      </c>
      <c r="N145" s="7">
        <v>-29.621138543974791</v>
      </c>
      <c r="O145" s="7">
        <v>3.1370174096386421E-4</v>
      </c>
      <c r="P145" s="7">
        <v>2.2593881100641307E-3</v>
      </c>
      <c r="Q145" s="7">
        <v>-9.5236722967267562E-5</v>
      </c>
      <c r="R145" s="7">
        <v>1.0001413184138762E-3</v>
      </c>
      <c r="S145" s="7">
        <v>2.5730898510279948E-3</v>
      </c>
      <c r="T145" s="23">
        <v>1.9480157803016182E-3</v>
      </c>
      <c r="U145" s="23">
        <v>29.689498281092252</v>
      </c>
      <c r="V145" s="23">
        <v>34.518208733396342</v>
      </c>
      <c r="W145" s="23">
        <v>64.309886842254286</v>
      </c>
      <c r="X145" s="23">
        <v>-0.19528438386492405</v>
      </c>
      <c r="Y145" s="23">
        <v>64.311166875958861</v>
      </c>
      <c r="Z145" s="23">
        <v>29.648428672695186</v>
      </c>
      <c r="AA145" s="23">
        <v>17.331369101631836</v>
      </c>
      <c r="AB145" s="23">
        <v>-89.62444780713794</v>
      </c>
      <c r="AC145" s="23">
        <v>32.503110164759562</v>
      </c>
      <c r="AD145" s="7">
        <v>64.311166875958861</v>
      </c>
      <c r="AE145" s="7">
        <v>-29.637567646752085</v>
      </c>
      <c r="AF145" s="7">
        <v>3.1653570394557528E-4</v>
      </c>
      <c r="AG145" s="7">
        <v>2.2529947810213382E-3</v>
      </c>
      <c r="AH145" s="7">
        <v>-2.5386969902448717E-5</v>
      </c>
      <c r="AI145" s="7">
        <v>9.9593734964337688E-4</v>
      </c>
      <c r="AJ145">
        <v>2.5695304849669134E-3</v>
      </c>
      <c r="AK145">
        <v>1.9366254814573581E-3</v>
      </c>
      <c r="AL145">
        <v>29.648428672695186</v>
      </c>
      <c r="AM145">
        <v>32.099831448331365</v>
      </c>
      <c r="AN145">
        <v>58.580985182805982</v>
      </c>
      <c r="AO145">
        <v>-0.19380531963829756</v>
      </c>
      <c r="AP145">
        <v>58.582403493000953</v>
      </c>
      <c r="AQ145">
        <v>27.204244989341202</v>
      </c>
      <c r="AR145">
        <v>15.689079251829876</v>
      </c>
      <c r="AS145">
        <v>-89.58070429805295</v>
      </c>
      <c r="AT145" s="23">
        <v>29.239899607095403</v>
      </c>
      <c r="AU145" s="23">
        <v>58.582403493000953</v>
      </c>
      <c r="AV145" s="23">
        <v>-28.835673813200067</v>
      </c>
      <c r="AW145" s="23">
        <v>3.182131198343604E-4</v>
      </c>
      <c r="AX145" s="23">
        <v>2.0394881125752082E-3</v>
      </c>
      <c r="AY145" s="23">
        <v>-2.5194691552987391E-5</v>
      </c>
      <c r="AZ145">
        <v>8.9594835604694327E-4</v>
      </c>
      <c r="BA145">
        <v>2.3577012324095684E-3</v>
      </c>
      <c r="BB145">
        <v>1.7214593730661945E-3</v>
      </c>
      <c r="BC145">
        <v>27.204244989341202</v>
      </c>
      <c r="BD145">
        <v>32.107356359593688</v>
      </c>
      <c r="BE145">
        <v>58.713140766991103</v>
      </c>
      <c r="BF145">
        <v>-0.72914176813938858</v>
      </c>
      <c r="BG145">
        <v>58.733108192563932</v>
      </c>
      <c r="BH145">
        <v>27.246149137975433</v>
      </c>
      <c r="BI145">
        <v>15.74347952729425</v>
      </c>
      <c r="BJ145" s="7">
        <v>-88.431356690293981</v>
      </c>
      <c r="BK145" s="7">
        <v>29.367163193550375</v>
      </c>
      <c r="BL145" s="7">
        <v>58.733108192563932</v>
      </c>
      <c r="BM145" s="7">
        <v>-28.823177686369924</v>
      </c>
      <c r="BN145" s="7">
        <v>3.1597846940518612E-4</v>
      </c>
      <c r="BO145" s="7">
        <v>2.0453544558860157E-3</v>
      </c>
      <c r="BP145" s="23">
        <v>-9.4788429858121565E-5</v>
      </c>
      <c r="BQ145" s="23">
        <v>8.9984787699609516E-4</v>
      </c>
      <c r="BR145" s="23">
        <v>2.361332925291202E-3</v>
      </c>
      <c r="BS145" s="23">
        <v>1.7319717518052974E-3</v>
      </c>
      <c r="BT145" s="23">
        <v>27.246149137975433</v>
      </c>
    </row>
    <row r="146" spans="1:72">
      <c r="A146">
        <v>2</v>
      </c>
      <c r="B146">
        <v>145</v>
      </c>
      <c r="C146">
        <v>0.25</v>
      </c>
      <c r="D146" s="23">
        <v>3.25</v>
      </c>
      <c r="E146" s="23">
        <v>30.224374150213631</v>
      </c>
      <c r="F146" s="23">
        <v>54.390495339860756</v>
      </c>
      <c r="G146" s="23">
        <v>0.18985527571739494</v>
      </c>
      <c r="H146" s="23">
        <v>54.391986799784426</v>
      </c>
      <c r="I146" s="23">
        <v>25.384460847022314</v>
      </c>
      <c r="J146" s="23">
        <v>14.503762976381056</v>
      </c>
      <c r="K146" s="23">
        <v>89.549906628639775</v>
      </c>
      <c r="L146" s="23">
        <v>26.916467833736654</v>
      </c>
      <c r="M146">
        <v>54.391986799784426</v>
      </c>
      <c r="N146" s="7">
        <v>-28.201205946330003</v>
      </c>
      <c r="O146" s="7">
        <v>3.1459436470743544E-4</v>
      </c>
      <c r="P146" s="7">
        <v>1.8853922420344932E-3</v>
      </c>
      <c r="Q146" s="7">
        <v>2.468118584327354E-5</v>
      </c>
      <c r="R146" s="7">
        <v>8.2475540033573747E-4</v>
      </c>
      <c r="S146" s="7">
        <v>2.1999866067419285E-3</v>
      </c>
      <c r="T146" s="23">
        <v>1.5709917671171358E-3</v>
      </c>
      <c r="U146" s="23">
        <v>25.384460847022314</v>
      </c>
      <c r="V146" s="23">
        <v>30.240995515609104</v>
      </c>
      <c r="W146" s="23">
        <v>54.515763233692674</v>
      </c>
      <c r="X146" s="23">
        <v>0.71590050193518073</v>
      </c>
      <c r="Y146" s="23">
        <v>54.536857917231742</v>
      </c>
      <c r="Z146" s="23">
        <v>25.427027624790536</v>
      </c>
      <c r="AA146" s="23">
        <v>14.554915146220603</v>
      </c>
      <c r="AB146" s="23">
        <v>88.31221416998838</v>
      </c>
      <c r="AC146" s="23">
        <v>27.033943988228778</v>
      </c>
      <c r="AD146" s="7">
        <v>54.536857917231742</v>
      </c>
      <c r="AE146" s="7">
        <v>-28.192620554258678</v>
      </c>
      <c r="AF146" s="7">
        <v>3.1290791290320747E-4</v>
      </c>
      <c r="AG146" s="7">
        <v>1.8907678145786378E-3</v>
      </c>
      <c r="AH146" s="7">
        <v>9.3067065251583415E-5</v>
      </c>
      <c r="AI146" s="7">
        <v>8.283550217060673E-4</v>
      </c>
      <c r="AJ146">
        <v>2.2036757274818452E-3</v>
      </c>
      <c r="AK146">
        <v>1.5806022105355102E-3</v>
      </c>
      <c r="AL146">
        <v>25.427027624790536</v>
      </c>
      <c r="AM146">
        <v>27.529644642742443</v>
      </c>
      <c r="AN146">
        <v>48.800575025813785</v>
      </c>
      <c r="AO146">
        <v>0.67891270845363438</v>
      </c>
      <c r="AP146">
        <v>48.822222121669419</v>
      </c>
      <c r="AQ146">
        <v>22.89906590056686</v>
      </c>
      <c r="AR146">
        <v>12.96157811055128</v>
      </c>
      <c r="AS146">
        <v>88.173745815341661</v>
      </c>
      <c r="AT146" s="23">
        <v>23.953584790260567</v>
      </c>
      <c r="AU146" s="23">
        <v>48.822222121669419</v>
      </c>
      <c r="AV146" s="23">
        <v>-27.257995865704327</v>
      </c>
      <c r="AW146" s="23">
        <v>3.0098761824141234E-4</v>
      </c>
      <c r="AX146" s="23">
        <v>1.6835980931410521E-3</v>
      </c>
      <c r="AY146" s="23">
        <v>8.8258652098976834E-5</v>
      </c>
      <c r="AZ146">
        <v>7.3396883035320947E-4</v>
      </c>
      <c r="BA146">
        <v>1.9845857113824643E-3</v>
      </c>
      <c r="BB146">
        <v>1.3854245973608725E-3</v>
      </c>
      <c r="BC146">
        <v>22.89906590056686</v>
      </c>
      <c r="BD146">
        <v>27.498612644960097</v>
      </c>
      <c r="BE146">
        <v>48.687753807336399</v>
      </c>
      <c r="BF146">
        <v>0.17931926682707566</v>
      </c>
      <c r="BG146">
        <v>48.689271240091543</v>
      </c>
      <c r="BH146">
        <v>22.855909935688949</v>
      </c>
      <c r="BI146">
        <v>12.916680652201297</v>
      </c>
      <c r="BJ146" s="7">
        <v>89.515164104133831</v>
      </c>
      <c r="BK146" s="7">
        <v>23.853841219515211</v>
      </c>
      <c r="BL146" s="7">
        <v>48.689271240091543</v>
      </c>
      <c r="BM146" s="7">
        <v>-27.259737359176398</v>
      </c>
      <c r="BN146" s="7">
        <v>3.0177567610262474E-4</v>
      </c>
      <c r="BO146" s="7">
        <v>1.6790698516570821E-3</v>
      </c>
      <c r="BP146" s="23">
        <v>2.3311504687523873E-5</v>
      </c>
      <c r="BQ146" s="23">
        <v>7.3091255829220924E-4</v>
      </c>
      <c r="BR146" s="23">
        <v>1.9808455277597068E-3</v>
      </c>
      <c r="BS146" s="23">
        <v>1.3774914418126268E-3</v>
      </c>
      <c r="BT146" s="23">
        <v>22.855909935688949</v>
      </c>
    </row>
    <row r="147" spans="1:72">
      <c r="A147">
        <v>2</v>
      </c>
      <c r="B147">
        <v>146</v>
      </c>
      <c r="C147">
        <v>0.75</v>
      </c>
      <c r="D147" s="23">
        <v>3.25</v>
      </c>
      <c r="E147" s="23">
        <v>30.264870014292093</v>
      </c>
      <c r="F147" s="23">
        <v>54.699913244303964</v>
      </c>
      <c r="G147" s="23">
        <v>1.1094887994717364</v>
      </c>
      <c r="H147" s="23">
        <v>54.750186859464307</v>
      </c>
      <c r="I147" s="23">
        <v>25.489434977578806</v>
      </c>
      <c r="J147" s="23">
        <v>14.63037594094275</v>
      </c>
      <c r="K147" s="23">
        <v>87.405564625015614</v>
      </c>
      <c r="L147" s="23">
        <v>27.20766390550795</v>
      </c>
      <c r="M147">
        <v>54.750186859464307</v>
      </c>
      <c r="N147" s="7">
        <v>-28.179567112324801</v>
      </c>
      <c r="O147" s="7">
        <v>3.1040327738636334E-4</v>
      </c>
      <c r="P147" s="7">
        <v>1.8986810873371268E-3</v>
      </c>
      <c r="Q147" s="7">
        <v>1.4423354393132567E-4</v>
      </c>
      <c r="R147" s="7">
        <v>8.3367802473925873E-4</v>
      </c>
      <c r="S147" s="7">
        <v>2.2090843647234902E-3</v>
      </c>
      <c r="T147" s="23">
        <v>1.5948133799216081E-3</v>
      </c>
      <c r="U147" s="23">
        <v>25.489434977578806</v>
      </c>
      <c r="V147" s="23">
        <v>30.305097575348544</v>
      </c>
      <c r="W147" s="23">
        <v>55.088849662403604</v>
      </c>
      <c r="X147" s="23">
        <v>1.6715753360496661</v>
      </c>
      <c r="Y147" s="23">
        <v>55.201083182625148</v>
      </c>
      <c r="Z147" s="23">
        <v>25.618184171325648</v>
      </c>
      <c r="AA147" s="23">
        <v>14.79144950564975</v>
      </c>
      <c r="AB147" s="23">
        <v>86.158791155303049</v>
      </c>
      <c r="AC147" s="23">
        <v>27.581575679073939</v>
      </c>
      <c r="AD147" s="7">
        <v>55.201083182625148</v>
      </c>
      <c r="AE147" s="7">
        <v>-28.147242741364643</v>
      </c>
      <c r="AF147" s="7">
        <v>3.0464937126148812E-4</v>
      </c>
      <c r="AG147" s="7">
        <v>1.9155932569200676E-3</v>
      </c>
      <c r="AH147" s="7">
        <v>2.1730479368645511E-4</v>
      </c>
      <c r="AI147" s="7">
        <v>8.4513516526760278E-4</v>
      </c>
      <c r="AJ147">
        <v>2.2202426281815557E-3</v>
      </c>
      <c r="AK147">
        <v>1.6255342432873801E-3</v>
      </c>
      <c r="AL147">
        <v>25.618184171325648</v>
      </c>
      <c r="AM147">
        <v>27.657289459026586</v>
      </c>
      <c r="AN147">
        <v>49.32052177319769</v>
      </c>
      <c r="AO147">
        <v>1.6021561229580457</v>
      </c>
      <c r="AP147">
        <v>49.438371941772431</v>
      </c>
      <c r="AQ147">
        <v>23.093343369667277</v>
      </c>
      <c r="AR147">
        <v>13.172514286052577</v>
      </c>
      <c r="AS147">
        <v>85.793057628860581</v>
      </c>
      <c r="AT147" s="23">
        <v>24.427357109078841</v>
      </c>
      <c r="AU147" s="23">
        <v>49.438371941772431</v>
      </c>
      <c r="AV147" s="23">
        <v>-27.241337159303448</v>
      </c>
      <c r="AW147" s="23">
        <v>2.9665649580835484E-4</v>
      </c>
      <c r="AX147" s="23">
        <v>1.7047665962294663E-3</v>
      </c>
      <c r="AY147" s="23">
        <v>2.0828029598453907E-4</v>
      </c>
      <c r="AZ147">
        <v>7.4848582719278108E-4</v>
      </c>
      <c r="BA147">
        <v>2.0014230920378214E-3</v>
      </c>
      <c r="BB147">
        <v>1.423430622335827E-3</v>
      </c>
      <c r="BC147">
        <v>23.093343369667277</v>
      </c>
      <c r="BD147">
        <v>27.573699004664867</v>
      </c>
      <c r="BE147">
        <v>48.966847931816204</v>
      </c>
      <c r="BF147">
        <v>1.0553834052568756</v>
      </c>
      <c r="BG147">
        <v>49.018786825301163</v>
      </c>
      <c r="BH147">
        <v>22.962164080944319</v>
      </c>
      <c r="BI147">
        <v>13.028311372178422</v>
      </c>
      <c r="BJ147" s="7">
        <v>87.182559073497146</v>
      </c>
      <c r="BK147" s="7">
        <v>24.102485995725807</v>
      </c>
      <c r="BL147" s="7">
        <v>49.018786825301163</v>
      </c>
      <c r="BM147" s="7">
        <v>-27.254360784454644</v>
      </c>
      <c r="BN147" s="7">
        <v>2.9974977004183572E-4</v>
      </c>
      <c r="BO147" s="7">
        <v>1.6903044503066668E-3</v>
      </c>
      <c r="BP147" s="23">
        <v>1.3719984268340248E-4</v>
      </c>
      <c r="BQ147" s="23">
        <v>7.3853135594469663E-4</v>
      </c>
      <c r="BR147" s="23">
        <v>1.9900542203485027E-3</v>
      </c>
      <c r="BS147" s="23">
        <v>1.3973067364178766E-3</v>
      </c>
      <c r="BT147" s="23">
        <v>22.962164080944319</v>
      </c>
    </row>
    <row r="148" spans="1:72">
      <c r="A148">
        <v>2</v>
      </c>
      <c r="B148">
        <v>147</v>
      </c>
      <c r="C148">
        <v>1.25</v>
      </c>
      <c r="D148" s="23">
        <v>3.25</v>
      </c>
      <c r="E148" s="23">
        <v>30.338058832790701</v>
      </c>
      <c r="F148" s="23">
        <v>55.47582950214197</v>
      </c>
      <c r="G148" s="23">
        <v>2.1032486687596212</v>
      </c>
      <c r="H148" s="23">
        <v>55.650590957881683</v>
      </c>
      <c r="I148" s="23">
        <v>25.744166500479807</v>
      </c>
      <c r="J148" s="23">
        <v>14.953212228700938</v>
      </c>
      <c r="K148" s="23">
        <v>85.250136127052627</v>
      </c>
      <c r="L148" s="23">
        <v>27.960016770434915</v>
      </c>
      <c r="M148">
        <v>55.650590957881683</v>
      </c>
      <c r="N148" s="7">
        <v>-28.111462347467612</v>
      </c>
      <c r="O148" s="7">
        <v>2.9860300160020872E-4</v>
      </c>
      <c r="P148" s="7">
        <v>1.9325580951080413E-3</v>
      </c>
      <c r="Q148" s="7">
        <v>2.7342232693875059E-4</v>
      </c>
      <c r="R148" s="7">
        <v>8.5673108995344531E-4</v>
      </c>
      <c r="S148" s="7">
        <v>2.2311610967082501E-3</v>
      </c>
      <c r="T148" s="23">
        <v>1.656674082753995E-3</v>
      </c>
      <c r="U148" s="23">
        <v>25.744166500479807</v>
      </c>
      <c r="V148" s="23">
        <v>30.371829548647018</v>
      </c>
      <c r="W148" s="23">
        <v>56.167184463106388</v>
      </c>
      <c r="X148" s="23">
        <v>2.7267934451782727</v>
      </c>
      <c r="Y148" s="23">
        <v>56.452279335072035</v>
      </c>
      <c r="Z148" s="23">
        <v>25.961704203526022</v>
      </c>
      <c r="AA148" s="23">
        <v>15.245287565773006</v>
      </c>
      <c r="AB148" s="23">
        <v>84.031231073438732</v>
      </c>
      <c r="AC148" s="23">
        <v>28.651640384020808</v>
      </c>
      <c r="AD148" s="7">
        <v>56.452279335072035</v>
      </c>
      <c r="AE148" s="7">
        <v>-28.036924713441756</v>
      </c>
      <c r="AF148" s="7">
        <v>2.866581474328646E-4</v>
      </c>
      <c r="AG148" s="7">
        <v>1.9633562168727327E-3</v>
      </c>
      <c r="AH148" s="7">
        <v>3.5448314787318001E-4</v>
      </c>
      <c r="AI148" s="7">
        <v>8.779233323319139E-4</v>
      </c>
      <c r="AJ148">
        <v>2.2500143643055972E-3</v>
      </c>
      <c r="AK148">
        <v>1.7137604027954024E-3</v>
      </c>
      <c r="AL148">
        <v>25.961704203526022</v>
      </c>
      <c r="AM148">
        <v>27.837081647389965</v>
      </c>
      <c r="AN148">
        <v>50.317817919027966</v>
      </c>
      <c r="AO148">
        <v>2.6621284326009205</v>
      </c>
      <c r="AP148">
        <v>50.628761553756817</v>
      </c>
      <c r="AQ148">
        <v>23.44646986992538</v>
      </c>
      <c r="AR148">
        <v>13.591145841915719</v>
      </c>
      <c r="AS148">
        <v>83.337888869550355</v>
      </c>
      <c r="AT148" s="23">
        <v>25.389484908336893</v>
      </c>
      <c r="AU148" s="23">
        <v>50.628761553756817</v>
      </c>
      <c r="AV148" s="23">
        <v>-27.175832103698408</v>
      </c>
      <c r="AW148" s="23">
        <v>2.8538976553519875E-4</v>
      </c>
      <c r="AX148" s="23">
        <v>1.7466376231916594E-3</v>
      </c>
      <c r="AY148" s="23">
        <v>3.460766962381109E-4</v>
      </c>
      <c r="AZ148">
        <v>7.7796666781246478E-4</v>
      </c>
      <c r="BA148">
        <v>2.032027388726858E-3</v>
      </c>
      <c r="BB148">
        <v>1.5016705301712098E-3</v>
      </c>
      <c r="BC148">
        <v>23.44646986992538</v>
      </c>
      <c r="BD148">
        <v>27.731923124562705</v>
      </c>
      <c r="BE148">
        <v>49.676235490080487</v>
      </c>
      <c r="BF148">
        <v>2.0295120851424739</v>
      </c>
      <c r="BG148">
        <v>49.862355634899856</v>
      </c>
      <c r="BH148">
        <v>23.22244758439296</v>
      </c>
      <c r="BI148">
        <v>13.319954025253448</v>
      </c>
      <c r="BJ148" s="7">
        <v>84.76024122615172</v>
      </c>
      <c r="BK148" s="7">
        <v>24.762922133952017</v>
      </c>
      <c r="BL148" s="7">
        <v>49.862355634899856</v>
      </c>
      <c r="BM148" s="7">
        <v>-27.223001634828258</v>
      </c>
      <c r="BN148" s="7">
        <v>2.9311591011103335E-4</v>
      </c>
      <c r="BO148" s="7">
        <v>1.7194962138696952E-3</v>
      </c>
      <c r="BP148" s="23">
        <v>2.6383657106851489E-4</v>
      </c>
      <c r="BQ148" s="23">
        <v>7.5876797372618576E-4</v>
      </c>
      <c r="BR148" s="23">
        <v>2.0126121239807285E-3</v>
      </c>
      <c r="BS148" s="23">
        <v>1.4505759225851794E-3</v>
      </c>
      <c r="BT148" s="23">
        <v>23.22244758439296</v>
      </c>
    </row>
    <row r="149" spans="1:72">
      <c r="A149">
        <v>2</v>
      </c>
      <c r="B149">
        <v>148</v>
      </c>
      <c r="C149">
        <v>1.75</v>
      </c>
      <c r="D149" s="23">
        <v>3.25</v>
      </c>
      <c r="E149" s="23">
        <v>30.383015545927204</v>
      </c>
      <c r="F149" s="23">
        <v>56.793562650870172</v>
      </c>
      <c r="G149" s="23">
        <v>3.2082130389493666</v>
      </c>
      <c r="H149" s="23">
        <v>57.177692341326157</v>
      </c>
      <c r="I149" s="23">
        <v>26.152973459039213</v>
      </c>
      <c r="J149" s="23">
        <v>15.512359441143472</v>
      </c>
      <c r="K149" s="23">
        <v>83.172295219558464</v>
      </c>
      <c r="L149" s="23">
        <v>29.291737281027832</v>
      </c>
      <c r="M149">
        <v>57.177692341326157</v>
      </c>
      <c r="N149" s="7">
        <v>-27.961122093584482</v>
      </c>
      <c r="O149" s="7">
        <v>2.749527356477193E-4</v>
      </c>
      <c r="P149" s="7">
        <v>1.9916382974690099E-3</v>
      </c>
      <c r="Q149" s="7">
        <v>4.1706769506341782E-4</v>
      </c>
      <c r="R149" s="7">
        <v>8.9753672944648097E-4</v>
      </c>
      <c r="S149" s="7">
        <v>2.2665910331167291E-3</v>
      </c>
      <c r="T149" s="23">
        <v>1.7666224215805684E-3</v>
      </c>
      <c r="U149" s="23">
        <v>26.152973459039213</v>
      </c>
      <c r="V149" s="23">
        <v>30.358557305643128</v>
      </c>
      <c r="W149" s="23">
        <v>57.84646012335039</v>
      </c>
      <c r="X149" s="23">
        <v>3.89292209203981</v>
      </c>
      <c r="Y149" s="23">
        <v>58.387152313257673</v>
      </c>
      <c r="Z149" s="23">
        <v>26.461505228698059</v>
      </c>
      <c r="AA149" s="23">
        <v>15.962823542279807</v>
      </c>
      <c r="AB149" s="23">
        <v>82.092713609004747</v>
      </c>
      <c r="AC149" s="23">
        <v>30.386808523055294</v>
      </c>
      <c r="AD149" s="7">
        <v>58.387152313257673</v>
      </c>
      <c r="AE149" s="7">
        <v>-27.819189762106994</v>
      </c>
      <c r="AF149" s="7">
        <v>2.5330838500143042E-4</v>
      </c>
      <c r="AG149" s="7">
        <v>2.0400220681523972E-3</v>
      </c>
      <c r="AH149" s="7">
        <v>5.060798719651728E-4</v>
      </c>
      <c r="AI149" s="7">
        <v>9.3109112916167939E-4</v>
      </c>
      <c r="AJ149">
        <v>2.2933304531538275E-3</v>
      </c>
      <c r="AK149">
        <v>1.857003667838914E-3</v>
      </c>
      <c r="AL149">
        <v>26.461505228698059</v>
      </c>
      <c r="AM149">
        <v>27.97931190555386</v>
      </c>
      <c r="AN149">
        <v>51.919046072570808</v>
      </c>
      <c r="AO149">
        <v>3.8949986532053931</v>
      </c>
      <c r="AP149">
        <v>52.536821044083261</v>
      </c>
      <c r="AQ149">
        <v>23.969507393437389</v>
      </c>
      <c r="AR149">
        <v>14.283656825322936</v>
      </c>
      <c r="AS149">
        <v>80.987547551938718</v>
      </c>
      <c r="AT149" s="23">
        <v>27.031391044857774</v>
      </c>
      <c r="AU149" s="23">
        <v>52.536821044083261</v>
      </c>
      <c r="AV149" s="23">
        <v>-27.0063586438032</v>
      </c>
      <c r="AW149" s="23">
        <v>2.6063729328757004E-4</v>
      </c>
      <c r="AX149" s="23">
        <v>1.816720014143668E-3</v>
      </c>
      <c r="AY149" s="23">
        <v>5.0634982491669887E-4</v>
      </c>
      <c r="AZ149">
        <v>8.2827679621804871E-4</v>
      </c>
      <c r="BA149">
        <v>2.0773573074312382E-3</v>
      </c>
      <c r="BB149">
        <v>1.6363934671527166E-3</v>
      </c>
      <c r="BC149">
        <v>23.969507393437389</v>
      </c>
      <c r="BD149">
        <v>27.911380595484161</v>
      </c>
      <c r="BE149">
        <v>50.910940206061682</v>
      </c>
      <c r="BF149">
        <v>3.1627045632053559</v>
      </c>
      <c r="BG149">
        <v>51.337921726642037</v>
      </c>
      <c r="BH149">
        <v>23.646696240463751</v>
      </c>
      <c r="BI149">
        <v>13.845612743089143</v>
      </c>
      <c r="BJ149" s="7">
        <v>82.311260363623092</v>
      </c>
      <c r="BK149" s="7">
        <v>25.985789143961242</v>
      </c>
      <c r="BL149" s="7">
        <v>51.337921726642037</v>
      </c>
      <c r="BM149" s="7">
        <v>-27.121591573063352</v>
      </c>
      <c r="BN149" s="7">
        <v>2.7720448307632669E-4</v>
      </c>
      <c r="BO149" s="7">
        <v>1.7721758577638632E-3</v>
      </c>
      <c r="BP149" s="23">
        <v>4.1115159321669024E-4</v>
      </c>
      <c r="BQ149" s="23">
        <v>7.9623820112107813E-4</v>
      </c>
      <c r="BR149" s="23">
        <v>2.0493803408401898E-3</v>
      </c>
      <c r="BS149" s="23">
        <v>1.550478972362981E-3</v>
      </c>
      <c r="BT149" s="23">
        <v>23.646696240463751</v>
      </c>
    </row>
    <row r="150" spans="1:72">
      <c r="A150">
        <v>2</v>
      </c>
      <c r="B150">
        <v>149</v>
      </c>
      <c r="C150">
        <v>2.25</v>
      </c>
      <c r="D150" s="23">
        <v>3.25</v>
      </c>
      <c r="E150" s="23">
        <v>30.301515578092985</v>
      </c>
      <c r="F150" s="23">
        <v>58.761362453282892</v>
      </c>
      <c r="G150" s="23">
        <v>4.4097467723713759</v>
      </c>
      <c r="H150" s="23">
        <v>59.428975309862686</v>
      </c>
      <c r="I150" s="23">
        <v>26.718863409412755</v>
      </c>
      <c r="J150" s="23">
        <v>16.355055950224965</v>
      </c>
      <c r="K150" s="23">
        <v>81.391091220937767</v>
      </c>
      <c r="L150" s="23">
        <v>31.354387454358466</v>
      </c>
      <c r="M150">
        <v>59.428975309862686</v>
      </c>
      <c r="N150" s="7">
        <v>-27.684315534876529</v>
      </c>
      <c r="O150" s="7">
        <v>2.3287239096421458E-4</v>
      </c>
      <c r="P150" s="7">
        <v>2.0827624378515586E-3</v>
      </c>
      <c r="Q150" s="7">
        <v>5.7326708040825712E-4</v>
      </c>
      <c r="R150" s="7">
        <v>9.6073899952017988E-4</v>
      </c>
      <c r="S150" s="7">
        <v>2.315634828815773E-3</v>
      </c>
      <c r="T150" s="23">
        <v>1.9366797182427111E-3</v>
      </c>
      <c r="U150" s="23">
        <v>26.718863409412755</v>
      </c>
      <c r="V150" s="23">
        <v>30.150630547222846</v>
      </c>
      <c r="W150" s="23">
        <v>60.237770248962178</v>
      </c>
      <c r="X150" s="23">
        <v>5.1083232019712304</v>
      </c>
      <c r="Y150" s="23">
        <v>61.081426707105436</v>
      </c>
      <c r="Z150" s="23">
        <v>27.116520238855504</v>
      </c>
      <c r="AA150" s="23">
        <v>16.982453234124968</v>
      </c>
      <c r="AB150" s="23">
        <v>80.622064201977381</v>
      </c>
      <c r="AC150" s="23">
        <v>32.924373939697752</v>
      </c>
      <c r="AD150" s="7">
        <v>61.081426707105436</v>
      </c>
      <c r="AE150" s="7">
        <v>-27.454575080419279</v>
      </c>
      <c r="AF150" s="7">
        <v>1.9721717004387711E-4</v>
      </c>
      <c r="AG150" s="7">
        <v>2.1528812506569342E-3</v>
      </c>
      <c r="AH150" s="7">
        <v>6.6408201625625456E-4</v>
      </c>
      <c r="AI150" s="7">
        <v>1.0088454167602164E-3</v>
      </c>
      <c r="AJ150">
        <v>2.3500984207008111E-3</v>
      </c>
      <c r="AK150">
        <v>2.0653394201716789E-3</v>
      </c>
      <c r="AL150">
        <v>27.116520238855504</v>
      </c>
      <c r="AM150">
        <v>27.944030571541624</v>
      </c>
      <c r="AN150">
        <v>54.292592605773777</v>
      </c>
      <c r="AO150">
        <v>5.2572278772874474</v>
      </c>
      <c r="AP150">
        <v>55.302814585649642</v>
      </c>
      <c r="AQ150">
        <v>24.670986953194621</v>
      </c>
      <c r="AR150">
        <v>15.315913816227511</v>
      </c>
      <c r="AS150">
        <v>79.122706352995422</v>
      </c>
      <c r="AT150" s="23">
        <v>29.565433591938586</v>
      </c>
      <c r="AU150" s="23">
        <v>55.302814585649642</v>
      </c>
      <c r="AV150" s="23">
        <v>-26.675581212655853</v>
      </c>
      <c r="AW150" s="23">
        <v>2.1274783519255525E-4</v>
      </c>
      <c r="AX150" s="23">
        <v>1.9254043674176431E-3</v>
      </c>
      <c r="AY150" s="23">
        <v>6.8343962404736932E-4</v>
      </c>
      <c r="AZ150">
        <v>9.0592313853514646E-4</v>
      </c>
      <c r="BA150">
        <v>2.1381522026101985E-3</v>
      </c>
      <c r="BB150">
        <v>1.8439853896089506E-3</v>
      </c>
      <c r="BC150">
        <v>24.670986953194621</v>
      </c>
      <c r="BD150">
        <v>28.001979387094046</v>
      </c>
      <c r="BE150">
        <v>52.820912488318001</v>
      </c>
      <c r="BF150">
        <v>4.4656985717564499</v>
      </c>
      <c r="BG150">
        <v>53.599975946943026</v>
      </c>
      <c r="BH150">
        <v>24.246867562623617</v>
      </c>
      <c r="BI150">
        <v>14.676554192159704</v>
      </c>
      <c r="BJ150" s="7">
        <v>80.104055430667344</v>
      </c>
      <c r="BK150" s="7">
        <v>27.98402339653498</v>
      </c>
      <c r="BL150" s="7">
        <v>53.599975946943026</v>
      </c>
      <c r="BM150" s="7">
        <v>-26.890821446152657</v>
      </c>
      <c r="BN150" s="7">
        <v>2.4408226859057774E-4</v>
      </c>
      <c r="BO150" s="7">
        <v>1.8573129201701335E-3</v>
      </c>
      <c r="BP150" s="23">
        <v>5.8054081432834038E-4</v>
      </c>
      <c r="BQ150" s="23">
        <v>8.5746668403815802E-4</v>
      </c>
      <c r="BR150" s="23">
        <v>2.1013951887607113E-3</v>
      </c>
      <c r="BS150" s="23">
        <v>1.7145089012008106E-3</v>
      </c>
      <c r="BT150" s="23">
        <v>24.246867562623617</v>
      </c>
    </row>
    <row r="151" spans="1:72">
      <c r="A151">
        <v>2</v>
      </c>
      <c r="B151">
        <v>150</v>
      </c>
      <c r="C151">
        <v>2.75</v>
      </c>
      <c r="D151" s="23">
        <v>3.25</v>
      </c>
      <c r="E151" s="23">
        <v>29.973137604202691</v>
      </c>
      <c r="F151" s="23">
        <v>61.481878263757807</v>
      </c>
      <c r="G151" s="23">
        <v>5.6037504807249698</v>
      </c>
      <c r="H151" s="23">
        <v>62.448817809046872</v>
      </c>
      <c r="I151" s="23">
        <v>27.436504760388143</v>
      </c>
      <c r="J151" s="23">
        <v>17.506156524329363</v>
      </c>
      <c r="K151" s="23">
        <v>80.209891234756697</v>
      </c>
      <c r="L151" s="23">
        <v>34.254450935759557</v>
      </c>
      <c r="M151">
        <v>62.448817809046872</v>
      </c>
      <c r="N151" s="7">
        <v>-27.250856311747516</v>
      </c>
      <c r="O151" s="7">
        <v>1.6488113484794503E-4</v>
      </c>
      <c r="P151" s="7">
        <v>2.2129492777190349E-3</v>
      </c>
      <c r="Q151" s="7">
        <v>7.2848756249424486E-4</v>
      </c>
      <c r="R151" s="7">
        <v>1.0496006968415599E-3</v>
      </c>
      <c r="S151" s="7">
        <v>2.3778304125669798E-3</v>
      </c>
      <c r="T151" s="23">
        <v>2.1737702837586683E-3</v>
      </c>
      <c r="U151" s="23">
        <v>27.436504760388143</v>
      </c>
      <c r="V151" s="23">
        <v>29.633248196515964</v>
      </c>
      <c r="W151" s="23">
        <v>63.404238344861774</v>
      </c>
      <c r="X151" s="23">
        <v>6.2038104020960363</v>
      </c>
      <c r="Y151" s="23">
        <v>64.507829056383272</v>
      </c>
      <c r="Z151" s="23">
        <v>27.911245962413318</v>
      </c>
      <c r="AA151" s="23">
        <v>18.298291546984977</v>
      </c>
      <c r="AB151" s="23">
        <v>79.913215106626382</v>
      </c>
      <c r="AC151" s="23">
        <v>36.29132924394888</v>
      </c>
      <c r="AD151" s="7">
        <v>64.507829056383272</v>
      </c>
      <c r="AE151" s="7">
        <v>-26.93346249111708</v>
      </c>
      <c r="AF151" s="7">
        <v>1.1193014521667193E-4</v>
      </c>
      <c r="AG151" s="7">
        <v>2.3070445048591513E-3</v>
      </c>
      <c r="AH151" s="7">
        <v>8.0649535227248772E-4</v>
      </c>
      <c r="AI151" s="7">
        <v>1.1120132836223639E-3</v>
      </c>
      <c r="AJ151">
        <v>2.4189746500758234E-3</v>
      </c>
      <c r="AK151">
        <v>2.3385811521402749E-3</v>
      </c>
      <c r="AL151">
        <v>27.911245962413318</v>
      </c>
      <c r="AM151">
        <v>27.569041015386539</v>
      </c>
      <c r="AN151">
        <v>57.586214540063096</v>
      </c>
      <c r="AO151">
        <v>6.5686029825182324</v>
      </c>
      <c r="AP151">
        <v>58.960674556165728</v>
      </c>
      <c r="AQ151">
        <v>25.546576666634895</v>
      </c>
      <c r="AR151">
        <v>16.707048944765418</v>
      </c>
      <c r="AS151">
        <v>78.181552355974347</v>
      </c>
      <c r="AT151" s="23">
        <v>33.094854089152697</v>
      </c>
      <c r="AU151" s="23">
        <v>58.960674556165728</v>
      </c>
      <c r="AV151" s="23">
        <v>-26.160035797558219</v>
      </c>
      <c r="AW151" s="23">
        <v>1.3146018266885689E-4</v>
      </c>
      <c r="AX151" s="23">
        <v>2.0825764617728388E-3</v>
      </c>
      <c r="AY151" s="23">
        <v>8.5391838772736709E-4</v>
      </c>
      <c r="AZ151">
        <v>1.0140691491155012E-3</v>
      </c>
      <c r="BA151">
        <v>2.2140366444416957E-3</v>
      </c>
      <c r="BB151">
        <v>2.1297960811973225E-3</v>
      </c>
      <c r="BC151">
        <v>25.546576666634895</v>
      </c>
      <c r="BD151">
        <v>27.849275910934416</v>
      </c>
      <c r="BE151">
        <v>55.577939781716573</v>
      </c>
      <c r="BF151">
        <v>5.8450200573234063</v>
      </c>
      <c r="BG151">
        <v>56.759669107839017</v>
      </c>
      <c r="BH151">
        <v>25.028164707795295</v>
      </c>
      <c r="BI151">
        <v>15.865752200021861</v>
      </c>
      <c r="BJ151" s="7">
        <v>78.570175750349136</v>
      </c>
      <c r="BK151" s="7">
        <v>30.944399997168762</v>
      </c>
      <c r="BL151" s="7">
        <v>56.759669107839017</v>
      </c>
      <c r="BM151" s="7">
        <v>-26.482920583462175</v>
      </c>
      <c r="BN151" s="7">
        <v>1.8337222820404345E-4</v>
      </c>
      <c r="BO151" s="7">
        <v>1.985735379804887E-3</v>
      </c>
      <c r="BP151" s="23">
        <v>7.5985260745202953E-4</v>
      </c>
      <c r="BQ151" s="23">
        <v>9.4817645336903698E-4</v>
      </c>
      <c r="BR151" s="23">
        <v>2.1691076080089305E-3</v>
      </c>
      <c r="BS151" s="23">
        <v>1.9559879639967554E-3</v>
      </c>
      <c r="BT151" s="23">
        <v>25.028164707795295</v>
      </c>
    </row>
    <row r="152" spans="1:72">
      <c r="A152">
        <v>2</v>
      </c>
      <c r="B152">
        <v>151</v>
      </c>
      <c r="C152">
        <v>3.25</v>
      </c>
      <c r="D152" s="23">
        <v>3.25</v>
      </c>
      <c r="E152" s="23">
        <v>29.304135858726912</v>
      </c>
      <c r="F152" s="23">
        <v>64.968620577604426</v>
      </c>
      <c r="G152" s="23">
        <v>6.5711193506524417</v>
      </c>
      <c r="H152" s="23">
        <v>66.140811308533841</v>
      </c>
      <c r="I152" s="23">
        <v>28.13194512779749</v>
      </c>
      <c r="J152" s="23">
        <v>19.004433090368174</v>
      </c>
      <c r="K152" s="23">
        <v>79.885666595474319</v>
      </c>
      <c r="L152" s="23">
        <v>37.934147354369216</v>
      </c>
      <c r="M152">
        <v>66.140811308533841</v>
      </c>
      <c r="N152" s="7">
        <v>-26.448020113118051</v>
      </c>
      <c r="O152" s="7">
        <v>6.6450080308788647E-5</v>
      </c>
      <c r="P152" s="7">
        <v>2.3846415870358204E-3</v>
      </c>
      <c r="Q152" s="7">
        <v>8.5424551558481953E-4</v>
      </c>
      <c r="R152" s="7">
        <v>1.1623513560881794E-3</v>
      </c>
      <c r="S152" s="7">
        <v>2.4510916673446091E-3</v>
      </c>
      <c r="T152" s="23">
        <v>2.4705763017478575E-3</v>
      </c>
      <c r="U152" s="23">
        <v>28.281826930899403</v>
      </c>
      <c r="V152" s="23">
        <v>28.762975287706446</v>
      </c>
      <c r="W152" s="23">
        <v>67.257026905065601</v>
      </c>
      <c r="X152" s="23">
        <v>6.9069491454747221</v>
      </c>
      <c r="Y152" s="23">
        <v>68.458813995382172</v>
      </c>
      <c r="Z152" s="23">
        <v>27.56118819738986</v>
      </c>
      <c r="AA152" s="23">
        <v>20.448812898996156</v>
      </c>
      <c r="AB152" s="23">
        <v>80.12953478051881</v>
      </c>
      <c r="AC152" s="23">
        <v>40.289644820703657</v>
      </c>
      <c r="AD152" s="7">
        <v>68.458813995382172</v>
      </c>
      <c r="AE152" s="7">
        <v>-24.43288337408244</v>
      </c>
      <c r="AF152" s="7">
        <v>-2.7966490581357192E-6</v>
      </c>
      <c r="AG152" s="7">
        <v>2.4993167060702094E-3</v>
      </c>
      <c r="AH152" s="7">
        <v>8.9790338891171644E-4</v>
      </c>
      <c r="AI152" s="7">
        <v>1.2345268461204045E-3</v>
      </c>
      <c r="AJ152">
        <v>2.4965200570120738E-3</v>
      </c>
      <c r="AK152">
        <v>2.6583456768695017E-3</v>
      </c>
      <c r="AL152">
        <v>28.806000657831614</v>
      </c>
      <c r="AM152">
        <v>26.766549190159886</v>
      </c>
      <c r="AN152">
        <v>61.773666239337288</v>
      </c>
      <c r="AO152">
        <v>7.4880616843261825</v>
      </c>
      <c r="AP152">
        <v>63.308112568513479</v>
      </c>
      <c r="AQ152">
        <v>25.232102860983698</v>
      </c>
      <c r="AR152">
        <v>19.038004853764889</v>
      </c>
      <c r="AS152">
        <v>78.419326041173065</v>
      </c>
      <c r="AT152" s="23">
        <v>37.428754672951619</v>
      </c>
      <c r="AU152" s="23">
        <v>63.308112568513479</v>
      </c>
      <c r="AV152" s="23">
        <v>-23.514606082907548</v>
      </c>
      <c r="AW152" s="23">
        <v>1.3291496485197486E-5</v>
      </c>
      <c r="AX152" s="23">
        <v>2.2887541046817316E-3</v>
      </c>
      <c r="AY152" s="23">
        <v>9.7344801896240502E-4</v>
      </c>
      <c r="AZ152">
        <v>1.1468654704265115E-3</v>
      </c>
      <c r="BA152">
        <v>2.3020456011669291E-3</v>
      </c>
      <c r="BB152">
        <v>2.4749406309894392E-3</v>
      </c>
      <c r="BC152">
        <v>26.56206462884915</v>
      </c>
      <c r="BD152">
        <v>27.298282816822887</v>
      </c>
      <c r="BE152">
        <v>59.273665062294619</v>
      </c>
      <c r="BF152">
        <v>7.0451797298135785</v>
      </c>
      <c r="BG152">
        <v>60.757116571378319</v>
      </c>
      <c r="BH152">
        <v>25.81483130773918</v>
      </c>
      <c r="BI152">
        <v>17.471142631819568</v>
      </c>
      <c r="BJ152" s="7">
        <v>78.109350123102942</v>
      </c>
      <c r="BK152" s="7">
        <v>34.864173028591047</v>
      </c>
      <c r="BL152" s="7">
        <v>60.757116571378319</v>
      </c>
      <c r="BM152" s="7">
        <v>-25.664196751608351</v>
      </c>
      <c r="BN152" s="7">
        <v>8.6235399450696617E-5</v>
      </c>
      <c r="BO152" s="7">
        <v>2.164635245406357E-3</v>
      </c>
      <c r="BP152" s="23">
        <v>9.1587336487576533E-4</v>
      </c>
      <c r="BQ152" s="23">
        <v>1.0682833706557066E-3</v>
      </c>
      <c r="BR152" s="23">
        <v>2.2508706448570535E-3</v>
      </c>
      <c r="BS152" s="23">
        <v>2.2712485421365423E-3</v>
      </c>
      <c r="BT152" s="23">
        <v>25.97158436373525</v>
      </c>
    </row>
    <row r="153" spans="1:72">
      <c r="A153">
        <v>2</v>
      </c>
      <c r="B153">
        <v>152</v>
      </c>
      <c r="C153">
        <v>3.75</v>
      </c>
      <c r="D153" s="23">
        <v>3.25</v>
      </c>
      <c r="E153" s="23">
        <v>28.306836062146949</v>
      </c>
      <c r="F153" s="23">
        <v>69.032571631322185</v>
      </c>
      <c r="G153" s="23">
        <v>7.0169926921713248</v>
      </c>
      <c r="H153" s="23">
        <v>70.207683576843465</v>
      </c>
      <c r="I153" s="23">
        <v>27.131724116625659</v>
      </c>
      <c r="J153" s="23">
        <v>21.537979730108901</v>
      </c>
      <c r="K153" s="23">
        <v>80.493089210484541</v>
      </c>
      <c r="L153" s="23">
        <v>42.079117435711048</v>
      </c>
      <c r="M153">
        <v>70.207683576843465</v>
      </c>
      <c r="N153" s="7">
        <v>-22.914252462205489</v>
      </c>
      <c r="O153" s="7">
        <v>-5.8174105983096576E-5</v>
      </c>
      <c r="P153" s="7">
        <v>2.588998706013295E-3</v>
      </c>
      <c r="Q153" s="7">
        <v>9.1220904998227286E-4</v>
      </c>
      <c r="R153" s="7">
        <v>1.2893586023559102E-3</v>
      </c>
      <c r="S153" s="7">
        <v>2.5308246000301984E-3</v>
      </c>
      <c r="T153" s="23">
        <v>2.799937364914159E-3</v>
      </c>
      <c r="U153" s="23">
        <v>29.201822308040743</v>
      </c>
      <c r="V153" s="23">
        <v>27.640461402115907</v>
      </c>
      <c r="W153" s="23">
        <v>71.462840448574156</v>
      </c>
      <c r="X153" s="23">
        <v>6.9367348045152832</v>
      </c>
      <c r="Y153" s="23">
        <v>72.534655865322733</v>
      </c>
      <c r="Z153" s="23">
        <v>26.568645985367326</v>
      </c>
      <c r="AA153" s="23">
        <v>22.983004939977704</v>
      </c>
      <c r="AB153" s="23">
        <v>81.216519746630183</v>
      </c>
      <c r="AC153" s="23">
        <v>44.46924921472678</v>
      </c>
      <c r="AD153" s="7">
        <v>72.534655865322733</v>
      </c>
      <c r="AE153" s="7">
        <v>-20.906149121078357</v>
      </c>
      <c r="AF153" s="7">
        <v>-1.3588439495092224E-4</v>
      </c>
      <c r="AG153" s="7">
        <v>2.7125702430688711E-3</v>
      </c>
      <c r="AH153" s="7">
        <v>9.0177552458698491E-4</v>
      </c>
      <c r="AI153" s="7">
        <v>1.3625953325403437E-3</v>
      </c>
      <c r="AJ153">
        <v>2.5766858481179487E-3</v>
      </c>
      <c r="AK153">
        <v>2.9877906421971077E-3</v>
      </c>
      <c r="AL153">
        <v>29.730990555207018</v>
      </c>
      <c r="AM153">
        <v>25.629919125379395</v>
      </c>
      <c r="AN153">
        <v>66.479782937877175</v>
      </c>
      <c r="AO153">
        <v>7.6236702021007972</v>
      </c>
      <c r="AP153">
        <v>67.85618564043844</v>
      </c>
      <c r="AQ153">
        <v>24.25351642281813</v>
      </c>
      <c r="AR153">
        <v>21.801334608810155</v>
      </c>
      <c r="AS153">
        <v>79.765876342450909</v>
      </c>
      <c r="AT153" s="23">
        <v>42.015026606479573</v>
      </c>
      <c r="AU153" s="23">
        <v>67.85618564043844</v>
      </c>
      <c r="AV153" s="23">
        <v>-19.772689889696714</v>
      </c>
      <c r="AW153" s="23">
        <v>-1.3019444708384212E-4</v>
      </c>
      <c r="AX153" s="23">
        <v>2.5250467007285103E-3</v>
      </c>
      <c r="AY153" s="23">
        <v>9.9107712627310063E-4</v>
      </c>
      <c r="AZ153">
        <v>1.2873947764242449E-3</v>
      </c>
      <c r="BA153">
        <v>2.394852253644668E-3</v>
      </c>
      <c r="BB153">
        <v>2.8341734991453168E-3</v>
      </c>
      <c r="BC153">
        <v>27.632910618976968</v>
      </c>
      <c r="BD153">
        <v>26.324009223168478</v>
      </c>
      <c r="BE153">
        <v>63.74633020469782</v>
      </c>
      <c r="BF153">
        <v>7.6738603653460196</v>
      </c>
      <c r="BG153">
        <v>65.258810825710754</v>
      </c>
      <c r="BH153">
        <v>24.811528602155548</v>
      </c>
      <c r="BI153">
        <v>20.223641111777603</v>
      </c>
      <c r="BJ153" s="7">
        <v>78.850191111054158</v>
      </c>
      <c r="BK153" s="7">
        <v>39.389003811215964</v>
      </c>
      <c r="BL153" s="7">
        <v>65.258810825710754</v>
      </c>
      <c r="BM153" s="7">
        <v>-21.908395566066684</v>
      </c>
      <c r="BN153" s="7">
        <v>-4.531101933744131E-5</v>
      </c>
      <c r="BO153" s="7">
        <v>2.3871398444619625E-3</v>
      </c>
      <c r="BP153" s="23">
        <v>9.9760184749497728E-4</v>
      </c>
      <c r="BQ153" s="23">
        <v>1.2069300402940528E-3</v>
      </c>
      <c r="BR153" s="23">
        <v>2.341828825124521E-3</v>
      </c>
      <c r="BS153" s="23">
        <v>2.6290733445310838E-3</v>
      </c>
      <c r="BT153" s="23">
        <v>27.021101828359889</v>
      </c>
    </row>
    <row r="154" spans="1:72">
      <c r="A154">
        <v>2</v>
      </c>
      <c r="B154">
        <v>153</v>
      </c>
      <c r="C154">
        <v>4.25</v>
      </c>
      <c r="D154" s="23">
        <v>3.25</v>
      </c>
      <c r="E154" s="23">
        <v>27.143050621948422</v>
      </c>
      <c r="F154" s="23">
        <v>73.2347681156904</v>
      </c>
      <c r="G154" s="23">
        <v>6.7044022838921338</v>
      </c>
      <c r="H154" s="23">
        <v>74.190172155701859</v>
      </c>
      <c r="I154" s="23">
        <v>26.187646581936963</v>
      </c>
      <c r="J154" s="23">
        <v>24.00126278688245</v>
      </c>
      <c r="K154" s="23">
        <v>81.889728411972513</v>
      </c>
      <c r="L154" s="23">
        <v>46.165031201939158</v>
      </c>
      <c r="M154">
        <v>74.190172155701859</v>
      </c>
      <c r="N154" s="7">
        <v>-19.506891870743249</v>
      </c>
      <c r="O154" s="7">
        <v>-1.9306917495730909E-4</v>
      </c>
      <c r="P154" s="7">
        <v>2.8028924621359206E-3</v>
      </c>
      <c r="Q154" s="7">
        <v>8.7157229690596903E-4</v>
      </c>
      <c r="R154" s="7">
        <v>1.4145562867184547E-3</v>
      </c>
      <c r="S154" s="7">
        <v>2.6098232871786115E-3</v>
      </c>
      <c r="T154" s="23">
        <v>3.1201641622947167E-3</v>
      </c>
      <c r="U154" s="23">
        <v>30.113345621291639</v>
      </c>
      <c r="V154" s="23">
        <v>26.495868159964463</v>
      </c>
      <c r="W154" s="23">
        <v>75.487097191686743</v>
      </c>
      <c r="X154" s="23">
        <v>6.1575538592069048</v>
      </c>
      <c r="Y154" s="23">
        <v>76.249166655927596</v>
      </c>
      <c r="Z154" s="23">
        <v>25.733798695723607</v>
      </c>
      <c r="AA154" s="23">
        <v>25.257683980101994</v>
      </c>
      <c r="AB154" s="23">
        <v>82.944850901371154</v>
      </c>
      <c r="AC154" s="23">
        <v>48.268756033201704</v>
      </c>
      <c r="AD154" s="7">
        <v>76.249166655927596</v>
      </c>
      <c r="AE154" s="7">
        <v>-17.796622791310345</v>
      </c>
      <c r="AF154" s="7">
        <v>-2.6643639395950878E-4</v>
      </c>
      <c r="AG154" s="7">
        <v>2.9179934931024285E-3</v>
      </c>
      <c r="AH154" s="7">
        <v>8.00482001696906E-4</v>
      </c>
      <c r="AI154" s="7">
        <v>1.4790171374556892E-3</v>
      </c>
      <c r="AJ154">
        <v>2.6515570991429197E-3</v>
      </c>
      <c r="AK154">
        <v>3.2834989174132505E-3</v>
      </c>
      <c r="AL154">
        <v>30.594889605495364</v>
      </c>
      <c r="AM154">
        <v>24.454269064892191</v>
      </c>
      <c r="AN154">
        <v>71.009182121525868</v>
      </c>
      <c r="AO154">
        <v>6.7756037646973439</v>
      </c>
      <c r="AP154">
        <v>71.975256458243123</v>
      </c>
      <c r="AQ154">
        <v>23.488194728174928</v>
      </c>
      <c r="AR154">
        <v>24.243530865034096</v>
      </c>
      <c r="AS154">
        <v>81.885387249432995</v>
      </c>
      <c r="AT154" s="23">
        <v>46.127835272300047</v>
      </c>
      <c r="AU154" s="23">
        <v>71.975256458243123</v>
      </c>
      <c r="AV154" s="23">
        <v>-16.565171938829568</v>
      </c>
      <c r="AW154" s="23">
        <v>-2.7200980891715974E-4</v>
      </c>
      <c r="AX154" s="23">
        <v>2.7540595397640274E-3</v>
      </c>
      <c r="AY154" s="23">
        <v>8.8082848941065421E-4</v>
      </c>
      <c r="AZ154">
        <v>1.4134165553083054E-3</v>
      </c>
      <c r="BA154">
        <v>2.4820497308468675E-3</v>
      </c>
      <c r="BB154">
        <v>3.1516590124544309E-3</v>
      </c>
      <c r="BC154">
        <v>28.639035355925412</v>
      </c>
      <c r="BD154">
        <v>25.121982594615858</v>
      </c>
      <c r="BE154">
        <v>68.470539097119598</v>
      </c>
      <c r="BF154">
        <v>7.3916388401810993</v>
      </c>
      <c r="BG154">
        <v>69.696275309975903</v>
      </c>
      <c r="BH154">
        <v>23.896246381759553</v>
      </c>
      <c r="BI154">
        <v>22.900014464108175</v>
      </c>
      <c r="BJ154" s="7">
        <v>80.584471239209691</v>
      </c>
      <c r="BK154" s="7">
        <v>43.859028626199759</v>
      </c>
      <c r="BL154" s="7">
        <v>69.696275309975903</v>
      </c>
      <c r="BM154" s="7">
        <v>-18.316739993340114</v>
      </c>
      <c r="BN154" s="7">
        <v>-1.9212530433881044E-4</v>
      </c>
      <c r="BO154" s="7">
        <v>2.6255308683239345E-3</v>
      </c>
      <c r="BP154" s="23">
        <v>9.6091304922354568E-4</v>
      </c>
      <c r="BQ154" s="23">
        <v>1.3438973841731006E-3</v>
      </c>
      <c r="BR154" s="23">
        <v>2.4334055639851243E-3</v>
      </c>
      <c r="BS154" s="23">
        <v>2.9770018803340651E-3</v>
      </c>
      <c r="BT154" s="23">
        <v>28.077756507520633</v>
      </c>
    </row>
    <row r="155" spans="1:72">
      <c r="A155">
        <v>2</v>
      </c>
      <c r="B155">
        <v>154</v>
      </c>
      <c r="C155">
        <v>4.75</v>
      </c>
      <c r="D155" s="23">
        <v>3.25</v>
      </c>
      <c r="E155" s="23">
        <v>26.062030316366812</v>
      </c>
      <c r="F155" s="23">
        <v>77.004709538391779</v>
      </c>
      <c r="G155" s="23">
        <v>5.5970651007956036</v>
      </c>
      <c r="H155" s="23">
        <v>77.612409007109164</v>
      </c>
      <c r="I155" s="23">
        <v>25.45433084764943</v>
      </c>
      <c r="J155" s="23">
        <v>26.079039079729867</v>
      </c>
      <c r="K155" s="23">
        <v>83.803403293440553</v>
      </c>
      <c r="L155" s="23">
        <v>49.651374125373131</v>
      </c>
      <c r="M155">
        <v>77.612409007109164</v>
      </c>
      <c r="N155" s="7">
        <v>-16.695799843608295</v>
      </c>
      <c r="O155" s="7">
        <v>-3.157694566039501E-4</v>
      </c>
      <c r="P155" s="7">
        <v>2.9955046928276737E-3</v>
      </c>
      <c r="Q155" s="7">
        <v>7.2761846310342429E-4</v>
      </c>
      <c r="R155" s="7">
        <v>1.5213823447022036E-3</v>
      </c>
      <c r="S155" s="7">
        <v>2.6797352362237237E-3</v>
      </c>
      <c r="T155" s="23">
        <v>3.3902750803648826E-3</v>
      </c>
      <c r="U155" s="23">
        <v>30.920021956427579</v>
      </c>
      <c r="V155" s="23">
        <v>25.561388156444959</v>
      </c>
      <c r="W155" s="23">
        <v>78.782347323582997</v>
      </c>
      <c r="X155" s="23">
        <v>4.660756916501323</v>
      </c>
      <c r="Y155" s="23">
        <v>79.187423975306615</v>
      </c>
      <c r="Z155" s="23">
        <v>25.156311504721351</v>
      </c>
      <c r="AA155" s="23">
        <v>27.015556235292632</v>
      </c>
      <c r="AB155" s="23">
        <v>85.032779496098541</v>
      </c>
      <c r="AC155" s="23">
        <v>51.235002112460357</v>
      </c>
      <c r="AD155" s="7">
        <v>79.187423975306615</v>
      </c>
      <c r="AE155" s="7">
        <v>-15.461263345117452</v>
      </c>
      <c r="AF155" s="7">
        <v>-3.7321261169162275E-4</v>
      </c>
      <c r="AG155" s="7">
        <v>3.0861497341723551E-3</v>
      </c>
      <c r="AH155" s="7">
        <v>6.0589839914517644E-4</v>
      </c>
      <c r="AI155" s="7">
        <v>1.5699067552058744E-3</v>
      </c>
      <c r="AJ155">
        <v>2.7129371224807325E-3</v>
      </c>
      <c r="AK155">
        <v>3.512022310588048E-3</v>
      </c>
      <c r="AL155">
        <v>31.303120644008384</v>
      </c>
      <c r="AM155">
        <v>23.532732449190199</v>
      </c>
      <c r="AN155">
        <v>74.672378661713879</v>
      </c>
      <c r="AO155">
        <v>5.0901212945852414</v>
      </c>
      <c r="AP155">
        <v>75.174095373405109</v>
      </c>
      <c r="AQ155">
        <v>23.031015737498979</v>
      </c>
      <c r="AR155">
        <v>26.071539817953067</v>
      </c>
      <c r="AS155">
        <v>84.370724478048544</v>
      </c>
      <c r="AT155" s="23">
        <v>49.243733808166262</v>
      </c>
      <c r="AU155" s="23">
        <v>75.174095373405109</v>
      </c>
      <c r="AV155" s="23">
        <v>-14.27998399523465</v>
      </c>
      <c r="AW155" s="23">
        <v>-3.8537205746526603E-4</v>
      </c>
      <c r="AX155" s="23">
        <v>2.9387049463487688E-3</v>
      </c>
      <c r="AY155" s="23">
        <v>6.6171576829608398E-4</v>
      </c>
      <c r="AZ155">
        <v>1.5088917179569815E-3</v>
      </c>
      <c r="BA155">
        <v>2.5533328888835026E-3</v>
      </c>
      <c r="BB155">
        <v>3.3893001763338946E-3</v>
      </c>
      <c r="BC155">
        <v>29.461533333271213</v>
      </c>
      <c r="BD155">
        <v>24.027271349756695</v>
      </c>
      <c r="BE155">
        <v>72.705905820087423</v>
      </c>
      <c r="BF155">
        <v>6.1560606695667985</v>
      </c>
      <c r="BG155">
        <v>73.472353788185728</v>
      </c>
      <c r="BH155">
        <v>23.260823381658387</v>
      </c>
      <c r="BI155">
        <v>25.105765203263672</v>
      </c>
      <c r="BJ155" s="7">
        <v>82.903023763924239</v>
      </c>
      <c r="BK155" s="7">
        <v>47.59401897233635</v>
      </c>
      <c r="BL155" s="7">
        <v>73.472353788185728</v>
      </c>
      <c r="BM155" s="7">
        <v>-15.475566254083452</v>
      </c>
      <c r="BN155" s="7">
        <v>-3.2452431707777503E-4</v>
      </c>
      <c r="BO155" s="7">
        <v>2.8395869234937206E-3</v>
      </c>
      <c r="BP155" s="23">
        <v>8.0028788704369512E-4</v>
      </c>
      <c r="BQ155" s="23">
        <v>1.4583423209012772E-3</v>
      </c>
      <c r="BR155" s="23">
        <v>2.5150626064159454E-3</v>
      </c>
      <c r="BS155" s="23">
        <v>3.2637494764242783E-3</v>
      </c>
      <c r="BT155" s="23">
        <v>29.019953150953238</v>
      </c>
    </row>
    <row r="156" spans="1:72">
      <c r="A156">
        <v>2</v>
      </c>
      <c r="B156">
        <v>155</v>
      </c>
      <c r="C156">
        <v>5.25</v>
      </c>
      <c r="D156" s="23">
        <v>3.25</v>
      </c>
      <c r="E156" s="23">
        <v>25.261512647090402</v>
      </c>
      <c r="F156" s="23">
        <v>79.858319202385516</v>
      </c>
      <c r="G156" s="23">
        <v>3.8655960205045141</v>
      </c>
      <c r="H156" s="23">
        <v>80.130655017167442</v>
      </c>
      <c r="I156" s="23">
        <v>24.989176832308473</v>
      </c>
      <c r="J156" s="23">
        <v>27.570739092429484</v>
      </c>
      <c r="K156" s="23">
        <v>85.970103007951053</v>
      </c>
      <c r="L156" s="23">
        <v>52.177045951557481</v>
      </c>
      <c r="M156">
        <v>80.130655017167442</v>
      </c>
      <c r="N156" s="7">
        <v>-14.738945815567721</v>
      </c>
      <c r="O156" s="7">
        <v>-4.0783839900390408E-4</v>
      </c>
      <c r="P156" s="7">
        <v>3.140954027090265E-3</v>
      </c>
      <c r="Q156" s="7">
        <v>5.0252748266558481E-4</v>
      </c>
      <c r="R156" s="7">
        <v>1.5987721973005572E-3</v>
      </c>
      <c r="S156" s="7">
        <v>2.7331156280863611E-3</v>
      </c>
      <c r="T156" s="23">
        <v>3.5841960820158186E-3</v>
      </c>
      <c r="U156" s="23">
        <v>31.53594955484278</v>
      </c>
      <c r="V156" s="23">
        <v>24.962751618246351</v>
      </c>
      <c r="W156" s="23">
        <v>80.975265515315925</v>
      </c>
      <c r="X156" s="23">
        <v>2.6853555551199593</v>
      </c>
      <c r="Y156" s="23">
        <v>81.103712452281101</v>
      </c>
      <c r="Z156" s="23">
        <v>24.834304681281179</v>
      </c>
      <c r="AA156" s="23">
        <v>28.13470388549996</v>
      </c>
      <c r="AB156" s="23">
        <v>87.261493959789476</v>
      </c>
      <c r="AC156" s="23">
        <v>53.137550067178843</v>
      </c>
      <c r="AD156" s="7">
        <v>81.103712452281101</v>
      </c>
      <c r="AE156" s="7">
        <v>-14.020108871469949</v>
      </c>
      <c r="AF156" s="7">
        <v>-4.4321247891845075E-4</v>
      </c>
      <c r="AG156" s="7">
        <v>3.1976009243910764E-3</v>
      </c>
      <c r="AH156" s="7">
        <v>3.4909622216558819E-4</v>
      </c>
      <c r="AI156" s="7">
        <v>1.6282032861528151E-3</v>
      </c>
      <c r="AJ156">
        <v>2.7543884454726258E-3</v>
      </c>
      <c r="AK156">
        <v>3.6575115051149989E-3</v>
      </c>
      <c r="AL156">
        <v>31.781405140068674</v>
      </c>
      <c r="AM156">
        <v>22.987423650579117</v>
      </c>
      <c r="AN156">
        <v>77.062597324569538</v>
      </c>
      <c r="AO156">
        <v>2.9030212002228239</v>
      </c>
      <c r="AP156">
        <v>77.217999180562813</v>
      </c>
      <c r="AQ156">
        <v>22.832021794585838</v>
      </c>
      <c r="AR156">
        <v>27.192988692988486</v>
      </c>
      <c r="AS156">
        <v>86.935819772075689</v>
      </c>
      <c r="AT156" s="23">
        <v>51.173979423688628</v>
      </c>
      <c r="AU156" s="23">
        <v>77.217999180562813</v>
      </c>
      <c r="AV156" s="23">
        <v>-12.959541177286084</v>
      </c>
      <c r="AW156" s="23">
        <v>-4.5679287172775603E-4</v>
      </c>
      <c r="AX156" s="23">
        <v>3.058093417081621E-3</v>
      </c>
      <c r="AY156" s="23">
        <v>3.7739275602896469E-4</v>
      </c>
      <c r="AZ156">
        <v>1.568036941067613E-3</v>
      </c>
      <c r="BA156">
        <v>2.6013005453538649E-3</v>
      </c>
      <c r="BB156">
        <v>3.5350885300885031E-3</v>
      </c>
      <c r="BC156">
        <v>30.015006292544602</v>
      </c>
      <c r="BD156">
        <v>23.26212472165793</v>
      </c>
      <c r="BE156">
        <v>75.857533797713032</v>
      </c>
      <c r="BF156">
        <v>4.2202380465032654</v>
      </c>
      <c r="BG156">
        <v>76.194011678872826</v>
      </c>
      <c r="BH156">
        <v>22.925646840498128</v>
      </c>
      <c r="BI156">
        <v>26.634182419187347</v>
      </c>
      <c r="BJ156" s="7">
        <v>85.44147346367771</v>
      </c>
      <c r="BK156" s="7">
        <v>50.210828390054616</v>
      </c>
      <c r="BL156" s="7">
        <v>76.194011678872826</v>
      </c>
      <c r="BM156" s="7">
        <v>-13.611972496999513</v>
      </c>
      <c r="BN156" s="7">
        <v>-4.2079523421996803E-4</v>
      </c>
      <c r="BO156" s="7">
        <v>2.9979063557236127E-3</v>
      </c>
      <c r="BP156" s="23">
        <v>5.4863094604542628E-4</v>
      </c>
      <c r="BQ156" s="23">
        <v>1.5385247472227371E-3</v>
      </c>
      <c r="BR156" s="23">
        <v>2.5771111215036448E-3</v>
      </c>
      <c r="BS156" s="23">
        <v>3.4624437144943551E-3</v>
      </c>
      <c r="BT156" s="23">
        <v>29.735897555811285</v>
      </c>
    </row>
    <row r="157" spans="1:72">
      <c r="A157">
        <v>2</v>
      </c>
      <c r="B157">
        <v>156</v>
      </c>
      <c r="C157">
        <v>5.75</v>
      </c>
      <c r="D157" s="23">
        <v>3.25</v>
      </c>
      <c r="E157" s="23">
        <v>24.815511076664144</v>
      </c>
      <c r="F157" s="23">
        <v>81.524450878641431</v>
      </c>
      <c r="G157" s="23">
        <v>1.7657966309115802</v>
      </c>
      <c r="H157" s="23">
        <v>81.579380850015625</v>
      </c>
      <c r="I157" s="23">
        <v>24.760581105289948</v>
      </c>
      <c r="J157" s="23">
        <v>28.40939987236284</v>
      </c>
      <c r="K157" s="23">
        <v>88.218231436959002</v>
      </c>
      <c r="L157" s="23">
        <v>53.606058460491781</v>
      </c>
      <c r="M157">
        <v>81.579380850015625</v>
      </c>
      <c r="N157" s="7">
        <v>-13.671689308615841</v>
      </c>
      <c r="O157" s="7">
        <v>-4.6062103814528915E-4</v>
      </c>
      <c r="P157" s="7">
        <v>3.225460048983218E-3</v>
      </c>
      <c r="Q157" s="7">
        <v>2.2955356201849467E-4</v>
      </c>
      <c r="R157" s="7">
        <v>1.6425589895041623E-3</v>
      </c>
      <c r="S157" s="7">
        <v>2.7648390108379289E-3</v>
      </c>
      <c r="T157" s="23">
        <v>3.6932219834071517E-3</v>
      </c>
      <c r="U157" s="23">
        <v>31.901988586591667</v>
      </c>
      <c r="V157" s="23">
        <v>24.718360836856398</v>
      </c>
      <c r="W157" s="23">
        <v>81.902504211693696</v>
      </c>
      <c r="X157" s="23">
        <v>0.47817036832408411</v>
      </c>
      <c r="Y157" s="23">
        <v>81.906502364021037</v>
      </c>
      <c r="Z157" s="23">
        <v>24.714362684529053</v>
      </c>
      <c r="AA157" s="23">
        <v>28.596069839745994</v>
      </c>
      <c r="AB157" s="23">
        <v>89.520940796064892</v>
      </c>
      <c r="AC157" s="23">
        <v>53.92518878397123</v>
      </c>
      <c r="AD157" s="7">
        <v>81.906502364021037</v>
      </c>
      <c r="AE157" s="7">
        <v>-13.438800920471794</v>
      </c>
      <c r="AF157" s="7">
        <v>-4.7241341405106067E-4</v>
      </c>
      <c r="AG157" s="7">
        <v>3.2445559053133647E-3</v>
      </c>
      <c r="AH157" s="7">
        <v>6.2162147882138344E-5</v>
      </c>
      <c r="AI157" s="7">
        <v>1.6523375555228023E-3</v>
      </c>
      <c r="AJ157">
        <v>2.7721424912623043E-3</v>
      </c>
      <c r="AK157">
        <v>3.7174890791669794E-3</v>
      </c>
      <c r="AL157">
        <v>31.98625951456502</v>
      </c>
      <c r="AM157">
        <v>22.780709769217129</v>
      </c>
      <c r="AN157">
        <v>78.059388696436216</v>
      </c>
      <c r="AO157">
        <v>0.50674710307691373</v>
      </c>
      <c r="AP157">
        <v>78.064033725137477</v>
      </c>
      <c r="AQ157">
        <v>22.776064740515856</v>
      </c>
      <c r="AR157">
        <v>27.64398449231081</v>
      </c>
      <c r="AS157">
        <v>89.474820704150815</v>
      </c>
      <c r="AT157" s="23">
        <v>51.954967560146443</v>
      </c>
      <c r="AU157" s="23">
        <v>78.064033725137477</v>
      </c>
      <c r="AV157" s="23">
        <v>-12.45258832389378</v>
      </c>
      <c r="AW157" s="23">
        <v>-4.8563578508112673E-4</v>
      </c>
      <c r="AX157" s="23">
        <v>3.1074783451881106E-3</v>
      </c>
      <c r="AY157" s="23">
        <v>6.5877123400013182E-5</v>
      </c>
      <c r="AZ157">
        <v>1.5919674280512866E-3</v>
      </c>
      <c r="BA157">
        <v>2.6218425601069839E-3</v>
      </c>
      <c r="BB157">
        <v>3.5937179840004026E-3</v>
      </c>
      <c r="BC157">
        <v>30.252029539696</v>
      </c>
      <c r="BD157">
        <v>22.865529390929623</v>
      </c>
      <c r="BE157">
        <v>77.657803324895013</v>
      </c>
      <c r="BF157">
        <v>1.9191165859362538</v>
      </c>
      <c r="BG157">
        <v>77.724938726369999</v>
      </c>
      <c r="BH157">
        <v>22.798393989454635</v>
      </c>
      <c r="BI157">
        <v>27.46327236845768</v>
      </c>
      <c r="BJ157" s="7">
        <v>87.996470235526061</v>
      </c>
      <c r="BK157" s="7">
        <v>51.641955853396276</v>
      </c>
      <c r="BL157" s="7">
        <v>77.724938726369999</v>
      </c>
      <c r="BM157" s="7">
        <v>-12.655629696685686</v>
      </c>
      <c r="BN157" s="7">
        <v>-4.7394557754815441E-4</v>
      </c>
      <c r="BO157" s="7">
        <v>3.0875522281596018E-3</v>
      </c>
      <c r="BP157" s="23">
        <v>2.4948515617171372E-4</v>
      </c>
      <c r="BQ157" s="23">
        <v>1.5823763443658251E-3</v>
      </c>
      <c r="BR157" s="23">
        <v>2.6136066506114476E-3</v>
      </c>
      <c r="BS157" s="23">
        <v>3.5702254078995048E-3</v>
      </c>
      <c r="BT157" s="23">
        <v>30.156999814747387</v>
      </c>
    </row>
    <row r="158" spans="1:72">
      <c r="A158">
        <v>2</v>
      </c>
      <c r="B158">
        <v>157</v>
      </c>
      <c r="C158">
        <v>6.25</v>
      </c>
      <c r="D158" s="23">
        <v>3.25</v>
      </c>
      <c r="E158" s="23">
        <v>24.71836083685476</v>
      </c>
      <c r="F158" s="23">
        <v>81.90250421168885</v>
      </c>
      <c r="G158" s="23">
        <v>-0.47817036832825865</v>
      </c>
      <c r="H158" s="23">
        <v>81.906502364016262</v>
      </c>
      <c r="I158" s="23">
        <v>24.714362684527345</v>
      </c>
      <c r="J158" s="23">
        <v>28.596069839744459</v>
      </c>
      <c r="K158" s="23">
        <v>-89.5209407960607</v>
      </c>
      <c r="L158" s="23">
        <v>53.925188783968274</v>
      </c>
      <c r="M158">
        <v>81.906502364016262</v>
      </c>
      <c r="N158" s="7">
        <v>-13.438800920471618</v>
      </c>
      <c r="O158" s="7">
        <v>-4.7241341405104094E-4</v>
      </c>
      <c r="P158" s="7">
        <v>3.2445559053131809E-3</v>
      </c>
      <c r="Q158" s="7">
        <v>-6.2162147882677707E-5</v>
      </c>
      <c r="R158" s="7">
        <v>1.652337555522714E-3</v>
      </c>
      <c r="S158" s="7">
        <v>2.7721424912621399E-3</v>
      </c>
      <c r="T158" s="23">
        <v>3.7174890791667856E-3</v>
      </c>
      <c r="U158" s="23">
        <v>31.986259514563081</v>
      </c>
      <c r="V158" s="23">
        <v>24.815511076654104</v>
      </c>
      <c r="W158" s="23">
        <v>81.524450878614502</v>
      </c>
      <c r="X158" s="23">
        <v>-1.7657966309037698</v>
      </c>
      <c r="Y158" s="23">
        <v>81.579380849988226</v>
      </c>
      <c r="Z158" s="23">
        <v>24.76058110528038</v>
      </c>
      <c r="AA158" s="23">
        <v>28.409399872353923</v>
      </c>
      <c r="AB158" s="23">
        <v>-88.218231436966335</v>
      </c>
      <c r="AC158" s="23">
        <v>53.606058460474678</v>
      </c>
      <c r="AD158" s="7">
        <v>81.579380849988226</v>
      </c>
      <c r="AE158" s="7">
        <v>-13.671689308615189</v>
      </c>
      <c r="AF158" s="7">
        <v>-4.6062103814522069E-4</v>
      </c>
      <c r="AG158" s="7">
        <v>3.2254600489822049E-3</v>
      </c>
      <c r="AH158" s="7">
        <v>-2.2955356201749091E-4</v>
      </c>
      <c r="AI158" s="7">
        <v>1.642558989503646E-3</v>
      </c>
      <c r="AJ158">
        <v>2.7648390108369844E-3</v>
      </c>
      <c r="AK158">
        <v>3.6932219834060098E-3</v>
      </c>
      <c r="AL158">
        <v>31.901988586580575</v>
      </c>
      <c r="AM158">
        <v>22.865529390930948</v>
      </c>
      <c r="AN158">
        <v>77.657803324885549</v>
      </c>
      <c r="AO158">
        <v>-1.9191165859339261</v>
      </c>
      <c r="AP158">
        <v>77.724938726360392</v>
      </c>
      <c r="AQ158">
        <v>22.798393989456102</v>
      </c>
      <c r="AR158">
        <v>27.463272368452145</v>
      </c>
      <c r="AS158">
        <v>-87.996470235528079</v>
      </c>
      <c r="AT158" s="23">
        <v>51.64195585338679</v>
      </c>
      <c r="AU158" s="23">
        <v>77.724938726360392</v>
      </c>
      <c r="AV158" s="23">
        <v>-12.65562969669269</v>
      </c>
      <c r="AW158" s="23">
        <v>-4.7394557754790992E-4</v>
      </c>
      <c r="AX158" s="23">
        <v>3.0875522281591386E-3</v>
      </c>
      <c r="AY158" s="23">
        <v>-2.4948515617140949E-4</v>
      </c>
      <c r="AZ158">
        <v>1.5823763443655317E-3</v>
      </c>
      <c r="BA158">
        <v>2.6136066506112286E-3</v>
      </c>
      <c r="BB158">
        <v>3.5702254078987779E-3</v>
      </c>
      <c r="BC158">
        <v>30.156999814744946</v>
      </c>
      <c r="BD158">
        <v>22.78070976921401</v>
      </c>
      <c r="BE158">
        <v>78.0593886964338</v>
      </c>
      <c r="BF158">
        <v>-0.50674710308010595</v>
      </c>
      <c r="BG158">
        <v>78.064033725135133</v>
      </c>
      <c r="BH158">
        <v>22.776064740512684</v>
      </c>
      <c r="BI158">
        <v>27.643984492311226</v>
      </c>
      <c r="BJ158" s="7">
        <v>-89.474820704147518</v>
      </c>
      <c r="BK158" s="7">
        <v>51.954967560146663</v>
      </c>
      <c r="BL158" s="7">
        <v>78.064033725135133</v>
      </c>
      <c r="BM158" s="7">
        <v>-12.452588323890193</v>
      </c>
      <c r="BN158" s="7">
        <v>-4.8563578508122182E-4</v>
      </c>
      <c r="BO158" s="7">
        <v>3.1074783451880616E-3</v>
      </c>
      <c r="BP158" s="23">
        <v>-6.5877123400415801E-5</v>
      </c>
      <c r="BQ158" s="23">
        <v>1.5919674280512935E-3</v>
      </c>
      <c r="BR158" s="23">
        <v>2.6218425601068399E-3</v>
      </c>
      <c r="BS158" s="23">
        <v>3.5937179840004559E-3</v>
      </c>
      <c r="BT158" s="23">
        <v>30.252029539694338</v>
      </c>
    </row>
    <row r="159" spans="1:72">
      <c r="A159">
        <v>2</v>
      </c>
      <c r="B159">
        <v>158</v>
      </c>
      <c r="C159">
        <v>6.75</v>
      </c>
      <c r="D159" s="23">
        <v>3.25</v>
      </c>
      <c r="E159" s="23">
        <v>24.962751618241125</v>
      </c>
      <c r="F159" s="23">
        <v>80.975265515294893</v>
      </c>
      <c r="G159" s="23">
        <v>-2.6853555551296284</v>
      </c>
      <c r="H159" s="23">
        <v>81.103712452261021</v>
      </c>
      <c r="I159" s="23">
        <v>24.834304681274997</v>
      </c>
      <c r="J159" s="23">
        <v>28.13470388549301</v>
      </c>
      <c r="K159" s="23">
        <v>-87.261493959778903</v>
      </c>
      <c r="L159" s="23">
        <v>53.137550067165712</v>
      </c>
      <c r="M159">
        <v>81.103712452261021</v>
      </c>
      <c r="N159" s="7">
        <v>-14.020108871470716</v>
      </c>
      <c r="O159" s="7">
        <v>-4.4321247891827929E-4</v>
      </c>
      <c r="P159" s="7">
        <v>3.1976009243902229E-3</v>
      </c>
      <c r="Q159" s="7">
        <v>-3.4909622216684825E-4</v>
      </c>
      <c r="R159" s="7">
        <v>1.628203286152414E-3</v>
      </c>
      <c r="S159" s="7">
        <v>2.7543884454719436E-3</v>
      </c>
      <c r="T159" s="23">
        <v>3.657511505114099E-3</v>
      </c>
      <c r="U159" s="23">
        <v>31.781405140060802</v>
      </c>
      <c r="V159" s="23">
        <v>25.261512647081137</v>
      </c>
      <c r="W159" s="23">
        <v>79.858319202369657</v>
      </c>
      <c r="X159" s="23">
        <v>-3.865596020487815</v>
      </c>
      <c r="Y159" s="23">
        <v>80.13065501714928</v>
      </c>
      <c r="Z159" s="23">
        <v>24.989176832301517</v>
      </c>
      <c r="AA159" s="23">
        <v>27.570739092423882</v>
      </c>
      <c r="AB159" s="23">
        <v>-85.970103007967737</v>
      </c>
      <c r="AC159" s="23">
        <v>52.177045951546575</v>
      </c>
      <c r="AD159" s="7">
        <v>80.13065501714928</v>
      </c>
      <c r="AE159" s="7">
        <v>-14.738945815566368</v>
      </c>
      <c r="AF159" s="7">
        <v>-4.078383990040164E-4</v>
      </c>
      <c r="AG159" s="7">
        <v>3.1409540270897329E-3</v>
      </c>
      <c r="AH159" s="7">
        <v>-5.0252748266340318E-4</v>
      </c>
      <c r="AI159" s="7">
        <v>1.5987721973002265E-3</v>
      </c>
      <c r="AJ159">
        <v>2.7331156280857166E-3</v>
      </c>
      <c r="AK159">
        <v>3.5841960820150974E-3</v>
      </c>
      <c r="AL159">
        <v>31.535949554835241</v>
      </c>
      <c r="AM159">
        <v>23.262124721654519</v>
      </c>
      <c r="AN159">
        <v>75.857533797694487</v>
      </c>
      <c r="AO159">
        <v>-4.2202380464946581</v>
      </c>
      <c r="AP159">
        <v>76.194011678853016</v>
      </c>
      <c r="AQ159">
        <v>22.925646840495983</v>
      </c>
      <c r="AR159">
        <v>26.634182419178515</v>
      </c>
      <c r="AS159">
        <v>-85.441473463685554</v>
      </c>
      <c r="AT159" s="23">
        <v>50.210828390038813</v>
      </c>
      <c r="AU159" s="23">
        <v>76.194011678853016</v>
      </c>
      <c r="AV159" s="23">
        <v>-13.611972497006199</v>
      </c>
      <c r="AW159" s="23">
        <v>-4.2079523421976176E-4</v>
      </c>
      <c r="AX159" s="23">
        <v>2.9979063557228395E-3</v>
      </c>
      <c r="AY159" s="23">
        <v>-5.4863094604430294E-4</v>
      </c>
      <c r="AZ159">
        <v>1.5385247472222549E-3</v>
      </c>
      <c r="BA159">
        <v>2.5771111215030775E-3</v>
      </c>
      <c r="BB159">
        <v>3.4624437144932098E-3</v>
      </c>
      <c r="BC159">
        <v>29.735897555804705</v>
      </c>
      <c r="BD159">
        <v>22.987423650580773</v>
      </c>
      <c r="BE159">
        <v>77.062597324562205</v>
      </c>
      <c r="BF159">
        <v>-2.903021200224964</v>
      </c>
      <c r="BG159">
        <v>77.217999180555751</v>
      </c>
      <c r="BH159">
        <v>22.832021794587241</v>
      </c>
      <c r="BI159">
        <v>27.192988692984255</v>
      </c>
      <c r="BJ159" s="7">
        <v>-86.935819772072932</v>
      </c>
      <c r="BK159" s="7">
        <v>51.173979423681423</v>
      </c>
      <c r="BL159" s="7">
        <v>77.217999180555751</v>
      </c>
      <c r="BM159" s="7">
        <v>-12.959541177291721</v>
      </c>
      <c r="BN159" s="7">
        <v>-4.5679287172753773E-4</v>
      </c>
      <c r="BO159" s="7">
        <v>3.0580934170812576E-3</v>
      </c>
      <c r="BP159" s="23">
        <v>-3.7739275602923942E-4</v>
      </c>
      <c r="BQ159" s="23">
        <v>1.5680369410673936E-3</v>
      </c>
      <c r="BR159" s="23">
        <v>2.6013005453537196E-3</v>
      </c>
      <c r="BS159" s="23">
        <v>3.535088530087954E-3</v>
      </c>
      <c r="BT159" s="23">
        <v>30.015006292542893</v>
      </c>
    </row>
    <row r="160" spans="1:72">
      <c r="A160">
        <v>2</v>
      </c>
      <c r="B160">
        <v>159</v>
      </c>
      <c r="C160">
        <v>7.25</v>
      </c>
      <c r="D160" s="23">
        <v>3.25</v>
      </c>
      <c r="E160" s="23">
        <v>25.561388156438415</v>
      </c>
      <c r="F160" s="23">
        <v>78.782347323572239</v>
      </c>
      <c r="G160" s="23">
        <v>-4.6607569165227343</v>
      </c>
      <c r="H160" s="23">
        <v>79.187423975299581</v>
      </c>
      <c r="I160" s="23">
        <v>25.156311504711073</v>
      </c>
      <c r="J160" s="23">
        <v>27.015556235294255</v>
      </c>
      <c r="K160" s="23">
        <v>-85.03277949607579</v>
      </c>
      <c r="L160" s="23">
        <v>51.235002112461515</v>
      </c>
      <c r="M160">
        <v>79.187423975299581</v>
      </c>
      <c r="N160" s="7">
        <v>-15.461263345105552</v>
      </c>
      <c r="O160" s="7">
        <v>-3.7321261169171013E-4</v>
      </c>
      <c r="P160" s="7">
        <v>3.0861497341719904E-3</v>
      </c>
      <c r="Q160" s="7">
        <v>-6.0589839914795092E-4</v>
      </c>
      <c r="R160" s="7">
        <v>1.5699067552059076E-3</v>
      </c>
      <c r="S160" s="7">
        <v>2.7129371224802802E-3</v>
      </c>
      <c r="T160" s="23">
        <v>3.5120223105882535E-3</v>
      </c>
      <c r="U160" s="23">
        <v>31.303120644003187</v>
      </c>
      <c r="V160" s="23">
        <v>26.062030316373722</v>
      </c>
      <c r="W160" s="23">
        <v>77.004709538383821</v>
      </c>
      <c r="X160" s="23">
        <v>-5.5970651007914078</v>
      </c>
      <c r="Y160" s="23">
        <v>77.612409007100482</v>
      </c>
      <c r="Z160" s="23">
        <v>25.454330847657065</v>
      </c>
      <c r="AA160" s="23">
        <v>26.07903907972171</v>
      </c>
      <c r="AB160" s="23">
        <v>-83.803403293443296</v>
      </c>
      <c r="AC160" s="23">
        <v>49.651374125360178</v>
      </c>
      <c r="AD160" s="7">
        <v>77.612409007100482</v>
      </c>
      <c r="AE160" s="7">
        <v>-16.695799843624091</v>
      </c>
      <c r="AF160" s="7">
        <v>-3.1576945660348054E-4</v>
      </c>
      <c r="AG160" s="7">
        <v>2.9955046928271797E-3</v>
      </c>
      <c r="AH160" s="7">
        <v>-7.276184631028888E-4</v>
      </c>
      <c r="AI160" s="7">
        <v>1.5213823447018089E-3</v>
      </c>
      <c r="AJ160">
        <v>2.6797352362236994E-3</v>
      </c>
      <c r="AK160">
        <v>3.3902750803638266E-3</v>
      </c>
      <c r="AL160">
        <v>30.920021956427266</v>
      </c>
      <c r="AM160">
        <v>24.027271349746911</v>
      </c>
      <c r="AN160">
        <v>72.705905820049196</v>
      </c>
      <c r="AO160">
        <v>-6.1560606695762097</v>
      </c>
      <c r="AP160">
        <v>73.472353788150244</v>
      </c>
      <c r="AQ160">
        <v>23.260823381645864</v>
      </c>
      <c r="AR160">
        <v>25.10576520325219</v>
      </c>
      <c r="AS160">
        <v>-82.903023763909857</v>
      </c>
      <c r="AT160" s="23">
        <v>47.594018972314288</v>
      </c>
      <c r="AU160" s="23">
        <v>73.472353788150244</v>
      </c>
      <c r="AV160" s="23">
        <v>-15.475566254082409</v>
      </c>
      <c r="AW160" s="23">
        <v>-3.2452431707747471E-4</v>
      </c>
      <c r="AX160" s="23">
        <v>2.839586923492165E-3</v>
      </c>
      <c r="AY160" s="23">
        <v>-8.0028788704490411E-4</v>
      </c>
      <c r="AZ160">
        <v>1.4583423209005963E-3</v>
      </c>
      <c r="BA160">
        <v>2.5150626064146904E-3</v>
      </c>
      <c r="BB160">
        <v>3.2637494764227752E-3</v>
      </c>
      <c r="BC160">
        <v>29.019953150938825</v>
      </c>
      <c r="BD160">
        <v>23.532732449183882</v>
      </c>
      <c r="BE160">
        <v>74.672378661689265</v>
      </c>
      <c r="BF160">
        <v>-5.0901212945995349</v>
      </c>
      <c r="BG160">
        <v>75.174095373383452</v>
      </c>
      <c r="BH160">
        <v>23.031015737489692</v>
      </c>
      <c r="BI160">
        <v>26.071539817946878</v>
      </c>
      <c r="BJ160" s="7">
        <v>-84.370724478031178</v>
      </c>
      <c r="BK160" s="7">
        <v>49.243733808153976</v>
      </c>
      <c r="BL160" s="7">
        <v>75.174095373383452</v>
      </c>
      <c r="BM160" s="7">
        <v>-14.279983995231548</v>
      </c>
      <c r="BN160" s="7">
        <v>-3.8537205746507446E-4</v>
      </c>
      <c r="BO160" s="7">
        <v>2.9387049463477696E-3</v>
      </c>
      <c r="BP160" s="23">
        <v>-6.6171576829794491E-4</v>
      </c>
      <c r="BQ160" s="23">
        <v>1.5088917179566042E-3</v>
      </c>
      <c r="BR160" s="23">
        <v>2.5533328888826951E-3</v>
      </c>
      <c r="BS160" s="23">
        <v>3.3893001763330901E-3</v>
      </c>
      <c r="BT160" s="23">
        <v>29.461533333261944</v>
      </c>
    </row>
    <row r="161" spans="1:72">
      <c r="A161">
        <v>2</v>
      </c>
      <c r="B161">
        <v>160</v>
      </c>
      <c r="C161">
        <v>7.75</v>
      </c>
      <c r="D161" s="23">
        <v>3.25</v>
      </c>
      <c r="E161" s="23">
        <v>26.49586815996776</v>
      </c>
      <c r="F161" s="23">
        <v>75.487097191668724</v>
      </c>
      <c r="G161" s="23">
        <v>-6.1575538592078471</v>
      </c>
      <c r="H161" s="23">
        <v>76.24916665591013</v>
      </c>
      <c r="I161" s="23">
        <v>25.733798695726353</v>
      </c>
      <c r="J161" s="23">
        <v>25.25768398009189</v>
      </c>
      <c r="K161" s="23">
        <v>-82.944850901367161</v>
      </c>
      <c r="L161" s="23">
        <v>48.268756033184594</v>
      </c>
      <c r="M161">
        <v>76.24916665591013</v>
      </c>
      <c r="N161" s="7">
        <v>-17.796622791323198</v>
      </c>
      <c r="O161" s="7">
        <v>-2.6643639395900658E-4</v>
      </c>
      <c r="P161" s="7">
        <v>2.9179934931015498E-3</v>
      </c>
      <c r="Q161" s="7">
        <v>-8.0048200169702136E-4</v>
      </c>
      <c r="R161" s="7">
        <v>1.4790171374551668E-3</v>
      </c>
      <c r="S161" s="7">
        <v>2.6515570991425433E-3</v>
      </c>
      <c r="T161" s="23">
        <v>3.2834989174119395E-3</v>
      </c>
      <c r="U161" s="23">
        <v>30.594889605490945</v>
      </c>
      <c r="V161" s="23">
        <v>27.143050621948802</v>
      </c>
      <c r="W161" s="23">
        <v>73.234768115685199</v>
      </c>
      <c r="X161" s="23">
        <v>-6.7044022838816764</v>
      </c>
      <c r="Y161" s="23">
        <v>74.190172155693844</v>
      </c>
      <c r="Z161" s="23">
        <v>26.187646581940154</v>
      </c>
      <c r="AA161" s="23">
        <v>24.001262786876843</v>
      </c>
      <c r="AB161" s="23">
        <v>-81.889728411983569</v>
      </c>
      <c r="AC161" s="23">
        <v>46.165031201929999</v>
      </c>
      <c r="AD161" s="7">
        <v>74.190172155693844</v>
      </c>
      <c r="AE161" s="7">
        <v>-19.506891870752042</v>
      </c>
      <c r="AF161" s="7">
        <v>-1.9306917495719083E-4</v>
      </c>
      <c r="AG161" s="7">
        <v>2.8028924621356761E-3</v>
      </c>
      <c r="AH161" s="7">
        <v>-8.7157229690461963E-4</v>
      </c>
      <c r="AI161" s="7">
        <v>1.414556286718175E-3</v>
      </c>
      <c r="AJ161">
        <v>2.6098232871784852E-3</v>
      </c>
      <c r="AK161">
        <v>3.1201641622939915E-3</v>
      </c>
      <c r="AL161">
        <v>30.1133456212902</v>
      </c>
      <c r="AM161">
        <v>25.121982594620633</v>
      </c>
      <c r="AN161">
        <v>68.470539097115491</v>
      </c>
      <c r="AO161">
        <v>-7.3916388401666424</v>
      </c>
      <c r="AP161">
        <v>69.696275309967376</v>
      </c>
      <c r="AQ161">
        <v>23.896246381768755</v>
      </c>
      <c r="AR161">
        <v>22.900014464099311</v>
      </c>
      <c r="AS161">
        <v>-80.58447123922501</v>
      </c>
      <c r="AT161" s="23">
        <v>43.859028626185925</v>
      </c>
      <c r="AU161" s="23">
        <v>69.696275309967376</v>
      </c>
      <c r="AV161" s="23">
        <v>-18.31673999335818</v>
      </c>
      <c r="AW161" s="23">
        <v>-1.9212530433851285E-4</v>
      </c>
      <c r="AX161" s="23">
        <v>2.6255308683236439E-3</v>
      </c>
      <c r="AY161" s="23">
        <v>-9.6091304922165798E-4</v>
      </c>
      <c r="AZ161">
        <v>1.3438973841726706E-3</v>
      </c>
      <c r="BA161">
        <v>2.4334055639851312E-3</v>
      </c>
      <c r="BB161">
        <v>2.977001880332899E-3</v>
      </c>
      <c r="BC161">
        <v>28.077756507520835</v>
      </c>
      <c r="BD161">
        <v>24.454269064880819</v>
      </c>
      <c r="BE161">
        <v>71.009182121482127</v>
      </c>
      <c r="BF161">
        <v>-6.7756037646905503</v>
      </c>
      <c r="BG161">
        <v>71.975256458198132</v>
      </c>
      <c r="BH161">
        <v>23.48819472816481</v>
      </c>
      <c r="BI161">
        <v>24.243530865016659</v>
      </c>
      <c r="BJ161" s="7">
        <v>-81.885387249435354</v>
      </c>
      <c r="BK161" s="7">
        <v>46.127835272267987</v>
      </c>
      <c r="BL161" s="7">
        <v>71.975256458198132</v>
      </c>
      <c r="BM161" s="7">
        <v>-16.565171938836887</v>
      </c>
      <c r="BN161" s="7">
        <v>-2.7200980891682337E-4</v>
      </c>
      <c r="BO161" s="7">
        <v>2.7540595397622645E-3</v>
      </c>
      <c r="BP161" s="23">
        <v>-8.808284894097618E-4</v>
      </c>
      <c r="BQ161" s="23">
        <v>1.4134165553073245E-3</v>
      </c>
      <c r="BR161" s="23">
        <v>2.4820497308454411E-3</v>
      </c>
      <c r="BS161" s="23">
        <v>3.1516590124521658E-3</v>
      </c>
      <c r="BT161" s="23">
        <v>28.639035355908881</v>
      </c>
    </row>
    <row r="162" spans="1:72">
      <c r="A162">
        <v>2</v>
      </c>
      <c r="B162">
        <v>161</v>
      </c>
      <c r="C162">
        <v>8.25</v>
      </c>
      <c r="D162" s="23">
        <v>3.25</v>
      </c>
      <c r="E162" s="23">
        <v>27.640461402111743</v>
      </c>
      <c r="F162" s="23">
        <v>71.462840448564705</v>
      </c>
      <c r="G162" s="23">
        <v>-6.9367348045319073</v>
      </c>
      <c r="H162" s="23">
        <v>72.534655865318427</v>
      </c>
      <c r="I162" s="23">
        <v>26.568645985358021</v>
      </c>
      <c r="J162" s="23">
        <v>22.983004939980205</v>
      </c>
      <c r="K162" s="23">
        <v>-81.216519746609421</v>
      </c>
      <c r="L162" s="23">
        <v>44.469249214729437</v>
      </c>
      <c r="M162">
        <v>72.534655865318427</v>
      </c>
      <c r="N162" s="7">
        <v>-20.906149121066552</v>
      </c>
      <c r="O162" s="7">
        <v>-1.3588439495092704E-4</v>
      </c>
      <c r="P162" s="7">
        <v>2.7125702430685172E-3</v>
      </c>
      <c r="Q162" s="7">
        <v>-9.0177552458914107E-4</v>
      </c>
      <c r="R162" s="7">
        <v>1.3625953325404219E-3</v>
      </c>
      <c r="S162" s="7">
        <v>2.57668584811759E-3</v>
      </c>
      <c r="T162" s="23">
        <v>2.9877906421974256E-3</v>
      </c>
      <c r="U162" s="23">
        <v>29.730990555202929</v>
      </c>
      <c r="V162" s="23">
        <v>28.306836062145557</v>
      </c>
      <c r="W162" s="23">
        <v>69.032571631317708</v>
      </c>
      <c r="X162" s="23">
        <v>-7.0169926921872712</v>
      </c>
      <c r="Y162" s="23">
        <v>70.207683576844275</v>
      </c>
      <c r="Z162" s="23">
        <v>27.131724116618994</v>
      </c>
      <c r="AA162" s="23">
        <v>21.537979730112639</v>
      </c>
      <c r="AB162" s="23">
        <v>-80.493089210463808</v>
      </c>
      <c r="AC162" s="23">
        <v>42.079117435716249</v>
      </c>
      <c r="AD162" s="7">
        <v>70.207683576844275</v>
      </c>
      <c r="AE162" s="7">
        <v>-22.914252462195087</v>
      </c>
      <c r="AF162" s="7">
        <v>-5.8174105983072689E-5</v>
      </c>
      <c r="AG162" s="7">
        <v>2.5889987060131172E-3</v>
      </c>
      <c r="AH162" s="7">
        <v>-9.1220904998433956E-4</v>
      </c>
      <c r="AI162" s="7">
        <v>1.289358602356068E-3</v>
      </c>
      <c r="AJ162">
        <v>2.5308246000300444E-3</v>
      </c>
      <c r="AK162">
        <v>2.7999373649146416E-3</v>
      </c>
      <c r="AL162">
        <v>29.201822308038988</v>
      </c>
      <c r="AM162">
        <v>26.324009223165081</v>
      </c>
      <c r="AN162">
        <v>63.746330204697287</v>
      </c>
      <c r="AO162">
        <v>-7.6738603653555915</v>
      </c>
      <c r="AP162">
        <v>65.258810825713752</v>
      </c>
      <c r="AQ162">
        <v>24.811528602148616</v>
      </c>
      <c r="AR162">
        <v>20.22364111178257</v>
      </c>
      <c r="AS162">
        <v>-78.850191111042392</v>
      </c>
      <c r="AT162" s="23">
        <v>39.38900381122324</v>
      </c>
      <c r="AU162" s="23">
        <v>65.258810825713752</v>
      </c>
      <c r="AV162" s="23">
        <v>-21.908395566054786</v>
      </c>
      <c r="AW162" s="23">
        <v>-4.5311019337585122E-5</v>
      </c>
      <c r="AX162" s="23">
        <v>2.3871398444620081E-3</v>
      </c>
      <c r="AY162" s="23">
        <v>-9.9760184749622129E-4</v>
      </c>
      <c r="AZ162">
        <v>1.2069300402942772E-3</v>
      </c>
      <c r="BA162">
        <v>2.341828825124423E-3</v>
      </c>
      <c r="BB162">
        <v>2.6290733445317308E-3</v>
      </c>
      <c r="BC162">
        <v>27.021101828358706</v>
      </c>
      <c r="BD162">
        <v>25.629919125385939</v>
      </c>
      <c r="BE162">
        <v>66.479782937878085</v>
      </c>
      <c r="BF162">
        <v>-7.623670202123412</v>
      </c>
      <c r="BG162">
        <v>67.856185640447436</v>
      </c>
      <c r="BH162">
        <v>24.253516422816588</v>
      </c>
      <c r="BI162">
        <v>21.801334608815424</v>
      </c>
      <c r="BJ162" s="7">
        <v>-79.765876342421777</v>
      </c>
      <c r="BK162" s="7">
        <v>42.015026606488426</v>
      </c>
      <c r="BL162" s="7">
        <v>67.856185640447436</v>
      </c>
      <c r="BM162" s="7">
        <v>-19.772689889689904</v>
      </c>
      <c r="BN162" s="7">
        <v>-1.3019444708356205E-4</v>
      </c>
      <c r="BO162" s="7">
        <v>2.5250467007284323E-3</v>
      </c>
      <c r="BP162" s="23">
        <v>-9.9107712627605291E-4</v>
      </c>
      <c r="BQ162" s="23">
        <v>1.2873947764245215E-3</v>
      </c>
      <c r="BR162" s="23">
        <v>2.3948522536448701E-3</v>
      </c>
      <c r="BS162" s="23">
        <v>2.8341734991460133E-3</v>
      </c>
      <c r="BT162" s="23">
        <v>27.632910618979206</v>
      </c>
    </row>
    <row r="163" spans="1:72">
      <c r="A163">
        <v>2</v>
      </c>
      <c r="B163">
        <v>162</v>
      </c>
      <c r="C163">
        <v>8.75</v>
      </c>
      <c r="D163" s="23">
        <v>3.25</v>
      </c>
      <c r="E163" s="23">
        <v>28.762975287706482</v>
      </c>
      <c r="F163" s="23">
        <v>67.257026905072777</v>
      </c>
      <c r="G163" s="23">
        <v>-6.906949145485151</v>
      </c>
      <c r="H163" s="23">
        <v>68.458813995392674</v>
      </c>
      <c r="I163" s="23">
        <v>27.561188197386588</v>
      </c>
      <c r="J163" s="23">
        <v>20.448812899003045</v>
      </c>
      <c r="K163" s="23">
        <v>-80.129534780506759</v>
      </c>
      <c r="L163" s="23">
        <v>40.289644820714827</v>
      </c>
      <c r="M163">
        <v>68.458813995392674</v>
      </c>
      <c r="N163" s="7">
        <v>-24.432883374072283</v>
      </c>
      <c r="O163" s="7">
        <v>-2.7966490582735166E-6</v>
      </c>
      <c r="P163" s="7">
        <v>2.4993167060705355E-3</v>
      </c>
      <c r="Q163" s="7">
        <v>-8.9790338891306617E-4</v>
      </c>
      <c r="R163" s="7">
        <v>1.2345268461207461E-3</v>
      </c>
      <c r="S163" s="7">
        <v>2.496520057012262E-3</v>
      </c>
      <c r="T163" s="23">
        <v>2.6583456768703943E-3</v>
      </c>
      <c r="U163" s="23">
        <v>28.806000657833774</v>
      </c>
      <c r="V163" s="23">
        <v>29.304135858722599</v>
      </c>
      <c r="W163" s="23">
        <v>64.968620577591395</v>
      </c>
      <c r="X163" s="23">
        <v>-6.5711193506554952</v>
      </c>
      <c r="Y163" s="23">
        <v>66.140811308522132</v>
      </c>
      <c r="Z163" s="23">
        <v>28.131945127791859</v>
      </c>
      <c r="AA163" s="23">
        <v>19.004433090365136</v>
      </c>
      <c r="AB163" s="23">
        <v>-79.885666595467725</v>
      </c>
      <c r="AC163" s="23">
        <v>37.934147354362928</v>
      </c>
      <c r="AD163" s="7">
        <v>66.140811308522132</v>
      </c>
      <c r="AE163" s="7">
        <v>-26.448020113115458</v>
      </c>
      <c r="AF163" s="7">
        <v>6.6450080308845785E-5</v>
      </c>
      <c r="AG163" s="7">
        <v>2.3846415870353269E-3</v>
      </c>
      <c r="AH163" s="7">
        <v>-8.5424551558521493E-4</v>
      </c>
      <c r="AI163" s="7">
        <v>1.1623513560879938E-3</v>
      </c>
      <c r="AJ163">
        <v>2.4510916673441728E-3</v>
      </c>
      <c r="AK163">
        <v>2.4705763017474772E-3</v>
      </c>
      <c r="AL163">
        <v>28.281826930894198</v>
      </c>
      <c r="AM163">
        <v>27.29828281681586</v>
      </c>
      <c r="AN163">
        <v>59.273665062285836</v>
      </c>
      <c r="AO163">
        <v>-7.0451797298282477</v>
      </c>
      <c r="AP163">
        <v>60.757116571375533</v>
      </c>
      <c r="AQ163">
        <v>25.814831307726166</v>
      </c>
      <c r="AR163">
        <v>17.471142631824684</v>
      </c>
      <c r="AS163">
        <v>-78.109350123080347</v>
      </c>
      <c r="AT163" s="23">
        <v>34.864173028597165</v>
      </c>
      <c r="AU163" s="23">
        <v>60.757116571375533</v>
      </c>
      <c r="AV163" s="23">
        <v>-25.664196751590222</v>
      </c>
      <c r="AW163" s="23">
        <v>8.6235399450547865E-5</v>
      </c>
      <c r="AX163" s="23">
        <v>2.1646352454061024E-3</v>
      </c>
      <c r="AY163" s="23">
        <v>-9.1587336487767364E-4</v>
      </c>
      <c r="AZ163">
        <v>1.0682833706558979E-3</v>
      </c>
      <c r="BA163">
        <v>2.2508706448566502E-3</v>
      </c>
      <c r="BB163">
        <v>2.2712485421372153E-3</v>
      </c>
      <c r="BC163">
        <v>25.971584363730503</v>
      </c>
      <c r="BD163">
        <v>26.76654919016207</v>
      </c>
      <c r="BE163">
        <v>61.773666239349879</v>
      </c>
      <c r="BF163">
        <v>-7.4880616843355225</v>
      </c>
      <c r="BG163">
        <v>63.308112568529324</v>
      </c>
      <c r="BH163">
        <v>25.232102860982621</v>
      </c>
      <c r="BI163">
        <v>19.038004853773351</v>
      </c>
      <c r="BJ163" s="7">
        <v>-78.419326041163217</v>
      </c>
      <c r="BK163" s="7">
        <v>37.42875467296593</v>
      </c>
      <c r="BL163" s="7">
        <v>63.308112568529324</v>
      </c>
      <c r="BM163" s="7">
        <v>-23.514606082898009</v>
      </c>
      <c r="BN163" s="7">
        <v>1.3291496485051625E-5</v>
      </c>
      <c r="BO163" s="7">
        <v>2.2887541046822664E-3</v>
      </c>
      <c r="BP163" s="23">
        <v>-9.7344801896361314E-4</v>
      </c>
      <c r="BQ163" s="23">
        <v>1.1468654704269508E-3</v>
      </c>
      <c r="BR163" s="23">
        <v>2.3020456011673181E-3</v>
      </c>
      <c r="BS163" s="23">
        <v>2.4749406309905403E-3</v>
      </c>
      <c r="BT163" s="23">
        <v>26.56206462885358</v>
      </c>
    </row>
    <row r="164" spans="1:72">
      <c r="A164">
        <v>2</v>
      </c>
      <c r="B164">
        <v>163</v>
      </c>
      <c r="C164">
        <v>9.25</v>
      </c>
      <c r="D164" s="23">
        <v>3.25</v>
      </c>
      <c r="E164" s="23">
        <v>29.633248196513339</v>
      </c>
      <c r="F164" s="23">
        <v>63.404238344840707</v>
      </c>
      <c r="G164" s="23">
        <v>-6.2038104020894176</v>
      </c>
      <c r="H164" s="23">
        <v>64.507829056360492</v>
      </c>
      <c r="I164" s="23">
        <v>27.911245962406213</v>
      </c>
      <c r="J164" s="23">
        <v>18.29829154697714</v>
      </c>
      <c r="K164" s="23">
        <v>-79.913215106631213</v>
      </c>
      <c r="L164" s="23">
        <v>36.291329243930186</v>
      </c>
      <c r="M164">
        <v>64.507829056360492</v>
      </c>
      <c r="N164" s="7">
        <v>-26.933462491117812</v>
      </c>
      <c r="O164" s="7">
        <v>1.1193014521696304E-4</v>
      </c>
      <c r="P164" s="7">
        <v>2.3070445048582393E-3</v>
      </c>
      <c r="Q164" s="7">
        <v>-8.0649535227162133E-4</v>
      </c>
      <c r="R164" s="7">
        <v>1.1120132836217884E-3</v>
      </c>
      <c r="S164" s="7">
        <v>2.4189746500752024E-3</v>
      </c>
      <c r="T164" s="23">
        <v>2.3385811521388468E-3</v>
      </c>
      <c r="U164" s="23">
        <v>27.911245962406213</v>
      </c>
      <c r="V164" s="23">
        <v>29.973137604203789</v>
      </c>
      <c r="W164" s="23">
        <v>61.48187826374847</v>
      </c>
      <c r="X164" s="23">
        <v>-5.6037504807192731</v>
      </c>
      <c r="Y164" s="23">
        <v>62.44881780903593</v>
      </c>
      <c r="Z164" s="23">
        <v>27.43650476038567</v>
      </c>
      <c r="AA164" s="23">
        <v>17.506156524325128</v>
      </c>
      <c r="AB164" s="23">
        <v>-80.209891234762907</v>
      </c>
      <c r="AC164" s="23">
        <v>34.254450935748679</v>
      </c>
      <c r="AD164" s="7">
        <v>62.44881780903593</v>
      </c>
      <c r="AE164" s="7">
        <v>-27.250856311749278</v>
      </c>
      <c r="AF164" s="7">
        <v>1.6488113484817708E-4</v>
      </c>
      <c r="AG164" s="7">
        <v>2.2129492777185795E-3</v>
      </c>
      <c r="AH164" s="7">
        <v>-7.2848756249350056E-4</v>
      </c>
      <c r="AI164" s="7">
        <v>1.0496006968412218E-3</v>
      </c>
      <c r="AJ164">
        <v>2.3778304125667568E-3</v>
      </c>
      <c r="AK164">
        <v>2.173770283757771E-3</v>
      </c>
      <c r="AL164">
        <v>27.43650476038567</v>
      </c>
      <c r="AM164">
        <v>27.849275910941426</v>
      </c>
      <c r="AN164">
        <v>55.577939781723096</v>
      </c>
      <c r="AO164">
        <v>-5.8450200573151418</v>
      </c>
      <c r="AP164">
        <v>56.759669107842342</v>
      </c>
      <c r="AQ164">
        <v>25.028164707799352</v>
      </c>
      <c r="AR164">
        <v>15.865752200021495</v>
      </c>
      <c r="AS164">
        <v>-78.570175750363447</v>
      </c>
      <c r="AT164" s="23">
        <v>30.944399997165213</v>
      </c>
      <c r="AU164" s="23">
        <v>56.759669107842342</v>
      </c>
      <c r="AV164" s="23">
        <v>-26.482920583466598</v>
      </c>
      <c r="AW164" s="23">
        <v>1.8337222820423481E-4</v>
      </c>
      <c r="AX164" s="23">
        <v>1.9857353798050465E-3</v>
      </c>
      <c r="AY164" s="23">
        <v>-7.5985260745096398E-4</v>
      </c>
      <c r="AZ164">
        <v>9.4817645336892932E-4</v>
      </c>
      <c r="BA164">
        <v>2.1691076080092814E-3</v>
      </c>
      <c r="BB164">
        <v>1.9559879639963122E-3</v>
      </c>
      <c r="BC164">
        <v>25.028164707799352</v>
      </c>
      <c r="BD164">
        <v>27.569041015384617</v>
      </c>
      <c r="BE164">
        <v>57.586214540050086</v>
      </c>
      <c r="BF164">
        <v>-6.5686029825041761</v>
      </c>
      <c r="BG164">
        <v>58.960674556147552</v>
      </c>
      <c r="BH164">
        <v>25.546576666630415</v>
      </c>
      <c r="BI164">
        <v>16.707048944758569</v>
      </c>
      <c r="BJ164" s="7">
        <v>-78.181552355992977</v>
      </c>
      <c r="BK164" s="7">
        <v>33.094854089135247</v>
      </c>
      <c r="BL164" s="7">
        <v>58.960674556147552</v>
      </c>
      <c r="BM164" s="7">
        <v>-26.160035797560589</v>
      </c>
      <c r="BN164" s="7">
        <v>1.3146018266902378E-4</v>
      </c>
      <c r="BO164" s="7">
        <v>2.0825764617722771E-3</v>
      </c>
      <c r="BP164" s="23">
        <v>-8.5391838772554314E-4</v>
      </c>
      <c r="BQ164" s="23">
        <v>1.0140691491149639E-3</v>
      </c>
      <c r="BR164" s="23">
        <v>2.2140366444413011E-3</v>
      </c>
      <c r="BS164" s="23">
        <v>2.1297960811959243E-3</v>
      </c>
      <c r="BT164" s="23">
        <v>25.546576666630415</v>
      </c>
    </row>
    <row r="165" spans="1:72">
      <c r="A165">
        <v>2</v>
      </c>
      <c r="B165">
        <v>164</v>
      </c>
      <c r="C165">
        <v>9.75</v>
      </c>
      <c r="D165" s="23">
        <v>3.25</v>
      </c>
      <c r="E165" s="23">
        <v>30.150630547219972</v>
      </c>
      <c r="F165" s="23">
        <v>60.237770248951882</v>
      </c>
      <c r="G165" s="23">
        <v>-5.1083232019641081</v>
      </c>
      <c r="H165" s="23">
        <v>61.081426707093044</v>
      </c>
      <c r="I165" s="23">
        <v>27.11652023885155</v>
      </c>
      <c r="J165" s="23">
        <v>16.982453234120747</v>
      </c>
      <c r="K165" s="23">
        <v>-80.622064201987399</v>
      </c>
      <c r="L165" s="23">
        <v>32.924373939687904</v>
      </c>
      <c r="M165">
        <v>61.081426707093044</v>
      </c>
      <c r="N165" s="7">
        <v>-27.454575080419541</v>
      </c>
      <c r="O165" s="7">
        <v>1.9721717004394699E-4</v>
      </c>
      <c r="P165" s="7">
        <v>2.1528812506565183E-3</v>
      </c>
      <c r="Q165" s="7">
        <v>-6.6408201625532833E-4</v>
      </c>
      <c r="R165" s="7">
        <v>1.0088454167599132E-3</v>
      </c>
      <c r="S165" s="7">
        <v>2.350098420700465E-3</v>
      </c>
      <c r="T165" s="23">
        <v>2.0653394201709213E-3</v>
      </c>
      <c r="U165" s="23">
        <v>27.11652023885155</v>
      </c>
      <c r="V165" s="23">
        <v>30.301515578091724</v>
      </c>
      <c r="W165" s="23">
        <v>58.761362453274685</v>
      </c>
      <c r="X165" s="23">
        <v>-4.4097467723684023</v>
      </c>
      <c r="Y165" s="23">
        <v>59.428975309853755</v>
      </c>
      <c r="Z165" s="23">
        <v>26.718863409409924</v>
      </c>
      <c r="AA165" s="23">
        <v>16.355055950221917</v>
      </c>
      <c r="AB165" s="23">
        <v>-81.391091220941263</v>
      </c>
      <c r="AC165" s="23">
        <v>31.354387454351404</v>
      </c>
      <c r="AD165" s="7">
        <v>59.428975309853755</v>
      </c>
      <c r="AE165" s="7">
        <v>-27.684315534876749</v>
      </c>
      <c r="AF165" s="7">
        <v>2.3287239096431676E-4</v>
      </c>
      <c r="AG165" s="7">
        <v>2.0827624378512142E-3</v>
      </c>
      <c r="AH165" s="7">
        <v>-5.7326708040789022E-4</v>
      </c>
      <c r="AI165" s="7">
        <v>9.6073899951996781E-4</v>
      </c>
      <c r="AJ165">
        <v>2.315634828815531E-3</v>
      </c>
      <c r="AK165">
        <v>1.936679718242176E-3</v>
      </c>
      <c r="AL165">
        <v>26.718863409409924</v>
      </c>
      <c r="AM165">
        <v>28.001979387088788</v>
      </c>
      <c r="AN165">
        <v>52.820912488299548</v>
      </c>
      <c r="AO165">
        <v>-4.4656985717546904</v>
      </c>
      <c r="AP165">
        <v>53.599975946924374</v>
      </c>
      <c r="AQ165">
        <v>24.246867562616497</v>
      </c>
      <c r="AR165">
        <v>14.676554192153938</v>
      </c>
      <c r="AS165">
        <v>-80.104055430666079</v>
      </c>
      <c r="AT165" s="23">
        <v>27.984023396522627</v>
      </c>
      <c r="AU165" s="23">
        <v>53.599975946924374</v>
      </c>
      <c r="AV165" s="23">
        <v>-26.890821446151303</v>
      </c>
      <c r="AW165" s="23">
        <v>2.4408226859069869E-4</v>
      </c>
      <c r="AX165" s="23">
        <v>1.8573129201693932E-3</v>
      </c>
      <c r="AY165" s="23">
        <v>-5.8054081432810359E-4</v>
      </c>
      <c r="AZ165">
        <v>8.5746668403777681E-4</v>
      </c>
      <c r="BA165">
        <v>2.101395188760092E-3</v>
      </c>
      <c r="BB165">
        <v>1.7145089011999198E-3</v>
      </c>
      <c r="BC165">
        <v>24.246867562616497</v>
      </c>
      <c r="BD165">
        <v>27.944030571545913</v>
      </c>
      <c r="BE165">
        <v>54.292592605775944</v>
      </c>
      <c r="BF165">
        <v>-5.2572278772826708</v>
      </c>
      <c r="BG165">
        <v>55.302814585650111</v>
      </c>
      <c r="BH165">
        <v>24.670986953196554</v>
      </c>
      <c r="BI165">
        <v>15.315913816226779</v>
      </c>
      <c r="BJ165" s="7">
        <v>-79.122706353003579</v>
      </c>
      <c r="BK165" s="7">
        <v>29.565433591935342</v>
      </c>
      <c r="BL165" s="7">
        <v>55.302814585650111</v>
      </c>
      <c r="BM165" s="7">
        <v>-26.675581212658518</v>
      </c>
      <c r="BN165" s="7">
        <v>2.1274783519270832E-4</v>
      </c>
      <c r="BO165" s="7">
        <v>1.9254043674176678E-3</v>
      </c>
      <c r="BP165" s="23">
        <v>-6.8343962404675209E-4</v>
      </c>
      <c r="BQ165" s="23">
        <v>9.059231385350517E-4</v>
      </c>
      <c r="BR165" s="23">
        <v>2.1381522026103763E-3</v>
      </c>
      <c r="BS165" s="23">
        <v>1.8439853896086023E-3</v>
      </c>
      <c r="BT165" s="23">
        <v>24.670986953196554</v>
      </c>
    </row>
    <row r="166" spans="1:72">
      <c r="A166">
        <v>2</v>
      </c>
      <c r="B166">
        <v>165</v>
      </c>
      <c r="C166">
        <v>10.25</v>
      </c>
      <c r="D166" s="23">
        <v>3.25</v>
      </c>
      <c r="E166" s="23">
        <v>30.358557305648663</v>
      </c>
      <c r="F166" s="23">
        <v>57.846460123345189</v>
      </c>
      <c r="G166" s="23">
        <v>-3.8929220920345173</v>
      </c>
      <c r="H166" s="23">
        <v>58.387152313251242</v>
      </c>
      <c r="I166" s="23">
        <v>26.461505228698158</v>
      </c>
      <c r="J166" s="23">
        <v>15.962823542276542</v>
      </c>
      <c r="K166" s="23">
        <v>-82.092713609012023</v>
      </c>
      <c r="L166" s="23">
        <v>30.386808523046017</v>
      </c>
      <c r="M166">
        <v>58.387152313251242</v>
      </c>
      <c r="N166" s="7">
        <v>-27.819189762110359</v>
      </c>
      <c r="O166" s="7">
        <v>2.5330838500178322E-4</v>
      </c>
      <c r="P166" s="7">
        <v>2.0400220681520481E-3</v>
      </c>
      <c r="Q166" s="7">
        <v>-5.0607987196449246E-4</v>
      </c>
      <c r="R166" s="7">
        <v>9.310911291613937E-4</v>
      </c>
      <c r="S166" s="7">
        <v>2.2933304531538314E-3</v>
      </c>
      <c r="T166" s="23">
        <v>1.8570036678380532E-3</v>
      </c>
      <c r="U166" s="23">
        <v>26.461505228698158</v>
      </c>
      <c r="V166" s="23">
        <v>30.383015545927233</v>
      </c>
      <c r="W166" s="23">
        <v>56.79356265085287</v>
      </c>
      <c r="X166" s="23">
        <v>-3.2082130389415018</v>
      </c>
      <c r="Y166" s="23">
        <v>57.177692341307242</v>
      </c>
      <c r="Z166" s="23">
        <v>26.152973459034033</v>
      </c>
      <c r="AA166" s="23">
        <v>15.512359441136605</v>
      </c>
      <c r="AB166" s="23">
        <v>-83.172295219570273</v>
      </c>
      <c r="AC166" s="23">
        <v>29.291737281011471</v>
      </c>
      <c r="AD166" s="7">
        <v>57.177692341307242</v>
      </c>
      <c r="AE166" s="7">
        <v>-27.96112209358617</v>
      </c>
      <c r="AF166" s="7">
        <v>2.7495273564805849E-4</v>
      </c>
      <c r="AG166" s="7">
        <v>1.9916382974682237E-3</v>
      </c>
      <c r="AH166" s="7">
        <v>-4.1706769506239118E-4</v>
      </c>
      <c r="AI166" s="7">
        <v>8.9753672944597985E-4</v>
      </c>
      <c r="AJ166">
        <v>2.2665910331162824E-3</v>
      </c>
      <c r="AK166">
        <v>1.7666224215792325E-3</v>
      </c>
      <c r="AL166">
        <v>26.152973459034033</v>
      </c>
      <c r="AM166">
        <v>27.911380595483301</v>
      </c>
      <c r="AN166">
        <v>50.910940206051002</v>
      </c>
      <c r="AO166">
        <v>-3.1627045632000712</v>
      </c>
      <c r="AP166">
        <v>51.337921726630128</v>
      </c>
      <c r="AQ166">
        <v>23.646696240460294</v>
      </c>
      <c r="AR166">
        <v>13.845612743084917</v>
      </c>
      <c r="AS166">
        <v>-82.311260363632201</v>
      </c>
      <c r="AT166" s="23">
        <v>25.98578914395139</v>
      </c>
      <c r="AU166" s="23">
        <v>51.337921726630128</v>
      </c>
      <c r="AV166" s="23">
        <v>-27.121591573064123</v>
      </c>
      <c r="AW166" s="23">
        <v>2.7720448307649566E-4</v>
      </c>
      <c r="AX166" s="23">
        <v>1.7721758577633985E-3</v>
      </c>
      <c r="AY166" s="23">
        <v>-4.1115159321600887E-4</v>
      </c>
      <c r="AZ166">
        <v>7.9623820112077889E-4</v>
      </c>
      <c r="BA166">
        <v>2.049380340839894E-3</v>
      </c>
      <c r="BB166">
        <v>1.5504789723621893E-3</v>
      </c>
      <c r="BC166">
        <v>23.646696240460294</v>
      </c>
      <c r="BD166">
        <v>27.979311905551064</v>
      </c>
      <c r="BE166">
        <v>51.919046072552696</v>
      </c>
      <c r="BF166">
        <v>-3.8949986531971201</v>
      </c>
      <c r="BG166">
        <v>52.536821044062968</v>
      </c>
      <c r="BH166">
        <v>23.969507393431119</v>
      </c>
      <c r="BI166">
        <v>14.283656825315925</v>
      </c>
      <c r="BJ166" s="7">
        <v>-80.987547551951238</v>
      </c>
      <c r="BK166" s="7">
        <v>27.031391044841552</v>
      </c>
      <c r="BL166" s="7">
        <v>52.536821044062968</v>
      </c>
      <c r="BM166" s="7">
        <v>-27.006358643803939</v>
      </c>
      <c r="BN166" s="7">
        <v>2.6063729328779643E-4</v>
      </c>
      <c r="BO166" s="7">
        <v>1.8167200141429021E-3</v>
      </c>
      <c r="BP166" s="23">
        <v>-5.0634982491561435E-4</v>
      </c>
      <c r="BQ166" s="23">
        <v>8.2827679621755225E-4</v>
      </c>
      <c r="BR166" s="23">
        <v>2.0773573074306987E-3</v>
      </c>
      <c r="BS166" s="23">
        <v>1.6363934671514374E-3</v>
      </c>
      <c r="BT166" s="23">
        <v>23.969507393431119</v>
      </c>
    </row>
    <row r="167" spans="1:72">
      <c r="A167">
        <v>2</v>
      </c>
      <c r="B167">
        <v>166</v>
      </c>
      <c r="C167">
        <v>10.75</v>
      </c>
      <c r="D167" s="23">
        <v>3.25</v>
      </c>
      <c r="E167" s="23">
        <v>30.371829548648037</v>
      </c>
      <c r="F167" s="23">
        <v>56.167184463093179</v>
      </c>
      <c r="G167" s="23">
        <v>-2.726793445166908</v>
      </c>
      <c r="H167" s="23">
        <v>56.452279335056623</v>
      </c>
      <c r="I167" s="23">
        <v>25.961704203522363</v>
      </c>
      <c r="J167" s="23">
        <v>15.24528756576713</v>
      </c>
      <c r="K167" s="23">
        <v>-84.031231073459693</v>
      </c>
      <c r="L167" s="23">
        <v>28.651640384006484</v>
      </c>
      <c r="M167">
        <v>56.452279335056623</v>
      </c>
      <c r="N167" s="7">
        <v>-28.036924713443973</v>
      </c>
      <c r="O167" s="7">
        <v>2.8665814743316899E-4</v>
      </c>
      <c r="P167" s="7">
        <v>1.9633562168721039E-3</v>
      </c>
      <c r="Q167" s="7">
        <v>-3.5448314787169557E-4</v>
      </c>
      <c r="R167" s="7">
        <v>8.779233323314709E-4</v>
      </c>
      <c r="S167" s="7">
        <v>2.2500143643052728E-3</v>
      </c>
      <c r="T167" s="23">
        <v>1.7137604027941823E-3</v>
      </c>
      <c r="U167" s="23">
        <v>25.961704203522363</v>
      </c>
      <c r="V167" s="23">
        <v>30.338058832792751</v>
      </c>
      <c r="W167" s="23">
        <v>55.475829502144492</v>
      </c>
      <c r="X167" s="23">
        <v>-2.1032486687539809</v>
      </c>
      <c r="Y167" s="23">
        <v>55.650590957883274</v>
      </c>
      <c r="Z167" s="23">
        <v>25.744166500481168</v>
      </c>
      <c r="AA167" s="23">
        <v>14.953212228701053</v>
      </c>
      <c r="AB167" s="23">
        <v>-85.250136127065218</v>
      </c>
      <c r="AC167" s="23">
        <v>27.960016770434528</v>
      </c>
      <c r="AD167" s="7">
        <v>55.650590957883274</v>
      </c>
      <c r="AE167" s="7">
        <v>-28.111462347468855</v>
      </c>
      <c r="AF167" s="7">
        <v>2.9860300160025301E-4</v>
      </c>
      <c r="AG167" s="7">
        <v>1.93255809510811E-3</v>
      </c>
      <c r="AH167" s="7">
        <v>-2.7342232693801578E-4</v>
      </c>
      <c r="AI167" s="7">
        <v>8.5673108995343035E-4</v>
      </c>
      <c r="AJ167">
        <v>2.2311610967083628E-3</v>
      </c>
      <c r="AK167">
        <v>1.6566740827538978E-3</v>
      </c>
      <c r="AL167">
        <v>25.744166500481168</v>
      </c>
      <c r="AM167">
        <v>27.731923124556907</v>
      </c>
      <c r="AN167">
        <v>49.676235490066702</v>
      </c>
      <c r="AO167">
        <v>-2.0295120851391846</v>
      </c>
      <c r="AP167">
        <v>49.862355634885546</v>
      </c>
      <c r="AQ167">
        <v>23.22244758438708</v>
      </c>
      <c r="AR167">
        <v>13.319954025249233</v>
      </c>
      <c r="AS167">
        <v>-84.760241226158158</v>
      </c>
      <c r="AT167" s="23">
        <v>24.762922133943455</v>
      </c>
      <c r="AU167" s="23">
        <v>49.862355634885546</v>
      </c>
      <c r="AV167" s="23">
        <v>-27.223001634826591</v>
      </c>
      <c r="AW167" s="23">
        <v>2.9311591011103882E-4</v>
      </c>
      <c r="AX167" s="23">
        <v>1.7194962138691709E-3</v>
      </c>
      <c r="AY167" s="23">
        <v>-2.6383657106809601E-4</v>
      </c>
      <c r="AZ167">
        <v>7.5876797372591905E-4</v>
      </c>
      <c r="BA167">
        <v>2.0126121239802098E-3</v>
      </c>
      <c r="BB167">
        <v>1.450575922584582E-3</v>
      </c>
      <c r="BC167">
        <v>23.22244758438708</v>
      </c>
      <c r="BD167">
        <v>27.837081647387066</v>
      </c>
      <c r="BE167">
        <v>50.317817919019042</v>
      </c>
      <c r="BF167">
        <v>-2.6621284325848213</v>
      </c>
      <c r="BG167">
        <v>50.628761553744262</v>
      </c>
      <c r="BH167">
        <v>23.446469869921835</v>
      </c>
      <c r="BI167">
        <v>13.591145841911214</v>
      </c>
      <c r="BJ167" s="7">
        <v>-83.337888869587488</v>
      </c>
      <c r="BK167" s="7">
        <v>25.389484908326374</v>
      </c>
      <c r="BL167" s="7">
        <v>50.628761553744262</v>
      </c>
      <c r="BM167" s="7">
        <v>-27.175832103699367</v>
      </c>
      <c r="BN167" s="7">
        <v>2.8538976553524044E-4</v>
      </c>
      <c r="BO167" s="7">
        <v>1.7466376231913205E-3</v>
      </c>
      <c r="BP167" s="23">
        <v>-3.4607669623602604E-4</v>
      </c>
      <c r="BQ167" s="23">
        <v>7.7796666781214786E-4</v>
      </c>
      <c r="BR167" s="23">
        <v>2.032027388726561E-3</v>
      </c>
      <c r="BS167" s="23">
        <v>1.5016705301703587E-3</v>
      </c>
      <c r="BT167" s="23">
        <v>23.446469869921835</v>
      </c>
    </row>
    <row r="168" spans="1:72">
      <c r="A168">
        <v>2</v>
      </c>
      <c r="B168">
        <v>167</v>
      </c>
      <c r="C168">
        <v>11.25</v>
      </c>
      <c r="D168" s="23">
        <v>3.25</v>
      </c>
      <c r="E168" s="23">
        <v>30.305097575347183</v>
      </c>
      <c r="F168" s="23">
        <v>55.088849662404428</v>
      </c>
      <c r="G168" s="23">
        <v>-1.6715753360466064</v>
      </c>
      <c r="H168" s="23">
        <v>55.201083182625553</v>
      </c>
      <c r="I168" s="23">
        <v>25.618184171325478</v>
      </c>
      <c r="J168" s="23">
        <v>14.791449505650037</v>
      </c>
      <c r="K168" s="23">
        <v>-86.15879115531034</v>
      </c>
      <c r="L168" s="23">
        <v>27.581575679074792</v>
      </c>
      <c r="M168">
        <v>55.201083182625553</v>
      </c>
      <c r="N168" s="7">
        <v>-28.147242741364185</v>
      </c>
      <c r="O168" s="7">
        <v>3.0464937126141066E-4</v>
      </c>
      <c r="P168" s="7">
        <v>1.9155932569201303E-3</v>
      </c>
      <c r="Q168" s="7">
        <v>-2.1730479368605371E-4</v>
      </c>
      <c r="R168" s="7">
        <v>8.4513516526762793E-4</v>
      </c>
      <c r="S168" s="7">
        <v>2.2202426281815409E-3</v>
      </c>
      <c r="T168" s="23">
        <v>1.6255342432874651E-3</v>
      </c>
      <c r="U168" s="23">
        <v>25.618184171325478</v>
      </c>
      <c r="V168" s="23">
        <v>30.26487001428703</v>
      </c>
      <c r="W168" s="23">
        <v>54.699913244309933</v>
      </c>
      <c r="X168" s="23">
        <v>-1.1094887994680203</v>
      </c>
      <c r="Y168" s="23">
        <v>54.75018685946992</v>
      </c>
      <c r="Z168" s="23">
        <v>25.489434977579091</v>
      </c>
      <c r="AA168" s="23">
        <v>14.630375940945415</v>
      </c>
      <c r="AB168" s="23">
        <v>-87.405564625025434</v>
      </c>
      <c r="AC168" s="23">
        <v>27.20766390551503</v>
      </c>
      <c r="AD168" s="7">
        <v>54.75018685946992</v>
      </c>
      <c r="AE168" s="7">
        <v>-28.17956711232242</v>
      </c>
      <c r="AF168" s="7">
        <v>3.1040327738601645E-4</v>
      </c>
      <c r="AG168" s="7">
        <v>1.8986810873375037E-3</v>
      </c>
      <c r="AH168" s="7">
        <v>-1.4423354393083973E-4</v>
      </c>
      <c r="AI168" s="7">
        <v>8.3367802473947883E-4</v>
      </c>
      <c r="AJ168">
        <v>2.2090843647235201E-3</v>
      </c>
      <c r="AK168">
        <v>1.5948133799222849E-3</v>
      </c>
      <c r="AL168">
        <v>25.489434977579091</v>
      </c>
      <c r="AM168">
        <v>27.573699004663879</v>
      </c>
      <c r="AN168">
        <v>48.966847931822365</v>
      </c>
      <c r="AO168">
        <v>-1.0553834052453279</v>
      </c>
      <c r="AP168">
        <v>49.018786825306165</v>
      </c>
      <c r="AQ168">
        <v>22.962164080945875</v>
      </c>
      <c r="AR168">
        <v>13.028311372180145</v>
      </c>
      <c r="AS168">
        <v>-87.182559073528708</v>
      </c>
      <c r="AT168" s="23">
        <v>24.102485995729701</v>
      </c>
      <c r="AU168" s="23">
        <v>49.018786825306165</v>
      </c>
      <c r="AV168" s="23">
        <v>-27.254360784454477</v>
      </c>
      <c r="AW168" s="23">
        <v>2.9974977004167054E-4</v>
      </c>
      <c r="AX168" s="23">
        <v>1.6903044503069717E-3</v>
      </c>
      <c r="AY168" s="23">
        <v>-1.3719984268189747E-4</v>
      </c>
      <c r="AZ168">
        <v>7.3853135594481839E-4</v>
      </c>
      <c r="BA168">
        <v>1.9900542203486423E-3</v>
      </c>
      <c r="BB168">
        <v>1.3973067364181967E-3</v>
      </c>
      <c r="BC168">
        <v>22.962164080945875</v>
      </c>
      <c r="BD168">
        <v>27.657289459017395</v>
      </c>
      <c r="BE168">
        <v>49.320521773179912</v>
      </c>
      <c r="BF168">
        <v>-1.6021561229536883</v>
      </c>
      <c r="BG168">
        <v>49.438371941754063</v>
      </c>
      <c r="BH168">
        <v>23.093343369659191</v>
      </c>
      <c r="BI168">
        <v>13.172514286047436</v>
      </c>
      <c r="BJ168" s="7">
        <v>-85.793057628870216</v>
      </c>
      <c r="BK168" s="7">
        <v>24.427357109068868</v>
      </c>
      <c r="BL168" s="7">
        <v>49.438371941754063</v>
      </c>
      <c r="BM168" s="7">
        <v>-27.241337159300503</v>
      </c>
      <c r="BN168" s="7">
        <v>2.9665649580828295E-4</v>
      </c>
      <c r="BO168" s="7">
        <v>1.7047665962288375E-3</v>
      </c>
      <c r="BP168" s="23">
        <v>-2.0828029598398421E-4</v>
      </c>
      <c r="BQ168" s="23">
        <v>7.4848582719247664E-4</v>
      </c>
      <c r="BR168" s="23">
        <v>2.0014230920371206E-3</v>
      </c>
      <c r="BS168" s="23">
        <v>1.4234306223351947E-3</v>
      </c>
      <c r="BT168" s="23">
        <v>23.093343369659191</v>
      </c>
    </row>
    <row r="169" spans="1:72">
      <c r="A169">
        <v>2</v>
      </c>
      <c r="B169">
        <v>168</v>
      </c>
      <c r="C169">
        <v>11.75</v>
      </c>
      <c r="D169" s="23">
        <v>3.25</v>
      </c>
      <c r="E169" s="23">
        <v>30.240995515604673</v>
      </c>
      <c r="F169" s="23">
        <v>54.515763233694912</v>
      </c>
      <c r="G169" s="23">
        <v>-0.71590050193251065</v>
      </c>
      <c r="H169" s="23">
        <v>54.536857917233824</v>
      </c>
      <c r="I169" s="23">
        <v>25.427027624789869</v>
      </c>
      <c r="J169" s="23">
        <v>14.554915146221978</v>
      </c>
      <c r="K169" s="23">
        <v>-88.31221416999513</v>
      </c>
      <c r="L169" s="23">
        <v>27.033943988232789</v>
      </c>
      <c r="M169">
        <v>54.536857917233824</v>
      </c>
      <c r="N169" s="7">
        <v>-28.192620554256635</v>
      </c>
      <c r="O169" s="7">
        <v>3.129079129029619E-4</v>
      </c>
      <c r="P169" s="7">
        <v>1.8907678145788287E-3</v>
      </c>
      <c r="Q169" s="7">
        <v>-9.3067065251227092E-5</v>
      </c>
      <c r="R169" s="7">
        <v>8.2835502170619101E-4</v>
      </c>
      <c r="S169" s="7">
        <v>2.2036757274817905E-3</v>
      </c>
      <c r="T169" s="23">
        <v>1.5806022105359248E-3</v>
      </c>
      <c r="U169" s="23">
        <v>25.427027624789869</v>
      </c>
      <c r="V169" s="23">
        <v>30.224374150205467</v>
      </c>
      <c r="W169" s="23">
        <v>54.390495339845884</v>
      </c>
      <c r="X169" s="23">
        <v>-0.18985527571652186</v>
      </c>
      <c r="Y169" s="23">
        <v>54.391986799769541</v>
      </c>
      <c r="Z169" s="23">
        <v>25.384460847015404</v>
      </c>
      <c r="AA169" s="23">
        <v>14.503762976377068</v>
      </c>
      <c r="AB169" s="23">
        <v>-89.549906628641722</v>
      </c>
      <c r="AC169" s="23">
        <v>26.916467833729222</v>
      </c>
      <c r="AD169" s="7">
        <v>54.391986799769541</v>
      </c>
      <c r="AE169" s="7">
        <v>-28.201205946327079</v>
      </c>
      <c r="AF169" s="7">
        <v>3.1459436470735402E-4</v>
      </c>
      <c r="AG169" s="7">
        <v>1.8853922420339769E-3</v>
      </c>
      <c r="AH169" s="7">
        <v>-2.4681185843143168E-5</v>
      </c>
      <c r="AI169" s="7">
        <v>8.2475540033551023E-4</v>
      </c>
      <c r="AJ169">
        <v>2.1999866067413309E-3</v>
      </c>
      <c r="AK169">
        <v>1.5709917671166988E-3</v>
      </c>
      <c r="AL169">
        <v>25.384460847015404</v>
      </c>
      <c r="AM169">
        <v>27.498612644961764</v>
      </c>
      <c r="AN169">
        <v>48.68775380734607</v>
      </c>
      <c r="AO169">
        <v>-0.17931926682600147</v>
      </c>
      <c r="AP169">
        <v>48.689271240101199</v>
      </c>
      <c r="AQ169">
        <v>22.855909935692349</v>
      </c>
      <c r="AR169">
        <v>12.916680652204425</v>
      </c>
      <c r="AS169">
        <v>-89.515164104136915</v>
      </c>
      <c r="AT169" s="23">
        <v>23.853841219521968</v>
      </c>
      <c r="AU169" s="23">
        <v>48.689271240101199</v>
      </c>
      <c r="AV169" s="23">
        <v>-27.259737359176672</v>
      </c>
      <c r="AW169" s="23">
        <v>3.0177567610251214E-4</v>
      </c>
      <c r="AX169" s="23">
        <v>1.6790698516574909E-3</v>
      </c>
      <c r="AY169" s="23">
        <v>-2.3311504687384285E-5</v>
      </c>
      <c r="AZ169">
        <v>7.3091255829241687E-4</v>
      </c>
      <c r="BA169">
        <v>1.980845527760003E-3</v>
      </c>
      <c r="BB169">
        <v>1.3774914418131455E-3</v>
      </c>
      <c r="BC169">
        <v>22.855909935692349</v>
      </c>
      <c r="BD169">
        <v>27.529644642742486</v>
      </c>
      <c r="BE169">
        <v>48.800575025825793</v>
      </c>
      <c r="BF169">
        <v>-0.67891270845653529</v>
      </c>
      <c r="BG169">
        <v>48.822222121681598</v>
      </c>
      <c r="BH169">
        <v>22.899065900570481</v>
      </c>
      <c r="BI169">
        <v>12.961578110555559</v>
      </c>
      <c r="BJ169" s="7">
        <v>-88.173745815334911</v>
      </c>
      <c r="BK169" s="7">
        <v>23.953584790270316</v>
      </c>
      <c r="BL169" s="7">
        <v>48.822222121681598</v>
      </c>
      <c r="BM169" s="7">
        <v>-27.25799586570367</v>
      </c>
      <c r="BN169" s="7">
        <v>3.0098761824118048E-4</v>
      </c>
      <c r="BO169" s="7">
        <v>1.683598093141597E-3</v>
      </c>
      <c r="BP169" s="23">
        <v>-8.8258652099349028E-5</v>
      </c>
      <c r="BQ169" s="23">
        <v>7.3396883035350784E-4</v>
      </c>
      <c r="BR169" s="23">
        <v>1.9845857113827774E-3</v>
      </c>
      <c r="BS169" s="23">
        <v>1.3854245973616715E-3</v>
      </c>
      <c r="BT169" s="23">
        <v>22.899065900570481</v>
      </c>
    </row>
    <row r="170" spans="1:72">
      <c r="A170">
        <v>2</v>
      </c>
      <c r="B170">
        <v>169</v>
      </c>
      <c r="C170">
        <v>0.25</v>
      </c>
      <c r="D170" s="23">
        <v>3.75</v>
      </c>
      <c r="E170" s="23">
        <v>25.378964872711816</v>
      </c>
      <c r="F170" s="23">
        <v>44.532821234552209</v>
      </c>
      <c r="G170" s="23">
        <v>0.16784139146797905</v>
      </c>
      <c r="H170" s="23">
        <v>44.534291881995408</v>
      </c>
      <c r="I170" s="23">
        <v>20.973535832179209</v>
      </c>
      <c r="J170" s="23">
        <v>11.780378024908099</v>
      </c>
      <c r="K170" s="23">
        <v>89.49797999997844</v>
      </c>
      <c r="L170" s="23">
        <v>21.696623834456211</v>
      </c>
      <c r="M170">
        <v>44.534291881995408</v>
      </c>
      <c r="N170" s="7">
        <v>-26.513665882959859</v>
      </c>
      <c r="O170" s="7">
        <v>2.8635288763461953E-4</v>
      </c>
      <c r="P170" s="7">
        <v>1.5313535511542375E-3</v>
      </c>
      <c r="Q170" s="7">
        <v>2.1819380890840392E-5</v>
      </c>
      <c r="R170" s="7">
        <v>6.6481262649522839E-4</v>
      </c>
      <c r="S170" s="7">
        <v>1.8177064387888571E-3</v>
      </c>
      <c r="T170" s="23">
        <v>1.2451918476872343E-3</v>
      </c>
      <c r="U170" s="23">
        <v>20.973535832179209</v>
      </c>
      <c r="V170" s="23">
        <v>25.420644448860681</v>
      </c>
      <c r="W170" s="23">
        <v>44.634403931201213</v>
      </c>
      <c r="X170" s="23">
        <v>0.63717273534682228</v>
      </c>
      <c r="Y170" s="23">
        <v>44.655510867212058</v>
      </c>
      <c r="Z170" s="23">
        <v>21.016514514018571</v>
      </c>
      <c r="AA170" s="23">
        <v>11.819498176596744</v>
      </c>
      <c r="AB170" s="23">
        <v>88.102718102442495</v>
      </c>
      <c r="AC170" s="23">
        <v>21.78078911585261</v>
      </c>
      <c r="AD170" s="7">
        <v>44.655510867212058</v>
      </c>
      <c r="AE170" s="7">
        <v>-26.517524413110575</v>
      </c>
      <c r="AF170" s="7">
        <v>2.8626844576473714E-4</v>
      </c>
      <c r="AG170" s="7">
        <v>1.5351628121168686E-3</v>
      </c>
      <c r="AH170" s="7">
        <v>8.283245559508688E-5</v>
      </c>
      <c r="AI170" s="7">
        <v>6.6739155961458485E-4</v>
      </c>
      <c r="AJ170">
        <v>1.8214312578816057E-3</v>
      </c>
      <c r="AK170">
        <v>1.2516382680335418E-3</v>
      </c>
      <c r="AL170">
        <v>21.016514514018571</v>
      </c>
      <c r="AM170">
        <v>22.350711948338407</v>
      </c>
      <c r="AN170">
        <v>38.988705840807505</v>
      </c>
      <c r="AO170">
        <v>0.55983256974124074</v>
      </c>
      <c r="AP170">
        <v>39.007521719145288</v>
      </c>
      <c r="AQ170">
        <v>18.401825336743769</v>
      </c>
      <c r="AR170">
        <v>10.302848191200759</v>
      </c>
      <c r="AS170">
        <v>88.075023117924204</v>
      </c>
      <c r="AT170" s="23">
        <v>18.948834662882682</v>
      </c>
      <c r="AU170" s="23">
        <v>39.007521719145288</v>
      </c>
      <c r="AV170" s="23">
        <v>-25.419485221231763</v>
      </c>
      <c r="AW170" s="23">
        <v>2.5667762975365111E-4</v>
      </c>
      <c r="AX170" s="23">
        <v>1.338147232764137E-3</v>
      </c>
      <c r="AY170" s="23">
        <v>7.277823406636186E-5</v>
      </c>
      <c r="AZ170">
        <v>5.8061681104730294E-4</v>
      </c>
      <c r="BA170">
        <v>1.594824862517788E-3</v>
      </c>
      <c r="BB170">
        <v>1.0839156671943978E-3</v>
      </c>
      <c r="BC170">
        <v>18.401825336743769</v>
      </c>
      <c r="BD170">
        <v>22.293717329702254</v>
      </c>
      <c r="BE170">
        <v>38.903896798580334</v>
      </c>
      <c r="BF170">
        <v>0.1465987015285978</v>
      </c>
      <c r="BG170">
        <v>38.905190553745818</v>
      </c>
      <c r="BH170">
        <v>18.359284238484783</v>
      </c>
      <c r="BI170">
        <v>10.272953157630518</v>
      </c>
      <c r="BJ170" s="7">
        <v>89.494369420648354</v>
      </c>
      <c r="BK170" s="7">
        <v>18.888989889056813</v>
      </c>
      <c r="BL170" s="7">
        <v>38.905190553745818</v>
      </c>
      <c r="BM170" s="7">
        <v>-25.406839156543018</v>
      </c>
      <c r="BN170" s="7">
        <v>2.5573815092913576E-4</v>
      </c>
      <c r="BO170" s="7">
        <v>1.3353998164062075E-3</v>
      </c>
      <c r="BP170" s="23">
        <v>1.9057831198715709E-5</v>
      </c>
      <c r="BQ170" s="23">
        <v>5.7878308974703405E-4</v>
      </c>
      <c r="BR170" s="23">
        <v>1.5911379673353432E-3</v>
      </c>
      <c r="BS170" s="23">
        <v>1.0798298536485846E-3</v>
      </c>
      <c r="BT170" s="23">
        <v>18.359284238484783</v>
      </c>
    </row>
    <row r="171" spans="1:72">
      <c r="A171">
        <v>2</v>
      </c>
      <c r="B171">
        <v>170</v>
      </c>
      <c r="C171">
        <v>0.75</v>
      </c>
      <c r="D171" s="23">
        <v>3.75</v>
      </c>
      <c r="E171" s="23">
        <v>25.482210418710611</v>
      </c>
      <c r="F171" s="23">
        <v>44.784775036351988</v>
      </c>
      <c r="G171" s="23">
        <v>0.99333603765341494</v>
      </c>
      <c r="H171" s="23">
        <v>44.835758786976186</v>
      </c>
      <c r="I171" s="23">
        <v>21.080095636518777</v>
      </c>
      <c r="J171" s="23">
        <v>11.877831575228704</v>
      </c>
      <c r="K171" s="23">
        <v>87.061827447661372</v>
      </c>
      <c r="L171" s="23">
        <v>21.906617033728594</v>
      </c>
      <c r="M171">
        <v>44.835758786976186</v>
      </c>
      <c r="N171" s="7">
        <v>-26.522772136978823</v>
      </c>
      <c r="O171" s="7">
        <v>2.8613746084246911E-4</v>
      </c>
      <c r="P171" s="7">
        <v>1.5408041609891487E-3</v>
      </c>
      <c r="Q171" s="7">
        <v>1.2913368489494021E-4</v>
      </c>
      <c r="R171" s="7">
        <v>6.7124708982093143E-4</v>
      </c>
      <c r="S171" s="7">
        <v>1.8269416218316178E-3</v>
      </c>
      <c r="T171" s="23">
        <v>1.2612945877278248E-3</v>
      </c>
      <c r="U171" s="23">
        <v>21.080095636518777</v>
      </c>
      <c r="V171" s="23">
        <v>25.599184918966888</v>
      </c>
      <c r="W171" s="23">
        <v>45.106523574282761</v>
      </c>
      <c r="X171" s="23">
        <v>1.5176850065994163</v>
      </c>
      <c r="Y171" s="23">
        <v>45.223894370773436</v>
      </c>
      <c r="Z171" s="23">
        <v>21.211712547974894</v>
      </c>
      <c r="AA171" s="23">
        <v>12.006090911399271</v>
      </c>
      <c r="AB171" s="23">
        <v>85.577809252384839</v>
      </c>
      <c r="AC171" s="23">
        <v>22.187478178895219</v>
      </c>
      <c r="AD171" s="7">
        <v>45.223894370773436</v>
      </c>
      <c r="AE171" s="7">
        <v>-26.526129712264371</v>
      </c>
      <c r="AF171" s="7">
        <v>2.8518570411447959E-4</v>
      </c>
      <c r="AG171" s="7">
        <v>1.5531627167100091E-3</v>
      </c>
      <c r="AH171" s="7">
        <v>1.9729905085792449E-4</v>
      </c>
      <c r="AI171" s="7">
        <v>6.7985303870143129E-4</v>
      </c>
      <c r="AJ171">
        <v>1.8383484208244886E-3</v>
      </c>
      <c r="AK171">
        <v>1.2832352161393178E-3</v>
      </c>
      <c r="AL171">
        <v>21.211712547974894</v>
      </c>
      <c r="AM171">
        <v>22.597946302306934</v>
      </c>
      <c r="AN171">
        <v>39.385080173824434</v>
      </c>
      <c r="AO171">
        <v>1.3526767099090506</v>
      </c>
      <c r="AP171">
        <v>39.493377750429602</v>
      </c>
      <c r="AQ171">
        <v>18.594907942839409</v>
      </c>
      <c r="AR171">
        <v>10.449234903795096</v>
      </c>
      <c r="AS171">
        <v>85.422566944898804</v>
      </c>
      <c r="AT171" s="23">
        <v>19.248920058159388</v>
      </c>
      <c r="AU171" s="23">
        <v>39.493377750429602</v>
      </c>
      <c r="AV171" s="23">
        <v>-25.466181114733065</v>
      </c>
      <c r="AW171" s="23">
        <v>2.6019749336538966E-4</v>
      </c>
      <c r="AX171" s="23">
        <v>1.3513611950140255E-3</v>
      </c>
      <c r="AY171" s="23">
        <v>1.7584797228817033E-4</v>
      </c>
      <c r="AZ171">
        <v>5.8981181582449691E-4</v>
      </c>
      <c r="BA171">
        <v>1.611558688379415E-3</v>
      </c>
      <c r="BB171">
        <v>1.1052423866073063E-3</v>
      </c>
      <c r="BC171">
        <v>18.594907942839409</v>
      </c>
      <c r="BD171">
        <v>22.432227103916848</v>
      </c>
      <c r="BE171">
        <v>39.113189019179032</v>
      </c>
      <c r="BF171">
        <v>0.87618877174868059</v>
      </c>
      <c r="BG171">
        <v>39.159085668616754</v>
      </c>
      <c r="BH171">
        <v>18.463624836928759</v>
      </c>
      <c r="BI171">
        <v>10.347730415843998</v>
      </c>
      <c r="BJ171" s="7">
        <v>87.001464575127898</v>
      </c>
      <c r="BK171" s="7">
        <v>19.039630194298347</v>
      </c>
      <c r="BL171" s="7">
        <v>39.159085668616754</v>
      </c>
      <c r="BM171" s="7">
        <v>-25.436402496773514</v>
      </c>
      <c r="BN171" s="7">
        <v>2.5795914735422506E-4</v>
      </c>
      <c r="BO171" s="7">
        <v>1.3422216718462683E-3</v>
      </c>
      <c r="BP171" s="23">
        <v>1.1390454032732395E-4</v>
      </c>
      <c r="BQ171" s="23">
        <v>5.8339890360580872E-4</v>
      </c>
      <c r="BR171" s="23">
        <v>1.6001808192004933E-3</v>
      </c>
      <c r="BS171" s="23">
        <v>1.0902290889189471E-3</v>
      </c>
      <c r="BT171" s="23">
        <v>18.463624836928759</v>
      </c>
    </row>
    <row r="172" spans="1:72">
      <c r="A172">
        <v>2</v>
      </c>
      <c r="B172">
        <v>171</v>
      </c>
      <c r="C172">
        <v>1.25</v>
      </c>
      <c r="D172" s="23">
        <v>3.75</v>
      </c>
      <c r="E172" s="23">
        <v>25.709831558476104</v>
      </c>
      <c r="F172" s="23">
        <v>45.431645177835293</v>
      </c>
      <c r="G172" s="23">
        <v>1.9336021687125977</v>
      </c>
      <c r="H172" s="23">
        <v>45.619434823718258</v>
      </c>
      <c r="I172" s="23">
        <v>21.342443020893416</v>
      </c>
      <c r="J172" s="23">
        <v>12.138495901412421</v>
      </c>
      <c r="K172" s="23">
        <v>84.452883826890812</v>
      </c>
      <c r="L172" s="23">
        <v>22.480509110272212</v>
      </c>
      <c r="M172">
        <v>45.619434823718258</v>
      </c>
      <c r="N172" s="7">
        <v>-26.524455195169743</v>
      </c>
      <c r="O172" s="7">
        <v>2.838802549428744E-4</v>
      </c>
      <c r="P172" s="7">
        <v>1.5657981402012145E-3</v>
      </c>
      <c r="Q172" s="7">
        <v>2.5136828193264723E-4</v>
      </c>
      <c r="R172" s="7">
        <v>6.8883188557730636E-4</v>
      </c>
      <c r="S172" s="7">
        <v>1.8496783951440889E-3</v>
      </c>
      <c r="T172" s="23">
        <v>1.3063305392231272E-3</v>
      </c>
      <c r="U172" s="23">
        <v>21.342443020893416</v>
      </c>
      <c r="V172" s="23">
        <v>25.874312399157134</v>
      </c>
      <c r="W172" s="23">
        <v>46.027207990787005</v>
      </c>
      <c r="X172" s="23">
        <v>2.5620050568179256</v>
      </c>
      <c r="Y172" s="23">
        <v>46.347811223650552</v>
      </c>
      <c r="Z172" s="23">
        <v>21.570456116983237</v>
      </c>
      <c r="AA172" s="23">
        <v>12.388677553333657</v>
      </c>
      <c r="AB172" s="23">
        <v>82.867219657764522</v>
      </c>
      <c r="AC172" s="23">
        <v>23.045371675333318</v>
      </c>
      <c r="AD172" s="7">
        <v>46.347811223650552</v>
      </c>
      <c r="AE172" s="7">
        <v>-26.50228663933833</v>
      </c>
      <c r="AF172" s="7">
        <v>2.7975065834130275E-4</v>
      </c>
      <c r="AG172" s="7">
        <v>1.5896888717972437E-3</v>
      </c>
      <c r="AH172" s="7">
        <v>3.3306065738632727E-4</v>
      </c>
      <c r="AI172" s="7">
        <v>7.061400054190109E-4</v>
      </c>
      <c r="AJ172">
        <v>1.8694395301385464E-3</v>
      </c>
      <c r="AK172">
        <v>1.3516166337282014E-3</v>
      </c>
      <c r="AL172">
        <v>21.570456116983237</v>
      </c>
      <c r="AM172">
        <v>23.006244936465606</v>
      </c>
      <c r="AN172">
        <v>40.1760404252394</v>
      </c>
      <c r="AO172">
        <v>2.3405615054694158</v>
      </c>
      <c r="AP172">
        <v>40.489383936430173</v>
      </c>
      <c r="AQ172">
        <v>18.954685608511497</v>
      </c>
      <c r="AR172">
        <v>10.767349163959338</v>
      </c>
      <c r="AS172">
        <v>82.374845491628548</v>
      </c>
      <c r="AT172" s="23">
        <v>19.930281976643244</v>
      </c>
      <c r="AU172" s="23">
        <v>40.489383936430173</v>
      </c>
      <c r="AV172" s="23">
        <v>-25.507844520240912</v>
      </c>
      <c r="AW172" s="23">
        <v>2.6335135631701663E-4</v>
      </c>
      <c r="AX172" s="23">
        <v>1.3793880630873208E-3</v>
      </c>
      <c r="AY172" s="23">
        <v>3.0427299571102119E-4</v>
      </c>
      <c r="AZ172">
        <v>6.1068962658792985E-4</v>
      </c>
      <c r="BA172">
        <v>1.6427394194043375E-3</v>
      </c>
      <c r="BB172">
        <v>1.1567713632251039E-3</v>
      </c>
      <c r="BC172">
        <v>18.954685608511497</v>
      </c>
      <c r="BD172">
        <v>22.752638798873214</v>
      </c>
      <c r="BE172">
        <v>39.660069468543362</v>
      </c>
      <c r="BF172">
        <v>1.7384710021855683</v>
      </c>
      <c r="BG172">
        <v>39.836973137456852</v>
      </c>
      <c r="BH172">
        <v>18.723812480224975</v>
      </c>
      <c r="BI172">
        <v>10.556580328615938</v>
      </c>
      <c r="BJ172" s="7">
        <v>84.189684643200053</v>
      </c>
      <c r="BK172" s="7">
        <v>19.475025013964508</v>
      </c>
      <c r="BL172" s="7">
        <v>39.836973137456852</v>
      </c>
      <c r="BM172" s="7">
        <v>-25.487740227297788</v>
      </c>
      <c r="BN172" s="7">
        <v>2.6187371071213593E-4</v>
      </c>
      <c r="BO172" s="7">
        <v>1.3608567042406976E-3</v>
      </c>
      <c r="BP172" s="23">
        <v>2.2600123028411795E-4</v>
      </c>
      <c r="BQ172" s="23">
        <v>5.9673996421658472E-4</v>
      </c>
      <c r="BR172" s="23">
        <v>1.6227304149528336E-3</v>
      </c>
      <c r="BS172" s="23">
        <v>1.1219804704873135E-3</v>
      </c>
      <c r="BT172" s="23">
        <v>18.723812480224975</v>
      </c>
    </row>
    <row r="173" spans="1:72">
      <c r="A173">
        <v>2</v>
      </c>
      <c r="B173">
        <v>172</v>
      </c>
      <c r="C173">
        <v>1.75</v>
      </c>
      <c r="D173" s="23">
        <v>3.75</v>
      </c>
      <c r="E173" s="23">
        <v>26.003152705871543</v>
      </c>
      <c r="F173" s="23">
        <v>46.580204097405002</v>
      </c>
      <c r="G173" s="23">
        <v>3.0693345168152968</v>
      </c>
      <c r="H173" s="23">
        <v>47.02827820644454</v>
      </c>
      <c r="I173" s="23">
        <v>21.775007040982967</v>
      </c>
      <c r="J173" s="23">
        <v>12.626635582730787</v>
      </c>
      <c r="K173" s="23">
        <v>81.694395490547578</v>
      </c>
      <c r="L173" s="23">
        <v>23.591470354748303</v>
      </c>
      <c r="M173">
        <v>47.02827820644454</v>
      </c>
      <c r="N173" s="7">
        <v>-26.468879533940928</v>
      </c>
      <c r="O173" s="7">
        <v>2.7482946821775795E-4</v>
      </c>
      <c r="P173" s="7">
        <v>1.6123378086674337E-3</v>
      </c>
      <c r="Q173" s="7">
        <v>3.990134871859824E-4</v>
      </c>
      <c r="R173" s="7">
        <v>7.2287317552683706E-4</v>
      </c>
      <c r="S173" s="7">
        <v>1.8871672768851918E-3</v>
      </c>
      <c r="T173" s="23">
        <v>1.3957579746248143E-3</v>
      </c>
      <c r="U173" s="23">
        <v>21.775007040982967</v>
      </c>
      <c r="V173" s="23">
        <v>26.15800752687738</v>
      </c>
      <c r="W173" s="23">
        <v>47.5471897043385</v>
      </c>
      <c r="X173" s="23">
        <v>3.8301404227944631</v>
      </c>
      <c r="Y173" s="23">
        <v>48.212363323271532</v>
      </c>
      <c r="Z173" s="23">
        <v>22.111559169364764</v>
      </c>
      <c r="AA173" s="23">
        <v>13.050402076953384</v>
      </c>
      <c r="AB173" s="23">
        <v>80.147809894654515</v>
      </c>
      <c r="AC173" s="23">
        <v>24.585178595978004</v>
      </c>
      <c r="AD173" s="7">
        <v>48.212363323271532</v>
      </c>
      <c r="AE173" s="7">
        <v>-26.381665168100128</v>
      </c>
      <c r="AF173" s="7">
        <v>2.6301914323831972E-4</v>
      </c>
      <c r="AG173" s="7">
        <v>1.6533159847732968E-3</v>
      </c>
      <c r="AH173" s="7">
        <v>4.9791825496328321E-4</v>
      </c>
      <c r="AI173" s="7">
        <v>7.533216817489334E-4</v>
      </c>
      <c r="AJ173">
        <v>1.9163351280116164E-3</v>
      </c>
      <c r="AK173">
        <v>1.4767694119962719E-3</v>
      </c>
      <c r="AL173">
        <v>22.111559169364764</v>
      </c>
      <c r="AM173">
        <v>23.498555517100854</v>
      </c>
      <c r="AN173">
        <v>41.530885306411292</v>
      </c>
      <c r="AO173">
        <v>3.6184940562751158</v>
      </c>
      <c r="AP173">
        <v>42.229900731385321</v>
      </c>
      <c r="AQ173">
        <v>19.508832247053643</v>
      </c>
      <c r="AR173">
        <v>11.360534242165839</v>
      </c>
      <c r="AS173">
        <v>79.066363883309947</v>
      </c>
      <c r="AT173" s="23">
        <v>21.26751778843693</v>
      </c>
      <c r="AU173" s="23">
        <v>42.229900731385321</v>
      </c>
      <c r="AV173" s="23">
        <v>-25.468806080576556</v>
      </c>
      <c r="AW173" s="23">
        <v>2.5933201255306902E-4</v>
      </c>
      <c r="AX173" s="23">
        <v>1.4314334488582455E-3</v>
      </c>
      <c r="AY173" s="23">
        <v>4.7040422731575726E-4</v>
      </c>
      <c r="AZ173">
        <v>6.5166426204573368E-4</v>
      </c>
      <c r="BA173">
        <v>1.6907654614113144E-3</v>
      </c>
      <c r="BB173">
        <v>1.2629734415517979E-3</v>
      </c>
      <c r="BC173">
        <v>19.508832247053643</v>
      </c>
      <c r="BD173">
        <v>23.211759430914135</v>
      </c>
      <c r="BE173">
        <v>40.662130874918077</v>
      </c>
      <c r="BF173">
        <v>2.8401616902139235</v>
      </c>
      <c r="BG173">
        <v>41.11274943973401</v>
      </c>
      <c r="BH173">
        <v>19.162167091749659</v>
      </c>
      <c r="BI173">
        <v>10.975291173992176</v>
      </c>
      <c r="BJ173" s="7">
        <v>80.984627919228288</v>
      </c>
      <c r="BK173" s="7">
        <v>20.39071130299326</v>
      </c>
      <c r="BL173" s="7">
        <v>41.11274943973401</v>
      </c>
      <c r="BM173" s="7">
        <v>-25.507383993446236</v>
      </c>
      <c r="BN173" s="7">
        <v>2.6322350204569076E-4</v>
      </c>
      <c r="BO173" s="7">
        <v>1.3974976459059454E-3</v>
      </c>
      <c r="BP173" s="23">
        <v>3.6922101972779983E-4</v>
      </c>
      <c r="BQ173" s="23">
        <v>6.2479777687442608E-4</v>
      </c>
      <c r="BR173" s="23">
        <v>1.6607211479516362E-3</v>
      </c>
      <c r="BS173" s="23">
        <v>1.1928545572863231E-3</v>
      </c>
      <c r="BT173" s="23">
        <v>19.162167091749659</v>
      </c>
    </row>
    <row r="174" spans="1:72">
      <c r="A174">
        <v>2</v>
      </c>
      <c r="B174">
        <v>173</v>
      </c>
      <c r="C174">
        <v>2.25</v>
      </c>
      <c r="D174" s="23">
        <v>3.75</v>
      </c>
      <c r="E174" s="23">
        <v>26.245376542042365</v>
      </c>
      <c r="F174" s="23">
        <v>48.41020878737644</v>
      </c>
      <c r="G174" s="23">
        <v>4.4363364175044051</v>
      </c>
      <c r="H174" s="23">
        <v>49.265172105994921</v>
      </c>
      <c r="I174" s="23">
        <v>22.396675598825635</v>
      </c>
      <c r="J174" s="23">
        <v>13.434248253584643</v>
      </c>
      <c r="K174" s="23">
        <v>79.091786284875568</v>
      </c>
      <c r="L174" s="23">
        <v>25.503751500726395</v>
      </c>
      <c r="M174">
        <v>49.265172105994921</v>
      </c>
      <c r="N174" s="7">
        <v>-26.282935420929739</v>
      </c>
      <c r="O174" s="7">
        <v>2.5016556130908683E-4</v>
      </c>
      <c r="P174" s="7">
        <v>1.6908796572558038E-3</v>
      </c>
      <c r="Q174" s="7">
        <v>5.7672373427557178E-4</v>
      </c>
      <c r="R174" s="7">
        <v>7.8146794404727697E-4</v>
      </c>
      <c r="S174" s="7">
        <v>1.9410452185648905E-3</v>
      </c>
      <c r="T174" s="23">
        <v>1.5518593273671187E-3</v>
      </c>
      <c r="U174" s="23">
        <v>22.396675598825635</v>
      </c>
      <c r="V174" s="23">
        <v>26.29399061208176</v>
      </c>
      <c r="W174" s="23">
        <v>49.883554870107545</v>
      </c>
      <c r="X174" s="23">
        <v>5.3028592178077165</v>
      </c>
      <c r="Y174" s="23">
        <v>51.020795063793067</v>
      </c>
      <c r="Z174" s="23">
        <v>22.853263644656789</v>
      </c>
      <c r="AA174" s="23">
        <v>14.083765709568139</v>
      </c>
      <c r="AB174" s="23">
        <v>77.895809396105633</v>
      </c>
      <c r="AC174" s="23">
        <v>27.089339997348613</v>
      </c>
      <c r="AD174" s="7">
        <v>51.020795063793067</v>
      </c>
      <c r="AE174" s="7">
        <v>-26.090006010777394</v>
      </c>
      <c r="AF174" s="7">
        <v>2.2364725288262312E-4</v>
      </c>
      <c r="AG174" s="7">
        <v>1.7569689296542874E-3</v>
      </c>
      <c r="AH174" s="7">
        <v>6.8937169831500568E-4</v>
      </c>
      <c r="AI174" s="7">
        <v>8.3005242709969943E-4</v>
      </c>
      <c r="AJ174">
        <v>1.9806161825369106E-3</v>
      </c>
      <c r="AK174">
        <v>1.6811629019507846E-3</v>
      </c>
      <c r="AL174">
        <v>22.853263644656789</v>
      </c>
      <c r="AM174">
        <v>23.915622265610363</v>
      </c>
      <c r="AN174">
        <v>43.738271135746032</v>
      </c>
      <c r="AO174">
        <v>5.2224051020865137</v>
      </c>
      <c r="AP174">
        <v>45.029976072570072</v>
      </c>
      <c r="AQ174">
        <v>20.296168020406924</v>
      </c>
      <c r="AR174">
        <v>12.366904026081574</v>
      </c>
      <c r="AS174">
        <v>76.107336751742196</v>
      </c>
      <c r="AT174" s="23">
        <v>23.655983873364885</v>
      </c>
      <c r="AU174" s="23">
        <v>45.029976072570072</v>
      </c>
      <c r="AV174" s="23">
        <v>-25.2497720700141</v>
      </c>
      <c r="AW174" s="23">
        <v>2.352645259382241E-4</v>
      </c>
      <c r="AX174" s="23">
        <v>1.523736702497042E-3</v>
      </c>
      <c r="AY174" s="23">
        <v>6.789126632712444E-4</v>
      </c>
      <c r="AZ174">
        <v>7.2484995320815614E-4</v>
      </c>
      <c r="BA174">
        <v>1.7590012284352662E-3</v>
      </c>
      <c r="BB174">
        <v>1.4563938183459416E-3</v>
      </c>
      <c r="BC174">
        <v>20.296168020406924</v>
      </c>
      <c r="BD174">
        <v>23.70318082306374</v>
      </c>
      <c r="BE174">
        <v>42.335846342607915</v>
      </c>
      <c r="BF174">
        <v>4.2598362641107039</v>
      </c>
      <c r="BG174">
        <v>43.263548973629597</v>
      </c>
      <c r="BH174">
        <v>19.811708149701492</v>
      </c>
      <c r="BI174">
        <v>11.725920411964053</v>
      </c>
      <c r="BJ174" s="7">
        <v>77.714020281502371</v>
      </c>
      <c r="BK174" s="7">
        <v>22.119378554178201</v>
      </c>
      <c r="BL174" s="7">
        <v>43.263548973629597</v>
      </c>
      <c r="BM174" s="7">
        <v>-25.40629581342619</v>
      </c>
      <c r="BN174" s="7">
        <v>2.5294572376854545E-4</v>
      </c>
      <c r="BO174" s="7">
        <v>1.4640689825389211E-3</v>
      </c>
      <c r="BP174" s="23">
        <v>5.5377871433439144E-4</v>
      </c>
      <c r="BQ174" s="23">
        <v>6.7776637808930867E-4</v>
      </c>
      <c r="BR174" s="23">
        <v>1.7170147063074665E-3</v>
      </c>
      <c r="BS174" s="23">
        <v>1.3317246008031937E-3</v>
      </c>
      <c r="BT174" s="23">
        <v>19.811708149701492</v>
      </c>
    </row>
    <row r="175" spans="1:72">
      <c r="A175">
        <v>2</v>
      </c>
      <c r="B175">
        <v>174</v>
      </c>
      <c r="C175">
        <v>2.75</v>
      </c>
      <c r="D175" s="23">
        <v>3.75</v>
      </c>
      <c r="E175" s="23">
        <v>26.253647915662203</v>
      </c>
      <c r="F175" s="23">
        <v>51.15744831998412</v>
      </c>
      <c r="G175" s="23">
        <v>5.9566657084242562</v>
      </c>
      <c r="H175" s="23">
        <v>52.508869638620013</v>
      </c>
      <c r="I175" s="23">
        <v>23.223328870693898</v>
      </c>
      <c r="J175" s="23">
        <v>14.642770383963057</v>
      </c>
      <c r="K175" s="23">
        <v>77.217379146004745</v>
      </c>
      <c r="L175" s="23">
        <v>28.483226078442385</v>
      </c>
      <c r="M175">
        <v>52.508869638620013</v>
      </c>
      <c r="N175" s="7">
        <v>-25.901066562419587</v>
      </c>
      <c r="O175" s="7">
        <v>1.9697073792294002E-4</v>
      </c>
      <c r="P175" s="7">
        <v>1.8157177642038581E-3</v>
      </c>
      <c r="Q175" s="7">
        <v>7.7436654209514782E-4</v>
      </c>
      <c r="R175" s="7">
        <v>8.7276290010589522E-4</v>
      </c>
      <c r="S175" s="7">
        <v>2.0126885021267979E-3</v>
      </c>
      <c r="T175" s="23">
        <v>1.7944317977035826E-3</v>
      </c>
      <c r="U175" s="23">
        <v>23.223328870693898</v>
      </c>
      <c r="V175" s="23">
        <v>26.075764783071886</v>
      </c>
      <c r="W175" s="23">
        <v>53.254174958364217</v>
      </c>
      <c r="X175" s="23">
        <v>6.7990834178829731</v>
      </c>
      <c r="Y175" s="23">
        <v>54.860167475140301</v>
      </c>
      <c r="Z175" s="23">
        <v>23.798981922430823</v>
      </c>
      <c r="AA175" s="23">
        <v>15.530592776354739</v>
      </c>
      <c r="AB175" s="23">
        <v>76.709918375418951</v>
      </c>
      <c r="AC175" s="23">
        <v>30.73128152693139</v>
      </c>
      <c r="AD175" s="7">
        <v>54.860167475140301</v>
      </c>
      <c r="AE175" s="7">
        <v>-25.588897221764828</v>
      </c>
      <c r="AF175" s="7">
        <v>1.4799088594166855E-4</v>
      </c>
      <c r="AG175" s="7">
        <v>1.9145875473356804E-3</v>
      </c>
      <c r="AH175" s="7">
        <v>8.8388084432478085E-4</v>
      </c>
      <c r="AI175" s="7">
        <v>9.4164622769733286E-4</v>
      </c>
      <c r="AJ175">
        <v>2.0625784332773491E-3</v>
      </c>
      <c r="AK175">
        <v>1.9753756885748991E-3</v>
      </c>
      <c r="AL175">
        <v>23.798981922430823</v>
      </c>
      <c r="AM175">
        <v>24.001339370755254</v>
      </c>
      <c r="AN175">
        <v>47.1579834220096</v>
      </c>
      <c r="AO175">
        <v>7.0008605186111375</v>
      </c>
      <c r="AP175">
        <v>49.109982491248267</v>
      </c>
      <c r="AQ175">
        <v>21.347796837829456</v>
      </c>
      <c r="AR175">
        <v>13.881092826709406</v>
      </c>
      <c r="AS175">
        <v>74.420321215537925</v>
      </c>
      <c r="AT175" s="23">
        <v>27.41814610077623</v>
      </c>
      <c r="AU175" s="23">
        <v>49.109982491248267</v>
      </c>
      <c r="AV175" s="23">
        <v>-24.787212086808797</v>
      </c>
      <c r="AW175" s="23">
        <v>1.7248026464017669E-4</v>
      </c>
      <c r="AX175" s="23">
        <v>1.6776621279717104E-3</v>
      </c>
      <c r="AY175" s="23">
        <v>9.101118674194438E-4</v>
      </c>
      <c r="AZ175">
        <v>8.4012747153496903E-4</v>
      </c>
      <c r="BA175">
        <v>1.8501423926118872E-3</v>
      </c>
      <c r="BB175">
        <v>1.758941742332558E-3</v>
      </c>
      <c r="BC175">
        <v>21.347796837829456</v>
      </c>
      <c r="BD175">
        <v>24.00285773389411</v>
      </c>
      <c r="BE175">
        <v>45.007275279072338</v>
      </c>
      <c r="BF175">
        <v>5.9661038408899572</v>
      </c>
      <c r="BG175">
        <v>46.583592250270407</v>
      </c>
      <c r="BH175">
        <v>20.703039903889934</v>
      </c>
      <c r="BI175">
        <v>12.940276173190236</v>
      </c>
      <c r="BJ175" s="7">
        <v>75.199961021388617</v>
      </c>
      <c r="BK175" s="7">
        <v>25.06328571374236</v>
      </c>
      <c r="BL175" s="7">
        <v>46.583592250270407</v>
      </c>
      <c r="BM175" s="7">
        <v>-25.083271806388446</v>
      </c>
      <c r="BN175" s="7">
        <v>2.1448815895027114E-4</v>
      </c>
      <c r="BO175" s="7">
        <v>1.5797752993868589E-3</v>
      </c>
      <c r="BP175" s="23">
        <v>7.7559349931568742E-4</v>
      </c>
      <c r="BQ175" s="23">
        <v>7.6797150243680277E-4</v>
      </c>
      <c r="BR175" s="23">
        <v>1.7942634583371301E-3</v>
      </c>
      <c r="BS175" s="23">
        <v>1.5702083466923324E-3</v>
      </c>
      <c r="BT175" s="23">
        <v>20.703039903889934</v>
      </c>
    </row>
    <row r="176" spans="1:72">
      <c r="A176">
        <v>2</v>
      </c>
      <c r="B176">
        <v>175</v>
      </c>
      <c r="C176">
        <v>3.25</v>
      </c>
      <c r="D176" s="23">
        <v>3.75</v>
      </c>
      <c r="E176" s="23">
        <v>25.828494050304379</v>
      </c>
      <c r="F176" s="23">
        <v>55.007125606423301</v>
      </c>
      <c r="G176" s="23">
        <v>7.3540261909701083</v>
      </c>
      <c r="H176" s="23">
        <v>56.755797344866878</v>
      </c>
      <c r="I176" s="23">
        <v>24.079822311860806</v>
      </c>
      <c r="J176" s="23">
        <v>16.337987516503034</v>
      </c>
      <c r="K176" s="23">
        <v>76.624364811161399</v>
      </c>
      <c r="L176" s="23">
        <v>32.590879160889678</v>
      </c>
      <c r="M176">
        <v>56.755797344866878</v>
      </c>
      <c r="N176" s="7">
        <v>-25.062342871046514</v>
      </c>
      <c r="O176" s="7">
        <v>1.0255752996359471E-4</v>
      </c>
      <c r="P176" s="7">
        <v>1.9991685811113265E-3</v>
      </c>
      <c r="Q176" s="7">
        <v>9.5602340482611129E-4</v>
      </c>
      <c r="R176" s="7">
        <v>9.9862670524484545E-4</v>
      </c>
      <c r="S176" s="7">
        <v>2.1017261110749213E-3</v>
      </c>
      <c r="T176" s="23">
        <v>2.1239383771453953E-3</v>
      </c>
      <c r="U176" s="23">
        <v>24.2506858970183</v>
      </c>
      <c r="V176" s="23">
        <v>25.351173181212538</v>
      </c>
      <c r="W176" s="23">
        <v>57.691360873294997</v>
      </c>
      <c r="X176" s="23">
        <v>7.9143283826203845</v>
      </c>
      <c r="Y176" s="23">
        <v>59.524281462001383</v>
      </c>
      <c r="Z176" s="23">
        <v>23.518252592506155</v>
      </c>
      <c r="AA176" s="23">
        <v>18.003014434747612</v>
      </c>
      <c r="AB176" s="23">
        <v>76.960458758126492</v>
      </c>
      <c r="AC176" s="23">
        <v>35.329422365798095</v>
      </c>
      <c r="AD176" s="7">
        <v>59.524281462001383</v>
      </c>
      <c r="AE176" s="7">
        <v>-22.835746233447281</v>
      </c>
      <c r="AF176" s="7">
        <v>2.8496842715917939E-5</v>
      </c>
      <c r="AG176" s="7">
        <v>2.1306090427012821E-3</v>
      </c>
      <c r="AH176" s="7">
        <v>1.0288626897406441E-3</v>
      </c>
      <c r="AI176" s="7">
        <v>1.0825392123112465E-3</v>
      </c>
      <c r="AJ176">
        <v>2.1591058854172002E-3</v>
      </c>
      <c r="AK176">
        <v>2.3403918765171916E-3</v>
      </c>
      <c r="AL176">
        <v>24.912760216352261</v>
      </c>
      <c r="AM176">
        <v>23.485228329369164</v>
      </c>
      <c r="AN176">
        <v>51.997570080113654</v>
      </c>
      <c r="AO176">
        <v>8.463317156534659</v>
      </c>
      <c r="AP176">
        <v>54.320486794832306</v>
      </c>
      <c r="AQ176">
        <v>21.162311614650523</v>
      </c>
      <c r="AR176">
        <v>16.579087590090893</v>
      </c>
      <c r="AS176">
        <v>74.652046924313282</v>
      </c>
      <c r="AT176" s="23">
        <v>32.442326522442592</v>
      </c>
      <c r="AU176" s="23">
        <v>54.320486794832306</v>
      </c>
      <c r="AV176" s="23">
        <v>-21.903732100248376</v>
      </c>
      <c r="AW176" s="23">
        <v>5.462527242408136E-5</v>
      </c>
      <c r="AX176" s="23">
        <v>1.9079274862224599E-3</v>
      </c>
      <c r="AY176" s="23">
        <v>1.1002312303495098E-3</v>
      </c>
      <c r="AZ176">
        <v>9.9407486019778015E-4</v>
      </c>
      <c r="BA176">
        <v>1.9625527586465412E-3</v>
      </c>
      <c r="BB176">
        <v>2.1552813867118065E-3</v>
      </c>
      <c r="BC176">
        <v>22.644839522844848</v>
      </c>
      <c r="BD176">
        <v>23.821801986905122</v>
      </c>
      <c r="BE176">
        <v>49.018056047736664</v>
      </c>
      <c r="BF176">
        <v>7.6789723811233053</v>
      </c>
      <c r="BG176">
        <v>51.173891925792198</v>
      </c>
      <c r="BH176">
        <v>21.665966108849595</v>
      </c>
      <c r="BI176">
        <v>14.753962908471301</v>
      </c>
      <c r="BJ176" s="7">
        <v>74.318159880566299</v>
      </c>
      <c r="BK176" s="7">
        <v>29.415371173145374</v>
      </c>
      <c r="BL176" s="7">
        <v>51.173891925792198</v>
      </c>
      <c r="BM176" s="7">
        <v>-24.23251127606704</v>
      </c>
      <c r="BN176" s="7">
        <v>1.280398974733183E-4</v>
      </c>
      <c r="BO176" s="7">
        <v>1.7657964114273735E-3</v>
      </c>
      <c r="BP176" s="23">
        <v>9.9826640954602973E-4</v>
      </c>
      <c r="BQ176" s="23">
        <v>9.0132503186485203E-4</v>
      </c>
      <c r="BR176" s="23">
        <v>1.8938363089006918E-3</v>
      </c>
      <c r="BS176" s="23">
        <v>1.9180151781012739E-3</v>
      </c>
      <c r="BT176" s="23">
        <v>21.851957410392536</v>
      </c>
    </row>
    <row r="177" spans="1:72">
      <c r="A177">
        <v>2</v>
      </c>
      <c r="B177">
        <v>176</v>
      </c>
      <c r="C177">
        <v>3.75</v>
      </c>
      <c r="D177" s="23">
        <v>3.75</v>
      </c>
      <c r="E177" s="23">
        <v>24.903934761697865</v>
      </c>
      <c r="F177" s="23">
        <v>59.837586822640652</v>
      </c>
      <c r="G177" s="23">
        <v>8.1481170082311856</v>
      </c>
      <c r="H177" s="23">
        <v>61.644624503386567</v>
      </c>
      <c r="I177" s="23">
        <v>23.096897080951948</v>
      </c>
      <c r="J177" s="23">
        <v>19.273863711217309</v>
      </c>
      <c r="K177" s="23">
        <v>77.49568622939664</v>
      </c>
      <c r="L177" s="23">
        <v>37.439157125834107</v>
      </c>
      <c r="M177">
        <v>61.644624503386567</v>
      </c>
      <c r="N177" s="7">
        <v>-21.143541445423381</v>
      </c>
      <c r="O177" s="7">
        <v>-3.3703911384239919E-5</v>
      </c>
      <c r="P177" s="7">
        <v>2.2369834725770345E-3</v>
      </c>
      <c r="Q177" s="7">
        <v>1.0592552110700465E-3</v>
      </c>
      <c r="R177" s="7">
        <v>1.1471842150420535E-3</v>
      </c>
      <c r="S177" s="7">
        <v>2.2032795611927948E-3</v>
      </c>
      <c r="T177" s="23">
        <v>2.5056022824582404E-3</v>
      </c>
      <c r="U177" s="23">
        <v>25.422456475301551</v>
      </c>
      <c r="V177" s="23">
        <v>24.217577938674047</v>
      </c>
      <c r="W177" s="23">
        <v>62.815008995357594</v>
      </c>
      <c r="X177" s="23">
        <v>8.1452249201359876</v>
      </c>
      <c r="Y177" s="23">
        <v>64.463491610048322</v>
      </c>
      <c r="Z177" s="23">
        <v>22.569095323983319</v>
      </c>
      <c r="AA177" s="23">
        <v>20.947198143032502</v>
      </c>
      <c r="AB177" s="23">
        <v>78.558657193101638</v>
      </c>
      <c r="AC177" s="23">
        <v>40.241050901630082</v>
      </c>
      <c r="AD177" s="7">
        <v>64.463491610048322</v>
      </c>
      <c r="AE177" s="7">
        <v>-18.942405256639557</v>
      </c>
      <c r="AF177" s="7">
        <v>-1.2299287919980404E-4</v>
      </c>
      <c r="AG177" s="7">
        <v>2.3858401394846341E-3</v>
      </c>
      <c r="AH177" s="7">
        <v>1.0588792396176729E-3</v>
      </c>
      <c r="AI177" s="7">
        <v>1.2330378655666812E-3</v>
      </c>
      <c r="AJ177">
        <v>2.2628472602848303E-3</v>
      </c>
      <c r="AK177">
        <v>2.7231357585942298E-3</v>
      </c>
      <c r="AL177">
        <v>26.109776080209496</v>
      </c>
      <c r="AM177">
        <v>22.402535970769396</v>
      </c>
      <c r="AN177">
        <v>57.828052120878823</v>
      </c>
      <c r="AO177">
        <v>8.8755516663642542</v>
      </c>
      <c r="AP177">
        <v>59.927341290057029</v>
      </c>
      <c r="AQ177">
        <v>20.303246801591186</v>
      </c>
      <c r="AR177">
        <v>19.812047244232922</v>
      </c>
      <c r="AS177">
        <v>76.692677933761118</v>
      </c>
      <c r="AT177" s="23">
        <v>37.881783731028577</v>
      </c>
      <c r="AU177" s="23">
        <v>59.927341290057029</v>
      </c>
      <c r="AV177" s="23">
        <v>-17.811707633047007</v>
      </c>
      <c r="AW177" s="23">
        <v>-1.0833162968712927E-4</v>
      </c>
      <c r="AX177" s="23">
        <v>2.1943269200699854E-3</v>
      </c>
      <c r="AY177" s="23">
        <v>1.153821716627326E-3</v>
      </c>
      <c r="AZ177">
        <v>1.1607468669182729E-3</v>
      </c>
      <c r="BA177">
        <v>2.085995290382856E-3</v>
      </c>
      <c r="BB177">
        <v>2.5755661417502696E-3</v>
      </c>
      <c r="BC177">
        <v>24.069176427494458</v>
      </c>
      <c r="BD177">
        <v>22.989601825516964</v>
      </c>
      <c r="BE177">
        <v>54.369565354200795</v>
      </c>
      <c r="BF177">
        <v>8.771397735469014</v>
      </c>
      <c r="BG177">
        <v>56.654926312576933</v>
      </c>
      <c r="BH177">
        <v>20.704240867140829</v>
      </c>
      <c r="BI177">
        <v>17.975342722718054</v>
      </c>
      <c r="BJ177" s="7">
        <v>75.396433901592133</v>
      </c>
      <c r="BK177" s="7">
        <v>34.766599889363633</v>
      </c>
      <c r="BL177" s="7">
        <v>56.654926312576933</v>
      </c>
      <c r="BM177" s="7">
        <v>-20.049406220111521</v>
      </c>
      <c r="BN177" s="7">
        <v>-1.4179641345893916E-5</v>
      </c>
      <c r="BO177" s="7">
        <v>2.0255179880185547E-3</v>
      </c>
      <c r="BP177" s="23">
        <v>1.1402817056109743E-3</v>
      </c>
      <c r="BQ177" s="23">
        <v>1.0652936034246351E-3</v>
      </c>
      <c r="BR177" s="23">
        <v>2.0113383466726607E-3</v>
      </c>
      <c r="BS177" s="23">
        <v>2.3367945539533477E-3</v>
      </c>
      <c r="BT177" s="23">
        <v>23.207750153915324</v>
      </c>
    </row>
    <row r="178" spans="1:72">
      <c r="A178">
        <v>2</v>
      </c>
      <c r="B178">
        <v>177</v>
      </c>
      <c r="C178">
        <v>4.25</v>
      </c>
      <c r="D178" s="23">
        <v>3.75</v>
      </c>
      <c r="E178" s="23">
        <v>23.698914293755085</v>
      </c>
      <c r="F178" s="23">
        <v>65.010543654174967</v>
      </c>
      <c r="G178" s="23">
        <v>7.8981935418565037</v>
      </c>
      <c r="H178" s="23">
        <v>66.469071408860088</v>
      </c>
      <c r="I178" s="23">
        <v>22.240386539069963</v>
      </c>
      <c r="J178" s="23">
        <v>22.114342434895065</v>
      </c>
      <c r="K178" s="23">
        <v>79.537286846810403</v>
      </c>
      <c r="L178" s="23">
        <v>42.212641959015357</v>
      </c>
      <c r="M178">
        <v>66.469071408860088</v>
      </c>
      <c r="N178" s="7">
        <v>-17.446552179863641</v>
      </c>
      <c r="O178" s="7">
        <v>-1.8940500089055507E-4</v>
      </c>
      <c r="P178" s="7">
        <v>2.4958509075367315E-3</v>
      </c>
      <c r="Q178" s="7">
        <v>1.0267651604413475E-3</v>
      </c>
      <c r="R178" s="7">
        <v>1.2934499665108448E-3</v>
      </c>
      <c r="S178" s="7">
        <v>2.3064459066461764E-3</v>
      </c>
      <c r="T178" s="23">
        <v>2.8748645165363527E-3</v>
      </c>
      <c r="U178" s="23">
        <v>26.612837384379009</v>
      </c>
      <c r="V178" s="23">
        <v>23.036478973743076</v>
      </c>
      <c r="W178" s="23">
        <v>67.787577091109199</v>
      </c>
      <c r="X178" s="23">
        <v>7.2426014405567862</v>
      </c>
      <c r="Y178" s="23">
        <v>68.930541406027956</v>
      </c>
      <c r="Z178" s="23">
        <v>21.893514658824312</v>
      </c>
      <c r="AA178" s="23">
        <v>23.51851337360182</v>
      </c>
      <c r="AB178" s="23">
        <v>81.03203800047676</v>
      </c>
      <c r="AC178" s="23">
        <v>44.601813643793911</v>
      </c>
      <c r="AD178" s="7">
        <v>68.930541406027956</v>
      </c>
      <c r="AE178" s="7">
        <v>-15.695509360911229</v>
      </c>
      <c r="AF178" s="7">
        <v>-2.7369795997131933E-4</v>
      </c>
      <c r="AG178" s="7">
        <v>2.6351234176574751E-3</v>
      </c>
      <c r="AH178" s="7">
        <v>9.4153818727238424E-4</v>
      </c>
      <c r="AI178" s="7">
        <v>1.3666572781656304E-3</v>
      </c>
      <c r="AJ178">
        <v>2.3614254576861558E-3</v>
      </c>
      <c r="AK178">
        <v>3.0574067385682338E-3</v>
      </c>
      <c r="AL178">
        <v>27.24721681945568</v>
      </c>
      <c r="AM178">
        <v>21.21281143046652</v>
      </c>
      <c r="AN178">
        <v>63.496227618618782</v>
      </c>
      <c r="AO178">
        <v>7.8656854618987984</v>
      </c>
      <c r="AP178">
        <v>64.912020027050687</v>
      </c>
      <c r="AQ178">
        <v>19.797019022034618</v>
      </c>
      <c r="AR178">
        <v>22.557500502508034</v>
      </c>
      <c r="AS178">
        <v>79.79624482564931</v>
      </c>
      <c r="AT178" s="23">
        <v>42.585764506777728</v>
      </c>
      <c r="AU178" s="23">
        <v>64.912020027050687</v>
      </c>
      <c r="AV178" s="23">
        <v>-14.560026595215325</v>
      </c>
      <c r="AW178" s="23">
        <v>-2.7299351847683928E-4</v>
      </c>
      <c r="AX178" s="23">
        <v>2.4754285337530691E-3</v>
      </c>
      <c r="AY178" s="23">
        <v>1.0225391100468467E-3</v>
      </c>
      <c r="AZ178">
        <v>1.3048829241394284E-3</v>
      </c>
      <c r="BA178">
        <v>2.2024350152762299E-3</v>
      </c>
      <c r="BB178">
        <v>2.9324750653260561E-3</v>
      </c>
      <c r="BC178">
        <v>25.412711714725585</v>
      </c>
      <c r="BD178">
        <v>21.816971820222768</v>
      </c>
      <c r="BE178">
        <v>60.29979185171274</v>
      </c>
      <c r="BF178">
        <v>8.5727990881041105</v>
      </c>
      <c r="BG178">
        <v>62.12315678370954</v>
      </c>
      <c r="BH178">
        <v>19.993606888225962</v>
      </c>
      <c r="BI178">
        <v>21.064774947741789</v>
      </c>
      <c r="BJ178" s="7">
        <v>77.992581051007122</v>
      </c>
      <c r="BK178" s="7">
        <v>40.01125773873062</v>
      </c>
      <c r="BL178" s="7">
        <v>62.12315678370954</v>
      </c>
      <c r="BM178" s="7">
        <v>-16.249340016172916</v>
      </c>
      <c r="BN178" s="7">
        <v>-1.8317372328826233E-4</v>
      </c>
      <c r="BO178" s="7">
        <v>2.3182095787585809E-3</v>
      </c>
      <c r="BP178" s="23">
        <v>1.114463881453536E-3</v>
      </c>
      <c r="BQ178" s="23">
        <v>1.2259967057372278E-3</v>
      </c>
      <c r="BR178" s="23">
        <v>2.1350358554703187E-3</v>
      </c>
      <c r="BS178" s="23">
        <v>2.7384207432064288E-3</v>
      </c>
      <c r="BT178" s="23">
        <v>24.635029101580646</v>
      </c>
    </row>
    <row r="179" spans="1:72">
      <c r="A179">
        <v>2</v>
      </c>
      <c r="B179">
        <v>178</v>
      </c>
      <c r="C179">
        <v>4.75</v>
      </c>
      <c r="D179" s="23">
        <v>3.75</v>
      </c>
      <c r="E179" s="23">
        <v>22.610168607902612</v>
      </c>
      <c r="F179" s="23">
        <v>69.62068847175874</v>
      </c>
      <c r="G179" s="23">
        <v>6.5472834099856438</v>
      </c>
      <c r="H179" s="23">
        <v>70.515513878168662</v>
      </c>
      <c r="I179" s="23">
        <v>21.71534320149269</v>
      </c>
      <c r="J179" s="23">
        <v>24.400085338337988</v>
      </c>
      <c r="K179" s="23">
        <v>82.217531496936132</v>
      </c>
      <c r="L179" s="23">
        <v>46.112403249673349</v>
      </c>
      <c r="M179">
        <v>70.515513878168662</v>
      </c>
      <c r="N179" s="7">
        <v>-14.635765938843441</v>
      </c>
      <c r="O179" s="7">
        <v>-3.2884075353972623E-4</v>
      </c>
      <c r="P179" s="7">
        <v>2.7268430376109183E-3</v>
      </c>
      <c r="Q179" s="7">
        <v>8.5114684329814648E-4</v>
      </c>
      <c r="R179" s="7">
        <v>1.4129436981682798E-3</v>
      </c>
      <c r="S179" s="7">
        <v>2.3980022840711921E-3</v>
      </c>
      <c r="T179" s="23">
        <v>3.1720110939839376E-3</v>
      </c>
      <c r="U179" s="23">
        <v>27.669257123898401</v>
      </c>
      <c r="V179" s="23">
        <v>22.160583575192845</v>
      </c>
      <c r="W179" s="23">
        <v>71.75317610482783</v>
      </c>
      <c r="X179" s="23">
        <v>5.4014971314608706</v>
      </c>
      <c r="Y179" s="23">
        <v>72.334674852851421</v>
      </c>
      <c r="Z179" s="23">
        <v>21.57908482716925</v>
      </c>
      <c r="AA179" s="23">
        <v>25.377795012841084</v>
      </c>
      <c r="AB179" s="23">
        <v>83.855481393074953</v>
      </c>
      <c r="AC179" s="23">
        <v>47.800514740228607</v>
      </c>
      <c r="AD179" s="7">
        <v>72.334674852851421</v>
      </c>
      <c r="AE179" s="7">
        <v>-13.521797890016902</v>
      </c>
      <c r="AF179" s="7">
        <v>-3.9088038137286821E-4</v>
      </c>
      <c r="AG179" s="7">
        <v>2.8326381330533966E-3</v>
      </c>
      <c r="AH179" s="7">
        <v>7.0219462708991359E-4</v>
      </c>
      <c r="AI179" s="7">
        <v>1.4646696184043332E-3</v>
      </c>
      <c r="AJ179">
        <v>2.4417577516805283E-3</v>
      </c>
      <c r="AK179">
        <v>3.2991133516693323E-3</v>
      </c>
      <c r="AL179">
        <v>28.174127904006205</v>
      </c>
      <c r="AM179">
        <v>20.465139479982057</v>
      </c>
      <c r="AN179">
        <v>67.873707266504681</v>
      </c>
      <c r="AO179">
        <v>5.7670228232969185</v>
      </c>
      <c r="AP179">
        <v>68.56515306384199</v>
      </c>
      <c r="AQ179">
        <v>19.773693682644744</v>
      </c>
      <c r="AR179">
        <v>24.395729690598621</v>
      </c>
      <c r="AS179">
        <v>83.163073125417</v>
      </c>
      <c r="AT179" s="23">
        <v>45.79961741314262</v>
      </c>
      <c r="AU179" s="23">
        <v>68.56515306384199</v>
      </c>
      <c r="AV179" s="23">
        <v>-12.69847206773486</v>
      </c>
      <c r="AW179" s="23">
        <v>-3.9237344535765771E-4</v>
      </c>
      <c r="AX179" s="23">
        <v>2.6891834607663074E-3</v>
      </c>
      <c r="AY179" s="23">
        <v>7.4971296702859732E-4</v>
      </c>
      <c r="AZ179">
        <v>1.4033595354385779E-3</v>
      </c>
      <c r="BA179">
        <v>2.2968100154086499E-3</v>
      </c>
      <c r="BB179">
        <v>3.1714448597778152E-3</v>
      </c>
      <c r="BC179">
        <v>26.501654023946021</v>
      </c>
      <c r="BD179">
        <v>20.829040699054584</v>
      </c>
      <c r="BE179">
        <v>65.54889526014226</v>
      </c>
      <c r="BF179">
        <v>7.0004848499489576</v>
      </c>
      <c r="BG179">
        <v>66.619143739194712</v>
      </c>
      <c r="BH179">
        <v>19.758792220002139</v>
      </c>
      <c r="BI179">
        <v>23.430175759596288</v>
      </c>
      <c r="BJ179" s="7">
        <v>81.307807385006399</v>
      </c>
      <c r="BK179" s="7">
        <v>44.106295709337964</v>
      </c>
      <c r="BL179" s="7">
        <v>66.619143739194712</v>
      </c>
      <c r="BM179" s="7">
        <v>-13.649124536094593</v>
      </c>
      <c r="BN179" s="7">
        <v>-3.304821057657906E-4</v>
      </c>
      <c r="BO179" s="7">
        <v>2.5763084407049051E-3</v>
      </c>
      <c r="BP179" s="23">
        <v>9.1006303049336523E-4</v>
      </c>
      <c r="BQ179" s="23">
        <v>1.3514739675273186E-3</v>
      </c>
      <c r="BR179" s="23">
        <v>2.2458263349391144E-3</v>
      </c>
      <c r="BS179" s="23">
        <v>3.0459228487475145E-3</v>
      </c>
      <c r="BT179" s="23">
        <v>25.913380787759053</v>
      </c>
    </row>
    <row r="180" spans="1:72">
      <c r="A180">
        <v>2</v>
      </c>
      <c r="B180">
        <v>179</v>
      </c>
      <c r="C180">
        <v>5.25</v>
      </c>
      <c r="D180" s="23">
        <v>3.75</v>
      </c>
      <c r="E180" s="23">
        <v>21.909436933592186</v>
      </c>
      <c r="F180" s="23">
        <v>72.997579807626536</v>
      </c>
      <c r="G180" s="23">
        <v>4.4422612005904449</v>
      </c>
      <c r="H180" s="23">
        <v>73.380970069620858</v>
      </c>
      <c r="I180" s="23">
        <v>21.526046671597872</v>
      </c>
      <c r="J180" s="23">
        <v>25.927461699011495</v>
      </c>
      <c r="K180" s="23">
        <v>85.067299011574619</v>
      </c>
      <c r="L180" s="23">
        <v>48.754420143509478</v>
      </c>
      <c r="M180">
        <v>73.380970069620858</v>
      </c>
      <c r="N180" s="7">
        <v>-12.919093048275116</v>
      </c>
      <c r="O180" s="7">
        <v>-4.2657342577027301E-4</v>
      </c>
      <c r="P180" s="7">
        <v>2.8941558610419715E-3</v>
      </c>
      <c r="Q180" s="7">
        <v>5.7749395607674381E-4</v>
      </c>
      <c r="R180" s="7">
        <v>1.4938985141727255E-3</v>
      </c>
      <c r="S180" s="7">
        <v>2.4675824352716983E-3</v>
      </c>
      <c r="T180" s="23">
        <v>3.3705700208715036E-3</v>
      </c>
      <c r="U180" s="23">
        <v>28.472105022365614</v>
      </c>
      <c r="V180" s="23">
        <v>21.687532829616167</v>
      </c>
      <c r="W180" s="23">
        <v>74.279606816622717</v>
      </c>
      <c r="X180" s="23">
        <v>3.0564380479477484</v>
      </c>
      <c r="Y180" s="23">
        <v>74.456638687620881</v>
      </c>
      <c r="Z180" s="23">
        <v>21.510500958618003</v>
      </c>
      <c r="AA180" s="23">
        <v>26.473068864501439</v>
      </c>
      <c r="AB180" s="23">
        <v>86.685076303127644</v>
      </c>
      <c r="AC180" s="23">
        <v>49.707723755862474</v>
      </c>
      <c r="AD180" s="7">
        <v>74.456638687620881</v>
      </c>
      <c r="AE180" s="7">
        <v>-12.3579401698053</v>
      </c>
      <c r="AF180" s="7">
        <v>-4.6166958917660735E-4</v>
      </c>
      <c r="AG180" s="7">
        <v>2.9568152199788153E-3</v>
      </c>
      <c r="AH180" s="7">
        <v>3.9733694623320277E-4</v>
      </c>
      <c r="AI180" s="7">
        <v>1.5231089702884449E-3</v>
      </c>
      <c r="AJ180">
        <v>2.495145630802208E-3</v>
      </c>
      <c r="AK180">
        <v>3.4414989523851832E-3</v>
      </c>
      <c r="AL180">
        <v>28.790141893871667</v>
      </c>
      <c r="AM180">
        <v>20.179350763118865</v>
      </c>
      <c r="AN180">
        <v>70.544896065287119</v>
      </c>
      <c r="AO180">
        <v>3.2150601276412094</v>
      </c>
      <c r="AP180">
        <v>70.749298326361668</v>
      </c>
      <c r="AQ180">
        <v>19.97494850204431</v>
      </c>
      <c r="AR180">
        <v>25.387174912158677</v>
      </c>
      <c r="AS180">
        <v>86.362231017031618</v>
      </c>
      <c r="AT180" s="23">
        <v>47.568492813677395</v>
      </c>
      <c r="AU180" s="23">
        <v>70.749298326361668</v>
      </c>
      <c r="AV180" s="23">
        <v>-11.90828166557437</v>
      </c>
      <c r="AW180" s="23">
        <v>-4.5746501355119012E-4</v>
      </c>
      <c r="AX180" s="23">
        <v>2.8162954310897454E-3</v>
      </c>
      <c r="AY180" s="23">
        <v>4.1795781659337706E-4</v>
      </c>
      <c r="AZ180">
        <v>1.4575601663729103E-3</v>
      </c>
      <c r="BA180">
        <v>2.3588304175385551E-3</v>
      </c>
      <c r="BB180">
        <v>3.3003327385806298E-3</v>
      </c>
      <c r="BC180">
        <v>27.217274048521801</v>
      </c>
      <c r="BD180">
        <v>20.315257615116657</v>
      </c>
      <c r="BE180">
        <v>69.220487296044993</v>
      </c>
      <c r="BF180">
        <v>4.6354009889774508</v>
      </c>
      <c r="BG180">
        <v>69.655968302083465</v>
      </c>
      <c r="BH180">
        <v>19.879776609078196</v>
      </c>
      <c r="BI180">
        <v>24.888095846502637</v>
      </c>
      <c r="BJ180" s="7">
        <v>84.632998616864597</v>
      </c>
      <c r="BK180" s="7">
        <v>46.678880977011104</v>
      </c>
      <c r="BL180" s="7">
        <v>69.655968302083465</v>
      </c>
      <c r="BM180" s="7">
        <v>-12.3121888382643</v>
      </c>
      <c r="BN180" s="7">
        <v>-4.2545528078506901E-4</v>
      </c>
      <c r="BO180" s="7">
        <v>2.7533846484752646E-3</v>
      </c>
      <c r="BP180" s="23">
        <v>6.0260212856706405E-4</v>
      </c>
      <c r="BQ180" s="23">
        <v>1.4303013086719152E-3</v>
      </c>
      <c r="BR180" s="23">
        <v>2.3279293676901954E-3</v>
      </c>
      <c r="BS180" s="23">
        <v>3.2354524600453336E-3</v>
      </c>
      <c r="BT180" s="23">
        <v>26.860723473348493</v>
      </c>
    </row>
    <row r="181" spans="1:72">
      <c r="A181">
        <v>2</v>
      </c>
      <c r="B181">
        <v>180</v>
      </c>
      <c r="C181">
        <v>5.75</v>
      </c>
      <c r="D181" s="23">
        <v>3.75</v>
      </c>
      <c r="E181" s="23">
        <v>21.585577337415732</v>
      </c>
      <c r="F181" s="23">
        <v>74.891076777054664</v>
      </c>
      <c r="G181" s="23">
        <v>1.9989029062874681</v>
      </c>
      <c r="H181" s="23">
        <v>74.96592852942311</v>
      </c>
      <c r="I181" s="23">
        <v>21.510725585047286</v>
      </c>
      <c r="J181" s="23">
        <v>26.727601472187914</v>
      </c>
      <c r="K181" s="23">
        <v>87.855480329276133</v>
      </c>
      <c r="L181" s="23">
        <v>50.153801779458654</v>
      </c>
      <c r="M181">
        <v>74.96592852942311</v>
      </c>
      <c r="N181" s="7">
        <v>-12.10363218854811</v>
      </c>
      <c r="O181" s="7">
        <v>-4.782322283001502E-4</v>
      </c>
      <c r="P181" s="7">
        <v>2.9866252352763927E-3</v>
      </c>
      <c r="Q181" s="7">
        <v>2.5985737781735341E-4</v>
      </c>
      <c r="R181" s="7">
        <v>1.5367773780901215E-3</v>
      </c>
      <c r="S181" s="7">
        <v>2.5083930069762423E-3</v>
      </c>
      <c r="T181" s="23">
        <v>3.4745881913844389E-3</v>
      </c>
      <c r="U181" s="23">
        <v>28.942996234341116</v>
      </c>
      <c r="V181" s="23">
        <v>21.52382270175249</v>
      </c>
      <c r="W181" s="23">
        <v>75.312340367050368</v>
      </c>
      <c r="X181" s="23">
        <v>0.53849381497283277</v>
      </c>
      <c r="Y181" s="23">
        <v>75.317730858254691</v>
      </c>
      <c r="Z181" s="23">
        <v>21.518432210548166</v>
      </c>
      <c r="AA181" s="23">
        <v>26.899649323853261</v>
      </c>
      <c r="AB181" s="23">
        <v>89.426470516059055</v>
      </c>
      <c r="AC181" s="23">
        <v>50.456546655061018</v>
      </c>
      <c r="AD181" s="7">
        <v>75.317730858254691</v>
      </c>
      <c r="AE181" s="7">
        <v>-11.939290962383639</v>
      </c>
      <c r="AF181" s="7">
        <v>-4.8925670422774359E-4</v>
      </c>
      <c r="AG181" s="7">
        <v>3.006996944016608E-3</v>
      </c>
      <c r="AH181" s="7">
        <v>7.0004195946469773E-5</v>
      </c>
      <c r="AI181" s="7">
        <v>1.5460538727854545E-3</v>
      </c>
      <c r="AJ181">
        <v>2.5177402397888642E-3</v>
      </c>
      <c r="AK181">
        <v>3.4969544121009142E-3</v>
      </c>
      <c r="AL181">
        <v>29.050848920640856</v>
      </c>
      <c r="AM181">
        <v>20.127068608508058</v>
      </c>
      <c r="AN181">
        <v>71.605475976207273</v>
      </c>
      <c r="AO181">
        <v>0.58864208777438676</v>
      </c>
      <c r="AP181">
        <v>71.61220606424088</v>
      </c>
      <c r="AQ181">
        <v>20.120338520474448</v>
      </c>
      <c r="AR181">
        <v>25.745933771883216</v>
      </c>
      <c r="AS181">
        <v>89.344951970980759</v>
      </c>
      <c r="AT181" s="23">
        <v>48.219847643870267</v>
      </c>
      <c r="AU181" s="23">
        <v>71.61220606424088</v>
      </c>
      <c r="AV181" s="23">
        <v>-11.694912824279969</v>
      </c>
      <c r="AW181" s="23">
        <v>-4.8052515984892504E-4</v>
      </c>
      <c r="AX181" s="23">
        <v>2.8655713190515217E-3</v>
      </c>
      <c r="AY181" s="23">
        <v>7.6523471410662323E-5</v>
      </c>
      <c r="AZ181">
        <v>1.4775185211263885E-3</v>
      </c>
      <c r="BA181">
        <v>2.3850461592025965E-3</v>
      </c>
      <c r="BB181">
        <v>3.3469713903448157E-3</v>
      </c>
      <c r="BC181">
        <v>27.519763375414605</v>
      </c>
      <c r="BD181">
        <v>20.151034594269461</v>
      </c>
      <c r="BE181">
        <v>71.184071905536271</v>
      </c>
      <c r="BF181">
        <v>2.0329034282020686</v>
      </c>
      <c r="BG181">
        <v>71.264924612050251</v>
      </c>
      <c r="BH181">
        <v>20.070181887755478</v>
      </c>
      <c r="BI181">
        <v>25.597371362147385</v>
      </c>
      <c r="BJ181" s="7">
        <v>87.722430637252188</v>
      </c>
      <c r="BK181" s="7">
        <v>47.951645739518518</v>
      </c>
      <c r="BL181" s="7">
        <v>71.264924612050251</v>
      </c>
      <c r="BM181" s="7">
        <v>-11.793318601296829</v>
      </c>
      <c r="BN181" s="7">
        <v>-4.712173281186964E-4</v>
      </c>
      <c r="BO181" s="7">
        <v>2.8459300971136526E-3</v>
      </c>
      <c r="BP181" s="23">
        <v>2.6427744566626663E-4</v>
      </c>
      <c r="BQ181" s="23">
        <v>1.4693004677636407E-3</v>
      </c>
      <c r="BR181" s="23">
        <v>2.3747127689949564E-3</v>
      </c>
      <c r="BS181" s="23">
        <v>3.3276582770791663E-3</v>
      </c>
      <c r="BT181" s="23">
        <v>27.400531949941715</v>
      </c>
    </row>
    <row r="182" spans="1:72">
      <c r="A182">
        <v>2</v>
      </c>
      <c r="B182">
        <v>181</v>
      </c>
      <c r="C182">
        <v>6.25</v>
      </c>
      <c r="D182" s="23">
        <v>3.75</v>
      </c>
      <c r="E182" s="23">
        <v>21.523822701748312</v>
      </c>
      <c r="F182" s="23">
        <v>75.312340367046261</v>
      </c>
      <c r="G182" s="23">
        <v>-0.53849381497675486</v>
      </c>
      <c r="H182" s="23">
        <v>75.31773085825067</v>
      </c>
      <c r="I182" s="23">
        <v>21.51843221054391</v>
      </c>
      <c r="J182" s="23">
        <v>26.899649323853382</v>
      </c>
      <c r="K182" s="23">
        <v>-89.426470516054877</v>
      </c>
      <c r="L182" s="23">
        <v>50.456546655060571</v>
      </c>
      <c r="M182">
        <v>75.31773085825067</v>
      </c>
      <c r="N182" s="7">
        <v>-11.939290962379266</v>
      </c>
      <c r="O182" s="7">
        <v>-4.8925670422785407E-4</v>
      </c>
      <c r="P182" s="7">
        <v>3.0069969440165187E-3</v>
      </c>
      <c r="Q182" s="7">
        <v>-7.0004195946994608E-5</v>
      </c>
      <c r="R182" s="7">
        <v>1.5460538727854482E-3</v>
      </c>
      <c r="S182" s="7">
        <v>2.5177402397886647E-3</v>
      </c>
      <c r="T182" s="23">
        <v>3.4969544121009459E-3</v>
      </c>
      <c r="U182" s="23">
        <v>29.050848920638376</v>
      </c>
      <c r="V182" s="23">
        <v>21.585577337411539</v>
      </c>
      <c r="W182" s="23">
        <v>74.891076777032922</v>
      </c>
      <c r="X182" s="23">
        <v>-1.998902906287144</v>
      </c>
      <c r="Y182" s="23">
        <v>74.965928529401367</v>
      </c>
      <c r="Z182" s="23">
        <v>21.510725585043094</v>
      </c>
      <c r="AA182" s="23">
        <v>26.727601472179138</v>
      </c>
      <c r="AB182" s="23">
        <v>-87.855480329275778</v>
      </c>
      <c r="AC182" s="23">
        <v>50.153801779442631</v>
      </c>
      <c r="AD182" s="7">
        <v>74.965928529401367</v>
      </c>
      <c r="AE182" s="7">
        <v>-12.103632188552693</v>
      </c>
      <c r="AF182" s="7">
        <v>-4.7823222829991715E-4</v>
      </c>
      <c r="AG182" s="7">
        <v>2.9866252352754707E-3</v>
      </c>
      <c r="AH182" s="7">
        <v>-2.5985737781732745E-4</v>
      </c>
      <c r="AI182" s="7">
        <v>1.5367773780896243E-3</v>
      </c>
      <c r="AJ182">
        <v>2.5083930069755536E-3</v>
      </c>
      <c r="AK182">
        <v>3.4745881913832849E-3</v>
      </c>
      <c r="AL182">
        <v>28.942996234333339</v>
      </c>
      <c r="AM182">
        <v>20.151034594273145</v>
      </c>
      <c r="AN182">
        <v>71.184071905538957</v>
      </c>
      <c r="AO182">
        <v>-2.0329034282047664</v>
      </c>
      <c r="AP182">
        <v>71.264924612053164</v>
      </c>
      <c r="AQ182">
        <v>20.070181887758942</v>
      </c>
      <c r="AR182">
        <v>25.597371362147111</v>
      </c>
      <c r="AS182">
        <v>-87.722430637249133</v>
      </c>
      <c r="AT182" s="23">
        <v>47.951645739518547</v>
      </c>
      <c r="AU182" s="23">
        <v>71.264924612053164</v>
      </c>
      <c r="AV182" s="23">
        <v>-11.793318601300568</v>
      </c>
      <c r="AW182" s="23">
        <v>-4.7121732811858158E-4</v>
      </c>
      <c r="AX182" s="23">
        <v>2.845930097113699E-3</v>
      </c>
      <c r="AY182" s="23">
        <v>-2.6427744566663071E-4</v>
      </c>
      <c r="AZ182">
        <v>1.4693004677636403E-3</v>
      </c>
      <c r="BA182">
        <v>2.3747127689951173E-3</v>
      </c>
      <c r="BB182">
        <v>3.3276582770791277E-3</v>
      </c>
      <c r="BC182">
        <v>27.40053194994363</v>
      </c>
      <c r="BD182">
        <v>20.127068608511333</v>
      </c>
      <c r="BE182">
        <v>71.605475976211991</v>
      </c>
      <c r="BF182">
        <v>-0.58864208777358951</v>
      </c>
      <c r="BG182">
        <v>71.612206064245584</v>
      </c>
      <c r="BH182">
        <v>20.120338520477748</v>
      </c>
      <c r="BI182">
        <v>25.745933771883919</v>
      </c>
      <c r="BJ182" s="7">
        <v>-89.344951970981668</v>
      </c>
      <c r="BK182" s="7">
        <v>48.219847643872001</v>
      </c>
      <c r="BL182" s="7">
        <v>71.612206064245584</v>
      </c>
      <c r="BM182" s="7">
        <v>-11.694912824282568</v>
      </c>
      <c r="BN182" s="7">
        <v>-4.8052515984886823E-4</v>
      </c>
      <c r="BO182" s="7">
        <v>2.8655713190516778E-3</v>
      </c>
      <c r="BP182" s="23">
        <v>-7.6523471410574936E-5</v>
      </c>
      <c r="BQ182" s="23">
        <v>1.4775185211264444E-3</v>
      </c>
      <c r="BR182" s="23">
        <v>2.3850461592028094E-3</v>
      </c>
      <c r="BS182" s="23">
        <v>3.3469713903449129E-3</v>
      </c>
      <c r="BT182" s="23">
        <v>27.519763375417003</v>
      </c>
    </row>
    <row r="183" spans="1:72">
      <c r="A183">
        <v>2</v>
      </c>
      <c r="B183">
        <v>182</v>
      </c>
      <c r="C183">
        <v>6.75</v>
      </c>
      <c r="D183" s="23">
        <v>3.75</v>
      </c>
      <c r="E183" s="23">
        <v>21.687532829610106</v>
      </c>
      <c r="F183" s="23">
        <v>74.279606816595077</v>
      </c>
      <c r="G183" s="23">
        <v>-3.0564380479435176</v>
      </c>
      <c r="H183" s="23">
        <v>74.456638687592829</v>
      </c>
      <c r="I183" s="23">
        <v>21.510500958612358</v>
      </c>
      <c r="J183" s="23">
        <v>26.473068864490237</v>
      </c>
      <c r="K183" s="23">
        <v>-86.685076303130842</v>
      </c>
      <c r="L183" s="23">
        <v>49.707723755841968</v>
      </c>
      <c r="M183">
        <v>74.456638687592829</v>
      </c>
      <c r="N183" s="7">
        <v>-12.357940169810858</v>
      </c>
      <c r="O183" s="7">
        <v>-4.6166958917634443E-4</v>
      </c>
      <c r="P183" s="7">
        <v>2.9568152199776674E-3</v>
      </c>
      <c r="Q183" s="7">
        <v>-3.9733694623265222E-4</v>
      </c>
      <c r="R183" s="7">
        <v>1.523108970287813E-3</v>
      </c>
      <c r="S183" s="7">
        <v>2.4951456308013229E-3</v>
      </c>
      <c r="T183" s="23">
        <v>3.4414989523837182E-3</v>
      </c>
      <c r="U183" s="23">
        <v>28.790141893861559</v>
      </c>
      <c r="V183" s="23">
        <v>21.909436933590637</v>
      </c>
      <c r="W183" s="23">
        <v>72.997579807603017</v>
      </c>
      <c r="X183" s="23">
        <v>-4.4422612005845394</v>
      </c>
      <c r="Y183" s="23">
        <v>73.380970069596486</v>
      </c>
      <c r="Z183" s="23">
        <v>21.526046671597172</v>
      </c>
      <c r="AA183" s="23">
        <v>25.927461698999657</v>
      </c>
      <c r="AB183" s="23">
        <v>-85.067299011578967</v>
      </c>
      <c r="AC183" s="23">
        <v>48.754420143488645</v>
      </c>
      <c r="AD183" s="7">
        <v>73.380970069596486</v>
      </c>
      <c r="AE183" s="7">
        <v>-12.919093048286252</v>
      </c>
      <c r="AF183" s="7">
        <v>-4.2657342576988487E-4</v>
      </c>
      <c r="AG183" s="7">
        <v>2.8941558610409111E-3</v>
      </c>
      <c r="AH183" s="7">
        <v>-5.7749395607599246E-4</v>
      </c>
      <c r="AI183" s="7">
        <v>1.4938985141720786E-3</v>
      </c>
      <c r="AJ183">
        <v>2.4675824352710261E-3</v>
      </c>
      <c r="AK183">
        <v>3.3705700208699475E-3</v>
      </c>
      <c r="AL183">
        <v>28.472105022358093</v>
      </c>
      <c r="AM183">
        <v>20.31525761511962</v>
      </c>
      <c r="AN183">
        <v>69.22048729603307</v>
      </c>
      <c r="AO183">
        <v>-4.6354009889767607</v>
      </c>
      <c r="AP183">
        <v>69.655968302071528</v>
      </c>
      <c r="AQ183">
        <v>19.879776609081155</v>
      </c>
      <c r="AR183">
        <v>24.888095846495187</v>
      </c>
      <c r="AS183">
        <v>-84.632998616863773</v>
      </c>
      <c r="AT183" s="23">
        <v>46.678880976998521</v>
      </c>
      <c r="AU183" s="23">
        <v>69.655968302071528</v>
      </c>
      <c r="AV183" s="23">
        <v>-12.312188838274707</v>
      </c>
      <c r="AW183" s="23">
        <v>-4.2545528078470195E-4</v>
      </c>
      <c r="AX183" s="23">
        <v>2.7533846484746717E-3</v>
      </c>
      <c r="AY183" s="23">
        <v>-6.0260212856699563E-4</v>
      </c>
      <c r="AZ183">
        <v>1.4303013086715344E-3</v>
      </c>
      <c r="BA183">
        <v>2.3279293676899699E-3</v>
      </c>
      <c r="BB183">
        <v>3.2354524600443774E-3</v>
      </c>
      <c r="BC183">
        <v>26.860723473345804</v>
      </c>
      <c r="BD183">
        <v>20.179350763121324</v>
      </c>
      <c r="BE183">
        <v>70.544896065285187</v>
      </c>
      <c r="BF183">
        <v>-3.2150601276330817</v>
      </c>
      <c r="BG183">
        <v>70.749298326358726</v>
      </c>
      <c r="BH183">
        <v>19.974948502047781</v>
      </c>
      <c r="BI183">
        <v>25.387174912155473</v>
      </c>
      <c r="BJ183" s="7">
        <v>-86.362231017040401</v>
      </c>
      <c r="BK183" s="7">
        <v>47.568492813672307</v>
      </c>
      <c r="BL183" s="7">
        <v>70.749298326358726</v>
      </c>
      <c r="BM183" s="7">
        <v>-11.908281665581047</v>
      </c>
      <c r="BN183" s="7">
        <v>-4.5746501355104115E-4</v>
      </c>
      <c r="BO183" s="7">
        <v>2.8162954310896227E-3</v>
      </c>
      <c r="BP183" s="23">
        <v>-4.179578165922927E-4</v>
      </c>
      <c r="BQ183" s="23">
        <v>1.4575601663727592E-3</v>
      </c>
      <c r="BR183" s="23">
        <v>2.3588304175385815E-3</v>
      </c>
      <c r="BS183" s="23">
        <v>3.300332738580223E-3</v>
      </c>
      <c r="BT183" s="23">
        <v>27.217274048521951</v>
      </c>
    </row>
    <row r="184" spans="1:72">
      <c r="A184">
        <v>2</v>
      </c>
      <c r="B184">
        <v>183</v>
      </c>
      <c r="C184">
        <v>7.25</v>
      </c>
      <c r="D184" s="23">
        <v>3.75</v>
      </c>
      <c r="E184" s="23">
        <v>22.160583575189257</v>
      </c>
      <c r="F184" s="23">
        <v>71.75317610480846</v>
      </c>
      <c r="G184" s="23">
        <v>-5.4014971314697391</v>
      </c>
      <c r="H184" s="23">
        <v>72.334674852834127</v>
      </c>
      <c r="I184" s="23">
        <v>21.579084827163598</v>
      </c>
      <c r="J184" s="23">
        <v>25.377795012835264</v>
      </c>
      <c r="K184" s="23">
        <v>-83.855481393063272</v>
      </c>
      <c r="L184" s="23">
        <v>47.800514740217537</v>
      </c>
      <c r="M184">
        <v>72.334674852834127</v>
      </c>
      <c r="N184" s="7">
        <v>-13.521797890017071</v>
      </c>
      <c r="O184" s="7">
        <v>-3.9088038137265353E-4</v>
      </c>
      <c r="P184" s="7">
        <v>2.8326381330525926E-3</v>
      </c>
      <c r="Q184" s="7">
        <v>-7.0219462709106208E-4</v>
      </c>
      <c r="R184" s="7">
        <v>1.4646696184039971E-3</v>
      </c>
      <c r="S184" s="7">
        <v>2.4417577516799389E-3</v>
      </c>
      <c r="T184" s="23">
        <v>3.2991133516685816E-3</v>
      </c>
      <c r="U184" s="23">
        <v>28.17412790399931</v>
      </c>
      <c r="V184" s="23">
        <v>22.610168607901116</v>
      </c>
      <c r="W184" s="23">
        <v>69.620688471751166</v>
      </c>
      <c r="X184" s="23">
        <v>-6.5472834100009649</v>
      </c>
      <c r="Y184" s="23">
        <v>70.515513878165308</v>
      </c>
      <c r="Z184" s="23">
        <v>21.715343201486974</v>
      </c>
      <c r="AA184" s="23">
        <v>24.400085338339167</v>
      </c>
      <c r="AB184" s="23">
        <v>-82.217531496917857</v>
      </c>
      <c r="AC184" s="23">
        <v>46.1124032496745</v>
      </c>
      <c r="AD184" s="7">
        <v>70.515513878165308</v>
      </c>
      <c r="AE184" s="7">
        <v>-14.635765938836544</v>
      </c>
      <c r="AF184" s="7">
        <v>-3.288407535396474E-4</v>
      </c>
      <c r="AG184" s="7">
        <v>2.7268430376106048E-3</v>
      </c>
      <c r="AH184" s="7">
        <v>-8.5114684330013784E-4</v>
      </c>
      <c r="AI184" s="7">
        <v>1.4129436981683162E-3</v>
      </c>
      <c r="AJ184">
        <v>2.3980022840709575E-3</v>
      </c>
      <c r="AK184">
        <v>3.1720110939840937E-3</v>
      </c>
      <c r="AL184">
        <v>27.669257123895679</v>
      </c>
      <c r="AM184">
        <v>20.829040699046381</v>
      </c>
      <c r="AN184">
        <v>65.548895260127509</v>
      </c>
      <c r="AO184">
        <v>-7.0004848499634527</v>
      </c>
      <c r="AP184">
        <v>66.619143739184437</v>
      </c>
      <c r="AQ184">
        <v>19.758792219989456</v>
      </c>
      <c r="AR184">
        <v>23.430175759597489</v>
      </c>
      <c r="AS184">
        <v>-81.307807384988294</v>
      </c>
      <c r="AT184" s="23">
        <v>44.106295709338092</v>
      </c>
      <c r="AU184" s="23">
        <v>66.619143739184437</v>
      </c>
      <c r="AV184" s="23">
        <v>-13.649124536080706</v>
      </c>
      <c r="AW184" s="23">
        <v>-3.3048210576587636E-4</v>
      </c>
      <c r="AX184" s="23">
        <v>2.576308440704399E-3</v>
      </c>
      <c r="AY184" s="23">
        <v>-9.1006303049524057E-4</v>
      </c>
      <c r="AZ184">
        <v>1.3514739675273238E-3</v>
      </c>
      <c r="BA184">
        <v>2.2458263349385225E-3</v>
      </c>
      <c r="BB184">
        <v>3.0459228487476737E-3</v>
      </c>
      <c r="BC184">
        <v>25.91338078775216</v>
      </c>
      <c r="BD184">
        <v>20.465139479981229</v>
      </c>
      <c r="BE184">
        <v>67.873707266489035</v>
      </c>
      <c r="BF184">
        <v>-5.7670228232994409</v>
      </c>
      <c r="BG184">
        <v>68.565153063827154</v>
      </c>
      <c r="BH184">
        <v>19.773693682643113</v>
      </c>
      <c r="BI184">
        <v>24.39572969059202</v>
      </c>
      <c r="BJ184" s="7">
        <v>-83.163073125412083</v>
      </c>
      <c r="BK184" s="7">
        <v>45.799617413130797</v>
      </c>
      <c r="BL184" s="7">
        <v>68.565153063827154</v>
      </c>
      <c r="BM184" s="7">
        <v>-12.698472067739832</v>
      </c>
      <c r="BN184" s="7">
        <v>-3.9237344535739008E-4</v>
      </c>
      <c r="BO184" s="7">
        <v>2.6891834607656088E-3</v>
      </c>
      <c r="BP184" s="23">
        <v>-7.4971296702893277E-4</v>
      </c>
      <c r="BQ184" s="23">
        <v>1.4033595354382151E-3</v>
      </c>
      <c r="BR184" s="23">
        <v>2.2968100154082188E-3</v>
      </c>
      <c r="BS184" s="23">
        <v>3.1714448597769556E-3</v>
      </c>
      <c r="BT184" s="23">
        <v>26.501654023941075</v>
      </c>
    </row>
    <row r="185" spans="1:72">
      <c r="A185">
        <v>2</v>
      </c>
      <c r="B185">
        <v>184</v>
      </c>
      <c r="C185">
        <v>7.75</v>
      </c>
      <c r="D185" s="23">
        <v>3.75</v>
      </c>
      <c r="E185" s="23">
        <v>23.036478973742934</v>
      </c>
      <c r="F185" s="23">
        <v>67.787577091100829</v>
      </c>
      <c r="G185" s="23">
        <v>-7.2426014405477037</v>
      </c>
      <c r="H185" s="23">
        <v>68.930541406016985</v>
      </c>
      <c r="I185" s="23">
        <v>21.893514658826771</v>
      </c>
      <c r="J185" s="23">
        <v>23.518513373595106</v>
      </c>
      <c r="K185" s="23">
        <v>-81.032038000485741</v>
      </c>
      <c r="L185" s="23">
        <v>44.601813643782599</v>
      </c>
      <c r="M185">
        <v>68.930541406016985</v>
      </c>
      <c r="N185" s="7">
        <v>-15.695509360920402</v>
      </c>
      <c r="O185" s="7">
        <v>-2.7369795997116277E-4</v>
      </c>
      <c r="P185" s="7">
        <v>2.6351234176571034E-3</v>
      </c>
      <c r="Q185" s="7">
        <v>-9.4153818727119791E-4</v>
      </c>
      <c r="R185" s="7">
        <v>1.3666572781652862E-3</v>
      </c>
      <c r="S185" s="7">
        <v>2.3614254576859407E-3</v>
      </c>
      <c r="T185" s="23">
        <v>3.057406738567366E-3</v>
      </c>
      <c r="U185" s="23">
        <v>27.247216819453126</v>
      </c>
      <c r="V185" s="23">
        <v>23.698914293742003</v>
      </c>
      <c r="W185" s="23">
        <v>65.010543654125058</v>
      </c>
      <c r="X185" s="23">
        <v>-7.898193541847693</v>
      </c>
      <c r="Y185" s="23">
        <v>66.469071408808247</v>
      </c>
      <c r="Z185" s="23">
        <v>22.240386539058822</v>
      </c>
      <c r="AA185" s="23">
        <v>22.114342434874715</v>
      </c>
      <c r="AB185" s="23">
        <v>-79.537286846812549</v>
      </c>
      <c r="AC185" s="23">
        <v>42.212641958978082</v>
      </c>
      <c r="AD185" s="7">
        <v>66.469071408808247</v>
      </c>
      <c r="AE185" s="7">
        <v>-17.44655217987285</v>
      </c>
      <c r="AF185" s="7">
        <v>-1.8940500089017714E-4</v>
      </c>
      <c r="AG185" s="7">
        <v>2.4958509075347179E-3</v>
      </c>
      <c r="AH185" s="7">
        <v>-1.0267651604401837E-3</v>
      </c>
      <c r="AI185" s="7">
        <v>1.2934499665097014E-3</v>
      </c>
      <c r="AJ185">
        <v>2.306445906644541E-3</v>
      </c>
      <c r="AK185">
        <v>2.8748645165337034E-3</v>
      </c>
      <c r="AL185">
        <v>26.61283738436012</v>
      </c>
      <c r="AM185">
        <v>21.816971820222665</v>
      </c>
      <c r="AN185">
        <v>60.299791851693925</v>
      </c>
      <c r="AO185">
        <v>-8.5727990881124896</v>
      </c>
      <c r="AP185">
        <v>62.123156783694952</v>
      </c>
      <c r="AQ185">
        <v>19.993606888221638</v>
      </c>
      <c r="AR185">
        <v>21.064774947736659</v>
      </c>
      <c r="AS185">
        <v>-77.992581050991546</v>
      </c>
      <c r="AT185" s="23">
        <v>40.011257738720957</v>
      </c>
      <c r="AU185" s="23">
        <v>62.123156783694952</v>
      </c>
      <c r="AV185" s="23">
        <v>-16.249340016173722</v>
      </c>
      <c r="AW185" s="23">
        <v>-1.8317372328790075E-4</v>
      </c>
      <c r="AX185" s="23">
        <v>2.3182095787577335E-3</v>
      </c>
      <c r="AY185" s="23">
        <v>-1.1144638814546387E-3</v>
      </c>
      <c r="AZ185">
        <v>1.2259967057369368E-3</v>
      </c>
      <c r="BA185">
        <v>2.1350358554698325E-3</v>
      </c>
      <c r="BB185">
        <v>2.7384207432057735E-3</v>
      </c>
      <c r="BC185">
        <v>24.635029101574979</v>
      </c>
      <c r="BD185">
        <v>21.21281143045724</v>
      </c>
      <c r="BE185">
        <v>63.49622761860833</v>
      </c>
      <c r="BF185">
        <v>-7.8656854618868524</v>
      </c>
      <c r="BG185">
        <v>64.912020027036107</v>
      </c>
      <c r="BH185">
        <v>19.79701902202946</v>
      </c>
      <c r="BI185">
        <v>22.557500502503324</v>
      </c>
      <c r="BJ185" s="7">
        <v>-79.79624482566328</v>
      </c>
      <c r="BK185" s="7">
        <v>42.585764506768662</v>
      </c>
      <c r="BL185" s="7">
        <v>64.912020027036107</v>
      </c>
      <c r="BM185" s="7">
        <v>-14.560026595214877</v>
      </c>
      <c r="BN185" s="7">
        <v>-2.7299351847705813E-4</v>
      </c>
      <c r="BO185" s="7">
        <v>2.4754285337527629E-3</v>
      </c>
      <c r="BP185" s="23">
        <v>-1.0225391100452804E-3</v>
      </c>
      <c r="BQ185" s="23">
        <v>1.3048829241391442E-3</v>
      </c>
      <c r="BR185" s="23">
        <v>2.2024350152757047E-3</v>
      </c>
      <c r="BS185" s="23">
        <v>2.9324750653254286E-3</v>
      </c>
      <c r="BT185" s="23">
        <v>25.41271171471967</v>
      </c>
    </row>
    <row r="186" spans="1:72">
      <c r="A186">
        <v>2</v>
      </c>
      <c r="B186">
        <v>185</v>
      </c>
      <c r="C186">
        <v>8.25</v>
      </c>
      <c r="D186" s="23">
        <v>3.75</v>
      </c>
      <c r="E186" s="23">
        <v>24.217577938666192</v>
      </c>
      <c r="F186" s="23">
        <v>62.815008995313327</v>
      </c>
      <c r="G186" s="23">
        <v>-8.1452249201535398</v>
      </c>
      <c r="H186" s="23">
        <v>64.463491610012312</v>
      </c>
      <c r="I186" s="23">
        <v>22.569095323967204</v>
      </c>
      <c r="J186" s="23">
        <v>20.947198143022554</v>
      </c>
      <c r="K186" s="23">
        <v>-78.558657193069848</v>
      </c>
      <c r="L186" s="23">
        <v>40.241050901610038</v>
      </c>
      <c r="M186">
        <v>64.463491610012312</v>
      </c>
      <c r="N186" s="7">
        <v>-18.942405256633389</v>
      </c>
      <c r="O186" s="7">
        <v>-1.2299287919929818E-4</v>
      </c>
      <c r="P186" s="7">
        <v>2.3858401394827628E-3</v>
      </c>
      <c r="Q186" s="7">
        <v>-1.0588792396199534E-3</v>
      </c>
      <c r="R186" s="7">
        <v>1.2330378655660624E-3</v>
      </c>
      <c r="S186" s="7">
        <v>2.2628472602834646E-3</v>
      </c>
      <c r="T186" s="23">
        <v>2.7231357585929265E-3</v>
      </c>
      <c r="U186" s="23">
        <v>26.109776080193857</v>
      </c>
      <c r="V186" s="23">
        <v>24.903934761693264</v>
      </c>
      <c r="W186" s="23">
        <v>59.837586822630918</v>
      </c>
      <c r="X186" s="23">
        <v>-8.1481170082412735</v>
      </c>
      <c r="Y186" s="23">
        <v>61.644624503381337</v>
      </c>
      <c r="Z186" s="23">
        <v>23.096897080942842</v>
      </c>
      <c r="AA186" s="23">
        <v>19.273863711219249</v>
      </c>
      <c r="AB186" s="23">
        <v>-77.495686229381448</v>
      </c>
      <c r="AC186" s="23">
        <v>37.439157125835798</v>
      </c>
      <c r="AD186" s="7">
        <v>61.644624503381337</v>
      </c>
      <c r="AE186" s="7">
        <v>-21.143541445412335</v>
      </c>
      <c r="AF186" s="7">
        <v>-3.3703911384259252E-5</v>
      </c>
      <c r="AG186" s="7">
        <v>2.2369834725766841E-3</v>
      </c>
      <c r="AH186" s="7">
        <v>-1.0592552110713681E-3</v>
      </c>
      <c r="AI186" s="7">
        <v>1.1471842150421083E-3</v>
      </c>
      <c r="AJ186">
        <v>2.2032795611924248E-3</v>
      </c>
      <c r="AK186">
        <v>2.5056022824584993E-3</v>
      </c>
      <c r="AL186">
        <v>25.422456475297256</v>
      </c>
      <c r="AM186">
        <v>22.989601825515621</v>
      </c>
      <c r="AN186">
        <v>54.369565354192737</v>
      </c>
      <c r="AO186">
        <v>-8.7713977354862234</v>
      </c>
      <c r="AP186">
        <v>56.654926312577693</v>
      </c>
      <c r="AQ186">
        <v>20.704240867130657</v>
      </c>
      <c r="AR186">
        <v>17.975342722723518</v>
      </c>
      <c r="AS186">
        <v>-75.396433901565587</v>
      </c>
      <c r="AT186" s="23">
        <v>34.766599889371271</v>
      </c>
      <c r="AU186" s="23">
        <v>56.654926312577693</v>
      </c>
      <c r="AV186" s="23">
        <v>-20.049406220095882</v>
      </c>
      <c r="AW186" s="23">
        <v>-1.4179641345798263E-5</v>
      </c>
      <c r="AX186" s="23">
        <v>2.0255179880182151E-3</v>
      </c>
      <c r="AY186" s="23">
        <v>-1.1402817056132329E-3</v>
      </c>
      <c r="AZ186">
        <v>1.0652936034248734E-3</v>
      </c>
      <c r="BA186">
        <v>2.011338346672417E-3</v>
      </c>
      <c r="BB186">
        <v>2.3367945539540698E-3</v>
      </c>
      <c r="BC186">
        <v>23.207750153912507</v>
      </c>
      <c r="BD186">
        <v>22.40253597077287</v>
      </c>
      <c r="BE186">
        <v>57.82805212086393</v>
      </c>
      <c r="BF186">
        <v>-8.8755516663631084</v>
      </c>
      <c r="BG186">
        <v>59.927341290042598</v>
      </c>
      <c r="BH186">
        <v>20.303246801594206</v>
      </c>
      <c r="BI186">
        <v>19.812047244224196</v>
      </c>
      <c r="BJ186" s="7">
        <v>-76.692677933756642</v>
      </c>
      <c r="BK186" s="7">
        <v>37.881783731013911</v>
      </c>
      <c r="BL186" s="7">
        <v>59.927341290042598</v>
      </c>
      <c r="BM186" s="7">
        <v>-17.811707633058752</v>
      </c>
      <c r="BN186" s="7">
        <v>-1.0833162968668068E-4</v>
      </c>
      <c r="BO186" s="7">
        <v>2.1943269200692338E-3</v>
      </c>
      <c r="BP186" s="23">
        <v>-1.1538217166272005E-3</v>
      </c>
      <c r="BQ186" s="23">
        <v>1.1607468669178249E-3</v>
      </c>
      <c r="BR186" s="23">
        <v>2.0859952903825533E-3</v>
      </c>
      <c r="BS186" s="23">
        <v>2.5755661417491398E-3</v>
      </c>
      <c r="BT186" s="23">
        <v>24.069176427491044</v>
      </c>
    </row>
    <row r="187" spans="1:72">
      <c r="A187">
        <v>2</v>
      </c>
      <c r="B187">
        <v>186</v>
      </c>
      <c r="C187">
        <v>8.75</v>
      </c>
      <c r="D187" s="23">
        <v>3.75</v>
      </c>
      <c r="E187" s="23">
        <v>25.351173181206633</v>
      </c>
      <c r="F187" s="23">
        <v>57.691360873284793</v>
      </c>
      <c r="G187" s="23">
        <v>-7.9143283826292441</v>
      </c>
      <c r="H187" s="23">
        <v>59.524281461995294</v>
      </c>
      <c r="I187" s="23">
        <v>23.518252592496133</v>
      </c>
      <c r="J187" s="23">
        <v>18.003014434749581</v>
      </c>
      <c r="K187" s="23">
        <v>-76.960458758112338</v>
      </c>
      <c r="L187" s="23">
        <v>35.329422365799587</v>
      </c>
      <c r="M187">
        <v>59.524281461995294</v>
      </c>
      <c r="N187" s="7">
        <v>-22.835746233435295</v>
      </c>
      <c r="O187" s="7">
        <v>2.8496842715848289E-5</v>
      </c>
      <c r="P187" s="7">
        <v>2.1306090427009416E-3</v>
      </c>
      <c r="Q187" s="7">
        <v>-1.0288626897418005E-3</v>
      </c>
      <c r="R187" s="7">
        <v>1.0825392123112966E-3</v>
      </c>
      <c r="S187" s="7">
        <v>2.1591058854167899E-3</v>
      </c>
      <c r="T187" s="23">
        <v>2.3403918765174565E-3</v>
      </c>
      <c r="U187" s="23">
        <v>24.912760216347426</v>
      </c>
      <c r="V187" s="23">
        <v>25.828494050306368</v>
      </c>
      <c r="W187" s="23">
        <v>55.007125606439722</v>
      </c>
      <c r="X187" s="23">
        <v>-7.3540261909849498</v>
      </c>
      <c r="Y187" s="23">
        <v>56.755797344889203</v>
      </c>
      <c r="Z187" s="23">
        <v>24.079822311856883</v>
      </c>
      <c r="AA187" s="23">
        <v>16.337987516516158</v>
      </c>
      <c r="AB187" s="23">
        <v>-76.624364811143849</v>
      </c>
      <c r="AC187" s="23">
        <v>32.590879160911236</v>
      </c>
      <c r="AD187" s="7">
        <v>56.755797344889203</v>
      </c>
      <c r="AE187" s="7">
        <v>-25.062342871029468</v>
      </c>
      <c r="AF187" s="7">
        <v>1.0255752996336524E-4</v>
      </c>
      <c r="AG187" s="7">
        <v>1.9991685811120334E-3</v>
      </c>
      <c r="AH187" s="7">
        <v>-9.5602340482803922E-4</v>
      </c>
      <c r="AI187" s="7">
        <v>9.9862670524550529E-4</v>
      </c>
      <c r="AJ187">
        <v>2.1017261110753988E-3</v>
      </c>
      <c r="AK187">
        <v>2.1239383771470993E-3</v>
      </c>
      <c r="AL187">
        <v>24.250685897023828</v>
      </c>
      <c r="AM187">
        <v>23.821801986901427</v>
      </c>
      <c r="AN187">
        <v>49.018056047740721</v>
      </c>
      <c r="AO187">
        <v>-7.6789723811308193</v>
      </c>
      <c r="AP187">
        <v>51.173891925799595</v>
      </c>
      <c r="AQ187">
        <v>21.66596610884255</v>
      </c>
      <c r="AR187">
        <v>14.753962908478522</v>
      </c>
      <c r="AS187">
        <v>-74.318159880557758</v>
      </c>
      <c r="AT187" s="23">
        <v>29.415371173156277</v>
      </c>
      <c r="AU187" s="23">
        <v>51.173891925799595</v>
      </c>
      <c r="AV187" s="23">
        <v>-24.232511276052776</v>
      </c>
      <c r="AW187" s="23">
        <v>1.2803989747307081E-4</v>
      </c>
      <c r="AX187" s="23">
        <v>1.7657964114276186E-3</v>
      </c>
      <c r="AY187" s="23">
        <v>-9.9826640954699944E-4</v>
      </c>
      <c r="AZ187">
        <v>9.0132503186518E-4</v>
      </c>
      <c r="BA187">
        <v>1.8938363089006894E-3</v>
      </c>
      <c r="BB187">
        <v>1.9180151781021991E-3</v>
      </c>
      <c r="BC187">
        <v>21.851957410392643</v>
      </c>
      <c r="BD187">
        <v>23.485228329363927</v>
      </c>
      <c r="BE187">
        <v>51.997570080094185</v>
      </c>
      <c r="BF187">
        <v>-8.4633171565418355</v>
      </c>
      <c r="BG187">
        <v>54.320486794817491</v>
      </c>
      <c r="BH187">
        <v>21.162311614640622</v>
      </c>
      <c r="BI187">
        <v>16.579087590088434</v>
      </c>
      <c r="BJ187" s="7">
        <v>-74.652046924296343</v>
      </c>
      <c r="BK187" s="7">
        <v>32.442326522436531</v>
      </c>
      <c r="BL187" s="7">
        <v>54.320486794817491</v>
      </c>
      <c r="BM187" s="7">
        <v>-21.903732100240934</v>
      </c>
      <c r="BN187" s="7">
        <v>5.4625272424221819E-5</v>
      </c>
      <c r="BO187" s="7">
        <v>1.907927486221691E-3</v>
      </c>
      <c r="BP187" s="23">
        <v>-1.100231230350432E-3</v>
      </c>
      <c r="BQ187" s="23">
        <v>9.9407486019759887E-4</v>
      </c>
      <c r="BR187" s="23">
        <v>1.9625527586459128E-3</v>
      </c>
      <c r="BS187" s="23">
        <v>2.1552813867114951E-3</v>
      </c>
      <c r="BT187" s="23">
        <v>22.644839522837433</v>
      </c>
    </row>
    <row r="188" spans="1:72">
      <c r="A188">
        <v>2</v>
      </c>
      <c r="B188">
        <v>187</v>
      </c>
      <c r="C188">
        <v>9.25</v>
      </c>
      <c r="D188" s="23">
        <v>3.75</v>
      </c>
      <c r="E188" s="23">
        <v>26.075764783077855</v>
      </c>
      <c r="F188" s="23">
        <v>53.254174958380638</v>
      </c>
      <c r="G188" s="23">
        <v>-6.799083417870702</v>
      </c>
      <c r="H188" s="23">
        <v>54.860167475150675</v>
      </c>
      <c r="I188" s="23">
        <v>23.798981922437545</v>
      </c>
      <c r="J188" s="23">
        <v>15.530592776356565</v>
      </c>
      <c r="K188" s="23">
        <v>-76.709918375444047</v>
      </c>
      <c r="L188" s="23">
        <v>30.731281526932488</v>
      </c>
      <c r="M188">
        <v>54.860167475150675</v>
      </c>
      <c r="N188" s="7">
        <v>-25.588897221769724</v>
      </c>
      <c r="O188" s="7">
        <v>1.4799088594162022E-4</v>
      </c>
      <c r="P188" s="7">
        <v>1.9145875473362945E-3</v>
      </c>
      <c r="Q188" s="7">
        <v>-8.838808443231887E-4</v>
      </c>
      <c r="R188" s="7">
        <v>9.4164622769735975E-4</v>
      </c>
      <c r="S188" s="7">
        <v>2.0625784332779147E-3</v>
      </c>
      <c r="T188" s="23">
        <v>1.9753756885747789E-3</v>
      </c>
      <c r="U188" s="23">
        <v>23.798981922437545</v>
      </c>
      <c r="V188" s="23">
        <v>26.253647915660988</v>
      </c>
      <c r="W188" s="23">
        <v>51.157448319973341</v>
      </c>
      <c r="X188" s="23">
        <v>-5.9566657084166925</v>
      </c>
      <c r="Y188" s="23">
        <v>52.508869638606441</v>
      </c>
      <c r="Z188" s="23">
        <v>23.223328870690299</v>
      </c>
      <c r="AA188" s="23">
        <v>14.642770383958071</v>
      </c>
      <c r="AB188" s="23">
        <v>-77.217379146014622</v>
      </c>
      <c r="AC188" s="23">
        <v>28.483226078430068</v>
      </c>
      <c r="AD188" s="7">
        <v>52.508869638606441</v>
      </c>
      <c r="AE188" s="7">
        <v>-25.901066562420972</v>
      </c>
      <c r="AF188" s="7">
        <v>1.9697073792309484E-4</v>
      </c>
      <c r="AG188" s="7">
        <v>1.8157177642033997E-3</v>
      </c>
      <c r="AH188" s="7">
        <v>-7.7436654209417106E-4</v>
      </c>
      <c r="AI188" s="7">
        <v>8.7276290010552225E-4</v>
      </c>
      <c r="AJ188">
        <v>2.0126885021264944E-3</v>
      </c>
      <c r="AK188">
        <v>1.7944317977026079E-3</v>
      </c>
      <c r="AL188">
        <v>23.223328870690299</v>
      </c>
      <c r="AM188">
        <v>24.002857733898693</v>
      </c>
      <c r="AN188">
        <v>45.007275279064935</v>
      </c>
      <c r="AO188">
        <v>-5.9661038408855083</v>
      </c>
      <c r="AP188">
        <v>46.583592250261582</v>
      </c>
      <c r="AQ188">
        <v>20.703039903889085</v>
      </c>
      <c r="AR188">
        <v>12.940276173186248</v>
      </c>
      <c r="AS188">
        <v>-75.199961021390777</v>
      </c>
      <c r="AT188" s="23">
        <v>25.063285713731339</v>
      </c>
      <c r="AU188" s="23">
        <v>46.583592250261582</v>
      </c>
      <c r="AV188" s="23">
        <v>-25.083271806391586</v>
      </c>
      <c r="AW188" s="23">
        <v>2.1448815895062459E-4</v>
      </c>
      <c r="AX188" s="23">
        <v>1.5797752993864313E-3</v>
      </c>
      <c r="AY188" s="23">
        <v>-7.7559349931511051E-4</v>
      </c>
      <c r="AZ188">
        <v>7.6797150243646461E-4</v>
      </c>
      <c r="BA188">
        <v>1.794263458337056E-3</v>
      </c>
      <c r="BB188">
        <v>1.5702083466913683E-3</v>
      </c>
      <c r="BC188">
        <v>20.703039903889085</v>
      </c>
      <c r="BD188">
        <v>24.001339370751491</v>
      </c>
      <c r="BE188">
        <v>47.157983422014006</v>
      </c>
      <c r="BF188">
        <v>-7.0008605186127966</v>
      </c>
      <c r="BG188">
        <v>49.109982491252936</v>
      </c>
      <c r="BH188">
        <v>21.347796837829652</v>
      </c>
      <c r="BI188">
        <v>13.881092826711642</v>
      </c>
      <c r="BJ188" s="7">
        <v>-74.420321215539389</v>
      </c>
      <c r="BK188" s="7">
        <v>27.418146100782739</v>
      </c>
      <c r="BL188" s="7">
        <v>49.109982491252936</v>
      </c>
      <c r="BM188" s="7">
        <v>-24.787212086806758</v>
      </c>
      <c r="BN188" s="7">
        <v>1.7248026463992055E-4</v>
      </c>
      <c r="BO188" s="7">
        <v>1.6776621279719801E-3</v>
      </c>
      <c r="BP188" s="23">
        <v>-9.1011186741966508E-4</v>
      </c>
      <c r="BQ188" s="23">
        <v>8.4012747153516766E-4</v>
      </c>
      <c r="BR188" s="23">
        <v>1.8501423926119006E-3</v>
      </c>
      <c r="BS188" s="23">
        <v>1.7589417423331227E-3</v>
      </c>
      <c r="BT188" s="23">
        <v>21.347796837829652</v>
      </c>
    </row>
    <row r="189" spans="1:72">
      <c r="A189">
        <v>2</v>
      </c>
      <c r="B189">
        <v>188</v>
      </c>
      <c r="C189">
        <v>9.75</v>
      </c>
      <c r="D189" s="23">
        <v>3.75</v>
      </c>
      <c r="E189" s="23">
        <v>26.293990612083348</v>
      </c>
      <c r="F189" s="23">
        <v>49.88355487009553</v>
      </c>
      <c r="G189" s="23">
        <v>-5.3028592178042171</v>
      </c>
      <c r="H189" s="23">
        <v>51.02079506378022</v>
      </c>
      <c r="I189" s="23">
        <v>22.853263644653662</v>
      </c>
      <c r="J189" s="23">
        <v>14.083765709563279</v>
      </c>
      <c r="K189" s="23">
        <v>-77.895809396106529</v>
      </c>
      <c r="L189" s="23">
        <v>27.089339997336499</v>
      </c>
      <c r="M189">
        <v>51.02079506378022</v>
      </c>
      <c r="N189" s="7">
        <v>-26.090006010779128</v>
      </c>
      <c r="O189" s="7">
        <v>2.2364725288292973E-4</v>
      </c>
      <c r="P189" s="7">
        <v>1.7569689296537204E-3</v>
      </c>
      <c r="Q189" s="7">
        <v>-6.8937169831454566E-4</v>
      </c>
      <c r="R189" s="7">
        <v>8.3005242709933231E-4</v>
      </c>
      <c r="S189" s="7">
        <v>1.98061618253665E-3</v>
      </c>
      <c r="T189" s="23">
        <v>1.6811629019497991E-3</v>
      </c>
      <c r="U189" s="23">
        <v>22.853263644653662</v>
      </c>
      <c r="V189" s="23">
        <v>26.245376542049421</v>
      </c>
      <c r="W189" s="23">
        <v>48.410208787381301</v>
      </c>
      <c r="X189" s="23">
        <v>-4.4363364175010949</v>
      </c>
      <c r="Y189" s="23">
        <v>49.26517210599863</v>
      </c>
      <c r="Z189" s="23">
        <v>22.396675598829216</v>
      </c>
      <c r="AA189" s="23">
        <v>13.434248253584707</v>
      </c>
      <c r="AB189" s="23">
        <v>-79.091786284881962</v>
      </c>
      <c r="AC189" s="23">
        <v>25.503751500724629</v>
      </c>
      <c r="AD189" s="7">
        <v>49.26517210599863</v>
      </c>
      <c r="AE189" s="7">
        <v>-26.282935420933256</v>
      </c>
      <c r="AF189" s="7">
        <v>2.5016556130931332E-4</v>
      </c>
      <c r="AG189" s="7">
        <v>1.6908796572558853E-3</v>
      </c>
      <c r="AH189" s="7">
        <v>-5.7672373427516022E-4</v>
      </c>
      <c r="AI189" s="7">
        <v>7.8146794404722428E-4</v>
      </c>
      <c r="AJ189">
        <v>1.9410452185651987E-3</v>
      </c>
      <c r="AK189">
        <v>1.5518593273668312E-3</v>
      </c>
      <c r="AL189">
        <v>22.396675598829216</v>
      </c>
      <c r="AM189">
        <v>23.703180823066383</v>
      </c>
      <c r="AN189">
        <v>42.335846342600675</v>
      </c>
      <c r="AO189">
        <v>-4.2598362641024066</v>
      </c>
      <c r="AP189">
        <v>43.263548973619351</v>
      </c>
      <c r="AQ189">
        <v>19.811708149700117</v>
      </c>
      <c r="AR189">
        <v>11.725920411959617</v>
      </c>
      <c r="AS189">
        <v>-77.714020281517733</v>
      </c>
      <c r="AT189" s="23">
        <v>22.119378554166616</v>
      </c>
      <c r="AU189" s="23">
        <v>43.263548973619351</v>
      </c>
      <c r="AV189" s="23">
        <v>-25.406295813429249</v>
      </c>
      <c r="AW189" s="23">
        <v>2.5294572376880772E-4</v>
      </c>
      <c r="AX189" s="23">
        <v>1.4640689825385367E-3</v>
      </c>
      <c r="AY189" s="23">
        <v>-5.5377871433331179E-4</v>
      </c>
      <c r="AZ189">
        <v>6.7776637808895175E-4</v>
      </c>
      <c r="BA189">
        <v>1.7170147063073444E-3</v>
      </c>
      <c r="BB189">
        <v>1.3317246008021566E-3</v>
      </c>
      <c r="BC189">
        <v>19.811708149700117</v>
      </c>
      <c r="BD189">
        <v>23.91562226561495</v>
      </c>
      <c r="BE189">
        <v>43.738271135735701</v>
      </c>
      <c r="BF189">
        <v>-5.2224051020831777</v>
      </c>
      <c r="BG189">
        <v>45.029976072559037</v>
      </c>
      <c r="BH189">
        <v>20.296168020405197</v>
      </c>
      <c r="BI189">
        <v>12.36690402607692</v>
      </c>
      <c r="BJ189" s="7">
        <v>-76.107336751740846</v>
      </c>
      <c r="BK189" s="7">
        <v>23.655983873352646</v>
      </c>
      <c r="BL189" s="7">
        <v>45.029976072559037</v>
      </c>
      <c r="BM189" s="7">
        <v>-25.249772070017027</v>
      </c>
      <c r="BN189" s="7">
        <v>2.3526452593863417E-4</v>
      </c>
      <c r="BO189" s="7">
        <v>1.5237367024964813E-3</v>
      </c>
      <c r="BP189" s="23">
        <v>-6.7891266327081777E-4</v>
      </c>
      <c r="BQ189" s="23">
        <v>7.2484995320778154E-4</v>
      </c>
      <c r="BR189" s="23">
        <v>1.7590012284351155E-3</v>
      </c>
      <c r="BS189" s="23">
        <v>1.4563938183448839E-3</v>
      </c>
      <c r="BT189" s="23">
        <v>20.296168020405197</v>
      </c>
    </row>
    <row r="190" spans="1:72">
      <c r="A190">
        <v>2</v>
      </c>
      <c r="B190">
        <v>189</v>
      </c>
      <c r="C190">
        <v>10.25</v>
      </c>
      <c r="D190" s="23">
        <v>3.75</v>
      </c>
      <c r="E190" s="23">
        <v>26.1580075268832</v>
      </c>
      <c r="F190" s="23">
        <v>47.547189704349002</v>
      </c>
      <c r="G190" s="23">
        <v>-3.8301404227847358</v>
      </c>
      <c r="H190" s="23">
        <v>48.212363323278616</v>
      </c>
      <c r="I190" s="23">
        <v>22.111559169369659</v>
      </c>
      <c r="J190" s="23">
        <v>13.050402076954478</v>
      </c>
      <c r="K190" s="23">
        <v>-80.147809894679597</v>
      </c>
      <c r="L190" s="23">
        <v>24.585178595978473</v>
      </c>
      <c r="M190">
        <v>48.212363323278616</v>
      </c>
      <c r="N190" s="7">
        <v>-26.381665168103929</v>
      </c>
      <c r="O190" s="7">
        <v>2.6301914323838022E-4</v>
      </c>
      <c r="P190" s="7">
        <v>1.6533159847736581E-3</v>
      </c>
      <c r="Q190" s="7">
        <v>-4.97918254962011E-4</v>
      </c>
      <c r="R190" s="7">
        <v>7.5332168174894532E-4</v>
      </c>
      <c r="S190" s="7">
        <v>1.9163351280120384E-3</v>
      </c>
      <c r="T190" s="23">
        <v>1.476769411996126E-3</v>
      </c>
      <c r="U190" s="23">
        <v>22.111559169369659</v>
      </c>
      <c r="V190" s="23">
        <v>26.003152705871091</v>
      </c>
      <c r="W190" s="23">
        <v>46.580204097408661</v>
      </c>
      <c r="X190" s="23">
        <v>-3.0693345168092061</v>
      </c>
      <c r="Y190" s="23">
        <v>47.028278206446373</v>
      </c>
      <c r="Z190" s="23">
        <v>21.775007040983919</v>
      </c>
      <c r="AA190" s="23">
        <v>12.626635582731227</v>
      </c>
      <c r="AB190" s="23">
        <v>-81.694395490564716</v>
      </c>
      <c r="AC190" s="23">
        <v>23.591470354749017</v>
      </c>
      <c r="AD190" s="7">
        <v>47.028278206446373</v>
      </c>
      <c r="AE190" s="7">
        <v>-26.46887953394144</v>
      </c>
      <c r="AF190" s="7">
        <v>2.7482946821766574E-4</v>
      </c>
      <c r="AG190" s="7">
        <v>1.6123378086676124E-3</v>
      </c>
      <c r="AH190" s="7">
        <v>-3.9901348718519007E-4</v>
      </c>
      <c r="AI190" s="7">
        <v>7.2287317552686026E-4</v>
      </c>
      <c r="AJ190">
        <v>1.8871672768852781E-3</v>
      </c>
      <c r="AK190">
        <v>1.3957579746248475E-3</v>
      </c>
      <c r="AL190">
        <v>21.775007040983919</v>
      </c>
      <c r="AM190">
        <v>23.211759430910885</v>
      </c>
      <c r="AN190">
        <v>40.662130874929517</v>
      </c>
      <c r="AO190">
        <v>-2.8401616902042179</v>
      </c>
      <c r="AP190">
        <v>41.112749439742089</v>
      </c>
      <c r="AQ190">
        <v>19.162167091752124</v>
      </c>
      <c r="AR190">
        <v>10.975291173994982</v>
      </c>
      <c r="AS190">
        <v>-80.984627919264199</v>
      </c>
      <c r="AT190" s="23">
        <v>20.390711302999655</v>
      </c>
      <c r="AU190" s="23">
        <v>41.112749439742089</v>
      </c>
      <c r="AV190" s="23">
        <v>-25.507383993445895</v>
      </c>
      <c r="AW190" s="23">
        <v>2.6322350204531963E-4</v>
      </c>
      <c r="AX190" s="23">
        <v>1.3974976459065289E-3</v>
      </c>
      <c r="AY190" s="23">
        <v>-3.6922101972655289E-4</v>
      </c>
      <c r="AZ190">
        <v>6.247977768746234E-4</v>
      </c>
      <c r="BA190">
        <v>1.6607211479518487E-3</v>
      </c>
      <c r="BB190">
        <v>1.1928545572868448E-3</v>
      </c>
      <c r="BC190">
        <v>19.162167091752124</v>
      </c>
      <c r="BD190">
        <v>23.498555517101071</v>
      </c>
      <c r="BE190">
        <v>41.530885306411321</v>
      </c>
      <c r="BF190">
        <v>-3.6184940562672514</v>
      </c>
      <c r="BG190">
        <v>42.229900731382429</v>
      </c>
      <c r="BH190">
        <v>19.508832247053721</v>
      </c>
      <c r="BI190">
        <v>11.360534242164354</v>
      </c>
      <c r="BJ190" s="7">
        <v>-79.066363883331363</v>
      </c>
      <c r="BK190" s="7">
        <v>21.267517788432823</v>
      </c>
      <c r="BL190" s="7">
        <v>42.229900731382429</v>
      </c>
      <c r="BM190" s="7">
        <v>-25.468806080578119</v>
      </c>
      <c r="BN190" s="7">
        <v>2.5933201255307797E-4</v>
      </c>
      <c r="BO190" s="7">
        <v>1.4314334488582474E-3</v>
      </c>
      <c r="BP190" s="23">
        <v>-4.7040422731474109E-4</v>
      </c>
      <c r="BQ190" s="23">
        <v>6.5166426204561095E-4</v>
      </c>
      <c r="BR190" s="23">
        <v>1.6907654614113253E-3</v>
      </c>
      <c r="BS190" s="23">
        <v>1.2629734415514128E-3</v>
      </c>
      <c r="BT190" s="23">
        <v>19.508832247053721</v>
      </c>
    </row>
    <row r="191" spans="1:72">
      <c r="A191">
        <v>2</v>
      </c>
      <c r="B191">
        <v>190</v>
      </c>
      <c r="C191">
        <v>10.75</v>
      </c>
      <c r="D191" s="23">
        <v>3.75</v>
      </c>
      <c r="E191" s="23">
        <v>25.874312399154338</v>
      </c>
      <c r="F191" s="23">
        <v>46.027207990787289</v>
      </c>
      <c r="G191" s="23">
        <v>-2.5620050568012873</v>
      </c>
      <c r="H191" s="23">
        <v>46.347811223646687</v>
      </c>
      <c r="I191" s="23">
        <v>21.570456116982484</v>
      </c>
      <c r="J191" s="23">
        <v>12.388677553332101</v>
      </c>
      <c r="K191" s="23">
        <v>-82.867219657809997</v>
      </c>
      <c r="L191" s="23">
        <v>23.045371675329474</v>
      </c>
      <c r="M191">
        <v>46.347811223646687</v>
      </c>
      <c r="N191" s="7">
        <v>-26.502286639339133</v>
      </c>
      <c r="O191" s="7">
        <v>2.7975065834117053E-4</v>
      </c>
      <c r="P191" s="7">
        <v>1.5896888717973137E-3</v>
      </c>
      <c r="Q191" s="7">
        <v>-3.3306065738416955E-4</v>
      </c>
      <c r="R191" s="7">
        <v>7.0614000541889467E-4</v>
      </c>
      <c r="S191" s="7">
        <v>1.8694395301384842E-3</v>
      </c>
      <c r="T191" s="23">
        <v>1.3516166337278657E-3</v>
      </c>
      <c r="U191" s="23">
        <v>21.570456116982484</v>
      </c>
      <c r="V191" s="23">
        <v>25.709831558477028</v>
      </c>
      <c r="W191" s="23">
        <v>45.43164517784173</v>
      </c>
      <c r="X191" s="23">
        <v>-1.9336021687082523</v>
      </c>
      <c r="Y191" s="23">
        <v>45.619434823723807</v>
      </c>
      <c r="Z191" s="23">
        <v>21.34244302089563</v>
      </c>
      <c r="AA191" s="23">
        <v>12.138495901414089</v>
      </c>
      <c r="AB191" s="23">
        <v>-84.452883826904497</v>
      </c>
      <c r="AC191" s="23">
        <v>22.480509110275648</v>
      </c>
      <c r="AD191" s="7">
        <v>45.619434823723807</v>
      </c>
      <c r="AE191" s="7">
        <v>-26.52445519517029</v>
      </c>
      <c r="AF191" s="7">
        <v>2.8388025494279119E-4</v>
      </c>
      <c r="AG191" s="7">
        <v>1.5657981402015006E-3</v>
      </c>
      <c r="AH191" s="7">
        <v>-2.5136828193208079E-4</v>
      </c>
      <c r="AI191" s="7">
        <v>6.8883188557741662E-4</v>
      </c>
      <c r="AJ191">
        <v>1.8496783951442919E-3</v>
      </c>
      <c r="AK191">
        <v>1.3063305392233802E-3</v>
      </c>
      <c r="AL191">
        <v>21.34244302089563</v>
      </c>
      <c r="AM191">
        <v>22.752638798871434</v>
      </c>
      <c r="AN191">
        <v>39.660069468549644</v>
      </c>
      <c r="AO191">
        <v>-1.7384710021766254</v>
      </c>
      <c r="AP191">
        <v>39.83697313746125</v>
      </c>
      <c r="AQ191">
        <v>18.723812480226318</v>
      </c>
      <c r="AR191">
        <v>10.556580328617466</v>
      </c>
      <c r="AS191">
        <v>-84.189684643231828</v>
      </c>
      <c r="AT191" s="23">
        <v>19.475025013967944</v>
      </c>
      <c r="AU191" s="23">
        <v>39.83697313746125</v>
      </c>
      <c r="AV191" s="23">
        <v>-25.487740227297603</v>
      </c>
      <c r="AW191" s="23">
        <v>2.6187371071193221E-4</v>
      </c>
      <c r="AX191" s="23">
        <v>1.3608567042410196E-3</v>
      </c>
      <c r="AY191" s="23">
        <v>-2.2600123028295786E-4</v>
      </c>
      <c r="AZ191">
        <v>5.9673996421669075E-4</v>
      </c>
      <c r="BA191">
        <v>1.6227304149529517E-3</v>
      </c>
      <c r="BB191">
        <v>1.1219804704875949E-3</v>
      </c>
      <c r="BC191">
        <v>18.723812480226318</v>
      </c>
      <c r="BD191">
        <v>23.006244936465329</v>
      </c>
      <c r="BE191">
        <v>40.176040425252403</v>
      </c>
      <c r="BF191">
        <v>-2.3405615054555833</v>
      </c>
      <c r="BG191">
        <v>40.489383936439303</v>
      </c>
      <c r="BH191">
        <v>18.954685608515316</v>
      </c>
      <c r="BI191">
        <v>10.767349163961994</v>
      </c>
      <c r="BJ191" s="7">
        <v>-82.374845491677149</v>
      </c>
      <c r="BK191" s="7">
        <v>19.930281976648562</v>
      </c>
      <c r="BL191" s="7">
        <v>40.489383936439303</v>
      </c>
      <c r="BM191" s="7">
        <v>-25.507844520242074</v>
      </c>
      <c r="BN191" s="7">
        <v>2.6335135631675057E-4</v>
      </c>
      <c r="BO191" s="7">
        <v>1.3793880630879115E-3</v>
      </c>
      <c r="BP191" s="23">
        <v>-3.0427299570922109E-4</v>
      </c>
      <c r="BQ191" s="23">
        <v>6.1068962658808988E-4</v>
      </c>
      <c r="BR191" s="23">
        <v>1.6427394194046621E-3</v>
      </c>
      <c r="BS191" s="23">
        <v>1.1567713632254569E-3</v>
      </c>
      <c r="BT191" s="23">
        <v>18.954685608515316</v>
      </c>
    </row>
    <row r="192" spans="1:72">
      <c r="A192">
        <v>2</v>
      </c>
      <c r="B192">
        <v>191</v>
      </c>
      <c r="C192">
        <v>11.25</v>
      </c>
      <c r="D192" s="23">
        <v>3.75</v>
      </c>
      <c r="E192" s="23">
        <v>25.599184918970511</v>
      </c>
      <c r="F192" s="23">
        <v>45.106523574297789</v>
      </c>
      <c r="G192" s="23">
        <v>-1.5176850065936907</v>
      </c>
      <c r="H192" s="23">
        <v>45.223894370787519</v>
      </c>
      <c r="I192" s="23">
        <v>21.211712547980486</v>
      </c>
      <c r="J192" s="23">
        <v>12.006090911403517</v>
      </c>
      <c r="K192" s="23">
        <v>-85.57780925240381</v>
      </c>
      <c r="L192" s="23">
        <v>22.187478178903945</v>
      </c>
      <c r="M192">
        <v>45.223894370787519</v>
      </c>
      <c r="N192" s="7">
        <v>-26.526129712265718</v>
      </c>
      <c r="O192" s="7">
        <v>2.8518570411435122E-4</v>
      </c>
      <c r="P192" s="7">
        <v>1.5531627167106302E-3</v>
      </c>
      <c r="Q192" s="7">
        <v>-1.9729905085718894E-4</v>
      </c>
      <c r="R192" s="7">
        <v>6.7985303870170266E-4</v>
      </c>
      <c r="S192" s="7">
        <v>1.8383484208249813E-3</v>
      </c>
      <c r="T192" s="23">
        <v>1.2832352161399453E-3</v>
      </c>
      <c r="U192" s="23">
        <v>21.211712547980486</v>
      </c>
      <c r="V192" s="23">
        <v>25.482210418707773</v>
      </c>
      <c r="W192" s="23">
        <v>44.784775036348393</v>
      </c>
      <c r="X192" s="23">
        <v>-0.99333603764443246</v>
      </c>
      <c r="Y192" s="23">
        <v>44.835758786971667</v>
      </c>
      <c r="Z192" s="23">
        <v>21.080095636516852</v>
      </c>
      <c r="AA192" s="23">
        <v>11.877831575227408</v>
      </c>
      <c r="AB192" s="23">
        <v>-87.061827447687619</v>
      </c>
      <c r="AC192" s="23">
        <v>21.906617033726043</v>
      </c>
      <c r="AD192" s="7">
        <v>44.835758786971667</v>
      </c>
      <c r="AE192" s="7">
        <v>-26.522772136978194</v>
      </c>
      <c r="AF192" s="7">
        <v>2.8613746084241002E-4</v>
      </c>
      <c r="AG192" s="7">
        <v>1.5408041609890504E-3</v>
      </c>
      <c r="AH192" s="7">
        <v>-1.2913368489377155E-4</v>
      </c>
      <c r="AI192" s="7">
        <v>6.7124708982085803E-4</v>
      </c>
      <c r="AJ192">
        <v>1.8269416218314604E-3</v>
      </c>
      <c r="AK192">
        <v>1.2612945877276663E-3</v>
      </c>
      <c r="AL192">
        <v>21.080095636516852</v>
      </c>
      <c r="AM192">
        <v>22.432227103913544</v>
      </c>
      <c r="AN192">
        <v>39.113189019170555</v>
      </c>
      <c r="AO192">
        <v>-0.87618877174698506</v>
      </c>
      <c r="AP192">
        <v>39.159085668608114</v>
      </c>
      <c r="AQ192">
        <v>18.46362483692522</v>
      </c>
      <c r="AR192">
        <v>10.347730415841447</v>
      </c>
      <c r="AS192">
        <v>-87.001464575132744</v>
      </c>
      <c r="AT192" s="23">
        <v>19.039630194293192</v>
      </c>
      <c r="AU192" s="23">
        <v>39.159085668608114</v>
      </c>
      <c r="AV192" s="23">
        <v>-25.436402496772526</v>
      </c>
      <c r="AW192" s="23">
        <v>2.5795914735424051E-4</v>
      </c>
      <c r="AX192" s="23">
        <v>1.3422216718459376E-3</v>
      </c>
      <c r="AY192" s="23">
        <v>-1.1390454032711406E-4</v>
      </c>
      <c r="AZ192">
        <v>5.8339890360564663E-4</v>
      </c>
      <c r="BA192">
        <v>1.6001808192001781E-3</v>
      </c>
      <c r="BB192">
        <v>1.0902290889185811E-3</v>
      </c>
      <c r="BC192">
        <v>18.46362483692522</v>
      </c>
      <c r="BD192">
        <v>22.597946302303864</v>
      </c>
      <c r="BE192">
        <v>39.385080173833188</v>
      </c>
      <c r="BF192">
        <v>-1.352676709902733</v>
      </c>
      <c r="BG192">
        <v>39.493377750437276</v>
      </c>
      <c r="BH192">
        <v>18.594907942841111</v>
      </c>
      <c r="BI192">
        <v>10.449234903798082</v>
      </c>
      <c r="BJ192" s="7">
        <v>-85.422566944922991</v>
      </c>
      <c r="BK192" s="7">
        <v>19.248920058166526</v>
      </c>
      <c r="BL192" s="7">
        <v>39.493377750437276</v>
      </c>
      <c r="BM192" s="7">
        <v>-25.466181114731782</v>
      </c>
      <c r="BN192" s="7">
        <v>2.601974933650786E-4</v>
      </c>
      <c r="BO192" s="7">
        <v>1.3513611950144867E-3</v>
      </c>
      <c r="BP192" s="23">
        <v>-1.7584797228734726E-4</v>
      </c>
      <c r="BQ192" s="23">
        <v>5.898118158247169E-4</v>
      </c>
      <c r="BR192" s="23">
        <v>1.6115586883795653E-3</v>
      </c>
      <c r="BS192" s="23">
        <v>1.1052423866079377E-3</v>
      </c>
      <c r="BT192" s="23">
        <v>18.594907942841111</v>
      </c>
    </row>
    <row r="193" spans="1:72">
      <c r="A193">
        <v>2</v>
      </c>
      <c r="B193">
        <v>192</v>
      </c>
      <c r="C193">
        <v>11.75</v>
      </c>
      <c r="D193" s="23">
        <v>3.75</v>
      </c>
      <c r="E193" s="23">
        <v>25.420644448853533</v>
      </c>
      <c r="F193" s="23">
        <v>44.634403931190533</v>
      </c>
      <c r="G193" s="23">
        <v>-0.63717273535207819</v>
      </c>
      <c r="H193" s="23">
        <v>44.655510867201734</v>
      </c>
      <c r="I193" s="23">
        <v>21.016514514013224</v>
      </c>
      <c r="J193" s="23">
        <v>11.819498176594255</v>
      </c>
      <c r="K193" s="23">
        <v>-88.10271810242655</v>
      </c>
      <c r="L193" s="23">
        <v>21.780789115848439</v>
      </c>
      <c r="M193">
        <v>44.655510867201734</v>
      </c>
      <c r="N193" s="7">
        <v>-26.517524413107719</v>
      </c>
      <c r="O193" s="7">
        <v>2.8626844576462042E-4</v>
      </c>
      <c r="P193" s="7">
        <v>1.5351628121165238E-3</v>
      </c>
      <c r="Q193" s="7">
        <v>-8.2832455595765211E-5</v>
      </c>
      <c r="R193" s="7">
        <v>6.6739155961445778E-4</v>
      </c>
      <c r="S193" s="7">
        <v>1.8214312578811443E-3</v>
      </c>
      <c r="T193" s="23">
        <v>1.251638268033359E-3</v>
      </c>
      <c r="U193" s="23">
        <v>21.016514514013224</v>
      </c>
      <c r="V193" s="23">
        <v>25.37896487270439</v>
      </c>
      <c r="W193" s="23">
        <v>44.532821234539327</v>
      </c>
      <c r="X193" s="23">
        <v>-0.16784139146883231</v>
      </c>
      <c r="Y193" s="23">
        <v>44.53429188198254</v>
      </c>
      <c r="Z193" s="23">
        <v>20.97353583217312</v>
      </c>
      <c r="AA193" s="23">
        <v>11.78037802490471</v>
      </c>
      <c r="AB193" s="23">
        <v>-89.497979999975755</v>
      </c>
      <c r="AC193" s="23">
        <v>21.696623834449998</v>
      </c>
      <c r="AD193" s="7">
        <v>44.53429188198254</v>
      </c>
      <c r="AE193" s="7">
        <v>-26.513665882957159</v>
      </c>
      <c r="AF193" s="7">
        <v>2.8635288763453323E-4</v>
      </c>
      <c r="AG193" s="7">
        <v>1.5313535511538006E-3</v>
      </c>
      <c r="AH193" s="7">
        <v>-2.181938089095463E-5</v>
      </c>
      <c r="AI193" s="7">
        <v>6.6481262649504018E-4</v>
      </c>
      <c r="AJ193">
        <v>1.8177064387883339E-3</v>
      </c>
      <c r="AK193">
        <v>1.2451918476868858E-3</v>
      </c>
      <c r="AL193">
        <v>20.97353583217312</v>
      </c>
      <c r="AM193">
        <v>22.293717329702122</v>
      </c>
      <c r="AN193">
        <v>38.903896798585272</v>
      </c>
      <c r="AO193">
        <v>-0.14659870153233562</v>
      </c>
      <c r="AP193">
        <v>38.90519055375082</v>
      </c>
      <c r="AQ193">
        <v>18.359284238486218</v>
      </c>
      <c r="AR193">
        <v>10.272953157632301</v>
      </c>
      <c r="AS193">
        <v>-89.494369420635621</v>
      </c>
      <c r="AT193" s="23">
        <v>18.88898988906087</v>
      </c>
      <c r="AU193" s="23">
        <v>38.90519055375082</v>
      </c>
      <c r="AV193" s="23">
        <v>-25.40683915654267</v>
      </c>
      <c r="AW193" s="23">
        <v>2.5573815092903379E-4</v>
      </c>
      <c r="AX193" s="23">
        <v>1.3353998164064441E-3</v>
      </c>
      <c r="AY193" s="23">
        <v>-1.9057831199196596E-5</v>
      </c>
      <c r="AZ193">
        <v>5.7878308974716242E-4</v>
      </c>
      <c r="BA193">
        <v>1.5911379673354778E-3</v>
      </c>
      <c r="BB193">
        <v>1.0798298536489315E-3</v>
      </c>
      <c r="BC193">
        <v>18.359284238486218</v>
      </c>
      <c r="BD193">
        <v>22.350711948335892</v>
      </c>
      <c r="BE193">
        <v>38.988705840798794</v>
      </c>
      <c r="BF193">
        <v>-0.55983256973646411</v>
      </c>
      <c r="BG193">
        <v>39.007521719136264</v>
      </c>
      <c r="BH193">
        <v>18.401825336740405</v>
      </c>
      <c r="BI193">
        <v>10.302848191197929</v>
      </c>
      <c r="BJ193" s="7">
        <v>-88.075023117939864</v>
      </c>
      <c r="BK193" s="7">
        <v>18.94883466287672</v>
      </c>
      <c r="BL193" s="7">
        <v>39.007521719136264</v>
      </c>
      <c r="BM193" s="7">
        <v>-25.419485221231227</v>
      </c>
      <c r="BN193" s="7">
        <v>2.5667762975370651E-4</v>
      </c>
      <c r="BO193" s="7">
        <v>1.3381472327637877E-3</v>
      </c>
      <c r="BP193" s="23">
        <v>-7.2778234065732589E-5</v>
      </c>
      <c r="BQ193" s="23">
        <v>5.8061681104711927E-4</v>
      </c>
      <c r="BR193" s="23">
        <v>1.5948248625174942E-3</v>
      </c>
      <c r="BS193" s="23">
        <v>1.0839156671939515E-3</v>
      </c>
      <c r="BT193" s="23">
        <v>18.401825336740405</v>
      </c>
    </row>
    <row r="194" spans="1:72">
      <c r="A194">
        <v>2</v>
      </c>
      <c r="B194">
        <v>193</v>
      </c>
      <c r="C194">
        <v>0.25</v>
      </c>
      <c r="D194" s="23">
        <v>4.25</v>
      </c>
      <c r="E194" s="23">
        <v>19.893268924669552</v>
      </c>
      <c r="F194" s="23">
        <v>34.821968619675374</v>
      </c>
      <c r="G194" s="23">
        <v>0.12753316570793102</v>
      </c>
      <c r="H194" s="23">
        <v>34.823058032810259</v>
      </c>
      <c r="I194" s="23">
        <v>16.414571263303472</v>
      </c>
      <c r="J194" s="23">
        <v>9.2042433847533935</v>
      </c>
      <c r="K194" s="23">
        <v>89.510580198638294</v>
      </c>
      <c r="L194" s="23">
        <v>16.939558401687467</v>
      </c>
      <c r="M194">
        <v>34.823058032810259</v>
      </c>
      <c r="N194" s="7">
        <v>-24.530835954238835</v>
      </c>
      <c r="O194" s="7">
        <v>2.2611534798879494E-4</v>
      </c>
      <c r="P194" s="7">
        <v>1.1964808281641681E-3</v>
      </c>
      <c r="Q194" s="7">
        <v>1.6579311542030602E-5</v>
      </c>
      <c r="R194" s="7">
        <v>5.1904998669934381E-4</v>
      </c>
      <c r="S194" s="7">
        <v>1.422596176152963E-3</v>
      </c>
      <c r="T194" s="23">
        <v>9.7050710388290836E-4</v>
      </c>
      <c r="U194" s="23">
        <v>16.414571263303472</v>
      </c>
      <c r="V194" s="23">
        <v>19.958721995023417</v>
      </c>
      <c r="W194" s="23">
        <v>34.892412881046731</v>
      </c>
      <c r="X194" s="23">
        <v>0.48857280819467519</v>
      </c>
      <c r="Y194" s="23">
        <v>34.908380028146574</v>
      </c>
      <c r="Z194" s="23">
        <v>16.455340462821045</v>
      </c>
      <c r="AA194" s="23">
        <v>9.2265197826627645</v>
      </c>
      <c r="AB194" s="23">
        <v>88.128171221051133</v>
      </c>
      <c r="AC194" s="23">
        <v>16.980086356196988</v>
      </c>
      <c r="AD194" s="7">
        <v>34.908380028146574</v>
      </c>
      <c r="AE194" s="7">
        <v>-24.549328755847036</v>
      </c>
      <c r="AF194" s="7">
        <v>2.2771979959315447E-4</v>
      </c>
      <c r="AG194" s="7">
        <v>1.1984097071846692E-3</v>
      </c>
      <c r="AH194" s="7">
        <v>6.3514465065314738E-5</v>
      </c>
      <c r="AI194" s="7">
        <v>5.2029181566266933E-4</v>
      </c>
      <c r="AJ194">
        <v>1.4261295067778236E-3</v>
      </c>
      <c r="AK194">
        <v>9.7276563671449493E-4</v>
      </c>
      <c r="AL194">
        <v>16.455340462821045</v>
      </c>
      <c r="AM194">
        <v>16.486861370717786</v>
      </c>
      <c r="AN194">
        <v>29.366802945771045</v>
      </c>
      <c r="AO194">
        <v>0.37765278330964858</v>
      </c>
      <c r="AP194">
        <v>29.377866600017136</v>
      </c>
      <c r="AQ194">
        <v>13.756099294946649</v>
      </c>
      <c r="AR194">
        <v>7.8108836525352432</v>
      </c>
      <c r="AS194">
        <v>88.321952152771701</v>
      </c>
      <c r="AT194" s="23">
        <v>14.455098662990277</v>
      </c>
      <c r="AU194" s="23">
        <v>29.377866600017136</v>
      </c>
      <c r="AV194" s="23">
        <v>-23.265723718100165</v>
      </c>
      <c r="AW194" s="23">
        <v>1.7749953492512377E-4</v>
      </c>
      <c r="AX194" s="23">
        <v>1.0146957373035829E-3</v>
      </c>
      <c r="AY194" s="23">
        <v>4.9094861830256921E-5</v>
      </c>
      <c r="AZ194">
        <v>4.4292292578390971E-4</v>
      </c>
      <c r="BA194">
        <v>1.1921952722287067E-3</v>
      </c>
      <c r="BB194">
        <v>8.3863447743045118E-4</v>
      </c>
      <c r="BC194">
        <v>13.756099294946649</v>
      </c>
      <c r="BD194">
        <v>16.411799347824182</v>
      </c>
      <c r="BE194">
        <v>29.314595165697533</v>
      </c>
      <c r="BF194">
        <v>9.7692551408171374E-2</v>
      </c>
      <c r="BG194">
        <v>29.31533479513007</v>
      </c>
      <c r="BH194">
        <v>13.717918354056511</v>
      </c>
      <c r="BI194">
        <v>7.7987082205367795</v>
      </c>
      <c r="BJ194" s="7">
        <v>89.566222453903023</v>
      </c>
      <c r="BK194" s="7">
        <v>14.440441913263895</v>
      </c>
      <c r="BL194" s="7">
        <v>29.31533479513007</v>
      </c>
      <c r="BM194" s="7">
        <v>-23.23971820920849</v>
      </c>
      <c r="BN194" s="7">
        <v>1.7510226459489854E-4</v>
      </c>
      <c r="BO194" s="7">
        <v>1.01378399275666E-3</v>
      </c>
      <c r="BP194" s="23">
        <v>1.2700031683062966E-5</v>
      </c>
      <c r="BQ194" s="23">
        <v>4.4247382400863523E-4</v>
      </c>
      <c r="BR194" s="23">
        <v>1.1888862573515586E-3</v>
      </c>
      <c r="BS194" s="23">
        <v>8.3877787998799152E-4</v>
      </c>
      <c r="BT194" s="23">
        <v>13.717918354056511</v>
      </c>
    </row>
    <row r="195" spans="1:72">
      <c r="A195">
        <v>2</v>
      </c>
      <c r="B195">
        <v>194</v>
      </c>
      <c r="C195">
        <v>0.75</v>
      </c>
      <c r="D195" s="23">
        <v>4.25</v>
      </c>
      <c r="E195" s="23">
        <v>20.056404130870284</v>
      </c>
      <c r="F195" s="23">
        <v>34.997896350595802</v>
      </c>
      <c r="G195" s="23">
        <v>0.76767366011312743</v>
      </c>
      <c r="H195" s="23">
        <v>35.037234813256916</v>
      </c>
      <c r="I195" s="23">
        <v>16.516290144439825</v>
      </c>
      <c r="J195" s="23">
        <v>9.2604723344085453</v>
      </c>
      <c r="K195" s="23">
        <v>87.066516379959594</v>
      </c>
      <c r="L195" s="23">
        <v>17.04239275804678</v>
      </c>
      <c r="M195">
        <v>35.037234813256916</v>
      </c>
      <c r="N195" s="7">
        <v>-24.576325885720035</v>
      </c>
      <c r="O195" s="7">
        <v>2.3010740911797993E-4</v>
      </c>
      <c r="P195" s="7">
        <v>1.2013044034001302E-3</v>
      </c>
      <c r="Q195" s="7">
        <v>9.9797575814720158E-5</v>
      </c>
      <c r="R195" s="7">
        <v>5.2220096443057003E-4</v>
      </c>
      <c r="S195" s="7">
        <v>1.4314118125181101E-3</v>
      </c>
      <c r="T195" s="23">
        <v>9.7631099442809606E-4</v>
      </c>
      <c r="U195" s="23">
        <v>16.516290144439825</v>
      </c>
      <c r="V195" s="23">
        <v>20.250469895562865</v>
      </c>
      <c r="W195" s="23">
        <v>35.225723622985448</v>
      </c>
      <c r="X195" s="23">
        <v>1.1953671284486698</v>
      </c>
      <c r="Y195" s="23">
        <v>35.32054086536202</v>
      </c>
      <c r="Z195" s="23">
        <v>16.642858055564492</v>
      </c>
      <c r="AA195" s="23">
        <v>9.3388414048987638</v>
      </c>
      <c r="AB195" s="23">
        <v>85.464759813278079</v>
      </c>
      <c r="AC195" s="23">
        <v>17.192576821353359</v>
      </c>
      <c r="AD195" s="7">
        <v>35.32054086536202</v>
      </c>
      <c r="AE195" s="7">
        <v>-24.624524726354483</v>
      </c>
      <c r="AF195" s="7">
        <v>2.3449476959989431E-4</v>
      </c>
      <c r="AG195" s="7">
        <v>1.2078862618823665E-3</v>
      </c>
      <c r="AH195" s="7">
        <v>1.5539772669832621E-4</v>
      </c>
      <c r="AI195" s="7">
        <v>5.2680279844615212E-4</v>
      </c>
      <c r="AJ195">
        <v>1.4423810314822608E-3</v>
      </c>
      <c r="AK195">
        <v>9.8571773379142681E-4</v>
      </c>
      <c r="AL195">
        <v>16.642858055564492</v>
      </c>
      <c r="AM195">
        <v>16.824312985992357</v>
      </c>
      <c r="AN195">
        <v>29.614984713596677</v>
      </c>
      <c r="AO195">
        <v>0.94371803000483145</v>
      </c>
      <c r="AP195">
        <v>29.684238901065388</v>
      </c>
      <c r="AQ195">
        <v>13.931789309876708</v>
      </c>
      <c r="AR195">
        <v>7.8762247955943403</v>
      </c>
      <c r="AS195">
        <v>85.80290660226683</v>
      </c>
      <c r="AT195" s="23">
        <v>14.547752693327352</v>
      </c>
      <c r="AU195" s="23">
        <v>29.684238901065388</v>
      </c>
      <c r="AV195" s="23">
        <v>-23.376072589971127</v>
      </c>
      <c r="AW195" s="23">
        <v>1.8801403894751702E-4</v>
      </c>
      <c r="AX195" s="23">
        <v>1.0194077012417911E-3</v>
      </c>
      <c r="AY195" s="23">
        <v>1.22683343900626E-4</v>
      </c>
      <c r="AZ195">
        <v>4.4576196515398416E-4</v>
      </c>
      <c r="BA195">
        <v>1.2074217401893083E-3</v>
      </c>
      <c r="BB195">
        <v>8.4039670666520637E-4</v>
      </c>
      <c r="BC195">
        <v>13.931789309876708</v>
      </c>
      <c r="BD195">
        <v>16.595163946637157</v>
      </c>
      <c r="BE195">
        <v>29.442789491680816</v>
      </c>
      <c r="BF195">
        <v>0.5967968916702</v>
      </c>
      <c r="BG195">
        <v>29.470452291950206</v>
      </c>
      <c r="BH195">
        <v>13.811386031495392</v>
      </c>
      <c r="BI195">
        <v>7.8295331302274072</v>
      </c>
      <c r="BJ195" s="7">
        <v>87.346118786190146</v>
      </c>
      <c r="BK195" s="7">
        <v>14.479100022809249</v>
      </c>
      <c r="BL195" s="7">
        <v>29.470452291950206</v>
      </c>
      <c r="BM195" s="7">
        <v>-23.302360976956745</v>
      </c>
      <c r="BN195" s="7">
        <v>1.8094556448421486E-4</v>
      </c>
      <c r="BO195" s="7">
        <v>1.0160412249120457E-3</v>
      </c>
      <c r="BP195" s="23">
        <v>7.758359591713025E-5</v>
      </c>
      <c r="BQ195" s="23">
        <v>4.4365835850295452E-4</v>
      </c>
      <c r="BR195" s="23">
        <v>1.1969867893962605E-3</v>
      </c>
      <c r="BS195" s="23">
        <v>8.3869182446285207E-4</v>
      </c>
      <c r="BT195" s="23">
        <v>13.811386031495392</v>
      </c>
    </row>
    <row r="196" spans="1:72">
      <c r="A196">
        <v>2</v>
      </c>
      <c r="B196">
        <v>195</v>
      </c>
      <c r="C196">
        <v>1.25</v>
      </c>
      <c r="D196" s="23">
        <v>4.25</v>
      </c>
      <c r="E196" s="23">
        <v>20.443138500422851</v>
      </c>
      <c r="F196" s="23">
        <v>35.462048767828065</v>
      </c>
      <c r="G196" s="23">
        <v>1.5487408462559096</v>
      </c>
      <c r="H196" s="23">
        <v>35.620090919025785</v>
      </c>
      <c r="I196" s="23">
        <v>16.771556180475272</v>
      </c>
      <c r="J196" s="23">
        <v>9.4242673692752561</v>
      </c>
      <c r="K196" s="23">
        <v>84.173388091170608</v>
      </c>
      <c r="L196" s="23">
        <v>17.360505245579404</v>
      </c>
      <c r="M196">
        <v>35.620090919025785</v>
      </c>
      <c r="N196" s="7">
        <v>-24.667796886888773</v>
      </c>
      <c r="O196" s="7">
        <v>2.3865285079659285E-4</v>
      </c>
      <c r="P196" s="7">
        <v>1.214882018177924E-3</v>
      </c>
      <c r="Q196" s="7">
        <v>2.0133631001326206E-4</v>
      </c>
      <c r="R196" s="7">
        <v>5.3194834263886191E-4</v>
      </c>
      <c r="S196" s="7">
        <v>1.4535348689745169E-3</v>
      </c>
      <c r="T196" s="23">
        <v>9.9677464703703373E-4</v>
      </c>
      <c r="U196" s="23">
        <v>16.771556180475272</v>
      </c>
      <c r="V196" s="23">
        <v>20.754376966084365</v>
      </c>
      <c r="W196" s="23">
        <v>35.905171537766272</v>
      </c>
      <c r="X196" s="23">
        <v>2.114431878208991</v>
      </c>
      <c r="Y196" s="23">
        <v>36.194726013119592</v>
      </c>
      <c r="Z196" s="23">
        <v>16.997864551155196</v>
      </c>
      <c r="AA196" s="23">
        <v>9.5984307309821979</v>
      </c>
      <c r="AB196" s="23">
        <v>82.202305118648439</v>
      </c>
      <c r="AC196" s="23">
        <v>17.719609930360956</v>
      </c>
      <c r="AD196" s="7">
        <v>36.194726013119592</v>
      </c>
      <c r="AE196" s="7">
        <v>-24.719941895861751</v>
      </c>
      <c r="AF196" s="7">
        <v>2.4417330697039613E-4</v>
      </c>
      <c r="AG196" s="7">
        <v>1.2289749541297104E-3</v>
      </c>
      <c r="AH196" s="7">
        <v>2.7487614416717404E-4</v>
      </c>
      <c r="AI196" s="7">
        <v>5.4295177480867399E-4</v>
      </c>
      <c r="AJ196">
        <v>1.4731482611001065E-3</v>
      </c>
      <c r="AK196">
        <v>1.0224437289552476E-3</v>
      </c>
      <c r="AL196">
        <v>16.997864551155196</v>
      </c>
      <c r="AM196">
        <v>17.431625755005793</v>
      </c>
      <c r="AN196">
        <v>30.130898424252734</v>
      </c>
      <c r="AO196">
        <v>1.7267612287469061</v>
      </c>
      <c r="AP196">
        <v>30.36150417659492</v>
      </c>
      <c r="AQ196">
        <v>14.268757253777558</v>
      </c>
      <c r="AR196">
        <v>8.046373461408681</v>
      </c>
      <c r="AS196">
        <v>82.39326436907767</v>
      </c>
      <c r="AT196" s="23">
        <v>14.845420371997703</v>
      </c>
      <c r="AU196" s="23">
        <v>30.36150417659492</v>
      </c>
      <c r="AV196" s="23">
        <v>-23.542891868057637</v>
      </c>
      <c r="AW196" s="23">
        <v>2.0558645257983538E-4</v>
      </c>
      <c r="AX196" s="23">
        <v>1.0310391760808928E-3</v>
      </c>
      <c r="AY196" s="23">
        <v>2.244789597370849E-4</v>
      </c>
      <c r="AZ196">
        <v>4.548828879661966E-4</v>
      </c>
      <c r="BA196">
        <v>1.2366256286607282E-3</v>
      </c>
      <c r="BB196">
        <v>8.554314713055376E-4</v>
      </c>
      <c r="BC196">
        <v>14.268757253777558</v>
      </c>
      <c r="BD196">
        <v>17.043923297245641</v>
      </c>
      <c r="BE196">
        <v>29.788227450889224</v>
      </c>
      <c r="BF196">
        <v>1.2372953958846113</v>
      </c>
      <c r="BG196">
        <v>29.907240291616635</v>
      </c>
      <c r="BH196">
        <v>14.049645224440459</v>
      </c>
      <c r="BI196">
        <v>7.9287975335880878</v>
      </c>
      <c r="BJ196" s="7">
        <v>84.505742414824269</v>
      </c>
      <c r="BK196" s="7">
        <v>14.633375540465902</v>
      </c>
      <c r="BL196" s="7">
        <v>29.907240291616635</v>
      </c>
      <c r="BM196" s="7">
        <v>-23.441355766541129</v>
      </c>
      <c r="BN196" s="7">
        <v>1.9462807473233685E-4</v>
      </c>
      <c r="BO196" s="7">
        <v>1.0230078447191718E-3</v>
      </c>
      <c r="BP196" s="23">
        <v>1.6084840146500404E-4</v>
      </c>
      <c r="BQ196" s="23">
        <v>4.483855599735559E-4</v>
      </c>
      <c r="BR196" s="23">
        <v>1.2176359194515088E-3</v>
      </c>
      <c r="BS196" s="23">
        <v>8.4385143928139908E-4</v>
      </c>
      <c r="BT196" s="23">
        <v>14.049645224440459</v>
      </c>
    </row>
    <row r="197" spans="1:72">
      <c r="A197">
        <v>2</v>
      </c>
      <c r="B197">
        <v>196</v>
      </c>
      <c r="C197">
        <v>1.75</v>
      </c>
      <c r="D197" s="23">
        <v>4.25</v>
      </c>
      <c r="E197" s="23">
        <v>21.025070751727707</v>
      </c>
      <c r="F197" s="23">
        <v>36.331952538587913</v>
      </c>
      <c r="G197" s="23">
        <v>2.5956110004946851</v>
      </c>
      <c r="H197" s="23">
        <v>36.760117548387512</v>
      </c>
      <c r="I197" s="23">
        <v>17.207106987094683</v>
      </c>
      <c r="J197" s="23">
        <v>9.7765052806464148</v>
      </c>
      <c r="K197" s="23">
        <v>80.632996021342521</v>
      </c>
      <c r="L197" s="23">
        <v>18.097795079909154</v>
      </c>
      <c r="M197">
        <v>36.760117548387512</v>
      </c>
      <c r="N197" s="7">
        <v>-24.751109782137021</v>
      </c>
      <c r="O197" s="7">
        <v>2.4816764470114624E-4</v>
      </c>
      <c r="P197" s="7">
        <v>1.243114960847056E-3</v>
      </c>
      <c r="Q197" s="7">
        <v>3.3742943006430978E-4</v>
      </c>
      <c r="R197" s="7">
        <v>5.5453985710622459E-4</v>
      </c>
      <c r="S197" s="7">
        <v>1.4912826055482023E-3</v>
      </c>
      <c r="T197" s="23">
        <v>1.0506087674198581E-3</v>
      </c>
      <c r="U197" s="23">
        <v>17.207106987094683</v>
      </c>
      <c r="V197" s="23">
        <v>21.413909164043254</v>
      </c>
      <c r="W197" s="23">
        <v>37.111711443220649</v>
      </c>
      <c r="X197" s="23">
        <v>3.3686004788345278</v>
      </c>
      <c r="Y197" s="23">
        <v>37.804046647688999</v>
      </c>
      <c r="Z197" s="23">
        <v>17.557686182179175</v>
      </c>
      <c r="AA197" s="23">
        <v>10.123180232754912</v>
      </c>
      <c r="AB197" s="23">
        <v>78.385951012231118</v>
      </c>
      <c r="AC197" s="23">
        <v>18.864466214386734</v>
      </c>
      <c r="AD197" s="7">
        <v>37.804046647688999</v>
      </c>
      <c r="AE197" s="7">
        <v>-24.755014025113017</v>
      </c>
      <c r="AF197" s="7">
        <v>2.5065449382116582E-4</v>
      </c>
      <c r="AG197" s="7">
        <v>1.2710116419676859E-3</v>
      </c>
      <c r="AH197" s="7">
        <v>4.3791806224849421E-4</v>
      </c>
      <c r="AI197" s="7">
        <v>5.7803165262514924E-4</v>
      </c>
      <c r="AJ197">
        <v>1.5216661357888516E-3</v>
      </c>
      <c r="AK197">
        <v>1.1103607247274084E-3</v>
      </c>
      <c r="AL197">
        <v>17.557686182179175</v>
      </c>
      <c r="AM197">
        <v>18.301229058307548</v>
      </c>
      <c r="AN197">
        <v>31.090613335248392</v>
      </c>
      <c r="AO197">
        <v>2.8851951510146097</v>
      </c>
      <c r="AP197">
        <v>31.711364062716914</v>
      </c>
      <c r="AQ197">
        <v>14.817552718066782</v>
      </c>
      <c r="AR197">
        <v>8.446905672325066</v>
      </c>
      <c r="AS197">
        <v>77.857886633685894</v>
      </c>
      <c r="AT197" s="23">
        <v>15.659868441878931</v>
      </c>
      <c r="AU197" s="23">
        <v>31.711364062716914</v>
      </c>
      <c r="AV197" s="23">
        <v>-23.691155121430473</v>
      </c>
      <c r="AW197" s="23">
        <v>2.2643896211564979E-4</v>
      </c>
      <c r="AX197" s="23">
        <v>1.0577489401168043E-3</v>
      </c>
      <c r="AY197" s="23">
        <v>3.7507536963190478E-4</v>
      </c>
      <c r="AZ197">
        <v>4.7983863060214554E-4</v>
      </c>
      <c r="BA197">
        <v>1.2841879022324541E-3</v>
      </c>
      <c r="BB197">
        <v>9.1200757257206479E-4</v>
      </c>
      <c r="BC197">
        <v>14.817552718066782</v>
      </c>
      <c r="BD197">
        <v>17.767151749745882</v>
      </c>
      <c r="BE197">
        <v>30.459507758428302</v>
      </c>
      <c r="BF197">
        <v>2.1585229566111699</v>
      </c>
      <c r="BG197">
        <v>30.816552607088592</v>
      </c>
      <c r="BH197">
        <v>14.467997852452251</v>
      </c>
      <c r="BI197">
        <v>8.1742773773181696</v>
      </c>
      <c r="BJ197" s="7">
        <v>80.607655595175629</v>
      </c>
      <c r="BK197" s="7">
        <v>15.094105384013309</v>
      </c>
      <c r="BL197" s="7">
        <v>30.816552607088592</v>
      </c>
      <c r="BM197" s="7">
        <v>-23.61422855082284</v>
      </c>
      <c r="BN197" s="7">
        <v>2.1444500332408576E-4</v>
      </c>
      <c r="BO197" s="7">
        <v>1.0394481438884392E-3</v>
      </c>
      <c r="BP197" s="23">
        <v>2.8060798435946139E-4</v>
      </c>
      <c r="BQ197" s="23">
        <v>4.625029184958073E-4</v>
      </c>
      <c r="BR197" s="23">
        <v>1.253893147212525E-3</v>
      </c>
      <c r="BS197" s="23">
        <v>8.7141897089019473E-4</v>
      </c>
      <c r="BT197" s="23">
        <v>14.467997852452251</v>
      </c>
    </row>
    <row r="198" spans="1:72">
      <c r="A198">
        <v>2</v>
      </c>
      <c r="B198">
        <v>197</v>
      </c>
      <c r="C198">
        <v>2.25</v>
      </c>
      <c r="D198" s="23">
        <v>4.25</v>
      </c>
      <c r="E198" s="23">
        <v>21.713751710527106</v>
      </c>
      <c r="F198" s="23">
        <v>37.842763088979879</v>
      </c>
      <c r="G198" s="23">
        <v>4.0230669569189885</v>
      </c>
      <c r="H198" s="23">
        <v>38.790544554045582</v>
      </c>
      <c r="I198" s="23">
        <v>17.866954439852101</v>
      </c>
      <c r="J198" s="23">
        <v>10.46179505709674</v>
      </c>
      <c r="K198" s="23">
        <v>76.743591442240202</v>
      </c>
      <c r="L198" s="23">
        <v>19.635251397851011</v>
      </c>
      <c r="M198">
        <v>38.790544554045582</v>
      </c>
      <c r="N198" s="7">
        <v>-24.725667458444114</v>
      </c>
      <c r="O198" s="7">
        <v>2.5004182259387605E-4</v>
      </c>
      <c r="P198" s="7">
        <v>1.298427562193306E-3</v>
      </c>
      <c r="Q198" s="7">
        <v>5.2299870439947277E-4</v>
      </c>
      <c r="R198" s="7">
        <v>6.016495079280012E-4</v>
      </c>
      <c r="S198" s="7">
        <v>1.548469384787182E-3</v>
      </c>
      <c r="T198" s="23">
        <v>1.1715973300579731E-3</v>
      </c>
      <c r="U198" s="23">
        <v>17.866954439852101</v>
      </c>
      <c r="V198" s="23">
        <v>22.076767399998005</v>
      </c>
      <c r="W198" s="23">
        <v>39.167053249326599</v>
      </c>
      <c r="X198" s="23">
        <v>5.0406592634526</v>
      </c>
      <c r="Y198" s="23">
        <v>40.542984531277774</v>
      </c>
      <c r="Z198" s="23">
        <v>18.373146194797378</v>
      </c>
      <c r="AA198" s="23">
        <v>11.084919168240198</v>
      </c>
      <c r="AB198" s="23">
        <v>74.732122538405363</v>
      </c>
      <c r="AC198" s="23">
        <v>21.102496604633728</v>
      </c>
      <c r="AD198" s="7">
        <v>40.542984531277774</v>
      </c>
      <c r="AE198" s="7">
        <v>-24.608735102245934</v>
      </c>
      <c r="AF198" s="7">
        <v>2.4073537833804037E-4</v>
      </c>
      <c r="AG198" s="7">
        <v>1.351603958544409E-3</v>
      </c>
      <c r="AH198" s="7">
        <v>6.5528570424882736E-4</v>
      </c>
      <c r="AI198" s="7">
        <v>6.4660779946111525E-4</v>
      </c>
      <c r="AJ198">
        <v>1.5923393368824494E-3</v>
      </c>
      <c r="AK198">
        <v>1.2897396468600146E-3</v>
      </c>
      <c r="AL198">
        <v>18.373146194797378</v>
      </c>
      <c r="AM198">
        <v>19.318970864433812</v>
      </c>
      <c r="AN198">
        <v>32.847722007917966</v>
      </c>
      <c r="AO198">
        <v>4.583028670626752</v>
      </c>
      <c r="AP198">
        <v>34.254082551812459</v>
      </c>
      <c r="AQ198">
        <v>15.65000786170553</v>
      </c>
      <c r="AR198">
        <v>9.3020373450534635</v>
      </c>
      <c r="AS198">
        <v>72.94070329916633</v>
      </c>
      <c r="AT198" s="23">
        <v>17.58230189206278</v>
      </c>
      <c r="AU198" s="23">
        <v>34.254082551812459</v>
      </c>
      <c r="AV198" s="23">
        <v>-23.668478592340822</v>
      </c>
      <c r="AW198" s="23">
        <v>2.3848259517733828E-4</v>
      </c>
      <c r="AX198" s="23">
        <v>1.1178514195038091E-3</v>
      </c>
      <c r="AY198" s="23">
        <v>5.957937271814707E-4</v>
      </c>
      <c r="AZ198">
        <v>5.3874447885902076E-4</v>
      </c>
      <c r="BA198">
        <v>1.3563340146811474E-3</v>
      </c>
      <c r="BB198">
        <v>1.0621956950327507E-3</v>
      </c>
      <c r="BC198">
        <v>15.65000786170553</v>
      </c>
      <c r="BD198">
        <v>18.721275117519532</v>
      </c>
      <c r="BE198">
        <v>31.696006158213621</v>
      </c>
      <c r="BF198">
        <v>3.529372364749209</v>
      </c>
      <c r="BG198">
        <v>32.593921992266225</v>
      </c>
      <c r="BH198">
        <v>15.125184382719945</v>
      </c>
      <c r="BI198">
        <v>8.7343688047731405</v>
      </c>
      <c r="BJ198" s="7">
        <v>75.726068023301352</v>
      </c>
      <c r="BK198" s="7">
        <v>16.288131633197992</v>
      </c>
      <c r="BL198" s="7">
        <v>32.593921992266225</v>
      </c>
      <c r="BM198" s="7">
        <v>-23.711323653635564</v>
      </c>
      <c r="BN198" s="7">
        <v>2.3374589776197356E-4</v>
      </c>
      <c r="BO198" s="7">
        <v>1.0771034154070948E-3</v>
      </c>
      <c r="BP198" s="23">
        <v>4.5881840741739946E-4</v>
      </c>
      <c r="BQ198" s="23">
        <v>4.9908942766338407E-4</v>
      </c>
      <c r="BR198" s="23">
        <v>1.3108493131690684E-3</v>
      </c>
      <c r="BS198" s="23">
        <v>9.6008657607196029E-4</v>
      </c>
      <c r="BT198" s="23">
        <v>15.125184382719945</v>
      </c>
    </row>
    <row r="199" spans="1:72">
      <c r="A199">
        <v>2</v>
      </c>
      <c r="B199">
        <v>198</v>
      </c>
      <c r="C199">
        <v>2.75</v>
      </c>
      <c r="D199" s="23">
        <v>4.25</v>
      </c>
      <c r="E199" s="23">
        <v>22.291938404169493</v>
      </c>
      <c r="F199" s="23">
        <v>40.406466544304763</v>
      </c>
      <c r="G199" s="23">
        <v>5.8631226840987516</v>
      </c>
      <c r="H199" s="23">
        <v>42.138560195794582</v>
      </c>
      <c r="I199" s="23">
        <v>18.809521484542277</v>
      </c>
      <c r="J199" s="23">
        <v>11.664519355626153</v>
      </c>
      <c r="K199" s="23">
        <v>73.541716192608732</v>
      </c>
      <c r="L199" s="23">
        <v>22.50498432468925</v>
      </c>
      <c r="M199">
        <v>42.138560195794582</v>
      </c>
      <c r="N199" s="7">
        <v>-24.465510204604875</v>
      </c>
      <c r="O199" s="7">
        <v>2.2635709977576943E-4</v>
      </c>
      <c r="P199" s="7">
        <v>1.4038014288845623E-3</v>
      </c>
      <c r="Q199" s="7">
        <v>7.6220594893283082E-4</v>
      </c>
      <c r="R199" s="7">
        <v>6.8958183781433699E-4</v>
      </c>
      <c r="S199" s="7">
        <v>1.6301585286603317E-3</v>
      </c>
      <c r="T199" s="23">
        <v>1.4026165038024659E-3</v>
      </c>
      <c r="U199" s="23">
        <v>18.809521484542277</v>
      </c>
      <c r="V199" s="23">
        <v>22.437789324974162</v>
      </c>
      <c r="W199" s="23">
        <v>42.549957130273661</v>
      </c>
      <c r="X199" s="23">
        <v>7.0291212687418856</v>
      </c>
      <c r="Y199" s="23">
        <v>44.763077328453392</v>
      </c>
      <c r="Z199" s="23">
        <v>19.496323936574342</v>
      </c>
      <c r="AA199" s="23">
        <v>12.633376695939525</v>
      </c>
      <c r="AB199" s="23">
        <v>72.523381446576551</v>
      </c>
      <c r="AC199" s="23">
        <v>24.910567945687148</v>
      </c>
      <c r="AD199" s="7">
        <v>44.763077328453392</v>
      </c>
      <c r="AE199" s="7">
        <v>-24.183455316323567</v>
      </c>
      <c r="AF199" s="7">
        <v>1.9119525024598836E-4</v>
      </c>
      <c r="AG199" s="7">
        <v>1.4984861575904624E-3</v>
      </c>
      <c r="AH199" s="7">
        <v>9.1378576493644748E-4</v>
      </c>
      <c r="AI199" s="7">
        <v>7.6329203242949371E-4</v>
      </c>
      <c r="AJ199">
        <v>1.6896814078364508E-3</v>
      </c>
      <c r="AK199">
        <v>1.5949965331078393E-3</v>
      </c>
      <c r="AL199">
        <v>19.496323936574342</v>
      </c>
      <c r="AM199">
        <v>20.108828256870126</v>
      </c>
      <c r="AN199">
        <v>36.02825776780525</v>
      </c>
      <c r="AO199">
        <v>6.8089559252711283</v>
      </c>
      <c r="AP199">
        <v>38.543223903930176</v>
      </c>
      <c r="AQ199">
        <v>16.841125807402609</v>
      </c>
      <c r="AR199">
        <v>10.851049048263784</v>
      </c>
      <c r="AS199">
        <v>69.727711419475838</v>
      </c>
      <c r="AT199" s="23">
        <v>21.335691140334564</v>
      </c>
      <c r="AU199" s="23">
        <v>38.543223903930176</v>
      </c>
      <c r="AV199" s="23">
        <v>-23.31058483482758</v>
      </c>
      <c r="AW199" s="23">
        <v>2.1240065921538813E-4</v>
      </c>
      <c r="AX199" s="23">
        <v>1.2471635774261769E-3</v>
      </c>
      <c r="AY199" s="23">
        <v>8.8516427028525731E-4</v>
      </c>
      <c r="AZ199">
        <v>6.5375318175407129E-4</v>
      </c>
      <c r="BA199">
        <v>1.4595642366415651E-3</v>
      </c>
      <c r="BB199">
        <v>1.3617085159070349E-3</v>
      </c>
      <c r="BC199">
        <v>16.841125807402609</v>
      </c>
      <c r="BD199">
        <v>19.75710604328053</v>
      </c>
      <c r="BE199">
        <v>34.006030806380942</v>
      </c>
      <c r="BF199">
        <v>5.4999306873180256</v>
      </c>
      <c r="BG199">
        <v>35.881968515461516</v>
      </c>
      <c r="BH199">
        <v>16.128941054898441</v>
      </c>
      <c r="BI199">
        <v>9.8765137302815376</v>
      </c>
      <c r="BJ199" s="7">
        <v>71.166318398187443</v>
      </c>
      <c r="BK199" s="7">
        <v>18.937808762655113</v>
      </c>
      <c r="BL199" s="7">
        <v>35.881968515461516</v>
      </c>
      <c r="BM199" s="7">
        <v>-23.57293540030566</v>
      </c>
      <c r="BN199" s="7">
        <v>2.358307242448356E-4</v>
      </c>
      <c r="BO199" s="7">
        <v>1.1620108338463693E-3</v>
      </c>
      <c r="BP199" s="23">
        <v>7.1499098935134226E-4</v>
      </c>
      <c r="BQ199" s="23">
        <v>5.8027896319845875E-4</v>
      </c>
      <c r="BR199" s="23">
        <v>1.3978415580912049E-3</v>
      </c>
      <c r="BS199" s="23">
        <v>1.1700520117820063E-3</v>
      </c>
      <c r="BT199" s="23">
        <v>16.128941054898441</v>
      </c>
    </row>
    <row r="200" spans="1:72">
      <c r="A200">
        <v>2</v>
      </c>
      <c r="B200">
        <v>199</v>
      </c>
      <c r="C200">
        <v>3.25</v>
      </c>
      <c r="D200" s="23">
        <v>4.25</v>
      </c>
      <c r="E200" s="23">
        <v>22.385524212942634</v>
      </c>
      <c r="F200" s="23">
        <v>44.525763839616666</v>
      </c>
      <c r="G200" s="23">
        <v>7.8662718432031671</v>
      </c>
      <c r="H200" s="23">
        <v>47.0359895812649</v>
      </c>
      <c r="I200" s="23">
        <v>19.8752984712944</v>
      </c>
      <c r="J200" s="23">
        <v>13.58034555498525</v>
      </c>
      <c r="K200" s="23">
        <v>72.301466437808699</v>
      </c>
      <c r="L200" s="23">
        <v>27.062190874586001</v>
      </c>
      <c r="M200">
        <v>47.0359895812649</v>
      </c>
      <c r="N200" s="7">
        <v>-23.615460991997899</v>
      </c>
      <c r="O200" s="7">
        <v>1.5028895681636509E-4</v>
      </c>
      <c r="P200" s="7">
        <v>1.5894045325501656E-3</v>
      </c>
      <c r="Q200" s="7">
        <v>1.0226153396164026E-3</v>
      </c>
      <c r="R200" s="7">
        <v>8.292205428513203E-4</v>
      </c>
      <c r="S200" s="7">
        <v>1.7396934893665306E-3</v>
      </c>
      <c r="T200" s="23">
        <v>1.7654449221480681E-3</v>
      </c>
      <c r="U200" s="23">
        <v>20.073386415767789</v>
      </c>
      <c r="V200" s="23">
        <v>22.100541972371932</v>
      </c>
      <c r="W200" s="23">
        <v>47.66862891464136</v>
      </c>
      <c r="X200" s="23">
        <v>8.7910747675365304</v>
      </c>
      <c r="Y200" s="23">
        <v>50.399570555980311</v>
      </c>
      <c r="Z200" s="23">
        <v>19.369600331032977</v>
      </c>
      <c r="AA200" s="23">
        <v>15.514985112473667</v>
      </c>
      <c r="AB200" s="23">
        <v>72.74262708609001</v>
      </c>
      <c r="AC200" s="23">
        <v>30.279593414893956</v>
      </c>
      <c r="AD200" s="7">
        <v>50.399570555980311</v>
      </c>
      <c r="AE200" s="7">
        <v>-21.175123294248056</v>
      </c>
      <c r="AF200" s="7">
        <v>7.6036395907416553E-5</v>
      </c>
      <c r="AG200" s="7">
        <v>1.7379620471549269E-3</v>
      </c>
      <c r="AH200" s="7">
        <v>1.1428397197797409E-3</v>
      </c>
      <c r="AI200" s="7">
        <v>9.27805919527196E-4</v>
      </c>
      <c r="AJ200">
        <v>1.8139984430623434E-3</v>
      </c>
      <c r="AK200">
        <v>2.0169480646215704E-3</v>
      </c>
      <c r="AL200">
        <v>20.930751266103982</v>
      </c>
      <c r="AM200">
        <v>20.151490929869116</v>
      </c>
      <c r="AN200">
        <v>41.479301860825686</v>
      </c>
      <c r="AO200">
        <v>9.0527047072735503</v>
      </c>
      <c r="AP200">
        <v>44.803617951133191</v>
      </c>
      <c r="AQ200">
        <v>16.827174839561607</v>
      </c>
      <c r="AR200">
        <v>13.988221555785792</v>
      </c>
      <c r="AS200">
        <v>69.83585627286854</v>
      </c>
      <c r="AT200" s="23">
        <v>27.183546709022966</v>
      </c>
      <c r="AU200" s="23">
        <v>44.803617951133191</v>
      </c>
      <c r="AV200" s="23">
        <v>-20.159461359464565</v>
      </c>
      <c r="AW200" s="23">
        <v>1.0804645102294359E-4</v>
      </c>
      <c r="AX200" s="23">
        <v>1.4943541615351193E-3</v>
      </c>
      <c r="AY200" s="23">
        <v>1.1768516119455561E-3</v>
      </c>
      <c r="AZ200">
        <v>8.3293904263489202E-4</v>
      </c>
      <c r="BA200">
        <v>1.6024006125580628E-3</v>
      </c>
      <c r="BB200">
        <v>1.8184688022521488E-3</v>
      </c>
      <c r="BC200">
        <v>18.489237837208442</v>
      </c>
      <c r="BD200">
        <v>20.420867441672723</v>
      </c>
      <c r="BE200">
        <v>38.149492878126637</v>
      </c>
      <c r="BF200">
        <v>7.9453355073841836</v>
      </c>
      <c r="BG200">
        <v>41.189145729886015</v>
      </c>
      <c r="BH200">
        <v>17.381214589913348</v>
      </c>
      <c r="BI200">
        <v>11.903965569986333</v>
      </c>
      <c r="BJ200" s="7">
        <v>69.064611954613738</v>
      </c>
      <c r="BK200" s="7">
        <v>23.713554630082463</v>
      </c>
      <c r="BL200" s="7">
        <v>41.189145729886015</v>
      </c>
      <c r="BM200" s="7">
        <v>-22.797757095615768</v>
      </c>
      <c r="BN200" s="7">
        <v>1.8523435747263948E-4</v>
      </c>
      <c r="BO200" s="7">
        <v>1.3375950108421367E-3</v>
      </c>
      <c r="BP200" s="23">
        <v>1.0328936159599482E-3</v>
      </c>
      <c r="BQ200" s="23">
        <v>7.2661399568198649E-4</v>
      </c>
      <c r="BR200" s="23">
        <v>1.5228293683147761E-3</v>
      </c>
      <c r="BS200" s="23">
        <v>1.5475155240982209E-3</v>
      </c>
      <c r="BT200" s="23">
        <v>17.571108095939802</v>
      </c>
    </row>
    <row r="201" spans="1:72">
      <c r="A201">
        <v>2</v>
      </c>
      <c r="B201">
        <v>200</v>
      </c>
      <c r="C201">
        <v>3.75</v>
      </c>
      <c r="D201" s="23">
        <v>4.25</v>
      </c>
      <c r="E201" s="23">
        <v>21.713914619900926</v>
      </c>
      <c r="F201" s="23">
        <v>50.344138539798344</v>
      </c>
      <c r="G201" s="23">
        <v>9.2516832990237248</v>
      </c>
      <c r="H201" s="23">
        <v>53.07355867349483</v>
      </c>
      <c r="I201" s="23">
        <v>18.98449448620444</v>
      </c>
      <c r="J201" s="23">
        <v>17.044532093645195</v>
      </c>
      <c r="K201" s="23">
        <v>73.562951969610154</v>
      </c>
      <c r="L201" s="23">
        <v>32.851830145070231</v>
      </c>
      <c r="M201">
        <v>53.07355867349483</v>
      </c>
      <c r="N201" s="7">
        <v>-19.260470468247991</v>
      </c>
      <c r="O201" s="7">
        <v>6.2724136794245232E-6</v>
      </c>
      <c r="P201" s="7">
        <v>1.8672369684727705E-3</v>
      </c>
      <c r="Q201" s="7">
        <v>1.2027188288730771E-3</v>
      </c>
      <c r="R201" s="7">
        <v>1.0066225810319424E-3</v>
      </c>
      <c r="S201" s="7">
        <v>1.8735093821521951E-3</v>
      </c>
      <c r="T201" s="23">
        <v>2.2157891721738834E-3</v>
      </c>
      <c r="U201" s="23">
        <v>21.61741594790978</v>
      </c>
      <c r="V201" s="23">
        <v>21.043112795358773</v>
      </c>
      <c r="W201" s="23">
        <v>54.101338834679311</v>
      </c>
      <c r="X201" s="23">
        <v>9.377054721598201</v>
      </c>
      <c r="Y201" s="23">
        <v>56.575928940161511</v>
      </c>
      <c r="Z201" s="23">
        <v>18.568522689876566</v>
      </c>
      <c r="AA201" s="23">
        <v>19.003703125142472</v>
      </c>
      <c r="AB201" s="23">
        <v>75.216762389415138</v>
      </c>
      <c r="AC201" s="23">
        <v>36.184108968396814</v>
      </c>
      <c r="AD201" s="7">
        <v>56.575928940161511</v>
      </c>
      <c r="AE201" s="7">
        <v>-16.88532764042284</v>
      </c>
      <c r="AF201" s="7">
        <v>-9.7514475087422204E-5</v>
      </c>
      <c r="AG201" s="7">
        <v>2.0512702174684027E-3</v>
      </c>
      <c r="AH201" s="7">
        <v>1.2190171138077696E-3</v>
      </c>
      <c r="AI201" s="7">
        <v>1.1087279156523383E-3</v>
      </c>
      <c r="AJ201">
        <v>1.9537557423809806E-3</v>
      </c>
      <c r="AK201">
        <v>2.4704814062685141E-3</v>
      </c>
      <c r="AL201">
        <v>22.543335489011422</v>
      </c>
      <c r="AM201">
        <v>19.244332182659527</v>
      </c>
      <c r="AN201">
        <v>49.068235417634206</v>
      </c>
      <c r="AO201">
        <v>9.9855594607524072</v>
      </c>
      <c r="AP201">
        <v>52.102807106528672</v>
      </c>
      <c r="AQ201">
        <v>16.209760493765064</v>
      </c>
      <c r="AR201">
        <v>17.946523306381806</v>
      </c>
      <c r="AS201">
        <v>73.096182427145095</v>
      </c>
      <c r="AT201" s="23">
        <v>33.954342462272827</v>
      </c>
      <c r="AU201" s="23">
        <v>52.102807106528672</v>
      </c>
      <c r="AV201" s="23">
        <v>-15.583745263072007</v>
      </c>
      <c r="AW201" s="23">
        <v>-8.1213476332858543E-5</v>
      </c>
      <c r="AX201" s="23">
        <v>1.8573402339405044E-3</v>
      </c>
      <c r="AY201" s="23">
        <v>1.2981227298978109E-3</v>
      </c>
      <c r="AZ201">
        <v>1.0404049849181527E-3</v>
      </c>
      <c r="BA201">
        <v>1.7761267576076459E-3</v>
      </c>
      <c r="BB201">
        <v>2.3330480298296404E-3</v>
      </c>
      <c r="BC201">
        <v>20.493770280088118</v>
      </c>
      <c r="BD201">
        <v>20.098644541864687</v>
      </c>
      <c r="BE201">
        <v>44.638712679834654</v>
      </c>
      <c r="BF201">
        <v>9.8904003770552169</v>
      </c>
      <c r="BG201">
        <v>48.12855664567298</v>
      </c>
      <c r="BH201">
        <v>16.608800576026361</v>
      </c>
      <c r="BI201">
        <v>15.759878034823309</v>
      </c>
      <c r="BJ201" s="7">
        <v>70.564527250353137</v>
      </c>
      <c r="BK201" s="7">
        <v>30.211889775707757</v>
      </c>
      <c r="BL201" s="7">
        <v>48.12855664567298</v>
      </c>
      <c r="BM201" s="7">
        <v>-18.169430616891802</v>
      </c>
      <c r="BN201" s="7">
        <v>4.4033429398067081E-5</v>
      </c>
      <c r="BO201" s="7">
        <v>1.6391378583661201E-3</v>
      </c>
      <c r="BP201" s="23">
        <v>1.2857520490171732E-3</v>
      </c>
      <c r="BQ201" s="23">
        <v>9.2573139242408482E-4</v>
      </c>
      <c r="BR201" s="23">
        <v>1.6831712877641871E-3</v>
      </c>
      <c r="BS201" s="23">
        <v>2.0487841445270311E-3</v>
      </c>
      <c r="BT201" s="23">
        <v>19.421207166509802</v>
      </c>
    </row>
    <row r="202" spans="1:72">
      <c r="A202">
        <v>2</v>
      </c>
      <c r="B202">
        <v>201</v>
      </c>
      <c r="C202">
        <v>4.25</v>
      </c>
      <c r="D202" s="23">
        <v>4.25</v>
      </c>
      <c r="E202" s="23">
        <v>20.545489110267663</v>
      </c>
      <c r="F202" s="23">
        <v>56.950976939618712</v>
      </c>
      <c r="G202" s="23">
        <v>9.0864356196559299</v>
      </c>
      <c r="H202" s="23">
        <v>59.092844063088123</v>
      </c>
      <c r="I202" s="23">
        <v>18.403621986798253</v>
      </c>
      <c r="J202" s="23">
        <v>20.344611038144933</v>
      </c>
      <c r="K202" s="23">
        <v>76.736286299872447</v>
      </c>
      <c r="L202" s="23">
        <v>38.495943745920485</v>
      </c>
      <c r="M202">
        <v>59.092844063088123</v>
      </c>
      <c r="N202" s="7">
        <v>-15.379519024342063</v>
      </c>
      <c r="O202" s="7">
        <v>-1.7572429580538614E-4</v>
      </c>
      <c r="P202" s="7">
        <v>2.1906324131024334E-3</v>
      </c>
      <c r="Q202" s="7">
        <v>1.1812366305552649E-3</v>
      </c>
      <c r="R202" s="7">
        <v>1.1795655244063699E-3</v>
      </c>
      <c r="S202" s="7">
        <v>2.0149081172970472E-3</v>
      </c>
      <c r="T202" s="23">
        <v>2.6447994349588408E-3</v>
      </c>
      <c r="U202" s="23">
        <v>23.248939814965912</v>
      </c>
      <c r="V202" s="23">
        <v>19.958248334294233</v>
      </c>
      <c r="W202" s="23">
        <v>60.410305727117027</v>
      </c>
      <c r="X202" s="23">
        <v>8.2395566911138189</v>
      </c>
      <c r="Y202" s="23">
        <v>62.0242067763375</v>
      </c>
      <c r="Z202" s="23">
        <v>18.344347285073759</v>
      </c>
      <c r="AA202" s="23">
        <v>21.839929745631871</v>
      </c>
      <c r="AB202" s="23">
        <v>78.917649761330424</v>
      </c>
      <c r="AC202" s="23">
        <v>41.101238097644782</v>
      </c>
      <c r="AD202" s="7">
        <v>62.0242067763375</v>
      </c>
      <c r="AE202" s="7">
        <v>-13.824925615130631</v>
      </c>
      <c r="AF202" s="7">
        <v>-2.6990066246839443E-4</v>
      </c>
      <c r="AG202" s="7">
        <v>2.3594830680650977E-3</v>
      </c>
      <c r="AH202" s="7">
        <v>1.0711423698447982E-3</v>
      </c>
      <c r="AI202" s="7">
        <v>1.2593951142069965E-3</v>
      </c>
      <c r="AJ202">
        <v>2.0895824055967033E-3</v>
      </c>
      <c r="AK202">
        <v>2.8391908669321538E-3</v>
      </c>
      <c r="AL202">
        <v>24.110566218423372</v>
      </c>
      <c r="AM202">
        <v>18.393692567999697</v>
      </c>
      <c r="AN202">
        <v>56.423350451664973</v>
      </c>
      <c r="AO202">
        <v>8.5606266661632606</v>
      </c>
      <c r="AP202">
        <v>58.261532050389341</v>
      </c>
      <c r="AQ202">
        <v>16.555510969275325</v>
      </c>
      <c r="AR202">
        <v>20.853010540557008</v>
      </c>
      <c r="AS202">
        <v>77.881174222589493</v>
      </c>
      <c r="AT202" s="23">
        <v>39.095367281328862</v>
      </c>
      <c r="AU202" s="23">
        <v>58.261532050389341</v>
      </c>
      <c r="AV202" s="23">
        <v>-13.023008504407063</v>
      </c>
      <c r="AW202" s="23">
        <v>-2.6334232196348041E-4</v>
      </c>
      <c r="AX202" s="23">
        <v>2.2085854404747564E-3</v>
      </c>
      <c r="AY202" s="23">
        <v>1.112881466601208E-3</v>
      </c>
      <c r="AZ202">
        <v>1.1979326370962686E-3</v>
      </c>
      <c r="BA202">
        <v>1.945243118511276E-3</v>
      </c>
      <c r="BB202">
        <v>2.7108913702723987E-3</v>
      </c>
      <c r="BC202">
        <v>22.4451129058994</v>
      </c>
      <c r="BD202">
        <v>18.894740753292126</v>
      </c>
      <c r="BE202">
        <v>52.43595492654498</v>
      </c>
      <c r="BF202">
        <v>9.7993581122572859</v>
      </c>
      <c r="BG202">
        <v>55.089062249533086</v>
      </c>
      <c r="BH202">
        <v>16.24163343030402</v>
      </c>
      <c r="BI202">
        <v>19.423714409614533</v>
      </c>
      <c r="BJ202" s="7">
        <v>74.85075566177521</v>
      </c>
      <c r="BK202" s="7">
        <v>36.542643175413339</v>
      </c>
      <c r="BL202" s="7">
        <v>55.089062249533086</v>
      </c>
      <c r="BM202" s="7">
        <v>-14.138427096378233</v>
      </c>
      <c r="BN202" s="7">
        <v>-1.6279041679283514E-4</v>
      </c>
      <c r="BO202" s="7">
        <v>2.0173885044686055E-3</v>
      </c>
      <c r="BP202" s="23">
        <v>1.2739165545934479E-3</v>
      </c>
      <c r="BQ202" s="23">
        <v>1.1197138676453226E-3</v>
      </c>
      <c r="BR202" s="23">
        <v>1.8545980876757703E-3</v>
      </c>
      <c r="BS202" s="23">
        <v>2.5250828732498939E-3</v>
      </c>
      <c r="BT202" s="23">
        <v>21.399208703951128</v>
      </c>
    </row>
    <row r="203" spans="1:72">
      <c r="A203">
        <v>2</v>
      </c>
      <c r="B203">
        <v>202</v>
      </c>
      <c r="C203">
        <v>4.75</v>
      </c>
      <c r="D203" s="23">
        <v>4.25</v>
      </c>
      <c r="E203" s="23">
        <v>19.634000298867328</v>
      </c>
      <c r="F203" s="23">
        <v>62.681845827246072</v>
      </c>
      <c r="G203" s="23">
        <v>7.3350242826507701</v>
      </c>
      <c r="H203" s="23">
        <v>63.897356485766821</v>
      </c>
      <c r="I203" s="23">
        <v>18.418489640346582</v>
      </c>
      <c r="J203" s="23">
        <v>22.739433422710121</v>
      </c>
      <c r="K203" s="23">
        <v>80.590836759856373</v>
      </c>
      <c r="L203" s="23">
        <v>42.68818850801609</v>
      </c>
      <c r="M203">
        <v>63.897356485766821</v>
      </c>
      <c r="N203" s="7">
        <v>-12.999564293325205</v>
      </c>
      <c r="O203" s="7">
        <v>-3.2894898003283491E-4</v>
      </c>
      <c r="P203" s="7">
        <v>2.4691609793117777E-3</v>
      </c>
      <c r="Q203" s="7">
        <v>9.5355315674459235E-4</v>
      </c>
      <c r="R203" s="7">
        <v>1.3080213280588021E-3</v>
      </c>
      <c r="S203" s="7">
        <v>2.1402119992789429E-3</v>
      </c>
      <c r="T203" s="23">
        <v>2.9561263449523066E-3</v>
      </c>
      <c r="U203" s="23">
        <v>24.694753837834014</v>
      </c>
      <c r="V203" s="23">
        <v>19.395825446027796</v>
      </c>
      <c r="W203" s="23">
        <v>65.147304613802859</v>
      </c>
      <c r="X203" s="23">
        <v>5.8961133494060993</v>
      </c>
      <c r="Y203" s="23">
        <v>65.894935114195931</v>
      </c>
      <c r="Z203" s="23">
        <v>18.648194945634728</v>
      </c>
      <c r="AA203" s="23">
        <v>23.623370084280602</v>
      </c>
      <c r="AB203" s="23">
        <v>82.773428672603998</v>
      </c>
      <c r="AC203" s="23">
        <v>44.272931640328366</v>
      </c>
      <c r="AD203" s="7">
        <v>65.894935114195931</v>
      </c>
      <c r="AE203" s="7">
        <v>-12.345332937042867</v>
      </c>
      <c r="AF203" s="7">
        <v>-3.8786238217489128E-4</v>
      </c>
      <c r="AG203" s="7">
        <v>2.5859837637304955E-3</v>
      </c>
      <c r="AH203" s="7">
        <v>7.6649473542279845E-4</v>
      </c>
      <c r="AI203" s="7">
        <v>1.3565799080550054E-3</v>
      </c>
      <c r="AJ203">
        <v>2.1981213815556043E-3</v>
      </c>
      <c r="AK203">
        <v>3.0710381109564869E-3</v>
      </c>
      <c r="AL203">
        <v>25.362939017949202</v>
      </c>
      <c r="AM203">
        <v>18.236255611694951</v>
      </c>
      <c r="AN203">
        <v>61.534932303267318</v>
      </c>
      <c r="AO203">
        <v>5.782417654475231</v>
      </c>
      <c r="AP203">
        <v>62.293855932500861</v>
      </c>
      <c r="AQ203">
        <v>17.477331982461411</v>
      </c>
      <c r="AR203">
        <v>22.408261975019727</v>
      </c>
      <c r="AS203">
        <v>82.522851729029696</v>
      </c>
      <c r="AT203" s="23">
        <v>41.963416341831767</v>
      </c>
      <c r="AU203" s="23">
        <v>62.293855932500861</v>
      </c>
      <c r="AV203" s="23">
        <v>-12.389578083130429</v>
      </c>
      <c r="AW203" s="23">
        <v>-3.7018154958159207E-4</v>
      </c>
      <c r="AX203" s="23">
        <v>2.4442324353706026E-3</v>
      </c>
      <c r="AY203" s="23">
        <v>7.5171429508175851E-4</v>
      </c>
      <c r="AZ203">
        <v>1.2858133711394176E-3</v>
      </c>
      <c r="BA203">
        <v>2.0740508857890107E-3</v>
      </c>
      <c r="BB203">
        <v>2.9130740567525496E-3</v>
      </c>
      <c r="BC203">
        <v>23.931356374488679</v>
      </c>
      <c r="BD203">
        <v>18.251212077794793</v>
      </c>
      <c r="BE203">
        <v>58.95825052066315</v>
      </c>
      <c r="BF203">
        <v>7.6877033260860097</v>
      </c>
      <c r="BG203">
        <v>60.361719306009789</v>
      </c>
      <c r="BH203">
        <v>16.847743292448154</v>
      </c>
      <c r="BI203">
        <v>21.756988006780816</v>
      </c>
      <c r="BJ203" s="7">
        <v>79.654003938811272</v>
      </c>
      <c r="BK203" s="7">
        <v>40.725319224916092</v>
      </c>
      <c r="BL203" s="7">
        <v>60.361719306009789</v>
      </c>
      <c r="BM203" s="7">
        <v>-12.411263361356081</v>
      </c>
      <c r="BN203" s="7">
        <v>-3.1925573561326838E-4</v>
      </c>
      <c r="BO203" s="7">
        <v>2.3267017631731736E-3</v>
      </c>
      <c r="BP203" s="23">
        <v>9.9940143239119188E-4</v>
      </c>
      <c r="BQ203" s="23">
        <v>1.2478764735634194E-3</v>
      </c>
      <c r="BR203" s="23">
        <v>2.0074460275599053E-3</v>
      </c>
      <c r="BS203" s="23">
        <v>2.8284084408815094E-3</v>
      </c>
      <c r="BT203" s="23">
        <v>23.162838779537381</v>
      </c>
    </row>
    <row r="204" spans="1:72">
      <c r="A204">
        <v>2</v>
      </c>
      <c r="B204">
        <v>203</v>
      </c>
      <c r="C204">
        <v>5.25</v>
      </c>
      <c r="D204" s="23">
        <v>4.25</v>
      </c>
      <c r="E204" s="23">
        <v>19.319741214778912</v>
      </c>
      <c r="F204" s="23">
        <v>66.512178089283907</v>
      </c>
      <c r="G204" s="23">
        <v>4.7629046118049807</v>
      </c>
      <c r="H204" s="23">
        <v>66.98807598773584</v>
      </c>
      <c r="I204" s="23">
        <v>18.843843316326986</v>
      </c>
      <c r="J204" s="23">
        <v>24.072116335704429</v>
      </c>
      <c r="K204" s="23">
        <v>84.294082512363602</v>
      </c>
      <c r="L204" s="23">
        <v>45.089744837333349</v>
      </c>
      <c r="M204">
        <v>66.98807598773584</v>
      </c>
      <c r="N204" s="7">
        <v>-12.092235056311299</v>
      </c>
      <c r="O204" s="7">
        <v>-4.1793924746859562E-4</v>
      </c>
      <c r="P204" s="7">
        <v>2.6495691493742183E-3</v>
      </c>
      <c r="Q204" s="7">
        <v>6.1917759953464377E-4</v>
      </c>
      <c r="R204" s="7">
        <v>1.3816081212461413E-3</v>
      </c>
      <c r="S204" s="7">
        <v>2.2316299019056228E-3</v>
      </c>
      <c r="T204" s="23">
        <v>3.1293751236415638E-3</v>
      </c>
      <c r="U204" s="23">
        <v>25.749575791218845</v>
      </c>
      <c r="V204" s="23">
        <v>19.317293872406701</v>
      </c>
      <c r="W204" s="23">
        <v>67.882459194222932</v>
      </c>
      <c r="X204" s="23">
        <v>3.203265242226327</v>
      </c>
      <c r="Y204" s="23">
        <v>68.092829170673397</v>
      </c>
      <c r="Z204" s="23">
        <v>19.106923895956228</v>
      </c>
      <c r="AA204" s="23">
        <v>24.492952637358584</v>
      </c>
      <c r="AB204" s="23">
        <v>86.242575357335056</v>
      </c>
      <c r="AC204" s="23">
        <v>45.867919770607863</v>
      </c>
      <c r="AD204" s="7">
        <v>68.092829170673397</v>
      </c>
      <c r="AE204" s="7">
        <v>-11.934479334286383</v>
      </c>
      <c r="AF204" s="7">
        <v>-4.4477108309284234E-4</v>
      </c>
      <c r="AG204" s="7">
        <v>2.7119646628252073E-3</v>
      </c>
      <c r="AH204" s="7">
        <v>4.1642448148942183E-4</v>
      </c>
      <c r="AI204" s="7">
        <v>1.4054524080444151E-3</v>
      </c>
      <c r="AJ204">
        <v>2.2671935797323652E-3</v>
      </c>
      <c r="AK204">
        <v>3.1840838428566103E-3</v>
      </c>
      <c r="AL204">
        <v>26.15992591998889</v>
      </c>
      <c r="AM204">
        <v>18.581877674697715</v>
      </c>
      <c r="AN204">
        <v>64.233388242181547</v>
      </c>
      <c r="AO204">
        <v>2.9464288679190158</v>
      </c>
      <c r="AP204">
        <v>64.422770310777523</v>
      </c>
      <c r="AQ204">
        <v>18.39249560610175</v>
      </c>
      <c r="AR204">
        <v>23.015137352337888</v>
      </c>
      <c r="AS204">
        <v>86.322365796973855</v>
      </c>
      <c r="AT204" s="23">
        <v>43.167399421279391</v>
      </c>
      <c r="AU204" s="23">
        <v>64.422770310777523</v>
      </c>
      <c r="AV204" s="23">
        <v>-12.697866329452607</v>
      </c>
      <c r="AW204" s="23">
        <v>-4.0707563652379354E-4</v>
      </c>
      <c r="AX204" s="23">
        <v>2.5602725503626549E-3</v>
      </c>
      <c r="AY204" s="23">
        <v>3.8303575282947519E-4</v>
      </c>
      <c r="AZ204">
        <v>1.3227049704689125E-3</v>
      </c>
      <c r="BA204">
        <v>2.1531969138388614E-3</v>
      </c>
      <c r="BB204">
        <v>2.991967855803925E-3</v>
      </c>
      <c r="BC204">
        <v>24.844579775063774</v>
      </c>
      <c r="BD204">
        <v>18.372715705410076</v>
      </c>
      <c r="BE204">
        <v>62.936523739694977</v>
      </c>
      <c r="BF204">
        <v>4.8238802216706773</v>
      </c>
      <c r="BG204">
        <v>63.452713217890562</v>
      </c>
      <c r="BH204">
        <v>17.856526227214488</v>
      </c>
      <c r="BI204">
        <v>22.798093495338037</v>
      </c>
      <c r="BJ204" s="7">
        <v>83.89218604955731</v>
      </c>
      <c r="BK204" s="7">
        <v>42.704881428616339</v>
      </c>
      <c r="BL204" s="7">
        <v>63.452713217890562</v>
      </c>
      <c r="BM204" s="7">
        <v>-12.378940807565193</v>
      </c>
      <c r="BN204" s="7">
        <v>-3.9130364832789334E-4</v>
      </c>
      <c r="BO204" s="7">
        <v>2.5053438739006126E-3</v>
      </c>
      <c r="BP204" s="23">
        <v>6.2710442881719211E-4</v>
      </c>
      <c r="BQ204" s="23">
        <v>1.3085328207441509E-3</v>
      </c>
      <c r="BR204" s="23">
        <v>2.1140402255727191E-3</v>
      </c>
      <c r="BS204" s="23">
        <v>2.963752154393933E-3</v>
      </c>
      <c r="BT204" s="23">
        <v>24.392771833531512</v>
      </c>
    </row>
    <row r="205" spans="1:72">
      <c r="A205">
        <v>2</v>
      </c>
      <c r="B205">
        <v>204</v>
      </c>
      <c r="C205">
        <v>5.75</v>
      </c>
      <c r="D205" s="23">
        <v>4.25</v>
      </c>
      <c r="E205" s="23">
        <v>19.340102248858962</v>
      </c>
      <c r="F205" s="23">
        <v>68.494211539783436</v>
      </c>
      <c r="G205" s="23">
        <v>2.0732825079482349</v>
      </c>
      <c r="H205" s="23">
        <v>68.581505971558187</v>
      </c>
      <c r="I205" s="23">
        <v>19.252807817084207</v>
      </c>
      <c r="J205" s="23">
        <v>24.664349077236992</v>
      </c>
      <c r="K205" s="23">
        <v>87.589016428128275</v>
      </c>
      <c r="L205" s="23">
        <v>46.190745971030509</v>
      </c>
      <c r="M205">
        <v>68.581505971558187</v>
      </c>
      <c r="N205" s="7">
        <v>-11.908966815535956</v>
      </c>
      <c r="O205" s="7">
        <v>-4.5566247270269422E-4</v>
      </c>
      <c r="P205" s="7">
        <v>2.7393546312073913E-3</v>
      </c>
      <c r="Q205" s="7">
        <v>2.6952672603326586E-4</v>
      </c>
      <c r="R205" s="7">
        <v>1.4153442205145016E-3</v>
      </c>
      <c r="S205" s="7">
        <v>2.2836921585046971E-3</v>
      </c>
      <c r="T205" s="23">
        <v>3.2063653800408027E-3</v>
      </c>
      <c r="U205" s="23">
        <v>26.350294136592716</v>
      </c>
      <c r="V205" s="23">
        <v>19.367954021724991</v>
      </c>
      <c r="W205" s="23">
        <v>68.919551235977153</v>
      </c>
      <c r="X205" s="23">
        <v>0.55135347695377745</v>
      </c>
      <c r="Y205" s="23">
        <v>68.925685307264587</v>
      </c>
      <c r="Z205" s="23">
        <v>19.36181995043756</v>
      </c>
      <c r="AA205" s="23">
        <v>24.781932678413511</v>
      </c>
      <c r="AB205" s="23">
        <v>89.362583331537891</v>
      </c>
      <c r="AC205" s="23">
        <v>46.413574579183305</v>
      </c>
      <c r="AD205" s="7">
        <v>68.925685307264587</v>
      </c>
      <c r="AE205" s="7">
        <v>-11.900395347712786</v>
      </c>
      <c r="AF205" s="7">
        <v>-4.6268934111306712E-4</v>
      </c>
      <c r="AG205" s="7">
        <v>2.7581644778133362E-3</v>
      </c>
      <c r="AH205" s="7">
        <v>7.1675952003990093E-5</v>
      </c>
      <c r="AI205" s="7">
        <v>1.4221719773754224E-3</v>
      </c>
      <c r="AJ205">
        <v>2.2954751367002691E-3</v>
      </c>
      <c r="AK205">
        <v>3.2216512481937696E-3</v>
      </c>
      <c r="AL205">
        <v>26.486251577310636</v>
      </c>
      <c r="AM205">
        <v>18.842122144371107</v>
      </c>
      <c r="AN205">
        <v>65.190157562200824</v>
      </c>
      <c r="AO205">
        <v>0.38656374011564365</v>
      </c>
      <c r="AP205">
        <v>65.19338145573451</v>
      </c>
      <c r="AQ205">
        <v>18.838898250837417</v>
      </c>
      <c r="AR205">
        <v>23.177241602448547</v>
      </c>
      <c r="AS205">
        <v>89.522171400076701</v>
      </c>
      <c r="AT205" s="23">
        <v>43.520231458508547</v>
      </c>
      <c r="AU205" s="23">
        <v>65.19338145573451</v>
      </c>
      <c r="AV205" s="23">
        <v>-12.982164724077611</v>
      </c>
      <c r="AW205" s="23">
        <v>-4.1389151489403046E-4</v>
      </c>
      <c r="AX205" s="23">
        <v>2.5987307872649009E-3</v>
      </c>
      <c r="AY205" s="23">
        <v>5.0253286215037844E-5</v>
      </c>
      <c r="AZ205">
        <v>1.3335162006018451E-3</v>
      </c>
      <c r="BA205">
        <v>2.1848392723708703E-3</v>
      </c>
      <c r="BB205">
        <v>3.0130414083183112E-3</v>
      </c>
      <c r="BC205">
        <v>25.209683911971574</v>
      </c>
      <c r="BD205">
        <v>18.735016687909141</v>
      </c>
      <c r="BE205">
        <v>64.811434321356884</v>
      </c>
      <c r="BF205">
        <v>2.1039272394211901</v>
      </c>
      <c r="BG205">
        <v>64.907303729445687</v>
      </c>
      <c r="BH205">
        <v>18.639147279820332</v>
      </c>
      <c r="BI205">
        <v>23.134078224812676</v>
      </c>
      <c r="BJ205" s="7">
        <v>87.391014587084996</v>
      </c>
      <c r="BK205" s="7">
        <v>43.41378934146389</v>
      </c>
      <c r="BL205" s="7">
        <v>64.907303729445687</v>
      </c>
      <c r="BM205" s="7">
        <v>-12.825577130696395</v>
      </c>
      <c r="BN205" s="7">
        <v>-4.1137970996659335E-4</v>
      </c>
      <c r="BO205" s="7">
        <v>2.5835874362075133E-3</v>
      </c>
      <c r="BP205" s="23">
        <v>2.7351054112477165E-4</v>
      </c>
      <c r="BQ205" s="23">
        <v>1.3302546764153149E-3</v>
      </c>
      <c r="BR205" s="23">
        <v>2.17220772624092E-3</v>
      </c>
      <c r="BS205" s="23">
        <v>3.0074301692256523E-3</v>
      </c>
      <c r="BT205" s="23">
        <v>25.063935302779804</v>
      </c>
    </row>
    <row r="206" spans="1:72">
      <c r="A206">
        <v>2</v>
      </c>
      <c r="B206">
        <v>205</v>
      </c>
      <c r="C206">
        <v>6.25</v>
      </c>
      <c r="D206" s="23">
        <v>4.25</v>
      </c>
      <c r="E206" s="23">
        <v>19.367954021728039</v>
      </c>
      <c r="F206" s="23">
        <v>68.91955123597964</v>
      </c>
      <c r="G206" s="23">
        <v>-0.55135347695308734</v>
      </c>
      <c r="H206" s="23">
        <v>68.925685307267059</v>
      </c>
      <c r="I206" s="23">
        <v>19.361819950440619</v>
      </c>
      <c r="J206" s="23">
        <v>24.78193267841322</v>
      </c>
      <c r="K206" s="23">
        <v>-89.362583331538673</v>
      </c>
      <c r="L206" s="23">
        <v>46.413574579183248</v>
      </c>
      <c r="M206">
        <v>68.925685307267059</v>
      </c>
      <c r="N206" s="7">
        <v>-11.900395347716138</v>
      </c>
      <c r="O206" s="7">
        <v>-4.6268934111297696E-4</v>
      </c>
      <c r="P206" s="7">
        <v>2.7581644778133692E-3</v>
      </c>
      <c r="Q206" s="7">
        <v>-7.1675952003895496E-5</v>
      </c>
      <c r="R206" s="7">
        <v>1.4221719773754111E-3</v>
      </c>
      <c r="S206" s="7">
        <v>2.2954751367003923E-3</v>
      </c>
      <c r="T206" s="23">
        <v>3.2216512481937107E-3</v>
      </c>
      <c r="U206" s="23">
        <v>26.486251577312299</v>
      </c>
      <c r="V206" s="23">
        <v>19.340102248861648</v>
      </c>
      <c r="W206" s="23">
        <v>68.49421153978605</v>
      </c>
      <c r="X206" s="23">
        <v>-2.0732825079525514</v>
      </c>
      <c r="Y206" s="23">
        <v>68.581505971561171</v>
      </c>
      <c r="Z206" s="23">
        <v>19.252807817086538</v>
      </c>
      <c r="AA206" s="23">
        <v>24.664349077237318</v>
      </c>
      <c r="AB206" s="23">
        <v>-87.589016428123287</v>
      </c>
      <c r="AC206" s="23">
        <v>46.190745971031433</v>
      </c>
      <c r="AD206" s="7">
        <v>68.581505971561171</v>
      </c>
      <c r="AE206" s="7">
        <v>-11.90896681553796</v>
      </c>
      <c r="AF206" s="7">
        <v>-4.5566247270262288E-4</v>
      </c>
      <c r="AG206" s="7">
        <v>2.7393546312074551E-3</v>
      </c>
      <c r="AH206" s="7">
        <v>-2.6952672603382981E-4</v>
      </c>
      <c r="AI206" s="7">
        <v>1.415344220514529E-3</v>
      </c>
      <c r="AJ206">
        <v>2.283692158504832E-3</v>
      </c>
      <c r="AK206">
        <v>3.2063653800408426E-3</v>
      </c>
      <c r="AL206">
        <v>26.350294136594307</v>
      </c>
      <c r="AM206">
        <v>18.735016687904849</v>
      </c>
      <c r="AN206">
        <v>64.81143432134435</v>
      </c>
      <c r="AO206">
        <v>-2.1039272394267927</v>
      </c>
      <c r="AP206">
        <v>64.907303729433679</v>
      </c>
      <c r="AQ206">
        <v>18.639147279815514</v>
      </c>
      <c r="AR206">
        <v>23.13407822480908</v>
      </c>
      <c r="AS206">
        <v>-87.391014587077635</v>
      </c>
      <c r="AT206" s="23">
        <v>43.413789341456848</v>
      </c>
      <c r="AU206" s="23">
        <v>64.907303729433679</v>
      </c>
      <c r="AV206" s="23">
        <v>-12.825577130695173</v>
      </c>
      <c r="AW206" s="23">
        <v>-4.1137970996654418E-4</v>
      </c>
      <c r="AX206" s="23">
        <v>2.5835874362070154E-3</v>
      </c>
      <c r="AY206" s="23">
        <v>-2.7351054112549611E-4</v>
      </c>
      <c r="AZ206">
        <v>1.3302546764150938E-3</v>
      </c>
      <c r="BA206">
        <v>2.1722077262404712E-3</v>
      </c>
      <c r="BB206">
        <v>3.007430169225174E-3</v>
      </c>
      <c r="BC206">
        <v>25.063935302774759</v>
      </c>
      <c r="BD206">
        <v>18.842122144369849</v>
      </c>
      <c r="BE206">
        <v>65.190157562198081</v>
      </c>
      <c r="BF206">
        <v>-0.38656374011268846</v>
      </c>
      <c r="BG206">
        <v>65.193381455731725</v>
      </c>
      <c r="BH206">
        <v>18.838898250836213</v>
      </c>
      <c r="BI206">
        <v>23.177241602447758</v>
      </c>
      <c r="BJ206" s="7">
        <v>-89.522171400080339</v>
      </c>
      <c r="BK206" s="7">
        <v>43.52023145850697</v>
      </c>
      <c r="BL206" s="7">
        <v>65.193381455731725</v>
      </c>
      <c r="BM206" s="7">
        <v>-12.982164724077197</v>
      </c>
      <c r="BN206" s="7">
        <v>-4.1389151489403442E-4</v>
      </c>
      <c r="BO206" s="7">
        <v>2.5987307872647998E-3</v>
      </c>
      <c r="BP206" s="23">
        <v>-5.0253286214657573E-5</v>
      </c>
      <c r="BQ206" s="23">
        <v>1.3335162006017965E-3</v>
      </c>
      <c r="BR206" s="23">
        <v>2.1848392723707653E-3</v>
      </c>
      <c r="BS206" s="23">
        <v>3.0130414083182075E-3</v>
      </c>
      <c r="BT206" s="23">
        <v>25.20968391197038</v>
      </c>
    </row>
    <row r="207" spans="1:72">
      <c r="A207">
        <v>2</v>
      </c>
      <c r="B207">
        <v>206</v>
      </c>
      <c r="C207">
        <v>6.75</v>
      </c>
      <c r="D207" s="23">
        <v>4.25</v>
      </c>
      <c r="E207" s="23">
        <v>19.317293872406271</v>
      </c>
      <c r="F207" s="23">
        <v>67.882459194217319</v>
      </c>
      <c r="G207" s="23">
        <v>-3.2032652422191288</v>
      </c>
      <c r="H207" s="23">
        <v>68.09282917066686</v>
      </c>
      <c r="I207" s="23">
        <v>19.106923895956722</v>
      </c>
      <c r="J207" s="23">
        <v>24.492952637355067</v>
      </c>
      <c r="K207" s="23">
        <v>-86.242575357343014</v>
      </c>
      <c r="L207" s="23">
        <v>45.86791977060178</v>
      </c>
      <c r="M207">
        <v>68.09282917066686</v>
      </c>
      <c r="N207" s="7">
        <v>-11.934479334290392</v>
      </c>
      <c r="O207" s="7">
        <v>-4.4477108309275251E-4</v>
      </c>
      <c r="P207" s="7">
        <v>2.7119646628249476E-3</v>
      </c>
      <c r="Q207" s="7">
        <v>-4.1642448148849131E-4</v>
      </c>
      <c r="R207" s="7">
        <v>1.4054524080442232E-3</v>
      </c>
      <c r="S207" s="7">
        <v>2.2671935797321952E-3</v>
      </c>
      <c r="T207" s="23">
        <v>3.184083842856142E-3</v>
      </c>
      <c r="U207" s="23">
        <v>26.159925919987074</v>
      </c>
      <c r="V207" s="23">
        <v>19.319741214777753</v>
      </c>
      <c r="W207" s="23">
        <v>66.512178089268119</v>
      </c>
      <c r="X207" s="23">
        <v>-4.7629046118050375</v>
      </c>
      <c r="Y207" s="23">
        <v>66.988075987720208</v>
      </c>
      <c r="Z207" s="23">
        <v>18.843843316325664</v>
      </c>
      <c r="AA207" s="23">
        <v>24.072116335697274</v>
      </c>
      <c r="AB207" s="23">
        <v>-84.294082512361825</v>
      </c>
      <c r="AC207" s="23">
        <v>45.089744837320595</v>
      </c>
      <c r="AD207" s="7">
        <v>66.988075987720208</v>
      </c>
      <c r="AE207" s="7">
        <v>-12.092235056317133</v>
      </c>
      <c r="AF207" s="7">
        <v>-4.1793924746834051E-4</v>
      </c>
      <c r="AG207" s="7">
        <v>2.6495691493735431E-3</v>
      </c>
      <c r="AH207" s="7">
        <v>-6.1917759953465017E-4</v>
      </c>
      <c r="AI207" s="7">
        <v>1.3816081212457596E-3</v>
      </c>
      <c r="AJ207">
        <v>2.2316299019052026E-3</v>
      </c>
      <c r="AK207">
        <v>3.1293751236406535E-3</v>
      </c>
      <c r="AL207">
        <v>25.749575791213765</v>
      </c>
      <c r="AM207">
        <v>18.372715705412961</v>
      </c>
      <c r="AN207">
        <v>62.936523739702622</v>
      </c>
      <c r="AO207">
        <v>-4.8238802216705983</v>
      </c>
      <c r="AP207">
        <v>63.452713217898136</v>
      </c>
      <c r="AQ207">
        <v>17.856526227217444</v>
      </c>
      <c r="AR207">
        <v>22.798093495340346</v>
      </c>
      <c r="AS207">
        <v>-83.892186049558049</v>
      </c>
      <c r="AT207" s="23">
        <v>42.704881428620837</v>
      </c>
      <c r="AU207" s="23">
        <v>63.452713217898136</v>
      </c>
      <c r="AV207" s="23">
        <v>-12.37894080756584</v>
      </c>
      <c r="AW207" s="23">
        <v>-3.9130364832791118E-4</v>
      </c>
      <c r="AX207" s="23">
        <v>2.5053438739009071E-3</v>
      </c>
      <c r="AY207" s="23">
        <v>-6.2710442881719016E-4</v>
      </c>
      <c r="AZ207">
        <v>1.3085328207442907E-3</v>
      </c>
      <c r="BA207">
        <v>2.1140402255729958E-3</v>
      </c>
      <c r="BB207">
        <v>2.9637521543942379E-3</v>
      </c>
      <c r="BC207">
        <v>24.392771833534674</v>
      </c>
      <c r="BD207">
        <v>18.581877674693732</v>
      </c>
      <c r="BE207">
        <v>64.233388242168957</v>
      </c>
      <c r="BF207">
        <v>-2.9464288679124233</v>
      </c>
      <c r="BG207">
        <v>64.422770310764122</v>
      </c>
      <c r="BH207">
        <v>18.392495606098567</v>
      </c>
      <c r="BI207">
        <v>23.015137352332779</v>
      </c>
      <c r="BJ207" s="7">
        <v>-86.322365796981316</v>
      </c>
      <c r="BK207" s="7">
        <v>43.167399421269948</v>
      </c>
      <c r="BL207" s="7">
        <v>64.422770310764122</v>
      </c>
      <c r="BM207" s="7">
        <v>-12.697866329454532</v>
      </c>
      <c r="BN207" s="7">
        <v>-4.0707563652372952E-4</v>
      </c>
      <c r="BO207" s="7">
        <v>2.5602725503621649E-3</v>
      </c>
      <c r="BP207" s="23">
        <v>-3.8303575282862235E-4</v>
      </c>
      <c r="BQ207" s="23">
        <v>1.3227049704686257E-3</v>
      </c>
      <c r="BR207" s="23">
        <v>2.1531969138384355E-3</v>
      </c>
      <c r="BS207" s="23">
        <v>2.9919678558032663E-3</v>
      </c>
      <c r="BT207" s="23">
        <v>24.844579775058801</v>
      </c>
    </row>
    <row r="208" spans="1:72">
      <c r="A208">
        <v>2</v>
      </c>
      <c r="B208">
        <v>207</v>
      </c>
      <c r="C208">
        <v>7.25</v>
      </c>
      <c r="D208" s="23">
        <v>4.25</v>
      </c>
      <c r="E208" s="23">
        <v>19.395825446023974</v>
      </c>
      <c r="F208" s="23">
        <v>65.147304613786005</v>
      </c>
      <c r="G208" s="23">
        <v>-5.8961133494043469</v>
      </c>
      <c r="H208" s="23">
        <v>65.89493511417885</v>
      </c>
      <c r="I208" s="23">
        <v>18.648194945631136</v>
      </c>
      <c r="J208" s="23">
        <v>23.623370084273859</v>
      </c>
      <c r="K208" s="23">
        <v>-82.773428672604084</v>
      </c>
      <c r="L208" s="23">
        <v>44.272931640315988</v>
      </c>
      <c r="M208">
        <v>65.89493511417885</v>
      </c>
      <c r="N208" s="7">
        <v>-12.34533293704602</v>
      </c>
      <c r="O208" s="7">
        <v>-3.8786238217473597E-4</v>
      </c>
      <c r="P208" s="7">
        <v>2.5859837637297882E-3</v>
      </c>
      <c r="Q208" s="7">
        <v>-7.6649473542256101E-4</v>
      </c>
      <c r="R208" s="7">
        <v>1.3565799080546184E-3</v>
      </c>
      <c r="S208" s="7">
        <v>2.1981213815550522E-3</v>
      </c>
      <c r="T208" s="23">
        <v>3.0710381109555927E-3</v>
      </c>
      <c r="U208" s="23">
        <v>25.362939017942988</v>
      </c>
      <c r="V208" s="23">
        <v>19.634000298867477</v>
      </c>
      <c r="W208" s="23">
        <v>62.681845827253248</v>
      </c>
      <c r="X208" s="23">
        <v>-7.3350242826631291</v>
      </c>
      <c r="Y208" s="23">
        <v>63.897356485777792</v>
      </c>
      <c r="Z208" s="23">
        <v>18.418489640342937</v>
      </c>
      <c r="AA208" s="23">
        <v>22.739433422717426</v>
      </c>
      <c r="AB208" s="23">
        <v>-80.590836759843057</v>
      </c>
      <c r="AC208" s="23">
        <v>42.68818850802834</v>
      </c>
      <c r="AD208" s="7">
        <v>63.897356485777792</v>
      </c>
      <c r="AE208" s="7">
        <v>-12.999564293314252</v>
      </c>
      <c r="AF208" s="7">
        <v>-3.2894898003296838E-4</v>
      </c>
      <c r="AG208" s="7">
        <v>2.469160979312109E-3</v>
      </c>
      <c r="AH208" s="7">
        <v>-9.5355315674622103E-4</v>
      </c>
      <c r="AI208" s="7">
        <v>1.3080213280591837E-3</v>
      </c>
      <c r="AJ208">
        <v>2.1402119992791407E-3</v>
      </c>
      <c r="AK208">
        <v>2.9561263449532724E-3</v>
      </c>
      <c r="AL208">
        <v>24.69475383783622</v>
      </c>
      <c r="AM208">
        <v>18.251212077797462</v>
      </c>
      <c r="AN208">
        <v>58.958250520672472</v>
      </c>
      <c r="AO208">
        <v>-7.6877033260896548</v>
      </c>
      <c r="AP208">
        <v>60.361719306020191</v>
      </c>
      <c r="AQ208">
        <v>16.847743292449749</v>
      </c>
      <c r="AR208">
        <v>21.756988006785221</v>
      </c>
      <c r="AS208">
        <v>-79.65400393880833</v>
      </c>
      <c r="AT208" s="23">
        <v>40.725319224924057</v>
      </c>
      <c r="AU208" s="23">
        <v>60.361719306020191</v>
      </c>
      <c r="AV208" s="23">
        <v>-12.411263361353273</v>
      </c>
      <c r="AW208" s="23">
        <v>-3.1925573561332872E-4</v>
      </c>
      <c r="AX208" s="23">
        <v>2.32670176317354E-3</v>
      </c>
      <c r="AY208" s="23">
        <v>-9.9940143239166807E-4</v>
      </c>
      <c r="AZ208">
        <v>1.2478764735636609E-3</v>
      </c>
      <c r="BA208">
        <v>2.0074460275602115E-3</v>
      </c>
      <c r="BB208">
        <v>2.8284084408820766E-3</v>
      </c>
      <c r="BC208">
        <v>23.162838779540976</v>
      </c>
      <c r="BD208">
        <v>18.236255611694872</v>
      </c>
      <c r="BE208">
        <v>61.534932303275497</v>
      </c>
      <c r="BF208">
        <v>-5.7824176544763493</v>
      </c>
      <c r="BG208">
        <v>62.293855932509189</v>
      </c>
      <c r="BH208">
        <v>17.477331982461184</v>
      </c>
      <c r="BI208">
        <v>22.408261975024004</v>
      </c>
      <c r="BJ208" s="7">
        <v>-82.522851729029668</v>
      </c>
      <c r="BK208" s="7">
        <v>41.963416341839235</v>
      </c>
      <c r="BL208" s="7">
        <v>62.293855932509189</v>
      </c>
      <c r="BM208" s="7">
        <v>-12.389578083125924</v>
      </c>
      <c r="BN208" s="7">
        <v>-3.7018154958175551E-4</v>
      </c>
      <c r="BO208" s="7">
        <v>2.4442324353709864E-3</v>
      </c>
      <c r="BP208" s="23">
        <v>-7.5171429508193567E-4</v>
      </c>
      <c r="BQ208" s="23">
        <v>1.2858133711396544E-3</v>
      </c>
      <c r="BR208" s="23">
        <v>2.0740508857892311E-3</v>
      </c>
      <c r="BS208" s="23">
        <v>2.9130740567531242E-3</v>
      </c>
      <c r="BT208" s="23">
        <v>23.931356374491113</v>
      </c>
    </row>
    <row r="209" spans="1:72">
      <c r="A209">
        <v>2</v>
      </c>
      <c r="B209">
        <v>208</v>
      </c>
      <c r="C209">
        <v>7.75</v>
      </c>
      <c r="D209" s="23">
        <v>4.25</v>
      </c>
      <c r="E209" s="23">
        <v>19.958248334289554</v>
      </c>
      <c r="F209" s="23">
        <v>60.410305727118256</v>
      </c>
      <c r="G209" s="23">
        <v>-8.2395566911036653</v>
      </c>
      <c r="H209" s="23">
        <v>62.02420677633468</v>
      </c>
      <c r="I209" s="23">
        <v>18.344347285073127</v>
      </c>
      <c r="J209" s="23">
        <v>21.839929745630776</v>
      </c>
      <c r="K209" s="23">
        <v>-78.917649761344222</v>
      </c>
      <c r="L209" s="23">
        <v>41.101238097642764</v>
      </c>
      <c r="M209">
        <v>62.02420677633468</v>
      </c>
      <c r="N209" s="7">
        <v>-13.824925615131093</v>
      </c>
      <c r="O209" s="7">
        <v>-2.6990066246863144E-4</v>
      </c>
      <c r="P209" s="7">
        <v>2.3594830680652417E-3</v>
      </c>
      <c r="Q209" s="7">
        <v>-1.0711423698434735E-3</v>
      </c>
      <c r="R209" s="7">
        <v>1.2593951142069327E-3</v>
      </c>
      <c r="S209" s="7">
        <v>2.0895824055966101E-3</v>
      </c>
      <c r="T209" s="23">
        <v>2.8391908669320068E-3</v>
      </c>
      <c r="U209" s="23">
        <v>24.110566218422345</v>
      </c>
      <c r="V209" s="23">
        <v>20.545489110269312</v>
      </c>
      <c r="W209" s="23">
        <v>56.950976939611479</v>
      </c>
      <c r="X209" s="23">
        <v>-9.0864356196626961</v>
      </c>
      <c r="Y209" s="23">
        <v>59.092844063084385</v>
      </c>
      <c r="Z209" s="23">
        <v>18.403621986796413</v>
      </c>
      <c r="AA209" s="23">
        <v>20.344611038143988</v>
      </c>
      <c r="AB209" s="23">
        <v>-76.736286299861135</v>
      </c>
      <c r="AC209" s="23">
        <v>38.495943745918524</v>
      </c>
      <c r="AD209" s="7">
        <v>59.092844063084385</v>
      </c>
      <c r="AE209" s="7">
        <v>-15.379519024341171</v>
      </c>
      <c r="AF209" s="7">
        <v>-1.7572429580517052E-4</v>
      </c>
      <c r="AG209" s="7">
        <v>2.1906324131020761E-3</v>
      </c>
      <c r="AH209" s="7">
        <v>-1.1812366305561466E-3</v>
      </c>
      <c r="AI209" s="7">
        <v>1.179565524406312E-3</v>
      </c>
      <c r="AJ209">
        <v>2.0149081172969054E-3</v>
      </c>
      <c r="AK209">
        <v>2.644799434958722E-3</v>
      </c>
      <c r="AL209">
        <v>23.248939814964238</v>
      </c>
      <c r="AM209">
        <v>18.894740753290758</v>
      </c>
      <c r="AN209">
        <v>52.435954926551247</v>
      </c>
      <c r="AO209">
        <v>-9.7993581122563462</v>
      </c>
      <c r="AP209">
        <v>55.089062249538358</v>
      </c>
      <c r="AQ209">
        <v>16.241633430303651</v>
      </c>
      <c r="AR209">
        <v>19.423714409617354</v>
      </c>
      <c r="AS209">
        <v>-74.850755661779246</v>
      </c>
      <c r="AT209" s="23">
        <v>36.542643175418213</v>
      </c>
      <c r="AU209" s="23">
        <v>55.089062249538358</v>
      </c>
      <c r="AV209" s="23">
        <v>-14.138427096375043</v>
      </c>
      <c r="AW209" s="23">
        <v>-1.6279041679301897E-4</v>
      </c>
      <c r="AX209" s="23">
        <v>2.0173885044689113E-3</v>
      </c>
      <c r="AY209" s="23">
        <v>-1.2739165545933289E-3</v>
      </c>
      <c r="AZ209">
        <v>1.1197138676454701E-3</v>
      </c>
      <c r="BA209">
        <v>1.8545980876758922E-3</v>
      </c>
      <c r="BB209">
        <v>2.5250828732502565E-3</v>
      </c>
      <c r="BC209">
        <v>21.399208703952603</v>
      </c>
      <c r="BD209">
        <v>18.393692568002919</v>
      </c>
      <c r="BE209">
        <v>56.423350451668583</v>
      </c>
      <c r="BF209">
        <v>-8.5606266661636177</v>
      </c>
      <c r="BG209">
        <v>58.261532050393079</v>
      </c>
      <c r="BH209">
        <v>16.555510969278423</v>
      </c>
      <c r="BI209">
        <v>20.853010540557328</v>
      </c>
      <c r="BJ209" s="7">
        <v>-77.881174222589166</v>
      </c>
      <c r="BK209" s="7">
        <v>39.095367281329899</v>
      </c>
      <c r="BL209" s="7">
        <v>58.261532050393079</v>
      </c>
      <c r="BM209" s="7">
        <v>-13.023008504409841</v>
      </c>
      <c r="BN209" s="7">
        <v>-2.6334232196340398E-4</v>
      </c>
      <c r="BO209" s="7">
        <v>2.2085854404748566E-3</v>
      </c>
      <c r="BP209" s="23">
        <v>-1.1128814666012692E-3</v>
      </c>
      <c r="BQ209" s="23">
        <v>1.1979326370963022E-3</v>
      </c>
      <c r="BR209" s="23">
        <v>1.9452431185114525E-3</v>
      </c>
      <c r="BS209" s="23">
        <v>2.7108913702724455E-3</v>
      </c>
      <c r="BT209" s="23">
        <v>22.445112905901446</v>
      </c>
    </row>
    <row r="210" spans="1:72">
      <c r="A210">
        <v>2</v>
      </c>
      <c r="B210">
        <v>209</v>
      </c>
      <c r="C210">
        <v>8.25</v>
      </c>
      <c r="D210" s="23">
        <v>4.25</v>
      </c>
      <c r="E210" s="23">
        <v>21.043112795361019</v>
      </c>
      <c r="F210" s="23">
        <v>54.101338834674991</v>
      </c>
      <c r="G210" s="23">
        <v>-9.3770547215916711</v>
      </c>
      <c r="H210" s="23">
        <v>56.575928940154398</v>
      </c>
      <c r="I210" s="23">
        <v>18.568522689881608</v>
      </c>
      <c r="J210" s="23">
        <v>19.003703125136397</v>
      </c>
      <c r="K210" s="23">
        <v>-75.216762389421262</v>
      </c>
      <c r="L210" s="23">
        <v>36.184108968387065</v>
      </c>
      <c r="M210">
        <v>56.575928940154398</v>
      </c>
      <c r="N210" s="7">
        <v>-16.885327640433957</v>
      </c>
      <c r="O210" s="7">
        <v>-9.7514475087235816E-5</v>
      </c>
      <c r="P210" s="7">
        <v>2.0512702174681724E-3</v>
      </c>
      <c r="Q210" s="7">
        <v>-1.219017113806925E-3</v>
      </c>
      <c r="R210" s="7">
        <v>1.108727915652045E-3</v>
      </c>
      <c r="S210" s="7">
        <v>1.9537557423809364E-3</v>
      </c>
      <c r="T210" s="23">
        <v>2.4704814062677352E-3</v>
      </c>
      <c r="U210" s="23">
        <v>22.543335489010804</v>
      </c>
      <c r="V210" s="23">
        <v>21.713914619897505</v>
      </c>
      <c r="W210" s="23">
        <v>50.344138539791878</v>
      </c>
      <c r="X210" s="23">
        <v>-9.2516832990423783</v>
      </c>
      <c r="Y210" s="23">
        <v>53.073558673498731</v>
      </c>
      <c r="Z210" s="23">
        <v>18.984494486190648</v>
      </c>
      <c r="AA210" s="23">
        <v>17.044532093654041</v>
      </c>
      <c r="AB210" s="23">
        <v>-73.562951969582429</v>
      </c>
      <c r="AC210" s="23">
        <v>32.851830145083134</v>
      </c>
      <c r="AD210" s="7">
        <v>53.073558673498731</v>
      </c>
      <c r="AE210" s="7">
        <v>-19.260470468225353</v>
      </c>
      <c r="AF210" s="7">
        <v>6.272413679395531E-6</v>
      </c>
      <c r="AG210" s="7">
        <v>1.8672369684725389E-3</v>
      </c>
      <c r="AH210" s="7">
        <v>-1.2027188288755112E-3</v>
      </c>
      <c r="AI210" s="7">
        <v>1.0066225810323377E-3</v>
      </c>
      <c r="AJ210">
        <v>1.8735093821519344E-3</v>
      </c>
      <c r="AK210">
        <v>2.2157891721750343E-3</v>
      </c>
      <c r="AL210">
        <v>21.617415947906814</v>
      </c>
      <c r="AM210">
        <v>20.098644541868147</v>
      </c>
      <c r="AN210">
        <v>44.638712679852439</v>
      </c>
      <c r="AO210">
        <v>-9.890400377067941</v>
      </c>
      <c r="AP210">
        <v>48.128556645697159</v>
      </c>
      <c r="AQ210">
        <v>16.608800576023423</v>
      </c>
      <c r="AR210">
        <v>15.759878034836868</v>
      </c>
      <c r="AS210">
        <v>-70.564527250343303</v>
      </c>
      <c r="AT210" s="23">
        <v>30.211889775730796</v>
      </c>
      <c r="AU210" s="23">
        <v>48.128556645697159</v>
      </c>
      <c r="AV210" s="23">
        <v>-18.169430616875307</v>
      </c>
      <c r="AW210" s="23">
        <v>4.4033429397878274E-5</v>
      </c>
      <c r="AX210" s="23">
        <v>1.6391378583668508E-3</v>
      </c>
      <c r="AY210" s="23">
        <v>-1.2857520490188248E-3</v>
      </c>
      <c r="AZ210">
        <v>9.2573139242478587E-4</v>
      </c>
      <c r="BA210">
        <v>1.6831712877647292E-3</v>
      </c>
      <c r="BB210">
        <v>2.0487841445287831E-3</v>
      </c>
      <c r="BC210">
        <v>19.421207166516179</v>
      </c>
      <c r="BD210">
        <v>19.244332182662863</v>
      </c>
      <c r="BE210">
        <v>49.068235417650939</v>
      </c>
      <c r="BF210">
        <v>-9.9855594607523379</v>
      </c>
      <c r="BG210">
        <v>52.102807106544233</v>
      </c>
      <c r="BH210">
        <v>16.209760493769569</v>
      </c>
      <c r="BI210">
        <v>17.946523306387334</v>
      </c>
      <c r="BJ210" s="7">
        <v>-73.096182427151135</v>
      </c>
      <c r="BK210" s="7">
        <v>33.954342462283208</v>
      </c>
      <c r="BL210" s="7">
        <v>52.102807106544233</v>
      </c>
      <c r="BM210" s="7">
        <v>-15.583745263070984</v>
      </c>
      <c r="BN210" s="7">
        <v>-8.1213476333033045E-5</v>
      </c>
      <c r="BO210" s="7">
        <v>1.8573402339411933E-3</v>
      </c>
      <c r="BP210" s="23">
        <v>-1.2981227298977981E-3</v>
      </c>
      <c r="BQ210" s="23">
        <v>1.0404049849184669E-3</v>
      </c>
      <c r="BR210" s="23">
        <v>1.7761267576081603E-3</v>
      </c>
      <c r="BS210" s="23">
        <v>2.3330480298303508E-3</v>
      </c>
      <c r="BT210" s="23">
        <v>20.493770280094143</v>
      </c>
    </row>
    <row r="211" spans="1:72">
      <c r="A211">
        <v>2</v>
      </c>
      <c r="B211">
        <v>210</v>
      </c>
      <c r="C211">
        <v>8.75</v>
      </c>
      <c r="D211" s="23">
        <v>4.25</v>
      </c>
      <c r="E211" s="23">
        <v>22.100541972374263</v>
      </c>
      <c r="F211" s="23">
        <v>47.668628914643918</v>
      </c>
      <c r="G211" s="23">
        <v>-8.7910747675436838</v>
      </c>
      <c r="H211" s="23">
        <v>50.399570555986905</v>
      </c>
      <c r="I211" s="23">
        <v>19.369600331031272</v>
      </c>
      <c r="J211" s="23">
        <v>15.514985112477817</v>
      </c>
      <c r="K211" s="23">
        <v>-72.742627086079253</v>
      </c>
      <c r="L211" s="23">
        <v>30.279593414900781</v>
      </c>
      <c r="M211">
        <v>50.399570555986905</v>
      </c>
      <c r="N211" s="7">
        <v>-21.175123294242201</v>
      </c>
      <c r="O211" s="7">
        <v>7.6036395907472945E-5</v>
      </c>
      <c r="P211" s="7">
        <v>1.7379620471549995E-3</v>
      </c>
      <c r="Q211" s="7">
        <v>-1.1428397197806718E-3</v>
      </c>
      <c r="R211" s="7">
        <v>9.278059195274059E-4</v>
      </c>
      <c r="S211" s="7">
        <v>1.8139984430624724E-3</v>
      </c>
      <c r="T211" s="23">
        <v>2.0169480646221112E-3</v>
      </c>
      <c r="U211" s="23">
        <v>20.930751266105446</v>
      </c>
      <c r="V211" s="23">
        <v>22.385524212940339</v>
      </c>
      <c r="W211" s="23">
        <v>44.525763839621092</v>
      </c>
      <c r="X211" s="23">
        <v>-7.8662718432081791</v>
      </c>
      <c r="Y211" s="23">
        <v>47.035989581271608</v>
      </c>
      <c r="Z211" s="23">
        <v>19.87529847128982</v>
      </c>
      <c r="AA211" s="23">
        <v>13.580345554990894</v>
      </c>
      <c r="AB211" s="23">
        <v>-72.301466437804208</v>
      </c>
      <c r="AC211" s="23">
        <v>27.062190874594709</v>
      </c>
      <c r="AD211" s="7">
        <v>47.035989581271608</v>
      </c>
      <c r="AE211" s="7">
        <v>-23.615460991987675</v>
      </c>
      <c r="AF211" s="7">
        <v>1.5028895681617376E-4</v>
      </c>
      <c r="AG211" s="7">
        <v>1.5894045325504217E-3</v>
      </c>
      <c r="AH211" s="7">
        <v>-1.0226153396170714E-3</v>
      </c>
      <c r="AI211" s="7">
        <v>8.2922054285159482E-4</v>
      </c>
      <c r="AJ211">
        <v>1.7396934893665955E-3</v>
      </c>
      <c r="AK211">
        <v>1.7654449221488203E-3</v>
      </c>
      <c r="AL211">
        <v>20.073386415768425</v>
      </c>
      <c r="AM211">
        <v>20.420867441670396</v>
      </c>
      <c r="AN211">
        <v>38.149492878114692</v>
      </c>
      <c r="AO211">
        <v>-7.9453355073877852</v>
      </c>
      <c r="AP211">
        <v>41.189145729877701</v>
      </c>
      <c r="AQ211">
        <v>17.381214589907387</v>
      </c>
      <c r="AR211">
        <v>11.903965569985157</v>
      </c>
      <c r="AS211">
        <v>-69.064611954599556</v>
      </c>
      <c r="AT211" s="23">
        <v>23.713554630079276</v>
      </c>
      <c r="AU211" s="23">
        <v>41.189145729877701</v>
      </c>
      <c r="AV211" s="23">
        <v>-22.797757095610983</v>
      </c>
      <c r="AW211" s="23">
        <v>1.852343574727665E-4</v>
      </c>
      <c r="AX211" s="23">
        <v>1.337595010841647E-3</v>
      </c>
      <c r="AY211" s="23">
        <v>-1.0328936159604153E-3</v>
      </c>
      <c r="AZ211">
        <v>7.2661399568189195E-4</v>
      </c>
      <c r="BA211">
        <v>1.5228293683144135E-3</v>
      </c>
      <c r="BB211">
        <v>1.5475155240980735E-3</v>
      </c>
      <c r="BC211">
        <v>17.571108095935529</v>
      </c>
      <c r="BD211">
        <v>20.151490929869169</v>
      </c>
      <c r="BE211">
        <v>41.479301860838284</v>
      </c>
      <c r="BF211">
        <v>-9.0527047072851268</v>
      </c>
      <c r="BG211">
        <v>44.803617951151793</v>
      </c>
      <c r="BH211">
        <v>16.82717483955566</v>
      </c>
      <c r="BI211">
        <v>13.988221555798066</v>
      </c>
      <c r="BJ211" s="7">
        <v>-69.835856272858777</v>
      </c>
      <c r="BK211" s="7">
        <v>27.183546709043057</v>
      </c>
      <c r="BL211" s="7">
        <v>44.803617951151793</v>
      </c>
      <c r="BM211" s="7">
        <v>-20.159461359446343</v>
      </c>
      <c r="BN211" s="7">
        <v>1.0804645102270076E-4</v>
      </c>
      <c r="BO211" s="7">
        <v>1.4943541615357022E-3</v>
      </c>
      <c r="BP211" s="23">
        <v>-1.1768516119470616E-3</v>
      </c>
      <c r="BQ211" s="23">
        <v>8.3293904263551186E-4</v>
      </c>
      <c r="BR211" s="23">
        <v>1.602400612558403E-3</v>
      </c>
      <c r="BS211" s="23">
        <v>1.8184688022537523E-3</v>
      </c>
      <c r="BT211" s="23">
        <v>18.48923783721224</v>
      </c>
    </row>
    <row r="212" spans="1:72">
      <c r="A212">
        <v>2</v>
      </c>
      <c r="B212">
        <v>211</v>
      </c>
      <c r="C212">
        <v>9.25</v>
      </c>
      <c r="D212" s="23">
        <v>4.25</v>
      </c>
      <c r="E212" s="23">
        <v>22.437789324974897</v>
      </c>
      <c r="F212" s="23">
        <v>42.549957130277832</v>
      </c>
      <c r="G212" s="23">
        <v>-7.0291212687500089</v>
      </c>
      <c r="H212" s="23">
        <v>44.763077328461911</v>
      </c>
      <c r="I212" s="23">
        <v>19.496323936575813</v>
      </c>
      <c r="J212" s="23">
        <v>12.633376695943049</v>
      </c>
      <c r="K212" s="23">
        <v>-72.523381446563306</v>
      </c>
      <c r="L212" s="23">
        <v>24.910567945696616</v>
      </c>
      <c r="M212">
        <v>44.763077328461911</v>
      </c>
      <c r="N212" s="7">
        <v>-24.183455316321513</v>
      </c>
      <c r="O212" s="7">
        <v>1.9119525024593965E-4</v>
      </c>
      <c r="P212" s="7">
        <v>1.4984861575906196E-3</v>
      </c>
      <c r="Q212" s="7">
        <v>-9.1378576493749287E-4</v>
      </c>
      <c r="R212" s="7">
        <v>7.632920324297743E-4</v>
      </c>
      <c r="S212" s="7">
        <v>1.6896814078365594E-3</v>
      </c>
      <c r="T212" s="23">
        <v>1.594996533108607E-3</v>
      </c>
      <c r="U212" s="23">
        <v>19.496323936575813</v>
      </c>
      <c r="V212" s="23">
        <v>22.291938404177461</v>
      </c>
      <c r="W212" s="23">
        <v>40.406466544293856</v>
      </c>
      <c r="X212" s="23">
        <v>-5.8631226840964201</v>
      </c>
      <c r="Y212" s="23">
        <v>42.138560195783924</v>
      </c>
      <c r="Z212" s="23">
        <v>18.809521484541392</v>
      </c>
      <c r="AA212" s="23">
        <v>11.664519355621266</v>
      </c>
      <c r="AB212" s="23">
        <v>-73.541716192600319</v>
      </c>
      <c r="AC212" s="23">
        <v>22.504984324675707</v>
      </c>
      <c r="AD212" s="7">
        <v>42.138560195783924</v>
      </c>
      <c r="AE212" s="7">
        <v>-24.465510204608879</v>
      </c>
      <c r="AF212" s="7">
        <v>2.2635709977634371E-4</v>
      </c>
      <c r="AG212" s="7">
        <v>1.4038014288839111E-3</v>
      </c>
      <c r="AH212" s="7">
        <v>-7.6220594893252822E-4</v>
      </c>
      <c r="AI212" s="7">
        <v>6.8958183781392239E-4</v>
      </c>
      <c r="AJ212">
        <v>1.6301585286602549E-3</v>
      </c>
      <c r="AK212">
        <v>1.4026165038012726E-3</v>
      </c>
      <c r="AL212">
        <v>18.809521484541392</v>
      </c>
      <c r="AM212">
        <v>19.757106043283592</v>
      </c>
      <c r="AN212">
        <v>34.006030806357522</v>
      </c>
      <c r="AO212">
        <v>-5.4999306873194262</v>
      </c>
      <c r="AP212">
        <v>35.881968515441713</v>
      </c>
      <c r="AQ212">
        <v>16.128941054892334</v>
      </c>
      <c r="AR212">
        <v>9.8765137302746897</v>
      </c>
      <c r="AS212">
        <v>-71.166318398158154</v>
      </c>
      <c r="AT212" s="23">
        <v>18.937808762639079</v>
      </c>
      <c r="AU212" s="23">
        <v>35.881968515441713</v>
      </c>
      <c r="AV212" s="23">
        <v>-23.572935400306399</v>
      </c>
      <c r="AW212" s="23">
        <v>2.3583072424543193E-4</v>
      </c>
      <c r="AX212" s="23">
        <v>1.1620108338452383E-3</v>
      </c>
      <c r="AY212" s="23">
        <v>-7.1499098935152213E-4</v>
      </c>
      <c r="AZ212">
        <v>5.8027896319796468E-4</v>
      </c>
      <c r="BA212">
        <v>1.3978415580906702E-3</v>
      </c>
      <c r="BB212">
        <v>1.1700520117807489E-3</v>
      </c>
      <c r="BC212">
        <v>16.128941054892334</v>
      </c>
      <c r="BD212">
        <v>20.108828256869568</v>
      </c>
      <c r="BE212">
        <v>36.028257767786492</v>
      </c>
      <c r="BF212">
        <v>-6.8089559252809186</v>
      </c>
      <c r="BG212">
        <v>38.543223903919966</v>
      </c>
      <c r="BH212">
        <v>16.841125807396814</v>
      </c>
      <c r="BI212">
        <v>10.851049048261576</v>
      </c>
      <c r="BJ212" s="7">
        <v>-69.727711419439331</v>
      </c>
      <c r="BK212" s="7">
        <v>21.335691140331718</v>
      </c>
      <c r="BL212" s="7">
        <v>38.543223903919966</v>
      </c>
      <c r="BM212" s="7">
        <v>-23.310584834823992</v>
      </c>
      <c r="BN212" s="7">
        <v>2.1240065921572876E-4</v>
      </c>
      <c r="BO212" s="7">
        <v>1.2471635774253301E-3</v>
      </c>
      <c r="BP212" s="23">
        <v>-8.8516427028651509E-4</v>
      </c>
      <c r="BQ212" s="23">
        <v>6.5375318175397914E-4</v>
      </c>
      <c r="BR212" s="23">
        <v>1.459564236641059E-3</v>
      </c>
      <c r="BS212" s="23">
        <v>1.3617085159069501E-3</v>
      </c>
      <c r="BT212" s="23">
        <v>16.841125807396814</v>
      </c>
    </row>
    <row r="213" spans="1:72">
      <c r="A213">
        <v>2</v>
      </c>
      <c r="B213">
        <v>212</v>
      </c>
      <c r="C213">
        <v>9.75</v>
      </c>
      <c r="D213" s="23">
        <v>4.25</v>
      </c>
      <c r="E213" s="23">
        <v>22.076767400002776</v>
      </c>
      <c r="F213" s="23">
        <v>39.167053249314961</v>
      </c>
      <c r="G213" s="23">
        <v>-5.0406592634479326</v>
      </c>
      <c r="H213" s="23">
        <v>40.542984531264906</v>
      </c>
      <c r="I213" s="23">
        <v>18.373146194795321</v>
      </c>
      <c r="J213" s="23">
        <v>11.084919168234793</v>
      </c>
      <c r="K213" s="23">
        <v>-74.732122538404937</v>
      </c>
      <c r="L213" s="23">
        <v>21.102496604619617</v>
      </c>
      <c r="M213">
        <v>40.542984531264906</v>
      </c>
      <c r="N213" s="7">
        <v>-24.60873510224928</v>
      </c>
      <c r="O213" s="7">
        <v>2.4073537833848424E-4</v>
      </c>
      <c r="P213" s="7">
        <v>1.3516039585437711E-3</v>
      </c>
      <c r="Q213" s="7">
        <v>-6.5528570424824091E-4</v>
      </c>
      <c r="R213" s="7">
        <v>6.4660779946067984E-4</v>
      </c>
      <c r="S213" s="7">
        <v>1.5923393368822553E-3</v>
      </c>
      <c r="T213" s="23">
        <v>1.2897396468587849E-3</v>
      </c>
      <c r="U213" s="23">
        <v>18.373146194795321</v>
      </c>
      <c r="V213" s="23">
        <v>21.713751710528008</v>
      </c>
      <c r="W213" s="23">
        <v>37.842763088972589</v>
      </c>
      <c r="X213" s="23">
        <v>-4.0230669569096928</v>
      </c>
      <c r="Y213" s="23">
        <v>38.790544554034568</v>
      </c>
      <c r="Z213" s="23">
        <v>17.866954439850176</v>
      </c>
      <c r="AA213" s="23">
        <v>10.461795057092196</v>
      </c>
      <c r="AB213" s="23">
        <v>-76.743591442260822</v>
      </c>
      <c r="AC213" s="23">
        <v>19.635251397839482</v>
      </c>
      <c r="AD213" s="7">
        <v>38.790544554034568</v>
      </c>
      <c r="AE213" s="7">
        <v>-24.725667458446733</v>
      </c>
      <c r="AF213" s="7">
        <v>2.5004182259405862E-4</v>
      </c>
      <c r="AG213" s="7">
        <v>1.298427562192955E-3</v>
      </c>
      <c r="AH213" s="7">
        <v>-5.2299870439825749E-4</v>
      </c>
      <c r="AI213" s="7">
        <v>6.0164950792764601E-4</v>
      </c>
      <c r="AJ213">
        <v>1.5484693847870137E-3</v>
      </c>
      <c r="AK213">
        <v>1.1715973300569528E-3</v>
      </c>
      <c r="AL213">
        <v>17.866954439850176</v>
      </c>
      <c r="AM213">
        <v>18.721275117515397</v>
      </c>
      <c r="AN213">
        <v>31.696006158207286</v>
      </c>
      <c r="AO213">
        <v>-3.5293723647426156</v>
      </c>
      <c r="AP213">
        <v>32.593921992256874</v>
      </c>
      <c r="AQ213">
        <v>15.125184382716803</v>
      </c>
      <c r="AR213">
        <v>8.7343688047700354</v>
      </c>
      <c r="AS213">
        <v>-75.726068023321787</v>
      </c>
      <c r="AT213" s="23">
        <v>16.288131633191096</v>
      </c>
      <c r="AU213" s="23">
        <v>32.593921992256874</v>
      </c>
      <c r="AV213" s="23">
        <v>-23.711323653635525</v>
      </c>
      <c r="AW213" s="23">
        <v>2.33745897761909E-4</v>
      </c>
      <c r="AX213" s="23">
        <v>1.0771034154068843E-3</v>
      </c>
      <c r="AY213" s="23">
        <v>-4.5881840741654863E-4</v>
      </c>
      <c r="AZ213">
        <v>4.9908942766317243E-4</v>
      </c>
      <c r="BA213">
        <v>1.3108493131687932E-3</v>
      </c>
      <c r="BB213">
        <v>9.6008657607142534E-4</v>
      </c>
      <c r="BC213">
        <v>15.125184382716803</v>
      </c>
      <c r="BD213">
        <v>19.318970864436711</v>
      </c>
      <c r="BE213">
        <v>32.847722007902206</v>
      </c>
      <c r="BF213">
        <v>-4.5830286706157697</v>
      </c>
      <c r="BG213">
        <v>34.254082551792138</v>
      </c>
      <c r="BH213">
        <v>15.65000786170167</v>
      </c>
      <c r="BI213">
        <v>9.3020373450452336</v>
      </c>
      <c r="BJ213" s="7">
        <v>-72.940703299179859</v>
      </c>
      <c r="BK213" s="7">
        <v>17.582301892041901</v>
      </c>
      <c r="BL213" s="7">
        <v>34.254082551792138</v>
      </c>
      <c r="BM213" s="7">
        <v>-23.668478592345192</v>
      </c>
      <c r="BN213" s="7">
        <v>2.384825951777776E-4</v>
      </c>
      <c r="BO213" s="7">
        <v>1.1178514195030287E-3</v>
      </c>
      <c r="BP213" s="23">
        <v>-5.9579372718005549E-4</v>
      </c>
      <c r="BQ213" s="23">
        <v>5.3874447885838043E-4</v>
      </c>
      <c r="BR213" s="23">
        <v>1.3563340146808063E-3</v>
      </c>
      <c r="BS213" s="23">
        <v>1.062195695030947E-3</v>
      </c>
      <c r="BT213" s="23">
        <v>15.65000786170167</v>
      </c>
    </row>
    <row r="214" spans="1:72">
      <c r="A214">
        <v>2</v>
      </c>
      <c r="B214">
        <v>213</v>
      </c>
      <c r="C214">
        <v>10.25</v>
      </c>
      <c r="D214" s="23">
        <v>4.25</v>
      </c>
      <c r="E214" s="23">
        <v>21.413909164042032</v>
      </c>
      <c r="F214" s="23">
        <v>37.111711443218766</v>
      </c>
      <c r="G214" s="23">
        <v>-3.3686004788233483</v>
      </c>
      <c r="H214" s="23">
        <v>37.804046647682732</v>
      </c>
      <c r="I214" s="23">
        <v>17.557686182178244</v>
      </c>
      <c r="J214" s="23">
        <v>10.123180232752244</v>
      </c>
      <c r="K214" s="23">
        <v>-78.385951012265139</v>
      </c>
      <c r="L214" s="23">
        <v>18.864466214379945</v>
      </c>
      <c r="M214">
        <v>37.804046647682732</v>
      </c>
      <c r="N214" s="7">
        <v>-24.755014025114754</v>
      </c>
      <c r="O214" s="7">
        <v>2.5065449382114652E-4</v>
      </c>
      <c r="P214" s="7">
        <v>1.271011641967631E-3</v>
      </c>
      <c r="Q214" s="7">
        <v>-4.3791806224703064E-4</v>
      </c>
      <c r="R214" s="7">
        <v>5.7803165262494325E-4</v>
      </c>
      <c r="S214" s="7">
        <v>1.5216661357887774E-3</v>
      </c>
      <c r="T214" s="23">
        <v>1.1103607247267984E-3</v>
      </c>
      <c r="U214" s="23">
        <v>17.557686182178244</v>
      </c>
      <c r="V214" s="23">
        <v>21.025070751724297</v>
      </c>
      <c r="W214" s="23">
        <v>36.331952538599509</v>
      </c>
      <c r="X214" s="23">
        <v>-2.5956110004826027</v>
      </c>
      <c r="Y214" s="23">
        <v>36.760117548394831</v>
      </c>
      <c r="Z214" s="23">
        <v>17.207106987097145</v>
      </c>
      <c r="AA214" s="23">
        <v>9.7765052806488431</v>
      </c>
      <c r="AB214" s="23">
        <v>-80.632996021391619</v>
      </c>
      <c r="AC214" s="23">
        <v>18.097795079914508</v>
      </c>
      <c r="AD214" s="7">
        <v>36.760117548394831</v>
      </c>
      <c r="AE214" s="7">
        <v>-24.751109782137057</v>
      </c>
      <c r="AF214" s="7">
        <v>2.4816764470076476E-4</v>
      </c>
      <c r="AG214" s="7">
        <v>1.2431149608476476E-3</v>
      </c>
      <c r="AH214" s="7">
        <v>-3.3742943006273638E-4</v>
      </c>
      <c r="AI214" s="7">
        <v>5.5453985710638744E-4</v>
      </c>
      <c r="AJ214">
        <v>1.4912826055484122E-3</v>
      </c>
      <c r="AK214">
        <v>1.0506087674202744E-3</v>
      </c>
      <c r="AL214">
        <v>17.207106987097145</v>
      </c>
      <c r="AM214">
        <v>17.767151749747025</v>
      </c>
      <c r="AN214">
        <v>30.459507758445369</v>
      </c>
      <c r="AO214">
        <v>-2.1585229565999535</v>
      </c>
      <c r="AP214">
        <v>30.816552607101627</v>
      </c>
      <c r="AQ214">
        <v>14.467997852457717</v>
      </c>
      <c r="AR214">
        <v>8.174277377321955</v>
      </c>
      <c r="AS214">
        <v>-80.607655595231975</v>
      </c>
      <c r="AT214" s="23">
        <v>15.094105384020866</v>
      </c>
      <c r="AU214" s="23">
        <v>30.816552607101627</v>
      </c>
      <c r="AV214" s="23">
        <v>-23.614228550824521</v>
      </c>
      <c r="AW214" s="23">
        <v>2.1444500332380508E-4</v>
      </c>
      <c r="AX214" s="23">
        <v>1.0394481438891941E-3</v>
      </c>
      <c r="AY214" s="23">
        <v>-2.8060798435798129E-4</v>
      </c>
      <c r="AZ214">
        <v>4.6250291849603693E-4</v>
      </c>
      <c r="BA214">
        <v>1.2538931472129992E-3</v>
      </c>
      <c r="BB214">
        <v>8.7141897089069856E-4</v>
      </c>
      <c r="BC214">
        <v>14.467997852457717</v>
      </c>
      <c r="BD214">
        <v>18.301229058304525</v>
      </c>
      <c r="BE214">
        <v>31.090613335250787</v>
      </c>
      <c r="BF214">
        <v>-2.8851951509981357</v>
      </c>
      <c r="BG214">
        <v>31.711364062712292</v>
      </c>
      <c r="BH214">
        <v>14.817552718066592</v>
      </c>
      <c r="BI214">
        <v>8.4469056723228491</v>
      </c>
      <c r="BJ214" s="7">
        <v>-77.857886633751761</v>
      </c>
      <c r="BK214" s="7">
        <v>15.659868441873066</v>
      </c>
      <c r="BL214" s="7">
        <v>31.711364062712292</v>
      </c>
      <c r="BM214" s="7">
        <v>-23.691155121432502</v>
      </c>
      <c r="BN214" s="7">
        <v>2.2643896211546575E-4</v>
      </c>
      <c r="BO214" s="7">
        <v>1.0577489401169802E-3</v>
      </c>
      <c r="BP214" s="23">
        <v>-3.7507536962976299E-4</v>
      </c>
      <c r="BQ214" s="23">
        <v>4.7983863060196925E-4</v>
      </c>
      <c r="BR214" s="23">
        <v>1.2841879022324459E-3</v>
      </c>
      <c r="BS214" s="23">
        <v>9.1200757257151206E-4</v>
      </c>
      <c r="BT214" s="23">
        <v>14.817552718066592</v>
      </c>
    </row>
    <row r="215" spans="1:72">
      <c r="A215">
        <v>2</v>
      </c>
      <c r="B215">
        <v>214</v>
      </c>
      <c r="C215">
        <v>10.75</v>
      </c>
      <c r="D215" s="23">
        <v>4.25</v>
      </c>
      <c r="E215" s="23">
        <v>20.754376966082244</v>
      </c>
      <c r="F215" s="23">
        <v>35.905171537778173</v>
      </c>
      <c r="G215" s="23">
        <v>-2.1144318781970539</v>
      </c>
      <c r="H215" s="23">
        <v>36.194726013128026</v>
      </c>
      <c r="I215" s="23">
        <v>16.997864551158127</v>
      </c>
      <c r="J215" s="23">
        <v>9.5984307309849495</v>
      </c>
      <c r="K215" s="23">
        <v>-82.202305118697197</v>
      </c>
      <c r="L215" s="23">
        <v>17.719609930366929</v>
      </c>
      <c r="M215">
        <v>36.194726013128026</v>
      </c>
      <c r="N215" s="7">
        <v>-24.719941895861933</v>
      </c>
      <c r="O215" s="7">
        <v>2.4417330697006773E-4</v>
      </c>
      <c r="P215" s="7">
        <v>1.2289749541302992E-3</v>
      </c>
      <c r="Q215" s="7">
        <v>-2.7487614416562281E-4</v>
      </c>
      <c r="R215" s="7">
        <v>5.4295177480885961E-4</v>
      </c>
      <c r="S215" s="7">
        <v>1.4731482611003669E-3</v>
      </c>
      <c r="T215" s="23">
        <v>1.0224437289557138E-3</v>
      </c>
      <c r="U215" s="23">
        <v>16.997864551158127</v>
      </c>
      <c r="V215" s="23">
        <v>20.44313850042349</v>
      </c>
      <c r="W215" s="23">
        <v>35.4620487678446</v>
      </c>
      <c r="X215" s="23">
        <v>-1.5487408462449588</v>
      </c>
      <c r="Y215" s="23">
        <v>35.620090919039946</v>
      </c>
      <c r="Z215" s="23">
        <v>16.771556180480427</v>
      </c>
      <c r="AA215" s="23">
        <v>9.4242673692797592</v>
      </c>
      <c r="AB215" s="23">
        <v>-84.17338809121668</v>
      </c>
      <c r="AC215" s="23">
        <v>17.360505245588996</v>
      </c>
      <c r="AD215" s="7">
        <v>35.620090919039946</v>
      </c>
      <c r="AE215" s="7">
        <v>-24.667796886889423</v>
      </c>
      <c r="AF215" s="7">
        <v>2.3865285079629895E-4</v>
      </c>
      <c r="AG215" s="7">
        <v>1.2148820181786711E-3</v>
      </c>
      <c r="AH215" s="7">
        <v>-2.013363100118539E-4</v>
      </c>
      <c r="AI215" s="7">
        <v>5.3194834263916029E-4</v>
      </c>
      <c r="AJ215">
        <v>1.4535348689749699E-3</v>
      </c>
      <c r="AK215">
        <v>9.9677464703776882E-4</v>
      </c>
      <c r="AL215">
        <v>16.771556180480427</v>
      </c>
      <c r="AM215">
        <v>17.043923297242614</v>
      </c>
      <c r="AN215">
        <v>29.788227450897853</v>
      </c>
      <c r="AO215">
        <v>-1.2372953958724544</v>
      </c>
      <c r="AP215">
        <v>29.907240291622838</v>
      </c>
      <c r="AQ215">
        <v>14.049645224442139</v>
      </c>
      <c r="AR215">
        <v>7.9287975335903491</v>
      </c>
      <c r="AS215">
        <v>-84.505742414881837</v>
      </c>
      <c r="AT215" s="23">
        <v>14.63337554047115</v>
      </c>
      <c r="AU215" s="23">
        <v>29.907240291622838</v>
      </c>
      <c r="AV215" s="23">
        <v>-23.44135576654055</v>
      </c>
      <c r="AW215" s="23">
        <v>1.9462807473203072E-4</v>
      </c>
      <c r="AX215" s="23">
        <v>1.0230078447196255E-3</v>
      </c>
      <c r="AY215" s="23">
        <v>-1.6084840146343078E-4</v>
      </c>
      <c r="AZ215">
        <v>4.4838555997371799E-4</v>
      </c>
      <c r="BA215">
        <v>1.2176359194516562E-3</v>
      </c>
      <c r="BB215">
        <v>8.4385143928184501E-4</v>
      </c>
      <c r="BC215">
        <v>14.049645224442139</v>
      </c>
      <c r="BD215">
        <v>17.431625755005925</v>
      </c>
      <c r="BE215">
        <v>30.130898424266203</v>
      </c>
      <c r="BF215">
        <v>-1.7267612287382212</v>
      </c>
      <c r="BG215">
        <v>30.361504176605877</v>
      </c>
      <c r="BH215">
        <v>14.26875725378164</v>
      </c>
      <c r="BI215">
        <v>8.0463734614121183</v>
      </c>
      <c r="BJ215" s="7">
        <v>-82.393264369121781</v>
      </c>
      <c r="BK215" s="7">
        <v>14.84542037200497</v>
      </c>
      <c r="BL215" s="7">
        <v>30.361504176605877</v>
      </c>
      <c r="BM215" s="7">
        <v>-23.54289186805828</v>
      </c>
      <c r="BN215" s="7">
        <v>2.0558645257957896E-4</v>
      </c>
      <c r="BO215" s="7">
        <v>1.0310391760814995E-3</v>
      </c>
      <c r="BP215" s="23">
        <v>-2.2447895973596541E-4</v>
      </c>
      <c r="BQ215" s="23">
        <v>4.5488288796641843E-4</v>
      </c>
      <c r="BR215" s="23">
        <v>1.2366256286610784E-3</v>
      </c>
      <c r="BS215" s="23">
        <v>8.5543147130607688E-4</v>
      </c>
      <c r="BT215" s="23">
        <v>14.26875725378164</v>
      </c>
    </row>
    <row r="216" spans="1:72">
      <c r="A216">
        <v>2</v>
      </c>
      <c r="B216">
        <v>215</v>
      </c>
      <c r="C216">
        <v>11.25</v>
      </c>
      <c r="D216" s="23">
        <v>4.25</v>
      </c>
      <c r="E216" s="23">
        <v>20.250469895560641</v>
      </c>
      <c r="F216" s="23">
        <v>35.225723622998188</v>
      </c>
      <c r="G216" s="23">
        <v>-1.1953671284437795</v>
      </c>
      <c r="H216" s="23">
        <v>35.3205408653739</v>
      </c>
      <c r="I216" s="23">
        <v>16.64285805556765</v>
      </c>
      <c r="J216" s="23">
        <v>9.3388414049031248</v>
      </c>
      <c r="K216" s="23">
        <v>-85.464759813300788</v>
      </c>
      <c r="L216" s="23">
        <v>17.19257682136347</v>
      </c>
      <c r="M216">
        <v>35.3205408653739</v>
      </c>
      <c r="N216" s="7">
        <v>-24.624524726353282</v>
      </c>
      <c r="O216" s="7">
        <v>2.344947695995443E-4</v>
      </c>
      <c r="P216" s="7">
        <v>1.2078862618829836E-3</v>
      </c>
      <c r="Q216" s="7">
        <v>-1.5539772669769669E-4</v>
      </c>
      <c r="R216" s="7">
        <v>5.268027984464596E-4</v>
      </c>
      <c r="S216" s="7">
        <v>1.4423810314825279E-3</v>
      </c>
      <c r="T216" s="23">
        <v>9.8571773379228247E-4</v>
      </c>
      <c r="U216" s="23">
        <v>16.64285805556765</v>
      </c>
      <c r="V216" s="23">
        <v>20.056404130873659</v>
      </c>
      <c r="W216" s="23">
        <v>34.997896350602936</v>
      </c>
      <c r="X216" s="23">
        <v>-0.76767366011560823</v>
      </c>
      <c r="Y216" s="23">
        <v>35.037234813264291</v>
      </c>
      <c r="Z216" s="23">
        <v>16.51629014444298</v>
      </c>
      <c r="AA216" s="23">
        <v>9.2604723344106556</v>
      </c>
      <c r="AB216" s="23">
        <v>-87.066516379950912</v>
      </c>
      <c r="AC216" s="23">
        <v>17.042392758050944</v>
      </c>
      <c r="AD216" s="7">
        <v>35.037234813264291</v>
      </c>
      <c r="AE216" s="7">
        <v>-24.576325885721079</v>
      </c>
      <c r="AF216" s="7">
        <v>2.3010740911799394E-4</v>
      </c>
      <c r="AG216" s="7">
        <v>1.2013044034003995E-3</v>
      </c>
      <c r="AH216" s="7">
        <v>-9.9797575815026201E-5</v>
      </c>
      <c r="AI216" s="7">
        <v>5.2220096443070208E-4</v>
      </c>
      <c r="AJ216">
        <v>1.4314118125183933E-3</v>
      </c>
      <c r="AK216">
        <v>9.7631099442838131E-4</v>
      </c>
      <c r="AL216">
        <v>16.51629014444298</v>
      </c>
      <c r="AM216">
        <v>16.595163946636028</v>
      </c>
      <c r="AN216">
        <v>29.44278949168087</v>
      </c>
      <c r="AO216">
        <v>-0.59679689167078709</v>
      </c>
      <c r="AP216">
        <v>29.470452291950313</v>
      </c>
      <c r="AQ216">
        <v>13.811386031495068</v>
      </c>
      <c r="AR216">
        <v>7.8295331302276221</v>
      </c>
      <c r="AS216">
        <v>-87.346118786187787</v>
      </c>
      <c r="AT216" s="23">
        <v>14.479100022809972</v>
      </c>
      <c r="AU216" s="23">
        <v>29.470452291950313</v>
      </c>
      <c r="AV216" s="23">
        <v>-23.302360976956205</v>
      </c>
      <c r="AW216" s="23">
        <v>1.8094556448416249E-4</v>
      </c>
      <c r="AX216" s="23">
        <v>1.0160412249120795E-3</v>
      </c>
      <c r="AY216" s="23">
        <v>-7.7583595917202254E-5</v>
      </c>
      <c r="AZ216">
        <v>4.4365835850298092E-4</v>
      </c>
      <c r="BA216">
        <v>1.1969867893962421E-3</v>
      </c>
      <c r="BB216">
        <v>8.3869182446294445E-4</v>
      </c>
      <c r="BC216">
        <v>13.811386031495068</v>
      </c>
      <c r="BD216">
        <v>16.824312985988737</v>
      </c>
      <c r="BE216">
        <v>29.614984713601256</v>
      </c>
      <c r="BF216">
        <v>-0.94371803000322085</v>
      </c>
      <c r="BG216">
        <v>29.684238901069687</v>
      </c>
      <c r="BH216">
        <v>13.931789309876995</v>
      </c>
      <c r="BI216">
        <v>7.8762247955963458</v>
      </c>
      <c r="BJ216" s="7">
        <v>-85.802906602276536</v>
      </c>
      <c r="BK216" s="7">
        <v>14.547752693332567</v>
      </c>
      <c r="BL216" s="7">
        <v>29.684238901069687</v>
      </c>
      <c r="BM216" s="7">
        <v>-23.376072589969407</v>
      </c>
      <c r="BN216" s="7">
        <v>1.8801403894726324E-4</v>
      </c>
      <c r="BO216" s="7">
        <v>1.0194077012420791E-3</v>
      </c>
      <c r="BP216" s="23">
        <v>-1.2268334390041645E-4</v>
      </c>
      <c r="BQ216" s="23">
        <v>4.4576196515414804E-4</v>
      </c>
      <c r="BR216" s="23">
        <v>1.2074217401893423E-3</v>
      </c>
      <c r="BS216" s="23">
        <v>8.4039670666571171E-4</v>
      </c>
      <c r="BT216" s="23">
        <v>13.931789309876995</v>
      </c>
    </row>
    <row r="217" spans="1:72">
      <c r="A217">
        <v>2</v>
      </c>
      <c r="B217">
        <v>216</v>
      </c>
      <c r="C217">
        <v>11.75</v>
      </c>
      <c r="D217" s="23">
        <v>4.25</v>
      </c>
      <c r="E217" s="23">
        <v>19.958721995025268</v>
      </c>
      <c r="F217" s="23">
        <v>34.892412881048067</v>
      </c>
      <c r="G217" s="23">
        <v>-0.48857280818892151</v>
      </c>
      <c r="H217" s="23">
        <v>34.908380028147533</v>
      </c>
      <c r="I217" s="23">
        <v>16.455340462821997</v>
      </c>
      <c r="J217" s="23">
        <v>9.2265197826627681</v>
      </c>
      <c r="K217" s="23">
        <v>-88.128171221073046</v>
      </c>
      <c r="L217" s="23">
        <v>16.980086356196566</v>
      </c>
      <c r="M217">
        <v>34.908380028147533</v>
      </c>
      <c r="N217" s="7">
        <v>-24.549328755847984</v>
      </c>
      <c r="O217" s="7">
        <v>2.2771979959321253E-4</v>
      </c>
      <c r="P217" s="7">
        <v>1.1984097071847085E-3</v>
      </c>
      <c r="Q217" s="7">
        <v>-6.3514465064553466E-5</v>
      </c>
      <c r="R217" s="7">
        <v>5.2029181566266283E-4</v>
      </c>
      <c r="S217" s="7">
        <v>1.426129506777921E-3</v>
      </c>
      <c r="T217" s="23">
        <v>9.727656367144263E-4</v>
      </c>
      <c r="U217" s="23">
        <v>16.455340462821997</v>
      </c>
      <c r="V217" s="23">
        <v>19.893268924664241</v>
      </c>
      <c r="W217" s="23">
        <v>34.821968619669931</v>
      </c>
      <c r="X217" s="23">
        <v>-0.12753316571227902</v>
      </c>
      <c r="Y217" s="23">
        <v>34.823058032804894</v>
      </c>
      <c r="Z217" s="23">
        <v>16.414571263300253</v>
      </c>
      <c r="AA217" s="23">
        <v>9.2042433847523206</v>
      </c>
      <c r="AB217" s="23">
        <v>-89.510580198621597</v>
      </c>
      <c r="AC217" s="23">
        <v>16.939558401686085</v>
      </c>
      <c r="AD217" s="7">
        <v>34.823058032804894</v>
      </c>
      <c r="AE217" s="7">
        <v>-24.530835954236689</v>
      </c>
      <c r="AF217" s="7">
        <v>2.2611534798865917E-4</v>
      </c>
      <c r="AG217" s="7">
        <v>1.1964808281640258E-3</v>
      </c>
      <c r="AH217" s="7">
        <v>-1.6579311542594055E-5</v>
      </c>
      <c r="AI217" s="7">
        <v>5.190499866993025E-4</v>
      </c>
      <c r="AJ217">
        <v>1.422596176152685E-3</v>
      </c>
      <c r="AK217">
        <v>9.705071038829114E-4</v>
      </c>
      <c r="AL217">
        <v>16.414571263300253</v>
      </c>
      <c r="AM217">
        <v>16.411799347825131</v>
      </c>
      <c r="AN217">
        <v>29.314595165708955</v>
      </c>
      <c r="AO217">
        <v>-9.7692551408469788E-2</v>
      </c>
      <c r="AP217">
        <v>29.315334795141499</v>
      </c>
      <c r="AQ217">
        <v>13.717918354060226</v>
      </c>
      <c r="AR217">
        <v>7.7987082205406368</v>
      </c>
      <c r="AS217">
        <v>-89.566222453902057</v>
      </c>
      <c r="AT217" s="23">
        <v>14.440441913272485</v>
      </c>
      <c r="AU217" s="23">
        <v>29.315334795141499</v>
      </c>
      <c r="AV217" s="23">
        <v>-23.239718209208348</v>
      </c>
      <c r="AW217" s="23">
        <v>1.7510226459471881E-4</v>
      </c>
      <c r="AX217" s="23">
        <v>1.0137839927571658E-3</v>
      </c>
      <c r="AY217" s="23">
        <v>-1.2700031683102018E-5</v>
      </c>
      <c r="AZ217">
        <v>4.4247382400890069E-4</v>
      </c>
      <c r="BA217">
        <v>1.1888862573518847E-3</v>
      </c>
      <c r="BB217">
        <v>8.387778799886776E-4</v>
      </c>
      <c r="BC217">
        <v>13.717918354060226</v>
      </c>
      <c r="BD217">
        <v>16.486861370716237</v>
      </c>
      <c r="BE217">
        <v>29.366802945771678</v>
      </c>
      <c r="BF217">
        <v>-0.37765278330307406</v>
      </c>
      <c r="BG217">
        <v>29.377866600017384</v>
      </c>
      <c r="BH217">
        <v>13.756099294946372</v>
      </c>
      <c r="BI217">
        <v>7.8108836525355061</v>
      </c>
      <c r="BJ217" s="7">
        <v>-88.321952152801131</v>
      </c>
      <c r="BK217" s="7">
        <v>14.455098662991103</v>
      </c>
      <c r="BL217" s="7">
        <v>29.377866600017384</v>
      </c>
      <c r="BM217" s="7">
        <v>-23.265723718099625</v>
      </c>
      <c r="BN217" s="7">
        <v>1.7749953492504107E-4</v>
      </c>
      <c r="BO217" s="7">
        <v>1.0146957373036545E-3</v>
      </c>
      <c r="BP217" s="23">
        <v>-4.9094861829406927E-5</v>
      </c>
      <c r="BQ217" s="23">
        <v>4.4292292578394088E-4</v>
      </c>
      <c r="BR217" s="23">
        <v>1.1921952722286956E-3</v>
      </c>
      <c r="BS217" s="23">
        <v>8.3863447743055537E-4</v>
      </c>
      <c r="BT217" s="23">
        <v>13.756099294946372</v>
      </c>
    </row>
    <row r="218" spans="1:72">
      <c r="A218">
        <v>2</v>
      </c>
      <c r="B218">
        <v>217</v>
      </c>
      <c r="C218">
        <v>0.25</v>
      </c>
      <c r="D218" s="23">
        <v>4.75</v>
      </c>
      <c r="E218" s="23">
        <v>13.715881334009824</v>
      </c>
      <c r="F218" s="23">
        <v>25.336216043331081</v>
      </c>
      <c r="G218" s="23">
        <v>7.4336983553798003E-2</v>
      </c>
      <c r="H218" s="23">
        <v>25.336691568446149</v>
      </c>
      <c r="I218" s="23">
        <v>11.715629213202273</v>
      </c>
      <c r="J218" s="23">
        <v>6.8105311776219377</v>
      </c>
      <c r="K218" s="23">
        <v>89.633490502017224</v>
      </c>
      <c r="L218" s="23">
        <v>12.739441291188422</v>
      </c>
      <c r="M218">
        <v>25.336691568446149</v>
      </c>
      <c r="N218" s="7">
        <v>-22.225606111269098</v>
      </c>
      <c r="O218" s="7">
        <v>1.3001638785249082E-4</v>
      </c>
      <c r="P218" s="7">
        <v>8.8533814395837641E-4</v>
      </c>
      <c r="Q218" s="7">
        <v>9.6638078619839458E-6</v>
      </c>
      <c r="R218" s="7">
        <v>3.9035296410618216E-4</v>
      </c>
      <c r="S218" s="7">
        <v>1.0153545318108673E-3</v>
      </c>
      <c r="T218" s="23">
        <v>7.5538357437084384E-4</v>
      </c>
      <c r="U218" s="23">
        <v>11.715629213202273</v>
      </c>
      <c r="V218" s="23">
        <v>13.792189512000521</v>
      </c>
      <c r="W218" s="23">
        <v>25.374454010777043</v>
      </c>
      <c r="X218" s="23">
        <v>0.28869933757287908</v>
      </c>
      <c r="Y218" s="23">
        <v>25.381645660363361</v>
      </c>
      <c r="Z218" s="23">
        <v>11.749993056833263</v>
      </c>
      <c r="AA218" s="23">
        <v>6.8158263017650489</v>
      </c>
      <c r="AB218" s="23">
        <v>88.573027656895988</v>
      </c>
      <c r="AC218" s="23">
        <v>12.736668273370109</v>
      </c>
      <c r="AD218" s="7">
        <v>25.381645660363361</v>
      </c>
      <c r="AE218" s="7">
        <v>-22.254674830756976</v>
      </c>
      <c r="AF218" s="7">
        <v>1.3274276958587136E-4</v>
      </c>
      <c r="AG218" s="7">
        <v>8.855899620063383E-4</v>
      </c>
      <c r="AH218" s="7">
        <v>3.7530913884474879E-5</v>
      </c>
      <c r="AI218" s="7">
        <v>3.9026799525235093E-4</v>
      </c>
      <c r="AJ218">
        <v>1.0183327315922096E-3</v>
      </c>
      <c r="AK218">
        <v>7.5378210686668828E-4</v>
      </c>
      <c r="AL218">
        <v>11.749993056833263</v>
      </c>
      <c r="AM218">
        <v>9.9214621525936515</v>
      </c>
      <c r="AN218">
        <v>19.999578838023112</v>
      </c>
      <c r="AO218">
        <v>0.17104109050658786</v>
      </c>
      <c r="AP218">
        <v>20.002480831916021</v>
      </c>
      <c r="AQ218">
        <v>8.9763122971850287</v>
      </c>
      <c r="AR218">
        <v>5.5130842673654961</v>
      </c>
      <c r="AS218">
        <v>89.027975969100908</v>
      </c>
      <c r="AT218" s="23">
        <v>10.586540505106498</v>
      </c>
      <c r="AU218" s="23">
        <v>20.002480831916021</v>
      </c>
      <c r="AV218" s="23">
        <v>-20.7837361055083</v>
      </c>
      <c r="AW218" s="23">
        <v>6.1434740601560447E-5</v>
      </c>
      <c r="AX218" s="23">
        <v>7.1651232515447093E-4</v>
      </c>
      <c r="AY218" s="23">
        <v>2.2235341765859123E-5</v>
      </c>
      <c r="AZ218">
        <v>3.2438529848689536E-4</v>
      </c>
      <c r="BA218">
        <v>7.7794706575603134E-4</v>
      </c>
      <c r="BB218">
        <v>6.5545484375898865E-4</v>
      </c>
      <c r="BC218">
        <v>8.9763122971850287</v>
      </c>
      <c r="BD218">
        <v>9.8493882841301641</v>
      </c>
      <c r="BE218">
        <v>19.976673764548064</v>
      </c>
      <c r="BF218">
        <v>4.3146110772656371E-2</v>
      </c>
      <c r="BG218">
        <v>19.976857580150995</v>
      </c>
      <c r="BH218">
        <v>8.9478186146034666</v>
      </c>
      <c r="BI218">
        <v>5.514519482773764</v>
      </c>
      <c r="BJ218" s="7">
        <v>89.755903965613513</v>
      </c>
      <c r="BK218" s="7">
        <v>10.607109750318463</v>
      </c>
      <c r="BL218" s="7">
        <v>19.976857580150995</v>
      </c>
      <c r="BM218" s="7">
        <v>-20.75380720751847</v>
      </c>
      <c r="BN218" s="7">
        <v>5.8602028519235353E-5</v>
      </c>
      <c r="BO218" s="7">
        <v>7.1687558474639839E-4</v>
      </c>
      <c r="BP218" s="23">
        <v>5.6089944004529797E-6</v>
      </c>
      <c r="BQ218" s="23">
        <v>3.2501556677373889E-4</v>
      </c>
      <c r="BR218" s="23">
        <v>7.754776132656337E-4</v>
      </c>
      <c r="BS218" s="23">
        <v>6.5829745225554407E-4</v>
      </c>
      <c r="BT218" s="23">
        <v>8.9478186146034666</v>
      </c>
    </row>
    <row r="219" spans="1:72">
      <c r="A219">
        <v>2</v>
      </c>
      <c r="B219">
        <v>218</v>
      </c>
      <c r="C219">
        <v>0.75</v>
      </c>
      <c r="D219" s="23">
        <v>4.75</v>
      </c>
      <c r="E219" s="23">
        <v>13.906369118532597</v>
      </c>
      <c r="F219" s="23">
        <v>25.43237125449053</v>
      </c>
      <c r="G219" s="23">
        <v>0.45903101231897619</v>
      </c>
      <c r="H219" s="23">
        <v>25.450623578276822</v>
      </c>
      <c r="I219" s="23">
        <v>11.801622111906942</v>
      </c>
      <c r="J219" s="23">
        <v>6.8245007331849399</v>
      </c>
      <c r="K219" s="23">
        <v>87.722963240118119</v>
      </c>
      <c r="L219" s="23">
        <v>12.734603727829013</v>
      </c>
      <c r="M219">
        <v>25.450623578276822</v>
      </c>
      <c r="N219" s="7">
        <v>-22.297629454410764</v>
      </c>
      <c r="O219" s="7">
        <v>1.368085554306678E-4</v>
      </c>
      <c r="P219" s="7">
        <v>8.8599869426792216E-4</v>
      </c>
      <c r="Q219" s="7">
        <v>5.9674031601467487E-5</v>
      </c>
      <c r="R219" s="7">
        <v>3.9020473490575469E-4</v>
      </c>
      <c r="S219" s="7">
        <v>1.0228072496985901E-3</v>
      </c>
      <c r="T219" s="23">
        <v>7.5156294092947225E-4</v>
      </c>
      <c r="U219" s="23">
        <v>11.801622111906942</v>
      </c>
      <c r="V219" s="23">
        <v>14.141888754185141</v>
      </c>
      <c r="W219" s="23">
        <v>25.557425009537297</v>
      </c>
      <c r="X219" s="23">
        <v>0.73529981710603187</v>
      </c>
      <c r="Y219" s="23">
        <v>25.604592400209885</v>
      </c>
      <c r="Z219" s="23">
        <v>11.909794129116733</v>
      </c>
      <c r="AA219" s="23">
        <v>6.847399135546576</v>
      </c>
      <c r="AB219" s="23">
        <v>86.329667588583206</v>
      </c>
      <c r="AC219" s="23">
        <v>12.743597176365565</v>
      </c>
      <c r="AD219" s="7">
        <v>25.604592400209885</v>
      </c>
      <c r="AE219" s="7">
        <v>-22.382903069258919</v>
      </c>
      <c r="AF219" s="7">
        <v>1.4508615062944685E-4</v>
      </c>
      <c r="AG219" s="7">
        <v>8.8709600722734088E-4</v>
      </c>
      <c r="AH219" s="7">
        <v>9.5588976223786928E-5</v>
      </c>
      <c r="AI219" s="7">
        <v>3.9048030580510798E-4</v>
      </c>
      <c r="AJ219">
        <v>1.0321821578567877E-3</v>
      </c>
      <c r="AK219">
        <v>7.4814161738533092E-4</v>
      </c>
      <c r="AL219">
        <v>11.909794129116733</v>
      </c>
      <c r="AM219">
        <v>10.255970407404552</v>
      </c>
      <c r="AN219">
        <v>20.111345860057909</v>
      </c>
      <c r="AO219">
        <v>0.45471611543572205</v>
      </c>
      <c r="AP219">
        <v>20.132281485111648</v>
      </c>
      <c r="AQ219">
        <v>9.1101948802387405</v>
      </c>
      <c r="AR219">
        <v>5.5110433024364536</v>
      </c>
      <c r="AS219">
        <v>87.363901526545078</v>
      </c>
      <c r="AT219" s="23">
        <v>10.504930990397138</v>
      </c>
      <c r="AU219" s="23">
        <v>20.132281485111648</v>
      </c>
      <c r="AV219" s="23">
        <v>-20.919659653491053</v>
      </c>
      <c r="AW219" s="23">
        <v>7.4475409265778E-5</v>
      </c>
      <c r="AX219" s="23">
        <v>7.1507481368824287E-4</v>
      </c>
      <c r="AY219" s="23">
        <v>5.9113095006655336E-5</v>
      </c>
      <c r="AZ219">
        <v>3.2188467736561519E-4</v>
      </c>
      <c r="BA219">
        <v>7.8955022295402089E-4</v>
      </c>
      <c r="BB219">
        <v>6.4332103567945188E-4</v>
      </c>
      <c r="BC219">
        <v>9.1101948802387405</v>
      </c>
      <c r="BD219">
        <v>10.026659284734635</v>
      </c>
      <c r="BE219">
        <v>20.03268967635848</v>
      </c>
      <c r="BF219">
        <v>0.27507694421244239</v>
      </c>
      <c r="BG219">
        <v>20.040246142020152</v>
      </c>
      <c r="BH219">
        <v>9.0178046883279332</v>
      </c>
      <c r="BI219">
        <v>5.5112207268461093</v>
      </c>
      <c r="BJ219" s="7">
        <v>88.426459419775895</v>
      </c>
      <c r="BK219" s="7">
        <v>10.557464824610006</v>
      </c>
      <c r="BL219" s="7">
        <v>20.040246142020152</v>
      </c>
      <c r="BM219" s="7">
        <v>-20.827092037170591</v>
      </c>
      <c r="BN219" s="7">
        <v>6.5575548766435391E-5</v>
      </c>
      <c r="BO219" s="7">
        <v>7.1596752422198805E-4</v>
      </c>
      <c r="BP219" s="23">
        <v>3.5760002747621388E-5</v>
      </c>
      <c r="BQ219" s="23">
        <v>3.2349438201687578E-4</v>
      </c>
      <c r="BR219" s="23">
        <v>7.8154307298842346E-4</v>
      </c>
      <c r="BS219" s="23">
        <v>6.5137431599157029E-4</v>
      </c>
      <c r="BT219" s="23">
        <v>9.0178046883279332</v>
      </c>
    </row>
    <row r="220" spans="1:72">
      <c r="A220">
        <v>2</v>
      </c>
      <c r="B220">
        <v>219</v>
      </c>
      <c r="C220">
        <v>1.25</v>
      </c>
      <c r="D220" s="23">
        <v>4.75</v>
      </c>
      <c r="E220" s="23">
        <v>14.382847817838712</v>
      </c>
      <c r="F220" s="23">
        <v>25.692785823776596</v>
      </c>
      <c r="G220" s="23">
        <v>0.97672065813967213</v>
      </c>
      <c r="H220" s="23">
        <v>25.776515076385863</v>
      </c>
      <c r="I220" s="23">
        <v>12.022690092484593</v>
      </c>
      <c r="J220" s="23">
        <v>6.8769124919506348</v>
      </c>
      <c r="K220" s="23">
        <v>85.100305467019396</v>
      </c>
      <c r="L220" s="23">
        <v>12.76872074550962</v>
      </c>
      <c r="M220">
        <v>25.776515076385863</v>
      </c>
      <c r="N220" s="7">
        <v>-22.466285676222721</v>
      </c>
      <c r="O220" s="7">
        <v>1.5341025214801792E-4</v>
      </c>
      <c r="P220" s="7">
        <v>8.8855622253398417E-4</v>
      </c>
      <c r="Q220" s="7">
        <v>1.269736855581617E-4</v>
      </c>
      <c r="R220" s="7">
        <v>3.9125012446984746E-4</v>
      </c>
      <c r="S220" s="7">
        <v>1.0419664746820021E-3</v>
      </c>
      <c r="T220" s="23">
        <v>7.4603077322517124E-4</v>
      </c>
      <c r="U220" s="23">
        <v>12.022690092484593</v>
      </c>
      <c r="V220" s="23">
        <v>14.797042693323153</v>
      </c>
      <c r="W220" s="23">
        <v>25.951430090855329</v>
      </c>
      <c r="X220" s="23">
        <v>1.3930479273917871</v>
      </c>
      <c r="Y220" s="23">
        <v>26.12277290859209</v>
      </c>
      <c r="Z220" s="23">
        <v>12.224541835253543</v>
      </c>
      <c r="AA220" s="23">
        <v>6.9491155366692734</v>
      </c>
      <c r="AB220" s="23">
        <v>82.987924064061872</v>
      </c>
      <c r="AC220" s="23">
        <v>12.866799820251249</v>
      </c>
      <c r="AD220" s="7">
        <v>26.12277290859209</v>
      </c>
      <c r="AE220" s="7">
        <v>-22.595934374273032</v>
      </c>
      <c r="AF220" s="7">
        <v>1.6721255577452457E-4</v>
      </c>
      <c r="AG220" s="7">
        <v>8.9224773661412374E-4</v>
      </c>
      <c r="AH220" s="7">
        <v>1.8109623056094192E-4</v>
      </c>
      <c r="AI220" s="7">
        <v>3.9425539421968292E-4</v>
      </c>
      <c r="AJ220">
        <v>1.0594602923886484E-3</v>
      </c>
      <c r="AK220">
        <v>7.4730974714538011E-4</v>
      </c>
      <c r="AL220">
        <v>12.224541835253543</v>
      </c>
      <c r="AM220">
        <v>10.906132674881924</v>
      </c>
      <c r="AN220">
        <v>20.348934645887933</v>
      </c>
      <c r="AO220">
        <v>0.91237795086868223</v>
      </c>
      <c r="AP220">
        <v>20.436282020523986</v>
      </c>
      <c r="AQ220">
        <v>9.3765201962309579</v>
      </c>
      <c r="AR220">
        <v>5.5298809121465142</v>
      </c>
      <c r="AS220">
        <v>84.531400431522158</v>
      </c>
      <c r="AT220" s="23">
        <v>10.413805822198455</v>
      </c>
      <c r="AU220" s="23">
        <v>20.436282020523986</v>
      </c>
      <c r="AV220" s="23">
        <v>-21.16714735977321</v>
      </c>
      <c r="AW220" s="23">
        <v>9.9424811112312978E-5</v>
      </c>
      <c r="AX220" s="23">
        <v>7.1320693922770156E-4</v>
      </c>
      <c r="AY220" s="23">
        <v>1.1860913361293092E-4</v>
      </c>
      <c r="AZ220">
        <v>3.1909248430957995E-4</v>
      </c>
      <c r="BA220">
        <v>8.1263175034001459E-4</v>
      </c>
      <c r="BB220">
        <v>6.2513728681807591E-4</v>
      </c>
      <c r="BC220">
        <v>9.3765201962309579</v>
      </c>
      <c r="BD220">
        <v>10.482297984387186</v>
      </c>
      <c r="BE220">
        <v>20.18737840264901</v>
      </c>
      <c r="BF220">
        <v>0.61614765812160355</v>
      </c>
      <c r="BG220">
        <v>20.226339437291937</v>
      </c>
      <c r="BH220">
        <v>9.2009029161108593</v>
      </c>
      <c r="BI220">
        <v>5.5127182605905389</v>
      </c>
      <c r="BJ220" s="7">
        <v>86.381817425895974</v>
      </c>
      <c r="BK220" s="7">
        <v>10.459709137492498</v>
      </c>
      <c r="BL220" s="7">
        <v>20.226339437291937</v>
      </c>
      <c r="BM220" s="7">
        <v>-21.008692731209084</v>
      </c>
      <c r="BN220" s="7">
        <v>8.3290679437961199E-5</v>
      </c>
      <c r="BO220" s="7">
        <v>7.1412090662498499E-4</v>
      </c>
      <c r="BP220" s="23">
        <v>8.0099195555815078E-5</v>
      </c>
      <c r="BQ220" s="23">
        <v>3.2049902128226243E-4</v>
      </c>
      <c r="BR220" s="23">
        <v>7.9741158606294615E-4</v>
      </c>
      <c r="BS220" s="23">
        <v>6.3589516169060506E-4</v>
      </c>
      <c r="BT220" s="23">
        <v>9.2009029161108593</v>
      </c>
    </row>
    <row r="221" spans="1:72">
      <c r="A221">
        <v>2</v>
      </c>
      <c r="B221">
        <v>220</v>
      </c>
      <c r="C221">
        <v>1.75</v>
      </c>
      <c r="D221" s="23">
        <v>4.75</v>
      </c>
      <c r="E221" s="23">
        <v>15.178863794323739</v>
      </c>
      <c r="F221" s="23">
        <v>26.209388104744516</v>
      </c>
      <c r="G221" s="23">
        <v>1.7688731950837768</v>
      </c>
      <c r="H221" s="23">
        <v>26.486105664707672</v>
      </c>
      <c r="I221" s="23">
        <v>12.416475569720475</v>
      </c>
      <c r="J221" s="23">
        <v>7.0348150474935984</v>
      </c>
      <c r="K221" s="23">
        <v>81.108871308361145</v>
      </c>
      <c r="L221" s="23">
        <v>13.00617479789406</v>
      </c>
      <c r="M221">
        <v>26.486105664707672</v>
      </c>
      <c r="N221" s="7">
        <v>-22.702168597915637</v>
      </c>
      <c r="O221" s="7">
        <v>1.7955523459921207E-4</v>
      </c>
      <c r="P221" s="7">
        <v>8.9653931477657581E-4</v>
      </c>
      <c r="Q221" s="7">
        <v>2.2995351536089214E-4</v>
      </c>
      <c r="R221" s="7">
        <v>3.9852602386517282E-4</v>
      </c>
      <c r="S221" s="7">
        <v>1.0760945493757878E-3</v>
      </c>
      <c r="T221" s="23">
        <v>7.5295736297257383E-4</v>
      </c>
      <c r="U221" s="23">
        <v>12.416475569720475</v>
      </c>
      <c r="V221" s="23">
        <v>15.783571148691792</v>
      </c>
      <c r="W221" s="23">
        <v>26.702244404089907</v>
      </c>
      <c r="X221" s="23">
        <v>2.4251906410034731</v>
      </c>
      <c r="Y221" s="23">
        <v>27.216675938928411</v>
      </c>
      <c r="Z221" s="23">
        <v>12.745744665834511</v>
      </c>
      <c r="AA221" s="23">
        <v>7.2354656365469499</v>
      </c>
      <c r="AB221" s="23">
        <v>78.02393184296281</v>
      </c>
      <c r="AC221" s="23">
        <v>13.388782584934358</v>
      </c>
      <c r="AD221" s="7">
        <v>27.216675938928411</v>
      </c>
      <c r="AE221" s="7">
        <v>-22.830787104976324</v>
      </c>
      <c r="AF221" s="7">
        <v>1.9745872138572307E-4</v>
      </c>
      <c r="AG221" s="7">
        <v>9.0717248298659606E-4</v>
      </c>
      <c r="AH221" s="7">
        <v>3.1527478333045811E-4</v>
      </c>
      <c r="AI221" s="7">
        <v>4.1024962149770774E-4</v>
      </c>
      <c r="AJ221">
        <v>1.1046312043723192E-3</v>
      </c>
      <c r="AK221">
        <v>7.7658986112988111E-4</v>
      </c>
      <c r="AL221">
        <v>12.745744665834511</v>
      </c>
      <c r="AM221">
        <v>11.977968143641975</v>
      </c>
      <c r="AN221">
        <v>20.846568228803534</v>
      </c>
      <c r="AO221">
        <v>1.7226541361015948</v>
      </c>
      <c r="AP221">
        <v>21.169426386268221</v>
      </c>
      <c r="AQ221">
        <v>9.8473609117336522</v>
      </c>
      <c r="AR221">
        <v>5.6610327372672842</v>
      </c>
      <c r="AS221">
        <v>79.384826783012898</v>
      </c>
      <c r="AT221" s="23">
        <v>10.535163498656271</v>
      </c>
      <c r="AU221" s="23">
        <v>21.169426386268221</v>
      </c>
      <c r="AV221" s="23">
        <v>-21.506836250155132</v>
      </c>
      <c r="AW221" s="23">
        <v>1.3848947007404108E-4</v>
      </c>
      <c r="AX221" s="23">
        <v>7.1494847560954337E-4</v>
      </c>
      <c r="AY221" s="23">
        <v>2.2394503769320289E-4</v>
      </c>
      <c r="AZ221">
        <v>3.2281104053504976E-4</v>
      </c>
      <c r="BA221">
        <v>8.5343794568358447E-4</v>
      </c>
      <c r="BB221">
        <v>6.1843056600591011E-4</v>
      </c>
      <c r="BC221">
        <v>9.8473609117336522</v>
      </c>
      <c r="BD221">
        <v>11.291661120088863</v>
      </c>
      <c r="BE221">
        <v>20.503724037774745</v>
      </c>
      <c r="BF221">
        <v>1.1929329720469926</v>
      </c>
      <c r="BG221">
        <v>20.655697925255797</v>
      </c>
      <c r="BH221">
        <v>9.5386155473590843</v>
      </c>
      <c r="BI221">
        <v>5.5585411889483565</v>
      </c>
      <c r="BJ221" s="7">
        <v>82.739902402632566</v>
      </c>
      <c r="BK221" s="7">
        <v>10.409308589931362</v>
      </c>
      <c r="BL221" s="7">
        <v>20.655697925255797</v>
      </c>
      <c r="BM221" s="7">
        <v>-21.300582434099493</v>
      </c>
      <c r="BN221" s="7">
        <v>1.139479622274357E-4</v>
      </c>
      <c r="BO221" s="7">
        <v>7.12732051877017E-4</v>
      </c>
      <c r="BP221" s="23">
        <v>1.5508128636610848E-4</v>
      </c>
      <c r="BQ221" s="23">
        <v>3.1895468329416608E-4</v>
      </c>
      <c r="BR221" s="23">
        <v>8.2668001410445273E-4</v>
      </c>
      <c r="BS221" s="23">
        <v>6.1854069502211798E-4</v>
      </c>
      <c r="BT221" s="23">
        <v>9.5386155473590843</v>
      </c>
    </row>
    <row r="222" spans="1:72">
      <c r="A222">
        <v>2</v>
      </c>
      <c r="B222">
        <v>221</v>
      </c>
      <c r="C222">
        <v>2.25</v>
      </c>
      <c r="D222" s="23">
        <v>4.75</v>
      </c>
      <c r="E222" s="23">
        <v>16.326848689775336</v>
      </c>
      <c r="F222" s="23">
        <v>27.201098230288846</v>
      </c>
      <c r="G222" s="23">
        <v>3.030173718010051</v>
      </c>
      <c r="H222" s="23">
        <v>27.988463682424477</v>
      </c>
      <c r="I222" s="23">
        <v>13.058384076019255</v>
      </c>
      <c r="J222" s="23">
        <v>7.4650398032026111</v>
      </c>
      <c r="K222" s="23">
        <v>75.434280421461452</v>
      </c>
      <c r="L222" s="23">
        <v>13.8571325355938</v>
      </c>
      <c r="M222">
        <v>27.988463682424477</v>
      </c>
      <c r="N222" s="7">
        <v>-22.913852348505404</v>
      </c>
      <c r="O222" s="7">
        <v>2.1245019989414514E-4</v>
      </c>
      <c r="P222" s="7">
        <v>9.1927642002751636E-4</v>
      </c>
      <c r="Q222" s="7">
        <v>3.9392258334131053E-4</v>
      </c>
      <c r="R222" s="7">
        <v>4.246004699611592E-4</v>
      </c>
      <c r="S222" s="7">
        <v>1.1317266199216615E-3</v>
      </c>
      <c r="T222" s="23">
        <v>8.0918372891100609E-4</v>
      </c>
      <c r="U222" s="23">
        <v>13.058384076019255</v>
      </c>
      <c r="V222" s="23">
        <v>17.094853511175604</v>
      </c>
      <c r="W222" s="23">
        <v>28.186887528262854</v>
      </c>
      <c r="X222" s="23">
        <v>4.0753954963851182</v>
      </c>
      <c r="Y222" s="23">
        <v>29.523250421396504</v>
      </c>
      <c r="Z222" s="23">
        <v>13.584522311831542</v>
      </c>
      <c r="AA222" s="23">
        <v>7.9693640547824813</v>
      </c>
      <c r="AB222" s="23">
        <v>71.845165954235611</v>
      </c>
      <c r="AC222" s="23">
        <v>14.970601263661537</v>
      </c>
      <c r="AD222" s="7">
        <v>29.523250421396504</v>
      </c>
      <c r="AE222" s="7">
        <v>-22.935666332737821</v>
      </c>
      <c r="AF222" s="7">
        <v>2.2817152795736426E-4</v>
      </c>
      <c r="AG222" s="7">
        <v>9.4915373906802639E-4</v>
      </c>
      <c r="AH222" s="7">
        <v>5.2980141453006164E-4</v>
      </c>
      <c r="AI222" s="7">
        <v>4.5871859245224432E-4</v>
      </c>
      <c r="AJ222">
        <v>1.1773252670253906E-3</v>
      </c>
      <c r="AK222">
        <v>8.9470938721803611E-4</v>
      </c>
      <c r="AL222">
        <v>13.584522311831542</v>
      </c>
      <c r="AM222">
        <v>13.54279010790113</v>
      </c>
      <c r="AN222">
        <v>21.864960621758613</v>
      </c>
      <c r="AO222">
        <v>3.1299882618731631</v>
      </c>
      <c r="AP222">
        <v>22.910741700246355</v>
      </c>
      <c r="AQ222">
        <v>10.622325218897926</v>
      </c>
      <c r="AR222">
        <v>6.1442082406742147</v>
      </c>
      <c r="AS222">
        <v>71.524669887531985</v>
      </c>
      <c r="AT222" s="23">
        <v>11.466591628466992</v>
      </c>
      <c r="AU222" s="23">
        <v>22.910741700246355</v>
      </c>
      <c r="AV222" s="23">
        <v>-21.798625053912474</v>
      </c>
      <c r="AW222" s="23">
        <v>1.8983021778520856E-4</v>
      </c>
      <c r="AX222" s="23">
        <v>7.307713011859493E-4</v>
      </c>
      <c r="AY222" s="23">
        <v>4.0689847404351266E-4</v>
      </c>
      <c r="AZ222">
        <v>3.5135120356205807E-4</v>
      </c>
      <c r="BA222">
        <v>9.2060151897115788E-4</v>
      </c>
      <c r="BB222">
        <v>6.7689262360414761E-4</v>
      </c>
      <c r="BC222">
        <v>10.622325218897926</v>
      </c>
      <c r="BD222">
        <v>12.539824245481434</v>
      </c>
      <c r="BE222">
        <v>21.149771323580143</v>
      </c>
      <c r="BF222">
        <v>2.2094385405600874</v>
      </c>
      <c r="BG222">
        <v>21.683642257793743</v>
      </c>
      <c r="BH222">
        <v>10.106878670718475</v>
      </c>
      <c r="BI222">
        <v>5.788381793537634</v>
      </c>
      <c r="BJ222" s="7">
        <v>76.415888380036492</v>
      </c>
      <c r="BK222" s="7">
        <v>10.753734304582737</v>
      </c>
      <c r="BL222" s="7">
        <v>21.683642257793743</v>
      </c>
      <c r="BM222" s="7">
        <v>-21.639004952869605</v>
      </c>
      <c r="BN222" s="7">
        <v>1.5814146235959255E-4</v>
      </c>
      <c r="BO222" s="7">
        <v>7.1778802243600555E-4</v>
      </c>
      <c r="BP222" s="23">
        <v>2.872270102728038E-4</v>
      </c>
      <c r="BQ222" s="23">
        <v>3.2950833282678138E-4</v>
      </c>
      <c r="BR222" s="23">
        <v>8.759294847955981E-4</v>
      </c>
      <c r="BS222" s="23">
        <v>6.2904978152417753E-4</v>
      </c>
      <c r="BT222" s="23">
        <v>10.106878670718475</v>
      </c>
    </row>
    <row r="223" spans="1:72">
      <c r="A223">
        <v>2</v>
      </c>
      <c r="B223">
        <v>222</v>
      </c>
      <c r="C223">
        <v>2.75</v>
      </c>
      <c r="D223" s="23">
        <v>4.75</v>
      </c>
      <c r="E223" s="23">
        <v>17.680454207759336</v>
      </c>
      <c r="F223" s="23">
        <v>29.16034471456658</v>
      </c>
      <c r="G223" s="23">
        <v>5.0318458633961072</v>
      </c>
      <c r="H223" s="23">
        <v>31.053645448621197</v>
      </c>
      <c r="I223" s="23">
        <v>14.052239676697772</v>
      </c>
      <c r="J223" s="23">
        <v>8.5007028859617115</v>
      </c>
      <c r="K223" s="23">
        <v>69.380505173637417</v>
      </c>
      <c r="L223" s="23">
        <v>16.2037573007748</v>
      </c>
      <c r="M223">
        <v>31.053645448621197</v>
      </c>
      <c r="N223" s="7">
        <v>-22.872044866424819</v>
      </c>
      <c r="O223" s="7">
        <v>2.3583394451900182E-4</v>
      </c>
      <c r="P223" s="7">
        <v>9.8202682746147043E-4</v>
      </c>
      <c r="Q223" s="7">
        <v>6.5413996224149295E-4</v>
      </c>
      <c r="R223" s="7">
        <v>4.965040889500841E-4</v>
      </c>
      <c r="S223" s="7">
        <v>1.2178607719804722E-3</v>
      </c>
      <c r="T223" s="23">
        <v>9.9232197836956852E-4</v>
      </c>
      <c r="U223" s="23">
        <v>14.052239676697772</v>
      </c>
      <c r="V223" s="23">
        <v>18.41095097480634</v>
      </c>
      <c r="W223" s="23">
        <v>31.288614715316331</v>
      </c>
      <c r="X223" s="23">
        <v>6.5114052482307976</v>
      </c>
      <c r="Y223" s="23">
        <v>34.007127119472941</v>
      </c>
      <c r="Z223" s="23">
        <v>14.909869707036801</v>
      </c>
      <c r="AA223" s="23">
        <v>9.5486287062180697</v>
      </c>
      <c r="AB223" s="23">
        <v>67.339458355207242</v>
      </c>
      <c r="AC223" s="23">
        <v>18.718246062913316</v>
      </c>
      <c r="AD223" s="7">
        <v>34.007127119472941</v>
      </c>
      <c r="AE223" s="7">
        <v>-22.68174907650749</v>
      </c>
      <c r="AF223" s="7">
        <v>2.2757028240502012E-4</v>
      </c>
      <c r="AG223" s="7">
        <v>1.0646184255381657E-3</v>
      </c>
      <c r="AH223" s="7">
        <v>8.4648268226999762E-4</v>
      </c>
      <c r="AI223" s="7">
        <v>5.7355127799685443E-4</v>
      </c>
      <c r="AJ223">
        <v>1.2921887079431859E-3</v>
      </c>
      <c r="AK223">
        <v>1.1904547556735017E-3</v>
      </c>
      <c r="AL223">
        <v>14.909869707036801</v>
      </c>
      <c r="AM223">
        <v>15.570321034232068</v>
      </c>
      <c r="AN223">
        <v>24.289497717977238</v>
      </c>
      <c r="AO223">
        <v>5.6818090891543171</v>
      </c>
      <c r="AP223">
        <v>27.091540826841836</v>
      </c>
      <c r="AQ223">
        <v>11.957945625662793</v>
      </c>
      <c r="AR223">
        <v>7.5667976005895214</v>
      </c>
      <c r="AS223">
        <v>63.749310978599027</v>
      </c>
      <c r="AT223" s="23">
        <v>14.745138220678806</v>
      </c>
      <c r="AU223" s="23">
        <v>27.091540826841836</v>
      </c>
      <c r="AV223" s="23">
        <v>-21.711656100762031</v>
      </c>
      <c r="AW223" s="23">
        <v>2.348044015570029E-4</v>
      </c>
      <c r="AX223" s="23">
        <v>8.0155088600043832E-4</v>
      </c>
      <c r="AY223" s="23">
        <v>7.3863518159004527E-4</v>
      </c>
      <c r="AZ223">
        <v>4.5181011309957563E-4</v>
      </c>
      <c r="BA223">
        <v>1.0363552875574413E-3</v>
      </c>
      <c r="BB223">
        <v>9.3101208859582062E-4</v>
      </c>
      <c r="BC223">
        <v>11.957945625662793</v>
      </c>
      <c r="BD223">
        <v>14.365323763574681</v>
      </c>
      <c r="BE223">
        <v>22.577321354164848</v>
      </c>
      <c r="BF223">
        <v>4.0305036150320639</v>
      </c>
      <c r="BG223">
        <v>24.224946242927597</v>
      </c>
      <c r="BH223">
        <v>11.082793535321859</v>
      </c>
      <c r="BI223">
        <v>6.5710763538028694</v>
      </c>
      <c r="BJ223" s="7">
        <v>67.765804080118741</v>
      </c>
      <c r="BK223" s="7">
        <v>12.405761468973333</v>
      </c>
      <c r="BL223" s="7">
        <v>24.224946242927597</v>
      </c>
      <c r="BM223" s="7">
        <v>-21.832225257207753</v>
      </c>
      <c r="BN223" s="7">
        <v>2.1336446483643333E-4</v>
      </c>
      <c r="BO223" s="7">
        <v>7.4714430822480206E-4</v>
      </c>
      <c r="BP223" s="23">
        <v>5.2396546995417057E-4</v>
      </c>
      <c r="BQ223" s="23">
        <v>3.801285826214027E-4</v>
      </c>
      <c r="BR223" s="23">
        <v>9.6050877306123536E-4</v>
      </c>
      <c r="BS223" s="23">
        <v>7.4797107892752527E-4</v>
      </c>
      <c r="BT223" s="23">
        <v>11.082793535321859</v>
      </c>
    </row>
    <row r="224" spans="1:72">
      <c r="A224">
        <v>2</v>
      </c>
      <c r="B224">
        <v>223</v>
      </c>
      <c r="C224">
        <v>3.25</v>
      </c>
      <c r="D224" s="23">
        <v>4.75</v>
      </c>
      <c r="E224" s="23">
        <v>18.742082691819423</v>
      </c>
      <c r="F224" s="23">
        <v>33.056993842215412</v>
      </c>
      <c r="G224" s="23">
        <v>7.7482731973132273</v>
      </c>
      <c r="H224" s="23">
        <v>36.447756498128086</v>
      </c>
      <c r="I224" s="23">
        <v>15.351320035906754</v>
      </c>
      <c r="J224" s="23">
        <v>10.548218231110667</v>
      </c>
      <c r="K224" s="23">
        <v>66.365079138344754</v>
      </c>
      <c r="L224" s="23">
        <v>21.002868774159356</v>
      </c>
      <c r="M224">
        <v>36.447756498128086</v>
      </c>
      <c r="N224" s="7">
        <v>-22.123609880484842</v>
      </c>
      <c r="O224" s="7">
        <v>2.0815338255458321E-4</v>
      </c>
      <c r="P224" s="7">
        <v>1.1386226073303138E-3</v>
      </c>
      <c r="Q224" s="7">
        <v>1.0072755156507198E-3</v>
      </c>
      <c r="R224" s="7">
        <v>6.4355507383176533E-4</v>
      </c>
      <c r="S224" s="7">
        <v>1.3467759898848971E-3</v>
      </c>
      <c r="T224" s="23">
        <v>1.3712683700443807E-3</v>
      </c>
      <c r="U224" s="23">
        <v>15.539722960210449</v>
      </c>
      <c r="V224" s="23">
        <v>18.90443096272681</v>
      </c>
      <c r="W224" s="23">
        <v>36.893020062384657</v>
      </c>
      <c r="X224" s="23">
        <v>9.2835314389848751</v>
      </c>
      <c r="Y224" s="23">
        <v>40.824718334296854</v>
      </c>
      <c r="Z224" s="23">
        <v>14.972732690814619</v>
      </c>
      <c r="AA224" s="23">
        <v>12.925992821741119</v>
      </c>
      <c r="AB224" s="23">
        <v>67.046700194111622</v>
      </c>
      <c r="AC224" s="23">
        <v>25.015557017965783</v>
      </c>
      <c r="AD224" s="7">
        <v>40.824718334296854</v>
      </c>
      <c r="AE224" s="7">
        <v>-19.367247944762255</v>
      </c>
      <c r="AF224" s="7">
        <v>1.4073771758756919E-4</v>
      </c>
      <c r="AG224" s="7">
        <v>1.3099960090653215E-3</v>
      </c>
      <c r="AH224" s="7">
        <v>1.2068590870680327E-3</v>
      </c>
      <c r="AI224" s="7">
        <v>7.6650903344436475E-4</v>
      </c>
      <c r="AJ224">
        <v>1.4507337266528907E-3</v>
      </c>
      <c r="AK224">
        <v>1.680379066826339E-3</v>
      </c>
      <c r="AL224">
        <v>16.739235307533438</v>
      </c>
      <c r="AM224">
        <v>17.189269540177822</v>
      </c>
      <c r="AN224">
        <v>30.200626830930545</v>
      </c>
      <c r="AO224">
        <v>9.4435010531942574</v>
      </c>
      <c r="AP224">
        <v>35.162448644616177</v>
      </c>
      <c r="AQ224">
        <v>12.227447726492187</v>
      </c>
      <c r="AR224">
        <v>11.467500459061995</v>
      </c>
      <c r="AS224">
        <v>62.281582636624059</v>
      </c>
      <c r="AT224" s="23">
        <v>22.007789336013211</v>
      </c>
      <c r="AU224" s="23">
        <v>35.162448644616177</v>
      </c>
      <c r="AV224" s="23">
        <v>-18.080455343118949</v>
      </c>
      <c r="AW224" s="23">
        <v>1.9319954087494533E-4</v>
      </c>
      <c r="AX224" s="23">
        <v>1.0389377647738744E-3</v>
      </c>
      <c r="AY224" s="23">
        <v>1.2276551369152578E-3</v>
      </c>
      <c r="AZ224">
        <v>6.7434714006486547E-4</v>
      </c>
      <c r="BA224">
        <v>1.2321373056488197E-3</v>
      </c>
      <c r="BB224">
        <v>1.4907750596780641E-3</v>
      </c>
      <c r="BC224">
        <v>14.216968911332513</v>
      </c>
      <c r="BD224">
        <v>16.209448595751603</v>
      </c>
      <c r="BE224">
        <v>25.976836463648493</v>
      </c>
      <c r="BF224">
        <v>6.9638304936018649</v>
      </c>
      <c r="BG224">
        <v>29.598752536284174</v>
      </c>
      <c r="BH224">
        <v>12.58753252311592</v>
      </c>
      <c r="BI224">
        <v>8.5056100065841278</v>
      </c>
      <c r="BJ224" s="7">
        <v>62.520878257969756</v>
      </c>
      <c r="BK224" s="7">
        <v>16.977146716596128</v>
      </c>
      <c r="BL224" s="7">
        <v>29.598752536284174</v>
      </c>
      <c r="BM224" s="7">
        <v>-21.402430592220554</v>
      </c>
      <c r="BN224" s="7">
        <v>2.3098160006555253E-4</v>
      </c>
      <c r="BO224" s="7">
        <v>8.6586181147884993E-4</v>
      </c>
      <c r="BP224" s="23">
        <v>9.0529796416823961E-4</v>
      </c>
      <c r="BQ224" s="23">
        <v>5.2020174130184128E-4</v>
      </c>
      <c r="BR224" s="23">
        <v>1.0968434115444024E-3</v>
      </c>
      <c r="BS224" s="23">
        <v>1.1057293008559339E-3</v>
      </c>
      <c r="BT224" s="23">
        <v>12.655885517820025</v>
      </c>
    </row>
    <row r="225" spans="1:72">
      <c r="A225">
        <v>2</v>
      </c>
      <c r="B225">
        <v>224</v>
      </c>
      <c r="C225">
        <v>3.75</v>
      </c>
      <c r="D225" s="23">
        <v>4.75</v>
      </c>
      <c r="E225" s="23">
        <v>18.698056692626508</v>
      </c>
      <c r="F225" s="23">
        <v>40.230853228526755</v>
      </c>
      <c r="G225" s="23">
        <v>10.129989823709343</v>
      </c>
      <c r="H225" s="23">
        <v>44.247283698425633</v>
      </c>
      <c r="I225" s="23">
        <v>14.681626222727632</v>
      </c>
      <c r="J225" s="23">
        <v>14.782828737849002</v>
      </c>
      <c r="K225" s="23">
        <v>68.372214143059054</v>
      </c>
      <c r="L225" s="23">
        <v>28.186889389528933</v>
      </c>
      <c r="M225">
        <v>44.247283698425633</v>
      </c>
      <c r="N225" s="7">
        <v>-17.219305560567385</v>
      </c>
      <c r="O225" s="7">
        <v>6.62599415582345E-5</v>
      </c>
      <c r="P225" s="7">
        <v>1.4658917163917606E-3</v>
      </c>
      <c r="Q225" s="7">
        <v>1.3168986770821913E-3</v>
      </c>
      <c r="R225" s="7">
        <v>8.6368276054194339E-4</v>
      </c>
      <c r="S225" s="7">
        <v>1.5321516579499951E-3</v>
      </c>
      <c r="T225" s="23">
        <v>1.9217677359203613E-3</v>
      </c>
      <c r="U225" s="23">
        <v>17.678672976345975</v>
      </c>
      <c r="V225" s="23">
        <v>18.172742262226986</v>
      </c>
      <c r="W225" s="23">
        <v>45.361658389534689</v>
      </c>
      <c r="X225" s="23">
        <v>10.510456823302372</v>
      </c>
      <c r="Y225" s="23">
        <v>48.950884234721414</v>
      </c>
      <c r="Z225" s="23">
        <v>14.583516417040258</v>
      </c>
      <c r="AA225" s="23">
        <v>17.183683908840578</v>
      </c>
      <c r="AB225" s="23">
        <v>71.145428526511381</v>
      </c>
      <c r="AC225" s="23">
        <v>32.362042282340319</v>
      </c>
      <c r="AD225" s="7">
        <v>48.950884234721414</v>
      </c>
      <c r="AE225" s="7">
        <v>-14.720340583888429</v>
      </c>
      <c r="AF225" s="7">
        <v>-5.7692565664598369E-5</v>
      </c>
      <c r="AG225" s="7">
        <v>1.7095869826103964E-3</v>
      </c>
      <c r="AH225" s="7">
        <v>1.3663593870293291E-3</v>
      </c>
      <c r="AI225" s="7">
        <v>9.9161484720517606E-4</v>
      </c>
      <c r="AJ225">
        <v>1.6518944169457981E-3</v>
      </c>
      <c r="AK225">
        <v>2.2338789081492831E-3</v>
      </c>
      <c r="AL225">
        <v>19.060320195528504</v>
      </c>
      <c r="AM225">
        <v>17.160984683071042</v>
      </c>
      <c r="AN225">
        <v>40.524685546325017</v>
      </c>
      <c r="AO225">
        <v>11.431591493014615</v>
      </c>
      <c r="AP225">
        <v>45.187464617077936</v>
      </c>
      <c r="AQ225">
        <v>12.49820561231812</v>
      </c>
      <c r="AR225">
        <v>16.34462950237991</v>
      </c>
      <c r="AS225">
        <v>67.81017060825198</v>
      </c>
      <c r="AT225" s="23">
        <v>30.570348422986424</v>
      </c>
      <c r="AU225" s="23">
        <v>45.187464617077936</v>
      </c>
      <c r="AV225" s="23">
        <v>-13.474084185626966</v>
      </c>
      <c r="AW225" s="23">
        <v>-9.4065650736055554E-6</v>
      </c>
      <c r="AX225" s="23">
        <v>1.5092339910378972E-3</v>
      </c>
      <c r="AY225" s="23">
        <v>1.4861068940918954E-3</v>
      </c>
      <c r="AZ225">
        <v>9.3671502916892787E-4</v>
      </c>
      <c r="BA225">
        <v>1.4998274259642916E-3</v>
      </c>
      <c r="BB225">
        <v>2.1248018353093811E-3</v>
      </c>
      <c r="BC225">
        <v>17.305701068818816</v>
      </c>
      <c r="BD225">
        <v>16.421354589289667</v>
      </c>
      <c r="BE225">
        <v>33.724208775232903</v>
      </c>
      <c r="BF225">
        <v>10.151484413161104</v>
      </c>
      <c r="BG225">
        <v>38.410691058758644</v>
      </c>
      <c r="BH225">
        <v>11.734872305763927</v>
      </c>
      <c r="BI225">
        <v>13.337909376497358</v>
      </c>
      <c r="BJ225" s="7">
        <v>65.219360918724846</v>
      </c>
      <c r="BK225" s="7">
        <v>25.184967353816095</v>
      </c>
      <c r="BL225" s="7">
        <v>38.410691058758644</v>
      </c>
      <c r="BM225" s="7">
        <v>-15.717471004955325</v>
      </c>
      <c r="BN225" s="7">
        <v>8.9549562695638232E-5</v>
      </c>
      <c r="BO225" s="7">
        <v>1.2142350847819444E-3</v>
      </c>
      <c r="BP225" s="23">
        <v>1.3196929737109503E-3</v>
      </c>
      <c r="BQ225" s="23">
        <v>7.7169998532662491E-4</v>
      </c>
      <c r="BR225" s="23">
        <v>1.3037846474775827E-3</v>
      </c>
      <c r="BS225" s="23">
        <v>1.7339282189446593E-3</v>
      </c>
      <c r="BT225" s="23">
        <v>15.043669009356773</v>
      </c>
    </row>
    <row r="226" spans="1:72">
      <c r="A226">
        <v>2</v>
      </c>
      <c r="B226">
        <v>225</v>
      </c>
      <c r="C226">
        <v>4.25</v>
      </c>
      <c r="D226" s="23">
        <v>4.75</v>
      </c>
      <c r="E226" s="23">
        <v>17.760365236163334</v>
      </c>
      <c r="F226" s="23">
        <v>49.207227673896391</v>
      </c>
      <c r="G226" s="23">
        <v>10.13597615500975</v>
      </c>
      <c r="H226" s="23">
        <v>52.191129292966778</v>
      </c>
      <c r="I226" s="23">
        <v>14.776463617092947</v>
      </c>
      <c r="J226" s="23">
        <v>18.707332837936917</v>
      </c>
      <c r="K226" s="23">
        <v>73.596246201402565</v>
      </c>
      <c r="L226" s="23">
        <v>35.061078787378428</v>
      </c>
      <c r="M226">
        <v>52.191129292966778</v>
      </c>
      <c r="N226" s="7">
        <v>-13.389638854844781</v>
      </c>
      <c r="O226" s="7">
        <v>-1.5144432139554785E-4</v>
      </c>
      <c r="P226" s="7">
        <v>1.8926017370570999E-3</v>
      </c>
      <c r="Q226" s="7">
        <v>1.3176769001512685E-3</v>
      </c>
      <c r="R226" s="7">
        <v>1.0743168178717476E-3</v>
      </c>
      <c r="S226" s="7">
        <v>1.741157415661552E-3</v>
      </c>
      <c r="T226" s="23">
        <v>2.4319532689317984E-3</v>
      </c>
      <c r="U226" s="23">
        <v>20.090277873017918</v>
      </c>
      <c r="V226" s="23">
        <v>17.401426636334651</v>
      </c>
      <c r="W226" s="23">
        <v>53.773735234732179</v>
      </c>
      <c r="X226" s="23">
        <v>8.9088411208699139</v>
      </c>
      <c r="Y226" s="23">
        <v>55.838597164630869</v>
      </c>
      <c r="Z226" s="23">
        <v>15.336564706435965</v>
      </c>
      <c r="AA226" s="23">
        <v>20.251016229097452</v>
      </c>
      <c r="AB226" s="23">
        <v>76.950589382221125</v>
      </c>
      <c r="AC226" s="23">
        <v>37.854288021681342</v>
      </c>
      <c r="AD226" s="7">
        <v>55.838597164630869</v>
      </c>
      <c r="AE226" s="7">
        <v>-12.406056553027259</v>
      </c>
      <c r="AF226" s="7">
        <v>-2.5682292512405102E-4</v>
      </c>
      <c r="AG226" s="7">
        <v>2.1073771337717872E-3</v>
      </c>
      <c r="AH226" s="7">
        <v>1.1581493457130916E-3</v>
      </c>
      <c r="AI226" s="7">
        <v>1.159904362808515E-3</v>
      </c>
      <c r="AJ226">
        <v>1.8505542086477362E-3</v>
      </c>
      <c r="AK226">
        <v>2.6326321097826688E-3</v>
      </c>
      <c r="AL226">
        <v>21.352548561320049</v>
      </c>
      <c r="AM226">
        <v>16.118739339549933</v>
      </c>
      <c r="AN226">
        <v>50.397148681153084</v>
      </c>
      <c r="AO226">
        <v>9.300428634145895</v>
      </c>
      <c r="AP226">
        <v>52.757951946925985</v>
      </c>
      <c r="AQ226">
        <v>13.757936073777035</v>
      </c>
      <c r="AR226">
        <v>19.500007936574477</v>
      </c>
      <c r="AS226">
        <v>75.756972179276104</v>
      </c>
      <c r="AT226" s="23">
        <v>36.30048846705386</v>
      </c>
      <c r="AU226" s="23">
        <v>52.757951946925985</v>
      </c>
      <c r="AV226" s="23">
        <v>-11.57843621289131</v>
      </c>
      <c r="AW226" s="23">
        <v>-2.4934175933296292E-4</v>
      </c>
      <c r="AX226" s="23">
        <v>1.978754847871252E-3</v>
      </c>
      <c r="AY226" s="23">
        <v>1.209055722438953E-3</v>
      </c>
      <c r="AZ226">
        <v>1.1122939340689753E-3</v>
      </c>
      <c r="BA226">
        <v>1.7294130885382891E-3</v>
      </c>
      <c r="BB226">
        <v>2.5350010317546838E-3</v>
      </c>
      <c r="BC226">
        <v>19.954766406210908</v>
      </c>
      <c r="BD226">
        <v>16.213783608624517</v>
      </c>
      <c r="BE226">
        <v>44.865592954414154</v>
      </c>
      <c r="BF226">
        <v>10.189726088259539</v>
      </c>
      <c r="BG226">
        <v>48.119849328865477</v>
      </c>
      <c r="BH226">
        <v>12.959527234173194</v>
      </c>
      <c r="BI226">
        <v>17.580161047346142</v>
      </c>
      <c r="BJ226" s="7">
        <v>72.288263742019907</v>
      </c>
      <c r="BK226" s="7">
        <v>32.808745739589909</v>
      </c>
      <c r="BL226" s="7">
        <v>48.119849328865477</v>
      </c>
      <c r="BM226" s="7">
        <v>-12.699874262515804</v>
      </c>
      <c r="BN226" s="7">
        <v>-1.3715190841866054E-4</v>
      </c>
      <c r="BO226" s="7">
        <v>1.7252156990576644E-3</v>
      </c>
      <c r="BP226" s="23">
        <v>1.3246643914737481E-3</v>
      </c>
      <c r="BQ226" s="23">
        <v>1.0053024191032031E-3</v>
      </c>
      <c r="BR226" s="23">
        <v>1.5880637906390039E-3</v>
      </c>
      <c r="BS226" s="23">
        <v>2.2854209361550019E-3</v>
      </c>
      <c r="BT226" s="23">
        <v>18.3238129689116</v>
      </c>
    </row>
    <row r="227" spans="1:72">
      <c r="A227">
        <v>2</v>
      </c>
      <c r="B227">
        <v>226</v>
      </c>
      <c r="C227">
        <v>4.75</v>
      </c>
      <c r="D227" s="23">
        <v>4.75</v>
      </c>
      <c r="E227" s="23">
        <v>17.33216003058557</v>
      </c>
      <c r="F227" s="23">
        <v>56.29148297898481</v>
      </c>
      <c r="G227" s="23">
        <v>7.5843097988695112</v>
      </c>
      <c r="H227" s="23">
        <v>57.715863369330066</v>
      </c>
      <c r="I227" s="23">
        <v>15.907779640240307</v>
      </c>
      <c r="J227" s="23">
        <v>20.90404186454488</v>
      </c>
      <c r="K227" s="23">
        <v>79.363397621420376</v>
      </c>
      <c r="L227" s="23">
        <v>39.086500626481794</v>
      </c>
      <c r="M227">
        <v>57.715863369330066</v>
      </c>
      <c r="N227" s="7">
        <v>-12.324245851384173</v>
      </c>
      <c r="O227" s="7">
        <v>-3.0907063669856003E-4</v>
      </c>
      <c r="P227" s="7">
        <v>2.2232853549473872E-3</v>
      </c>
      <c r="Q227" s="7">
        <v>9.8596027385304064E-4</v>
      </c>
      <c r="R227" s="7">
        <v>1.1976609513196246E-3</v>
      </c>
      <c r="S227" s="7">
        <v>1.9142147182488272E-3</v>
      </c>
      <c r="T227" s="23">
        <v>2.7175254423908329E-3</v>
      </c>
      <c r="U227" s="23">
        <v>22.08709290287111</v>
      </c>
      <c r="V227" s="23">
        <v>17.66004702313035</v>
      </c>
      <c r="W227" s="23">
        <v>59.059074431388545</v>
      </c>
      <c r="X227" s="23">
        <v>5.7490693429139048</v>
      </c>
      <c r="Y227" s="23">
        <v>59.84261604760578</v>
      </c>
      <c r="Z227" s="23">
        <v>16.876505406913118</v>
      </c>
      <c r="AA227" s="23">
        <v>21.483055320346331</v>
      </c>
      <c r="AB227" s="23">
        <v>82.238966705336537</v>
      </c>
      <c r="AC227" s="23">
        <v>40.249198023827894</v>
      </c>
      <c r="AD227" s="7">
        <v>59.84261604760578</v>
      </c>
      <c r="AE227" s="7">
        <v>-12.713958162255532</v>
      </c>
      <c r="AF227" s="7">
        <v>-3.4811981185964514E-4</v>
      </c>
      <c r="AG227" s="7">
        <v>2.3428169696771274E-3</v>
      </c>
      <c r="AH227" s="7">
        <v>7.4737901457881434E-4</v>
      </c>
      <c r="AI227" s="7">
        <v>1.2332875039319814E-3</v>
      </c>
      <c r="AJ227">
        <v>1.9946971578174823E-3</v>
      </c>
      <c r="AK227">
        <v>2.792797191645015E-3</v>
      </c>
      <c r="AL227">
        <v>23.015736436355667</v>
      </c>
      <c r="AM227">
        <v>17.448075971358922</v>
      </c>
      <c r="AN227">
        <v>55.685949529127434</v>
      </c>
      <c r="AO227">
        <v>5.5800479464591248</v>
      </c>
      <c r="AP227">
        <v>56.483605798246032</v>
      </c>
      <c r="AQ227">
        <v>16.650419702240324</v>
      </c>
      <c r="AR227">
        <v>19.916593048002852</v>
      </c>
      <c r="AS227">
        <v>81.864800368344831</v>
      </c>
      <c r="AT227" s="23">
        <v>37.469393688122288</v>
      </c>
      <c r="AU227" s="23">
        <v>56.483605798246032</v>
      </c>
      <c r="AV227" s="23">
        <v>-14.054334729926216</v>
      </c>
      <c r="AW227" s="23">
        <v>-2.919885591211537E-4</v>
      </c>
      <c r="AX227" s="23">
        <v>2.1934732221337975E-3</v>
      </c>
      <c r="AY227" s="23">
        <v>7.2540623303966889E-4</v>
      </c>
      <c r="AZ227">
        <v>1.1481107024321842E-3</v>
      </c>
      <c r="BA227">
        <v>1.9014846630126439E-3</v>
      </c>
      <c r="BB227">
        <v>2.589157096240365E-3</v>
      </c>
      <c r="BC227">
        <v>21.940207650145911</v>
      </c>
      <c r="BD227">
        <v>16.756526244562405</v>
      </c>
      <c r="BE227">
        <v>53.324170285120296</v>
      </c>
      <c r="BF227">
        <v>6.6009959842326893</v>
      </c>
      <c r="BG227">
        <v>54.479260159623252</v>
      </c>
      <c r="BH227">
        <v>15.601436370059446</v>
      </c>
      <c r="BI227">
        <v>19.438911894781903</v>
      </c>
      <c r="BJ227" s="7">
        <v>80.074465498693783</v>
      </c>
      <c r="BK227" s="7">
        <v>36.470070578526432</v>
      </c>
      <c r="BL227" s="7">
        <v>54.479260159623252</v>
      </c>
      <c r="BM227" s="7">
        <v>-13.483032550966291</v>
      </c>
      <c r="BN227" s="7">
        <v>-2.7739937643225619E-4</v>
      </c>
      <c r="BO227" s="7">
        <v>2.0994974862040021E-3</v>
      </c>
      <c r="BP227" s="23">
        <v>8.5812947795024211E-4</v>
      </c>
      <c r="BQ227" s="23">
        <v>1.1174901493785452E-3</v>
      </c>
      <c r="BR227" s="23">
        <v>1.8220981097717458E-3</v>
      </c>
      <c r="BS227" s="23">
        <v>2.5270585463216403E-3</v>
      </c>
      <c r="BT227" s="23">
        <v>21.024208958904808</v>
      </c>
    </row>
    <row r="228" spans="1:72">
      <c r="A228">
        <v>2</v>
      </c>
      <c r="B228">
        <v>227</v>
      </c>
      <c r="C228">
        <v>5.25</v>
      </c>
      <c r="D228" s="23">
        <v>4.75</v>
      </c>
      <c r="E228" s="23">
        <v>17.990797068586332</v>
      </c>
      <c r="F228" s="23">
        <v>60.361848304432087</v>
      </c>
      <c r="G228" s="23">
        <v>4.4385172579838761</v>
      </c>
      <c r="H228" s="23">
        <v>60.821805613833497</v>
      </c>
      <c r="I228" s="23">
        <v>17.530839759184921</v>
      </c>
      <c r="J228" s="23">
        <v>21.645482927324288</v>
      </c>
      <c r="K228" s="23">
        <v>84.083636915571674</v>
      </c>
      <c r="L228" s="23">
        <v>40.634299242748867</v>
      </c>
      <c r="M228">
        <v>60.821805613833497</v>
      </c>
      <c r="N228" s="7">
        <v>-13.205864907549378</v>
      </c>
      <c r="O228" s="7">
        <v>-3.5847477531574754E-4</v>
      </c>
      <c r="P228" s="7">
        <v>2.3956435550142223E-3</v>
      </c>
      <c r="Q228" s="7">
        <v>5.7700724353789692E-4</v>
      </c>
      <c r="R228" s="7">
        <v>1.2450875035434792E-3</v>
      </c>
      <c r="S228" s="7">
        <v>2.0371687796984748E-3</v>
      </c>
      <c r="T228" s="23">
        <v>2.813912780552152E-3</v>
      </c>
      <c r="U228" s="23">
        <v>23.505793611905528</v>
      </c>
      <c r="V228" s="23">
        <v>18.425071162083015</v>
      </c>
      <c r="W228" s="23">
        <v>61.561516697055673</v>
      </c>
      <c r="X228" s="23">
        <v>2.8531407752944298</v>
      </c>
      <c r="Y228" s="23">
        <v>61.749411359652399</v>
      </c>
      <c r="Z228" s="23">
        <v>18.237176499486299</v>
      </c>
      <c r="AA228" s="23">
        <v>21.756117430083052</v>
      </c>
      <c r="AB228" s="23">
        <v>86.232205418351484</v>
      </c>
      <c r="AC228" s="23">
        <v>40.937758932171633</v>
      </c>
      <c r="AD228" s="7">
        <v>61.749411359652399</v>
      </c>
      <c r="AE228" s="7">
        <v>-13.801567145091992</v>
      </c>
      <c r="AF228" s="7">
        <v>-3.6210883771780835E-4</v>
      </c>
      <c r="AG228" s="7">
        <v>2.441760122055416E-3</v>
      </c>
      <c r="AH228" s="7">
        <v>3.7090830078830142E-4</v>
      </c>
      <c r="AI228" s="7">
        <v>1.2543859010591466E-3</v>
      </c>
      <c r="AJ228">
        <v>2.0796512843376078E-3</v>
      </c>
      <c r="AK228">
        <v>2.8282952659108005E-3</v>
      </c>
      <c r="AL228">
        <v>23.995976357741604</v>
      </c>
      <c r="AM228">
        <v>19.006774235135325</v>
      </c>
      <c r="AN228">
        <v>57.764475645900319</v>
      </c>
      <c r="AO228">
        <v>2.8342295150276478</v>
      </c>
      <c r="AP228">
        <v>57.970637363423194</v>
      </c>
      <c r="AQ228">
        <v>18.800612517612453</v>
      </c>
      <c r="AR228">
        <v>19.585012422905372</v>
      </c>
      <c r="AS228">
        <v>85.839635087691192</v>
      </c>
      <c r="AT228" s="23">
        <v>37.235347818275166</v>
      </c>
      <c r="AU228" s="23">
        <v>57.970637363423194</v>
      </c>
      <c r="AV228" s="23">
        <v>-16.536108170395828</v>
      </c>
      <c r="AW228" s="23">
        <v>-2.6159904739639903E-4</v>
      </c>
      <c r="AX228" s="23">
        <v>2.2576515443033197E-3</v>
      </c>
      <c r="AY228" s="23">
        <v>3.6844983695359966E-4</v>
      </c>
      <c r="AZ228">
        <v>1.1409392341594881E-3</v>
      </c>
      <c r="BA228">
        <v>1.9960524969069209E-3</v>
      </c>
      <c r="BB228">
        <v>2.5460516149776926E-3</v>
      </c>
      <c r="BC228">
        <v>23.031374964310697</v>
      </c>
      <c r="BD228">
        <v>18.19209536105463</v>
      </c>
      <c r="BE228">
        <v>56.810610587828215</v>
      </c>
      <c r="BF228">
        <v>3.2580966315588493</v>
      </c>
      <c r="BG228">
        <v>57.083554669876769</v>
      </c>
      <c r="BH228">
        <v>17.91915127900608</v>
      </c>
      <c r="BI228">
        <v>19.582201695435344</v>
      </c>
      <c r="BJ228" s="7">
        <v>85.211279862826274</v>
      </c>
      <c r="BK228" s="7">
        <v>37.086440995440853</v>
      </c>
      <c r="BL228" s="7">
        <v>57.083554669876769</v>
      </c>
      <c r="BM228" s="7">
        <v>-15.657457659259482</v>
      </c>
      <c r="BN228" s="7">
        <v>-2.8006656753466454E-4</v>
      </c>
      <c r="BO228" s="7">
        <v>2.2301369222056259E-3</v>
      </c>
      <c r="BP228" s="23">
        <v>4.2355256210264969E-4</v>
      </c>
      <c r="BQ228" s="23">
        <v>1.1363765364445469E-3</v>
      </c>
      <c r="BR228" s="23">
        <v>1.9500703546709614E-3</v>
      </c>
      <c r="BS228" s="23">
        <v>2.545686220406602E-3</v>
      </c>
      <c r="BT228" s="23">
        <v>22.500811784664851</v>
      </c>
    </row>
    <row r="229" spans="1:72">
      <c r="A229">
        <v>2</v>
      </c>
      <c r="B229">
        <v>228</v>
      </c>
      <c r="C229">
        <v>5.75</v>
      </c>
      <c r="D229" s="23">
        <v>4.75</v>
      </c>
      <c r="E229" s="23">
        <v>18.696944308401402</v>
      </c>
      <c r="F229" s="23">
        <v>62.067864331437477</v>
      </c>
      <c r="G229" s="23">
        <v>1.8059502289626099</v>
      </c>
      <c r="H229" s="23">
        <v>62.142933544656557</v>
      </c>
      <c r="I229" s="23">
        <v>18.621875095182322</v>
      </c>
      <c r="J229" s="23">
        <v>21.76052922473712</v>
      </c>
      <c r="K229" s="23">
        <v>87.619716034720241</v>
      </c>
      <c r="L229" s="23">
        <v>41.005854082156432</v>
      </c>
      <c r="M229">
        <v>62.142933544656557</v>
      </c>
      <c r="N229" s="7">
        <v>-14.181853946133947</v>
      </c>
      <c r="O229" s="7">
        <v>-3.5961238843076681E-4</v>
      </c>
      <c r="P229" s="7">
        <v>2.4594974130665828E-3</v>
      </c>
      <c r="Q229" s="7">
        <v>2.3477352976513722E-4</v>
      </c>
      <c r="R229" s="7">
        <v>1.2564724245596873E-3</v>
      </c>
      <c r="S229" s="7">
        <v>2.0998850246358161E-3</v>
      </c>
      <c r="T229" s="23">
        <v>2.8288687992158289E-3</v>
      </c>
      <c r="U229" s="23">
        <v>24.229442591951663</v>
      </c>
      <c r="V229" s="23">
        <v>18.870041113375841</v>
      </c>
      <c r="W229" s="23">
        <v>62.39529396578434</v>
      </c>
      <c r="X229" s="23">
        <v>0.47335932052778046</v>
      </c>
      <c r="Y229" s="23">
        <v>62.400441381037879</v>
      </c>
      <c r="Z229" s="23">
        <v>18.864893698122298</v>
      </c>
      <c r="AA229" s="23">
        <v>21.767773841457789</v>
      </c>
      <c r="AB229" s="23">
        <v>89.376977419434297</v>
      </c>
      <c r="AC229" s="23">
        <v>41.056913199358881</v>
      </c>
      <c r="AD229" s="7">
        <v>62.400441381037879</v>
      </c>
      <c r="AE229" s="7">
        <v>-14.41762793235325</v>
      </c>
      <c r="AF229" s="7">
        <v>-3.5812136167419378E-4</v>
      </c>
      <c r="AG229" s="7">
        <v>2.4710200737323613E-3</v>
      </c>
      <c r="AH229" s="7">
        <v>6.1536711668618948E-5</v>
      </c>
      <c r="AI229" s="7">
        <v>1.2580369419736804E-3</v>
      </c>
      <c r="AJ229">
        <v>2.1128987120581674E-3</v>
      </c>
      <c r="AK229">
        <v>2.8298105993895158E-3</v>
      </c>
      <c r="AL229">
        <v>24.379600523748053</v>
      </c>
      <c r="AM229">
        <v>19.630608197811803</v>
      </c>
      <c r="AN229">
        <v>58.375168206666274</v>
      </c>
      <c r="AO229">
        <v>0.87751737582081579</v>
      </c>
      <c r="AP229">
        <v>58.395032728175266</v>
      </c>
      <c r="AQ229">
        <v>19.6107436763028</v>
      </c>
      <c r="AR229">
        <v>19.392144525936232</v>
      </c>
      <c r="AS229">
        <v>88.703206428623901</v>
      </c>
      <c r="AT229" s="23">
        <v>37.034603468148717</v>
      </c>
      <c r="AU229" s="23">
        <v>58.395032728175266</v>
      </c>
      <c r="AV229" s="23">
        <v>-17.539107226055311</v>
      </c>
      <c r="AW229" s="23">
        <v>-2.4512310702955517E-4</v>
      </c>
      <c r="AX229" s="23">
        <v>2.2732732935459828E-3</v>
      </c>
      <c r="AY229" s="23">
        <v>1.1407725885671736E-4</v>
      </c>
      <c r="AZ229">
        <v>1.1347881675382533E-3</v>
      </c>
      <c r="BA229">
        <v>2.0281501865164276E-3</v>
      </c>
      <c r="BB229">
        <v>2.5209787883717087E-3</v>
      </c>
      <c r="BC229">
        <v>23.401732921343424</v>
      </c>
      <c r="BD229">
        <v>19.342327971974658</v>
      </c>
      <c r="BE229">
        <v>58.108252951967074</v>
      </c>
      <c r="BF229">
        <v>0.96134853949578936</v>
      </c>
      <c r="BG229">
        <v>58.132078601768512</v>
      </c>
      <c r="BH229">
        <v>19.318502322173213</v>
      </c>
      <c r="BI229">
        <v>19.406788139797648</v>
      </c>
      <c r="BJ229" s="7">
        <v>88.580296604448108</v>
      </c>
      <c r="BK229" s="7">
        <v>37.01099805635095</v>
      </c>
      <c r="BL229" s="7">
        <v>58.132078601768512</v>
      </c>
      <c r="BM229" s="7">
        <v>-17.232222258064308</v>
      </c>
      <c r="BN229" s="7">
        <v>-2.5303500983851106E-4</v>
      </c>
      <c r="BO229" s="7">
        <v>2.2667501138610071E-3</v>
      </c>
      <c r="BP229" s="23">
        <v>1.249753101344544E-4</v>
      </c>
      <c r="BQ229" s="23">
        <v>1.1340648671788803E-3</v>
      </c>
      <c r="BR229" s="23">
        <v>2.013715104022496E-3</v>
      </c>
      <c r="BS229" s="23">
        <v>2.5228824581737057E-3</v>
      </c>
      <c r="BT229" s="23">
        <v>23.235174277182519</v>
      </c>
    </row>
    <row r="230" spans="1:72">
      <c r="A230">
        <v>2</v>
      </c>
      <c r="B230">
        <v>229</v>
      </c>
      <c r="C230">
        <v>6.25</v>
      </c>
      <c r="D230" s="23">
        <v>4.75</v>
      </c>
      <c r="E230" s="23">
        <v>18.870041113376953</v>
      </c>
      <c r="F230" s="23">
        <v>62.395293965790557</v>
      </c>
      <c r="G230" s="23">
        <v>-0.47335932052713403</v>
      </c>
      <c r="H230" s="23">
        <v>62.400441381044089</v>
      </c>
      <c r="I230" s="23">
        <v>18.864893698123428</v>
      </c>
      <c r="J230" s="23">
        <v>21.767773841460333</v>
      </c>
      <c r="K230" s="23">
        <v>-89.376977419435221</v>
      </c>
      <c r="L230" s="23">
        <v>41.056913199363493</v>
      </c>
      <c r="M230">
        <v>62.400441381044089</v>
      </c>
      <c r="N230" s="7">
        <v>-14.41762793235184</v>
      </c>
      <c r="O230" s="7">
        <v>-3.581213616742643E-4</v>
      </c>
      <c r="P230" s="7">
        <v>2.4710200737326268E-3</v>
      </c>
      <c r="Q230" s="7">
        <v>-6.1536711668528946E-5</v>
      </c>
      <c r="R230" s="7">
        <v>1.2580369419738239E-3</v>
      </c>
      <c r="S230" s="7">
        <v>2.1128987120583626E-3</v>
      </c>
      <c r="T230" s="23">
        <v>2.8298105993898497E-3</v>
      </c>
      <c r="U230" s="23">
        <v>24.379600523750252</v>
      </c>
      <c r="V230" s="23">
        <v>18.696944308407655</v>
      </c>
      <c r="W230" s="23">
        <v>62.067864331457187</v>
      </c>
      <c r="X230" s="23">
        <v>-1.8059502289708451</v>
      </c>
      <c r="Y230" s="23">
        <v>62.142933544676922</v>
      </c>
      <c r="Z230" s="23">
        <v>18.621875095187917</v>
      </c>
      <c r="AA230" s="23">
        <v>21.760529224744502</v>
      </c>
      <c r="AB230" s="23">
        <v>-87.619716034710166</v>
      </c>
      <c r="AC230" s="23">
        <v>41.005854082170245</v>
      </c>
      <c r="AD230" s="7">
        <v>62.142933544676922</v>
      </c>
      <c r="AE230" s="7">
        <v>-14.181853946132158</v>
      </c>
      <c r="AF230" s="7">
        <v>-3.5961238843086694E-4</v>
      </c>
      <c r="AG230" s="7">
        <v>2.4594974130673509E-3</v>
      </c>
      <c r="AH230" s="7">
        <v>-2.3477352976619822E-4</v>
      </c>
      <c r="AI230" s="7">
        <v>1.2564724245601071E-3</v>
      </c>
      <c r="AJ230">
        <v>2.0998850246364839E-3</v>
      </c>
      <c r="AK230">
        <v>2.8288687992167826E-3</v>
      </c>
      <c r="AL230">
        <v>24.229442591959454</v>
      </c>
      <c r="AM230">
        <v>19.34232797196707</v>
      </c>
      <c r="AN230">
        <v>58.108252951968417</v>
      </c>
      <c r="AO230">
        <v>-0.96134853950435895</v>
      </c>
      <c r="AP230">
        <v>58.132078601770274</v>
      </c>
      <c r="AQ230">
        <v>19.318502322165212</v>
      </c>
      <c r="AR230">
        <v>19.406788139802529</v>
      </c>
      <c r="AS230">
        <v>-88.580296604435802</v>
      </c>
      <c r="AT230" s="23">
        <v>37.010998056358112</v>
      </c>
      <c r="AU230" s="23">
        <v>58.132078601770274</v>
      </c>
      <c r="AV230" s="23">
        <v>-17.232222258051426</v>
      </c>
      <c r="AW230" s="23">
        <v>-2.5303500983888256E-4</v>
      </c>
      <c r="AX230" s="23">
        <v>2.2667501138612075E-3</v>
      </c>
      <c r="AY230" s="23">
        <v>-1.24975310135573E-4</v>
      </c>
      <c r="AZ230">
        <v>1.1340648671790958E-3</v>
      </c>
      <c r="BA230">
        <v>2.0137151040223247E-3</v>
      </c>
      <c r="BB230">
        <v>2.5228824581743324E-3</v>
      </c>
      <c r="BC230">
        <v>23.235174277180644</v>
      </c>
      <c r="BD230">
        <v>19.630608197811878</v>
      </c>
      <c r="BE230">
        <v>58.375168206668505</v>
      </c>
      <c r="BF230">
        <v>-0.87751737581782441</v>
      </c>
      <c r="BG230">
        <v>58.39503272817737</v>
      </c>
      <c r="BH230">
        <v>19.610743676303017</v>
      </c>
      <c r="BI230">
        <v>19.392144525937177</v>
      </c>
      <c r="BJ230" s="7">
        <v>-88.703206428628377</v>
      </c>
      <c r="BK230" s="7">
        <v>37.034603468150401</v>
      </c>
      <c r="BL230" s="7">
        <v>58.39503272817737</v>
      </c>
      <c r="BM230" s="7">
        <v>-17.539107226054583</v>
      </c>
      <c r="BN230" s="7">
        <v>-2.4512310702959529E-4</v>
      </c>
      <c r="BO230" s="7">
        <v>2.2732732935460743E-3</v>
      </c>
      <c r="BP230" s="23">
        <v>-1.1407725885630867E-4</v>
      </c>
      <c r="BQ230" s="23">
        <v>1.1347881675383001E-3</v>
      </c>
      <c r="BR230" s="23">
        <v>2.0281501865164792E-3</v>
      </c>
      <c r="BS230" s="23">
        <v>2.5209787883718215E-3</v>
      </c>
      <c r="BT230" s="23">
        <v>23.401732921344109</v>
      </c>
    </row>
    <row r="231" spans="1:72">
      <c r="A231">
        <v>2</v>
      </c>
      <c r="B231">
        <v>230</v>
      </c>
      <c r="C231">
        <v>6.75</v>
      </c>
      <c r="D231" s="23">
        <v>4.75</v>
      </c>
      <c r="E231" s="23">
        <v>18.425071162088113</v>
      </c>
      <c r="F231" s="23">
        <v>61.56151669707657</v>
      </c>
      <c r="G231" s="23">
        <v>-2.85314077529025</v>
      </c>
      <c r="H231" s="23">
        <v>61.749411359672671</v>
      </c>
      <c r="I231" s="23">
        <v>18.237176499492016</v>
      </c>
      <c r="J231" s="23">
        <v>21.756117430090328</v>
      </c>
      <c r="K231" s="23">
        <v>-86.232205418358305</v>
      </c>
      <c r="L231" s="23">
        <v>40.937758932185275</v>
      </c>
      <c r="M231">
        <v>61.749411359672671</v>
      </c>
      <c r="N231" s="7">
        <v>-13.801567145090431</v>
      </c>
      <c r="O231" s="7">
        <v>-3.6210883771798345E-4</v>
      </c>
      <c r="P231" s="7">
        <v>2.4417601220562651E-3</v>
      </c>
      <c r="Q231" s="7">
        <v>-3.7090830078772956E-4</v>
      </c>
      <c r="R231" s="7">
        <v>1.254385901059562E-3</v>
      </c>
      <c r="S231" s="7">
        <v>2.0796512843382817E-3</v>
      </c>
      <c r="T231" s="23">
        <v>2.8282952659117412E-3</v>
      </c>
      <c r="U231" s="23">
        <v>23.995976357749406</v>
      </c>
      <c r="V231" s="23">
        <v>17.990797068585689</v>
      </c>
      <c r="W231" s="23">
        <v>60.361848304443619</v>
      </c>
      <c r="X231" s="23">
        <v>-4.4385172579850121</v>
      </c>
      <c r="Y231" s="23">
        <v>60.821805613845129</v>
      </c>
      <c r="Z231" s="23">
        <v>17.530839759184172</v>
      </c>
      <c r="AA231" s="23">
        <v>21.645482927330477</v>
      </c>
      <c r="AB231" s="23">
        <v>-84.083636915571859</v>
      </c>
      <c r="AC231" s="23">
        <v>40.634299242759603</v>
      </c>
      <c r="AD231" s="7">
        <v>60.821805613845129</v>
      </c>
      <c r="AE231" s="7">
        <v>-13.205864907542438</v>
      </c>
      <c r="AF231" s="7">
        <v>-3.5847477531600173E-4</v>
      </c>
      <c r="AG231" s="7">
        <v>2.3956435550147744E-3</v>
      </c>
      <c r="AH231" s="7">
        <v>-5.77007243538064E-4</v>
      </c>
      <c r="AI231" s="7">
        <v>1.2450875035438164E-3</v>
      </c>
      <c r="AJ231">
        <v>2.0371687796987728E-3</v>
      </c>
      <c r="AK231">
        <v>2.8139127805529751E-3</v>
      </c>
      <c r="AL231">
        <v>23.505793611908793</v>
      </c>
      <c r="AM231">
        <v>18.192095361054907</v>
      </c>
      <c r="AN231">
        <v>56.810610587835633</v>
      </c>
      <c r="AO231">
        <v>-3.2580966315584945</v>
      </c>
      <c r="AP231">
        <v>57.08355466988408</v>
      </c>
      <c r="AQ231">
        <v>17.91915127900646</v>
      </c>
      <c r="AR231">
        <v>19.582201695438812</v>
      </c>
      <c r="AS231">
        <v>-85.211279862827666</v>
      </c>
      <c r="AT231" s="23">
        <v>37.086440995446971</v>
      </c>
      <c r="AU231" s="23">
        <v>57.08355466988408</v>
      </c>
      <c r="AV231" s="23">
        <v>-15.657457659256394</v>
      </c>
      <c r="AW231" s="23">
        <v>-2.8006656753479643E-4</v>
      </c>
      <c r="AX231" s="23">
        <v>2.2301369222059515E-3</v>
      </c>
      <c r="AY231" s="23">
        <v>-4.2355256210260567E-4</v>
      </c>
      <c r="AZ231">
        <v>1.136376536444731E-3</v>
      </c>
      <c r="BA231">
        <v>1.9500703546711552E-3</v>
      </c>
      <c r="BB231">
        <v>2.545686220407046E-3</v>
      </c>
      <c r="BC231">
        <v>22.50081178466716</v>
      </c>
      <c r="BD231">
        <v>19.006774235130159</v>
      </c>
      <c r="BE231">
        <v>57.76447564590358</v>
      </c>
      <c r="BF231">
        <v>-2.834229515024449</v>
      </c>
      <c r="BG231">
        <v>57.970637363425944</v>
      </c>
      <c r="BH231">
        <v>18.800612517607796</v>
      </c>
      <c r="BI231">
        <v>19.585012422909074</v>
      </c>
      <c r="BJ231" s="7">
        <v>-85.83963508769672</v>
      </c>
      <c r="BK231" s="7">
        <v>37.235347818280857</v>
      </c>
      <c r="BL231" s="7">
        <v>57.970637363425944</v>
      </c>
      <c r="BM231" s="7">
        <v>-16.536108170387468</v>
      </c>
      <c r="BN231" s="7">
        <v>-2.6159904739669752E-4</v>
      </c>
      <c r="BO231" s="7">
        <v>2.2576515443035725E-3</v>
      </c>
      <c r="BP231" s="23">
        <v>-3.6844983695320972E-4</v>
      </c>
      <c r="BQ231" s="23">
        <v>1.1409392341596655E-3</v>
      </c>
      <c r="BR231" s="23">
        <v>1.9960524969068749E-3</v>
      </c>
      <c r="BS231" s="23">
        <v>2.5460516149781818E-3</v>
      </c>
      <c r="BT231" s="23">
        <v>23.031374964310125</v>
      </c>
    </row>
    <row r="232" spans="1:72">
      <c r="A232">
        <v>2</v>
      </c>
      <c r="B232">
        <v>231</v>
      </c>
      <c r="C232">
        <v>7.25</v>
      </c>
      <c r="D232" s="23">
        <v>4.75</v>
      </c>
      <c r="E232" s="23">
        <v>17.660047023131398</v>
      </c>
      <c r="F232" s="23">
        <v>59.059074431395977</v>
      </c>
      <c r="G232" s="23">
        <v>-5.7490693429192099</v>
      </c>
      <c r="H232" s="23">
        <v>59.842616047614513</v>
      </c>
      <c r="I232" s="23">
        <v>16.876505406912859</v>
      </c>
      <c r="J232" s="23">
        <v>21.483055320350829</v>
      </c>
      <c r="K232" s="23">
        <v>-82.238966705330867</v>
      </c>
      <c r="L232" s="23">
        <v>40.249198023835739</v>
      </c>
      <c r="M232">
        <v>59.842616047614513</v>
      </c>
      <c r="N232" s="7">
        <v>-12.713958162250776</v>
      </c>
      <c r="O232" s="7">
        <v>-3.4811981185974293E-4</v>
      </c>
      <c r="P232" s="7">
        <v>2.3428169696774635E-3</v>
      </c>
      <c r="Q232" s="7">
        <v>-7.4737901457950313E-4</v>
      </c>
      <c r="R232" s="7">
        <v>1.2332875039322304E-3</v>
      </c>
      <c r="S232" s="7">
        <v>1.9946971578177204E-3</v>
      </c>
      <c r="T232" s="23">
        <v>2.7927971916456174E-3</v>
      </c>
      <c r="U232" s="23">
        <v>23.01573643635821</v>
      </c>
      <c r="V232" s="23">
        <v>17.332160030584035</v>
      </c>
      <c r="W232" s="23">
        <v>56.291482978980142</v>
      </c>
      <c r="X232" s="23">
        <v>-7.5843097988751111</v>
      </c>
      <c r="Y232" s="23">
        <v>57.715863369327536</v>
      </c>
      <c r="Z232" s="23">
        <v>15.907779640236637</v>
      </c>
      <c r="AA232" s="23">
        <v>20.904041864545448</v>
      </c>
      <c r="AB232" s="23">
        <v>-79.363397621412446</v>
      </c>
      <c r="AC232" s="23">
        <v>39.086500626482248</v>
      </c>
      <c r="AD232" s="7">
        <v>57.715863369327536</v>
      </c>
      <c r="AE232" s="7">
        <v>-12.324245851379933</v>
      </c>
      <c r="AF232" s="7">
        <v>-3.0907063669853888E-4</v>
      </c>
      <c r="AG232" s="7">
        <v>2.2232853549472003E-3</v>
      </c>
      <c r="AH232" s="7">
        <v>-9.8596027385376619E-4</v>
      </c>
      <c r="AI232" s="7">
        <v>1.1976609513196363E-3</v>
      </c>
      <c r="AJ232">
        <v>1.9142147182486615E-3</v>
      </c>
      <c r="AK232">
        <v>2.7175254423909018E-3</v>
      </c>
      <c r="AL232">
        <v>22.087092902869248</v>
      </c>
      <c r="AM232">
        <v>16.756526244558188</v>
      </c>
      <c r="AN232">
        <v>53.324170285122392</v>
      </c>
      <c r="AO232">
        <v>-6.6009959842406207</v>
      </c>
      <c r="AP232">
        <v>54.479260159627856</v>
      </c>
      <c r="AQ232">
        <v>15.601436370052724</v>
      </c>
      <c r="AR232">
        <v>19.438911894787566</v>
      </c>
      <c r="AS232">
        <v>-80.074465498684361</v>
      </c>
      <c r="AT232" s="23">
        <v>36.470070578535328</v>
      </c>
      <c r="AU232" s="23">
        <v>54.479260159627856</v>
      </c>
      <c r="AV232" s="23">
        <v>-13.483032550953906</v>
      </c>
      <c r="AW232" s="23">
        <v>-2.7739937643248892E-4</v>
      </c>
      <c r="AX232" s="23">
        <v>2.0994974862041812E-3</v>
      </c>
      <c r="AY232" s="23">
        <v>-8.5812947795129021E-4</v>
      </c>
      <c r="AZ232">
        <v>1.1174901493788204E-3</v>
      </c>
      <c r="BA232">
        <v>1.8220981097716922E-3</v>
      </c>
      <c r="BB232">
        <v>2.527058546322384E-3</v>
      </c>
      <c r="BC232">
        <v>21.024208958904172</v>
      </c>
      <c r="BD232">
        <v>17.448075971362986</v>
      </c>
      <c r="BE232">
        <v>55.685949529136913</v>
      </c>
      <c r="BF232">
        <v>-5.5800479464619297</v>
      </c>
      <c r="BG232">
        <v>56.483605798256193</v>
      </c>
      <c r="BH232">
        <v>16.65041970224371</v>
      </c>
      <c r="BI232">
        <v>19.916593048006241</v>
      </c>
      <c r="BJ232" s="7">
        <v>-81.86480036834206</v>
      </c>
      <c r="BK232" s="7">
        <v>37.469393688128754</v>
      </c>
      <c r="BL232" s="7">
        <v>56.483605798256193</v>
      </c>
      <c r="BM232" s="7">
        <v>-14.054334729926214</v>
      </c>
      <c r="BN232" s="7">
        <v>-2.9198855912115397E-4</v>
      </c>
      <c r="BO232" s="7">
        <v>2.1934732221341479E-3</v>
      </c>
      <c r="BP232" s="23">
        <v>-7.2540623304004543E-4</v>
      </c>
      <c r="BQ232" s="23">
        <v>1.1481107024323824E-3</v>
      </c>
      <c r="BR232" s="23">
        <v>1.9014846630129941E-3</v>
      </c>
      <c r="BS232" s="23">
        <v>2.5891570962408069E-3</v>
      </c>
      <c r="BT232" s="23">
        <v>21.940207650149969</v>
      </c>
    </row>
    <row r="233" spans="1:72">
      <c r="A233">
        <v>2</v>
      </c>
      <c r="B233">
        <v>232</v>
      </c>
      <c r="C233">
        <v>7.75</v>
      </c>
      <c r="D233" s="23">
        <v>4.75</v>
      </c>
      <c r="E233" s="23">
        <v>17.401426636335117</v>
      </c>
      <c r="F233" s="23">
        <v>53.773735234733905</v>
      </c>
      <c r="G233" s="23">
        <v>-8.908841120874035</v>
      </c>
      <c r="H233" s="23">
        <v>55.838597164634344</v>
      </c>
      <c r="I233" s="23">
        <v>15.336564706434679</v>
      </c>
      <c r="J233" s="23">
        <v>20.251016229099832</v>
      </c>
      <c r="K233" s="23">
        <v>-76.950589382216279</v>
      </c>
      <c r="L233" s="23">
        <v>37.854288021685328</v>
      </c>
      <c r="M233">
        <v>55.838597164634344</v>
      </c>
      <c r="N233" s="7">
        <v>-12.406056553023593</v>
      </c>
      <c r="O233" s="7">
        <v>-2.5682292512406289E-4</v>
      </c>
      <c r="P233" s="7">
        <v>2.1073771337718631E-3</v>
      </c>
      <c r="Q233" s="7">
        <v>-1.1581493457136368E-3</v>
      </c>
      <c r="R233" s="7">
        <v>1.1599043628086412E-3</v>
      </c>
      <c r="S233" s="7">
        <v>1.8505542086478001E-3</v>
      </c>
      <c r="T233" s="23">
        <v>2.6326321097829876E-3</v>
      </c>
      <c r="U233" s="23">
        <v>21.352548561320702</v>
      </c>
      <c r="V233" s="23">
        <v>17.760365236159632</v>
      </c>
      <c r="W233" s="23">
        <v>49.207227673906019</v>
      </c>
      <c r="X233" s="23">
        <v>-10.135976155009272</v>
      </c>
      <c r="Y233" s="23">
        <v>52.191129292975077</v>
      </c>
      <c r="Z233" s="23">
        <v>14.776463617090567</v>
      </c>
      <c r="AA233" s="23">
        <v>18.707332837942253</v>
      </c>
      <c r="AB233" s="23">
        <v>-73.596246201408718</v>
      </c>
      <c r="AC233" s="23">
        <v>35.061078787387437</v>
      </c>
      <c r="AD233" s="7">
        <v>52.191129292975077</v>
      </c>
      <c r="AE233" s="7">
        <v>-13.389638854837061</v>
      </c>
      <c r="AF233" s="7">
        <v>-1.5144432139590407E-4</v>
      </c>
      <c r="AG233" s="7">
        <v>1.8926017370576021E-3</v>
      </c>
      <c r="AH233" s="7">
        <v>-1.3176769001512184E-3</v>
      </c>
      <c r="AI233" s="7">
        <v>1.0743168178720226E-3</v>
      </c>
      <c r="AJ233">
        <v>1.7411574156616979E-3</v>
      </c>
      <c r="AK233">
        <v>2.4319532689324927E-3</v>
      </c>
      <c r="AL233">
        <v>20.090277873019694</v>
      </c>
      <c r="AM233">
        <v>16.213783608622457</v>
      </c>
      <c r="AN233">
        <v>44.865592954421558</v>
      </c>
      <c r="AO233">
        <v>-10.18972608826147</v>
      </c>
      <c r="AP233">
        <v>48.11984932887313</v>
      </c>
      <c r="AQ233">
        <v>12.959527234170888</v>
      </c>
      <c r="AR233">
        <v>17.580161047351119</v>
      </c>
      <c r="AS233">
        <v>-72.288263742021812</v>
      </c>
      <c r="AT233" s="23">
        <v>32.808745739598308</v>
      </c>
      <c r="AU233" s="23">
        <v>48.11984932887313</v>
      </c>
      <c r="AV233" s="23">
        <v>-12.699874262508519</v>
      </c>
      <c r="AW233" s="23">
        <v>-1.3715190841889847E-4</v>
      </c>
      <c r="AX233" s="23">
        <v>1.7252156990580476E-3</v>
      </c>
      <c r="AY233" s="23">
        <v>-1.3246643914739998E-3</v>
      </c>
      <c r="AZ233">
        <v>1.0053024191034629E-3</v>
      </c>
      <c r="BA233">
        <v>1.588063790639149E-3</v>
      </c>
      <c r="BB233">
        <v>2.2854209361556541E-3</v>
      </c>
      <c r="BC233">
        <v>18.323812968913202</v>
      </c>
      <c r="BD233">
        <v>16.118739339544245</v>
      </c>
      <c r="BE233">
        <v>50.397148681158974</v>
      </c>
      <c r="BF233">
        <v>-9.3004286341414009</v>
      </c>
      <c r="BG233">
        <v>52.757951946929026</v>
      </c>
      <c r="BH233">
        <v>13.757936073774189</v>
      </c>
      <c r="BI233">
        <v>19.500007936577418</v>
      </c>
      <c r="BJ233" s="7">
        <v>-75.756972179285967</v>
      </c>
      <c r="BK233" s="7">
        <v>36.300488467058628</v>
      </c>
      <c r="BL233" s="7">
        <v>52.757951946929026</v>
      </c>
      <c r="BM233" s="7">
        <v>-11.578436212885521</v>
      </c>
      <c r="BN233" s="7">
        <v>-2.4934175933333702E-4</v>
      </c>
      <c r="BO233" s="7">
        <v>1.9787548478716185E-3</v>
      </c>
      <c r="BP233" s="23">
        <v>-1.2090557224383753E-3</v>
      </c>
      <c r="BQ233" s="23">
        <v>1.1122939340691171E-3</v>
      </c>
      <c r="BR233" s="23">
        <v>1.7294130885382815E-3</v>
      </c>
      <c r="BS233" s="23">
        <v>2.5350010317550594E-3</v>
      </c>
      <c r="BT233" s="23">
        <v>19.954766406210965</v>
      </c>
    </row>
    <row r="234" spans="1:72">
      <c r="A234">
        <v>2</v>
      </c>
      <c r="B234">
        <v>233</v>
      </c>
      <c r="C234">
        <v>8.25</v>
      </c>
      <c r="D234" s="23">
        <v>4.75</v>
      </c>
      <c r="E234" s="23">
        <v>18.172742262223384</v>
      </c>
      <c r="F234" s="23">
        <v>45.361658389536004</v>
      </c>
      <c r="G234" s="23">
        <v>-10.510456823306484</v>
      </c>
      <c r="H234" s="23">
        <v>48.950884234724725</v>
      </c>
      <c r="I234" s="23">
        <v>14.583516417034655</v>
      </c>
      <c r="J234" s="23">
        <v>17.183683908845033</v>
      </c>
      <c r="K234" s="23">
        <v>-71.145428526508454</v>
      </c>
      <c r="L234" s="23">
        <v>32.362042282347247</v>
      </c>
      <c r="M234">
        <v>48.950884234724725</v>
      </c>
      <c r="N234" s="7">
        <v>-14.72034058387837</v>
      </c>
      <c r="O234" s="7">
        <v>-5.7692565664787759E-5</v>
      </c>
      <c r="P234" s="7">
        <v>1.7095869826105326E-3</v>
      </c>
      <c r="Q234" s="7">
        <v>-1.3663593870298358E-3</v>
      </c>
      <c r="R234" s="7">
        <v>9.9161484720538401E-4</v>
      </c>
      <c r="S234" s="7">
        <v>1.6518944169457447E-3</v>
      </c>
      <c r="T234" s="23">
        <v>2.2338789081498508E-3</v>
      </c>
      <c r="U234" s="23">
        <v>19.060320195527819</v>
      </c>
      <c r="V234" s="23">
        <v>18.698056692620703</v>
      </c>
      <c r="W234" s="23">
        <v>40.230853228523067</v>
      </c>
      <c r="X234" s="23">
        <v>-10.129989823719049</v>
      </c>
      <c r="Y234" s="23">
        <v>44.247283698428305</v>
      </c>
      <c r="Z234" s="23">
        <v>14.681626222715463</v>
      </c>
      <c r="AA234" s="23">
        <v>14.78282873785642</v>
      </c>
      <c r="AB234" s="23">
        <v>-68.372214143046762</v>
      </c>
      <c r="AC234" s="23">
        <v>28.186889389539814</v>
      </c>
      <c r="AD234" s="7">
        <v>44.247283698428305</v>
      </c>
      <c r="AE234" s="7">
        <v>-17.219305560547795</v>
      </c>
      <c r="AF234" s="7">
        <v>6.625994155804242E-5</v>
      </c>
      <c r="AG234" s="7">
        <v>1.465891716391694E-3</v>
      </c>
      <c r="AH234" s="7">
        <v>-1.3168986770834754E-3</v>
      </c>
      <c r="AI234" s="7">
        <v>8.6368276054227808E-4</v>
      </c>
      <c r="AJ234">
        <v>1.5321516579497364E-3</v>
      </c>
      <c r="AK234">
        <v>1.9217677359213326E-3</v>
      </c>
      <c r="AL234">
        <v>17.67867297634313</v>
      </c>
      <c r="AM234">
        <v>16.421354589288036</v>
      </c>
      <c r="AN234">
        <v>33.72420877524327</v>
      </c>
      <c r="AO234">
        <v>-10.151484413167609</v>
      </c>
      <c r="AP234">
        <v>38.410691058771853</v>
      </c>
      <c r="AQ234">
        <v>11.734872305759453</v>
      </c>
      <c r="AR234">
        <v>13.3379093765062</v>
      </c>
      <c r="AS234">
        <v>-65.219360918725584</v>
      </c>
      <c r="AT234" s="23">
        <v>25.184967353830839</v>
      </c>
      <c r="AU234" s="23">
        <v>38.410691058771853</v>
      </c>
      <c r="AV234" s="23">
        <v>-15.717471004942009</v>
      </c>
      <c r="AW234" s="23">
        <v>8.9549562695361801E-5</v>
      </c>
      <c r="AX234" s="23">
        <v>1.2142350847824434E-3</v>
      </c>
      <c r="AY234" s="23">
        <v>-1.3196929737117674E-3</v>
      </c>
      <c r="AZ234">
        <v>7.7169998532706716E-4</v>
      </c>
      <c r="BA234">
        <v>1.3037846474778052E-3</v>
      </c>
      <c r="BB234">
        <v>1.7339282189457841E-3</v>
      </c>
      <c r="BC234">
        <v>15.043669009359391</v>
      </c>
      <c r="BD234">
        <v>17.160984683068655</v>
      </c>
      <c r="BE234">
        <v>40.52468554632506</v>
      </c>
      <c r="BF234">
        <v>-11.431591493018171</v>
      </c>
      <c r="BG234">
        <v>45.187464617080124</v>
      </c>
      <c r="BH234">
        <v>12.498205612313591</v>
      </c>
      <c r="BI234">
        <v>16.344629502383267</v>
      </c>
      <c r="BJ234" s="7">
        <v>-67.81017060824901</v>
      </c>
      <c r="BK234" s="7">
        <v>30.570348422991628</v>
      </c>
      <c r="BL234" s="7">
        <v>45.187464617080124</v>
      </c>
      <c r="BM234" s="7">
        <v>-13.474084185619077</v>
      </c>
      <c r="BN234" s="7">
        <v>-9.4065650737145855E-6</v>
      </c>
      <c r="BO234" s="7">
        <v>1.5092339910379548E-3</v>
      </c>
      <c r="BP234" s="23">
        <v>-1.4861068940923681E-3</v>
      </c>
      <c r="BQ234" s="23">
        <v>9.3671502916909321E-4</v>
      </c>
      <c r="BR234" s="23">
        <v>1.4998274259642402E-3</v>
      </c>
      <c r="BS234" s="23">
        <v>2.1248018353098308E-3</v>
      </c>
      <c r="BT234" s="23">
        <v>17.305701068818113</v>
      </c>
    </row>
    <row r="235" spans="1:72">
      <c r="A235">
        <v>2</v>
      </c>
      <c r="B235">
        <v>234</v>
      </c>
      <c r="C235">
        <v>8.75</v>
      </c>
      <c r="D235" s="23">
        <v>4.75</v>
      </c>
      <c r="E235" s="23">
        <v>18.90443096271656</v>
      </c>
      <c r="F235" s="23">
        <v>36.893020062378319</v>
      </c>
      <c r="G235" s="23">
        <v>-9.2835314390002122</v>
      </c>
      <c r="H235" s="23">
        <v>40.824718334300933</v>
      </c>
      <c r="I235" s="23">
        <v>14.972732690793947</v>
      </c>
      <c r="J235" s="23">
        <v>12.925992821753493</v>
      </c>
      <c r="K235" s="23">
        <v>-67.046700194091088</v>
      </c>
      <c r="L235" s="23">
        <v>25.01555701798349</v>
      </c>
      <c r="M235">
        <v>40.824718334300933</v>
      </c>
      <c r="N235" s="7">
        <v>-19.367247944729208</v>
      </c>
      <c r="O235" s="7">
        <v>1.4073771758722645E-4</v>
      </c>
      <c r="P235" s="7">
        <v>1.3099960090652515E-3</v>
      </c>
      <c r="Q235" s="7">
        <v>-1.2068590870700194E-3</v>
      </c>
      <c r="R235" s="7">
        <v>7.6650903344491206E-4</v>
      </c>
      <c r="S235" s="7">
        <v>1.4507337266524778E-3</v>
      </c>
      <c r="T235" s="23">
        <v>1.6803790668279556E-3</v>
      </c>
      <c r="U235" s="23">
        <v>16.73923530752846</v>
      </c>
      <c r="V235" s="23">
        <v>18.742082691818194</v>
      </c>
      <c r="W235" s="23">
        <v>33.056993842199894</v>
      </c>
      <c r="X235" s="23">
        <v>-7.7482731973208319</v>
      </c>
      <c r="Y235" s="23">
        <v>36.447756498120441</v>
      </c>
      <c r="Z235" s="23">
        <v>15.35132003589764</v>
      </c>
      <c r="AA235" s="23">
        <v>10.548218231111401</v>
      </c>
      <c r="AB235" s="23">
        <v>-66.365079138316489</v>
      </c>
      <c r="AC235" s="23">
        <v>21.002868774158816</v>
      </c>
      <c r="AD235" s="7">
        <v>36.447756498120441</v>
      </c>
      <c r="AE235" s="7">
        <v>-22.123609880474994</v>
      </c>
      <c r="AF235" s="7">
        <v>2.0815338255483E-4</v>
      </c>
      <c r="AG235" s="7">
        <v>1.1386226073296308E-3</v>
      </c>
      <c r="AH235" s="7">
        <v>-1.0072755156517099E-3</v>
      </c>
      <c r="AI235" s="7">
        <v>6.4355507383174885E-4</v>
      </c>
      <c r="AJ235">
        <v>1.3467759898844608E-3</v>
      </c>
      <c r="AK235">
        <v>1.371268370044477E-3</v>
      </c>
      <c r="AL235">
        <v>15.539722960205424</v>
      </c>
      <c r="AM235">
        <v>16.209448595754797</v>
      </c>
      <c r="AN235">
        <v>25.976836463639117</v>
      </c>
      <c r="AO235">
        <v>-6.9638304936139095</v>
      </c>
      <c r="AP235">
        <v>29.598752536287336</v>
      </c>
      <c r="AQ235">
        <v>12.587532523106576</v>
      </c>
      <c r="AR235">
        <v>8.5056100065903806</v>
      </c>
      <c r="AS235">
        <v>-62.520878257929134</v>
      </c>
      <c r="AT235" s="23">
        <v>16.97714671660491</v>
      </c>
      <c r="AU235" s="23">
        <v>29.598752536287336</v>
      </c>
      <c r="AV235" s="23">
        <v>-21.402430592204958</v>
      </c>
      <c r="AW235" s="23">
        <v>2.309816000658808E-4</v>
      </c>
      <c r="AX235" s="23">
        <v>8.6586181147836649E-4</v>
      </c>
      <c r="AY235" s="23">
        <v>-9.0529796416980411E-4</v>
      </c>
      <c r="AZ235">
        <v>5.2020174130211179E-4</v>
      </c>
      <c r="BA235">
        <v>1.0968434115442474E-3</v>
      </c>
      <c r="BB235">
        <v>1.1057293008567488E-3</v>
      </c>
      <c r="BC235">
        <v>12.655885517818172</v>
      </c>
      <c r="BD235">
        <v>17.189269540177065</v>
      </c>
      <c r="BE235">
        <v>30.200626830941403</v>
      </c>
      <c r="BF235">
        <v>-9.4435010532139358</v>
      </c>
      <c r="BG235">
        <v>35.162448644640726</v>
      </c>
      <c r="BH235">
        <v>12.22744772647774</v>
      </c>
      <c r="BI235">
        <v>11.467500459081492</v>
      </c>
      <c r="BJ235" s="7">
        <v>-62.281582636608121</v>
      </c>
      <c r="BK235" s="7">
        <v>22.007789336044564</v>
      </c>
      <c r="BL235" s="7">
        <v>35.162448644640726</v>
      </c>
      <c r="BM235" s="7">
        <v>-18.080455343085003</v>
      </c>
      <c r="BN235" s="7">
        <v>1.9319954087469927E-4</v>
      </c>
      <c r="BO235" s="7">
        <v>1.0389377647743792E-3</v>
      </c>
      <c r="BP235" s="23">
        <v>-1.2276551369178059E-3</v>
      </c>
      <c r="BQ235" s="23">
        <v>6.7434714006582184E-4</v>
      </c>
      <c r="BR235" s="23">
        <v>1.2321373056490784E-3</v>
      </c>
      <c r="BS235" s="23">
        <v>1.4907750596805886E-3</v>
      </c>
      <c r="BT235" s="23">
        <v>14.216968911335542</v>
      </c>
    </row>
    <row r="236" spans="1:72">
      <c r="A236">
        <v>2</v>
      </c>
      <c r="B236">
        <v>235</v>
      </c>
      <c r="C236">
        <v>9.25</v>
      </c>
      <c r="D236" s="23">
        <v>4.75</v>
      </c>
      <c r="E236" s="23">
        <v>18.410950974809293</v>
      </c>
      <c r="F236" s="23">
        <v>31.288614715297388</v>
      </c>
      <c r="G236" s="23">
        <v>-6.5114052482422409</v>
      </c>
      <c r="H236" s="23">
        <v>34.007127119465387</v>
      </c>
      <c r="I236" s="23">
        <v>14.909869707032005</v>
      </c>
      <c r="J236" s="23">
        <v>9.5486287062166912</v>
      </c>
      <c r="K236" s="23">
        <v>-67.339458355157717</v>
      </c>
      <c r="L236" s="23">
        <v>18.718246062912261</v>
      </c>
      <c r="M236">
        <v>34.007127119465387</v>
      </c>
      <c r="N236" s="7">
        <v>-22.681749076504072</v>
      </c>
      <c r="O236" s="7">
        <v>2.2757028240552398E-4</v>
      </c>
      <c r="P236" s="7">
        <v>1.0646184255372578E-3</v>
      </c>
      <c r="Q236" s="7">
        <v>-8.4648268227148515E-4</v>
      </c>
      <c r="R236" s="7">
        <v>5.7355127799682635E-4</v>
      </c>
      <c r="S236" s="7">
        <v>1.2921887079427818E-3</v>
      </c>
      <c r="T236" s="23">
        <v>1.1904547556735668E-3</v>
      </c>
      <c r="U236" s="23">
        <v>14.909869707032005</v>
      </c>
      <c r="V236" s="23">
        <v>17.680454207763038</v>
      </c>
      <c r="W236" s="23">
        <v>29.160344714549439</v>
      </c>
      <c r="X236" s="23">
        <v>-5.0318458634001635</v>
      </c>
      <c r="Y236" s="23">
        <v>31.053645448609309</v>
      </c>
      <c r="Z236" s="23">
        <v>14.052239676693741</v>
      </c>
      <c r="AA236" s="23">
        <v>8.500702885957784</v>
      </c>
      <c r="AB236" s="23">
        <v>-69.38050517360017</v>
      </c>
      <c r="AC236" s="23">
        <v>16.20375730076595</v>
      </c>
      <c r="AD236" s="7">
        <v>31.053645448609309</v>
      </c>
      <c r="AE236" s="7">
        <v>-22.872044866424716</v>
      </c>
      <c r="AF236" s="7">
        <v>2.3583394451950416E-4</v>
      </c>
      <c r="AG236" s="7">
        <v>9.8202682746062041E-4</v>
      </c>
      <c r="AH236" s="7">
        <v>-6.5413996224202042E-4</v>
      </c>
      <c r="AI236" s="7">
        <v>4.9650408894981381E-4</v>
      </c>
      <c r="AJ236">
        <v>1.2178607719801247E-3</v>
      </c>
      <c r="AK236">
        <v>9.9232197836889935E-4</v>
      </c>
      <c r="AL236">
        <v>14.052239676693741</v>
      </c>
      <c r="AM236">
        <v>14.365323763569069</v>
      </c>
      <c r="AN236">
        <v>22.577321354144516</v>
      </c>
      <c r="AO236">
        <v>-4.030503615035844</v>
      </c>
      <c r="AP236">
        <v>24.224946242912019</v>
      </c>
      <c r="AQ236">
        <v>11.08279353531408</v>
      </c>
      <c r="AR236">
        <v>6.5710763537989694</v>
      </c>
      <c r="AS236">
        <v>-67.765804080079633</v>
      </c>
      <c r="AT236" s="23">
        <v>12.405761468966617</v>
      </c>
      <c r="AU236" s="23">
        <v>24.224946242912019</v>
      </c>
      <c r="AV236" s="23">
        <v>-21.832225257203874</v>
      </c>
      <c r="AW236" s="23">
        <v>2.1336446483657457E-4</v>
      </c>
      <c r="AX236" s="23">
        <v>7.4714430822398262E-4</v>
      </c>
      <c r="AY236" s="23">
        <v>-5.2396546995466312E-4</v>
      </c>
      <c r="AZ236">
        <v>3.8012858262119584E-4</v>
      </c>
      <c r="BA236">
        <v>9.6050877306055719E-4</v>
      </c>
      <c r="BB236">
        <v>7.4797107892718472E-4</v>
      </c>
      <c r="BC236">
        <v>11.08279353531408</v>
      </c>
      <c r="BD236">
        <v>15.57032103423451</v>
      </c>
      <c r="BE236">
        <v>24.289497717958671</v>
      </c>
      <c r="BF236">
        <v>-5.6818090891623836</v>
      </c>
      <c r="BG236">
        <v>27.091540826833779</v>
      </c>
      <c r="BH236">
        <v>11.957945625657954</v>
      </c>
      <c r="BI236">
        <v>7.5667976005879121</v>
      </c>
      <c r="BJ236" s="7">
        <v>-63.749310978546056</v>
      </c>
      <c r="BK236" s="7">
        <v>14.74513822067707</v>
      </c>
      <c r="BL236" s="7">
        <v>27.091540826833779</v>
      </c>
      <c r="BM236" s="7">
        <v>-21.711656100758802</v>
      </c>
      <c r="BN236" s="7">
        <v>2.3480440155747585E-4</v>
      </c>
      <c r="BO236" s="7">
        <v>8.0155088599954613E-4</v>
      </c>
      <c r="BP236" s="23">
        <v>-7.3863518159110366E-4</v>
      </c>
      <c r="BQ236" s="23">
        <v>4.5181011309952516E-4</v>
      </c>
      <c r="BR236" s="23">
        <v>1.0363552875570219E-3</v>
      </c>
      <c r="BS236" s="23">
        <v>9.310120885958294E-4</v>
      </c>
      <c r="BT236" s="23">
        <v>11.957945625657954</v>
      </c>
    </row>
    <row r="237" spans="1:72">
      <c r="A237">
        <v>2</v>
      </c>
      <c r="B237">
        <v>236</v>
      </c>
      <c r="C237">
        <v>9.75</v>
      </c>
      <c r="D237" s="23">
        <v>4.75</v>
      </c>
      <c r="E237" s="23">
        <v>17.094853511174435</v>
      </c>
      <c r="F237" s="23">
        <v>28.18688752824734</v>
      </c>
      <c r="G237" s="23">
        <v>-4.0753954963730212</v>
      </c>
      <c r="H237" s="23">
        <v>29.523250421375216</v>
      </c>
      <c r="I237" s="23">
        <v>13.584522311826532</v>
      </c>
      <c r="J237" s="23">
        <v>7.9693640547743421</v>
      </c>
      <c r="K237" s="23">
        <v>-71.845165954258505</v>
      </c>
      <c r="L237" s="23">
        <v>14.970601263641669</v>
      </c>
      <c r="M237">
        <v>29.523250421375216</v>
      </c>
      <c r="N237" s="7">
        <v>-22.935666332740951</v>
      </c>
      <c r="O237" s="7">
        <v>2.2817152795761374E-4</v>
      </c>
      <c r="P237" s="7">
        <v>9.4915373906735744E-4</v>
      </c>
      <c r="Q237" s="7">
        <v>-5.2980141452849052E-4</v>
      </c>
      <c r="R237" s="7">
        <v>4.5871859245164151E-4</v>
      </c>
      <c r="S237" s="7">
        <v>1.1773252670249713E-3</v>
      </c>
      <c r="T237" s="23">
        <v>8.9470938721636568E-4</v>
      </c>
      <c r="U237" s="23">
        <v>13.584522311826532</v>
      </c>
      <c r="V237" s="23">
        <v>16.326848689768514</v>
      </c>
      <c r="W237" s="23">
        <v>27.201098230285258</v>
      </c>
      <c r="X237" s="23">
        <v>-3.0301737180043111</v>
      </c>
      <c r="Y237" s="23">
        <v>27.988463682417891</v>
      </c>
      <c r="Z237" s="23">
        <v>13.058384076016127</v>
      </c>
      <c r="AA237" s="23">
        <v>7.4650398032008818</v>
      </c>
      <c r="AB237" s="23">
        <v>-75.43428042148814</v>
      </c>
      <c r="AC237" s="23">
        <v>13.857132535590633</v>
      </c>
      <c r="AD237" s="7">
        <v>27.988463682417891</v>
      </c>
      <c r="AE237" s="7">
        <v>-22.913852348504005</v>
      </c>
      <c r="AF237" s="7">
        <v>2.1245019989390488E-4</v>
      </c>
      <c r="AG237" s="7">
        <v>9.1927642002748622E-4</v>
      </c>
      <c r="AH237" s="7">
        <v>-3.9392258334055343E-4</v>
      </c>
      <c r="AI237" s="7">
        <v>4.2460046996106038E-4</v>
      </c>
      <c r="AJ237">
        <v>1.1317266199213911E-3</v>
      </c>
      <c r="AK237">
        <v>8.0918372891082113E-4</v>
      </c>
      <c r="AL237">
        <v>13.058384076016127</v>
      </c>
      <c r="AM237">
        <v>12.539824245481018</v>
      </c>
      <c r="AN237">
        <v>21.149771323592613</v>
      </c>
      <c r="AO237">
        <v>-2.2094385405461794</v>
      </c>
      <c r="AP237">
        <v>21.68364225779915</v>
      </c>
      <c r="AQ237">
        <v>10.106878670722091</v>
      </c>
      <c r="AR237">
        <v>5.7883817935385293</v>
      </c>
      <c r="AS237">
        <v>-76.415888380127171</v>
      </c>
      <c r="AT237" s="23">
        <v>10.753734304583412</v>
      </c>
      <c r="AU237" s="23">
        <v>21.68364225779915</v>
      </c>
      <c r="AV237" s="23">
        <v>-21.639004952872327</v>
      </c>
      <c r="AW237" s="23">
        <v>1.5814146235933047E-4</v>
      </c>
      <c r="AX237" s="23">
        <v>7.1778802243657952E-4</v>
      </c>
      <c r="AY237" s="23">
        <v>-2.8722701027100207E-4</v>
      </c>
      <c r="AZ237">
        <v>3.2950833282680236E-4</v>
      </c>
      <c r="BA237">
        <v>8.7592948479591002E-4</v>
      </c>
      <c r="BB237">
        <v>6.290497815240986E-4</v>
      </c>
      <c r="BC237">
        <v>10.106878670722091</v>
      </c>
      <c r="BD237">
        <v>13.542790107894122</v>
      </c>
      <c r="BE237">
        <v>21.864960621744771</v>
      </c>
      <c r="BF237">
        <v>-3.1299882618568784</v>
      </c>
      <c r="BG237">
        <v>22.910741700223411</v>
      </c>
      <c r="BH237">
        <v>10.622325218891667</v>
      </c>
      <c r="BI237">
        <v>6.144208240665872</v>
      </c>
      <c r="BJ237" s="7">
        <v>-71.524669887592296</v>
      </c>
      <c r="BK237" s="7">
        <v>11.466591628447365</v>
      </c>
      <c r="BL237" s="7">
        <v>22.910741700223411</v>
      </c>
      <c r="BM237" s="7">
        <v>-21.798625053914559</v>
      </c>
      <c r="BN237" s="7">
        <v>1.8983021778515947E-4</v>
      </c>
      <c r="BO237" s="7">
        <v>7.3077130118544688E-4</v>
      </c>
      <c r="BP237" s="23">
        <v>-4.0689847404139196E-4</v>
      </c>
      <c r="BQ237" s="23">
        <v>3.5135120356145216E-4</v>
      </c>
      <c r="BR237" s="23">
        <v>9.2060151897060635E-4</v>
      </c>
      <c r="BS237" s="23">
        <v>6.7689262360251057E-4</v>
      </c>
      <c r="BT237" s="23">
        <v>10.622325218891667</v>
      </c>
    </row>
    <row r="238" spans="1:72">
      <c r="A238">
        <v>2</v>
      </c>
      <c r="B238">
        <v>237</v>
      </c>
      <c r="C238">
        <v>10.25</v>
      </c>
      <c r="D238" s="23">
        <v>4.75</v>
      </c>
      <c r="E238" s="23">
        <v>15.783571148684707</v>
      </c>
      <c r="F238" s="23">
        <v>26.702244404084755</v>
      </c>
      <c r="G238" s="23">
        <v>-2.4251906409879376</v>
      </c>
      <c r="H238" s="23">
        <v>27.216675938916868</v>
      </c>
      <c r="I238" s="23">
        <v>12.74574466583084</v>
      </c>
      <c r="J238" s="23">
        <v>7.2354656365430143</v>
      </c>
      <c r="K238" s="23">
        <v>-78.023931843032784</v>
      </c>
      <c r="L238" s="23">
        <v>13.388782584925544</v>
      </c>
      <c r="M238">
        <v>27.216675938916868</v>
      </c>
      <c r="N238" s="7">
        <v>-22.830787104976586</v>
      </c>
      <c r="O238" s="7">
        <v>1.9745872138550148E-4</v>
      </c>
      <c r="P238" s="7">
        <v>9.0717248298650684E-4</v>
      </c>
      <c r="Q238" s="7">
        <v>-3.1527478332843352E-4</v>
      </c>
      <c r="R238" s="7">
        <v>4.1024962149744016E-4</v>
      </c>
      <c r="S238" s="7">
        <v>1.1046312043720083E-3</v>
      </c>
      <c r="T238" s="23">
        <v>7.7658986112918028E-4</v>
      </c>
      <c r="U238" s="23">
        <v>12.74574466583084</v>
      </c>
      <c r="V238" s="23">
        <v>15.178863794319119</v>
      </c>
      <c r="W238" s="23">
        <v>26.209388104739379</v>
      </c>
      <c r="X238" s="23">
        <v>-1.7688731950696597</v>
      </c>
      <c r="Y238" s="23">
        <v>26.486105664698236</v>
      </c>
      <c r="Z238" s="23">
        <v>12.416475569717544</v>
      </c>
      <c r="AA238" s="23">
        <v>7.0348150474903459</v>
      </c>
      <c r="AB238" s="23">
        <v>-81.108871308427254</v>
      </c>
      <c r="AC238" s="23">
        <v>13.006174797886731</v>
      </c>
      <c r="AD238" s="7">
        <v>26.486105664698236</v>
      </c>
      <c r="AE238" s="7">
        <v>-22.702168597915961</v>
      </c>
      <c r="AF238" s="7">
        <v>1.7955523459910211E-4</v>
      </c>
      <c r="AG238" s="7">
        <v>8.9653931477641437E-4</v>
      </c>
      <c r="AH238" s="7">
        <v>-2.2995351535906369E-4</v>
      </c>
      <c r="AI238" s="7">
        <v>3.985260238649408E-4</v>
      </c>
      <c r="AJ238">
        <v>1.0760945493755165E-3</v>
      </c>
      <c r="AK238">
        <v>7.5295736297196646E-4</v>
      </c>
      <c r="AL238">
        <v>12.416475569717544</v>
      </c>
      <c r="AM238">
        <v>11.291661120086808</v>
      </c>
      <c r="AN238">
        <v>20.503724037760428</v>
      </c>
      <c r="AO238">
        <v>-1.1929329720305848</v>
      </c>
      <c r="AP238">
        <v>20.655697925237561</v>
      </c>
      <c r="AQ238">
        <v>9.5386155473541709</v>
      </c>
      <c r="AR238">
        <v>5.5585411889416951</v>
      </c>
      <c r="AS238">
        <v>-82.739902402718954</v>
      </c>
      <c r="AT238" s="23">
        <v>10.409308589915582</v>
      </c>
      <c r="AU238" s="23">
        <v>20.655697925237561</v>
      </c>
      <c r="AV238" s="23">
        <v>-21.300582434101241</v>
      </c>
      <c r="AW238" s="23">
        <v>1.1394796222762134E-4</v>
      </c>
      <c r="AX238" s="23">
        <v>7.1273205187641006E-4</v>
      </c>
      <c r="AY238" s="23">
        <v>-1.5508128636398637E-4</v>
      </c>
      <c r="AZ238">
        <v>3.1895468329368545E-4</v>
      </c>
      <c r="BA238">
        <v>8.2668001410403141E-4</v>
      </c>
      <c r="BB238">
        <v>6.1854069502081867E-4</v>
      </c>
      <c r="BC238">
        <v>9.5386155473541709</v>
      </c>
      <c r="BD238">
        <v>11.977968143639695</v>
      </c>
      <c r="BE238">
        <v>20.846568228809534</v>
      </c>
      <c r="BF238">
        <v>-1.7226541360958676</v>
      </c>
      <c r="BG238">
        <v>21.169426386271869</v>
      </c>
      <c r="BH238">
        <v>9.847360911734766</v>
      </c>
      <c r="BI238">
        <v>5.6610327372685516</v>
      </c>
      <c r="BJ238" s="7">
        <v>-79.384826783054081</v>
      </c>
      <c r="BK238" s="7">
        <v>10.535163498659156</v>
      </c>
      <c r="BL238" s="7">
        <v>21.169426386271869</v>
      </c>
      <c r="BM238" s="7">
        <v>-21.506836250154979</v>
      </c>
      <c r="BN238" s="7">
        <v>1.3848947007382014E-4</v>
      </c>
      <c r="BO238" s="7">
        <v>7.1494847560986613E-4</v>
      </c>
      <c r="BP238" s="23">
        <v>-2.2394503769245503E-4</v>
      </c>
      <c r="BQ238" s="23">
        <v>3.2281104053514007E-4</v>
      </c>
      <c r="BR238" s="23">
        <v>8.5343794568368628E-4</v>
      </c>
      <c r="BS238" s="23">
        <v>6.1843056600614614E-4</v>
      </c>
      <c r="BT238" s="23">
        <v>9.847360911734766</v>
      </c>
    </row>
    <row r="239" spans="1:72">
      <c r="A239">
        <v>2</v>
      </c>
      <c r="B239">
        <v>238</v>
      </c>
      <c r="C239">
        <v>10.75</v>
      </c>
      <c r="D239" s="23">
        <v>4.75</v>
      </c>
      <c r="E239" s="23">
        <v>14.797042693319723</v>
      </c>
      <c r="F239" s="23">
        <v>25.951430090851176</v>
      </c>
      <c r="G239" s="23">
        <v>-1.3930479273865877</v>
      </c>
      <c r="H239" s="23">
        <v>26.12277290858669</v>
      </c>
      <c r="I239" s="23">
        <v>12.224541835251271</v>
      </c>
      <c r="J239" s="23">
        <v>6.9491155366677093</v>
      </c>
      <c r="K239" s="23">
        <v>-82.987924064086585</v>
      </c>
      <c r="L239" s="23">
        <v>12.866799820248126</v>
      </c>
      <c r="M239">
        <v>26.12277290858669</v>
      </c>
      <c r="N239" s="7">
        <v>-22.595934374272325</v>
      </c>
      <c r="O239" s="7">
        <v>1.6721255577444944E-4</v>
      </c>
      <c r="P239" s="7">
        <v>8.9224773661399591E-4</v>
      </c>
      <c r="Q239" s="7">
        <v>-1.8109623056025115E-4</v>
      </c>
      <c r="R239" s="7">
        <v>3.942553942195835E-4</v>
      </c>
      <c r="S239" s="7">
        <v>1.0594602923884454E-3</v>
      </c>
      <c r="T239" s="23">
        <v>7.4730974714516164E-4</v>
      </c>
      <c r="U239" s="23">
        <v>12.224541835251271</v>
      </c>
      <c r="V239" s="23">
        <v>14.382847817831848</v>
      </c>
      <c r="W239" s="23">
        <v>25.692785823769043</v>
      </c>
      <c r="X239" s="23">
        <v>-0.97672065812504738</v>
      </c>
      <c r="Y239" s="23">
        <v>25.776515076375823</v>
      </c>
      <c r="Z239" s="23">
        <v>12.02269009248027</v>
      </c>
      <c r="AA239" s="23">
        <v>6.8769124919477767</v>
      </c>
      <c r="AB239" s="23">
        <v>-85.100305467091047</v>
      </c>
      <c r="AC239" s="23">
        <v>12.768720745503996</v>
      </c>
      <c r="AD239" s="7">
        <v>25.776515076375823</v>
      </c>
      <c r="AE239" s="7">
        <v>-22.466285676221254</v>
      </c>
      <c r="AF239" s="7">
        <v>1.5341025214785276E-4</v>
      </c>
      <c r="AG239" s="7">
        <v>8.8855622253377936E-4</v>
      </c>
      <c r="AH239" s="7">
        <v>-1.2697368555624895E-4</v>
      </c>
      <c r="AI239" s="7">
        <v>3.9125012446967686E-4</v>
      </c>
      <c r="AJ239">
        <v>1.0419664746816322E-3</v>
      </c>
      <c r="AK239">
        <v>7.4603077322480662E-4</v>
      </c>
      <c r="AL239">
        <v>12.02269009248027</v>
      </c>
      <c r="AM239">
        <v>10.482297984388765</v>
      </c>
      <c r="AN239">
        <v>20.187378402653209</v>
      </c>
      <c r="AO239">
        <v>-0.61614765810092642</v>
      </c>
      <c r="AP239">
        <v>20.226339437293522</v>
      </c>
      <c r="AQ239">
        <v>9.200902916112593</v>
      </c>
      <c r="AR239">
        <v>5.5127182605904643</v>
      </c>
      <c r="AS239">
        <v>-86.381817426017051</v>
      </c>
      <c r="AT239" s="23">
        <v>10.459709137491345</v>
      </c>
      <c r="AU239" s="23">
        <v>20.226339437293522</v>
      </c>
      <c r="AV239" s="23">
        <v>-21.008692731210893</v>
      </c>
      <c r="AW239" s="23">
        <v>8.3290679437951346E-5</v>
      </c>
      <c r="AX239" s="23">
        <v>7.1412090662513548E-4</v>
      </c>
      <c r="AY239" s="23">
        <v>-8.0099195553112772E-5</v>
      </c>
      <c r="AZ239">
        <v>3.2049902128222194E-4</v>
      </c>
      <c r="BA239">
        <v>7.9741158606308677E-4</v>
      </c>
      <c r="BB239">
        <v>6.3589516169042378E-4</v>
      </c>
      <c r="BC239">
        <v>9.200902916112593</v>
      </c>
      <c r="BD239">
        <v>10.906132674877631</v>
      </c>
      <c r="BE239">
        <v>20.348934645872596</v>
      </c>
      <c r="BF239">
        <v>-0.91237795086682061</v>
      </c>
      <c r="BG239">
        <v>20.436282020508397</v>
      </c>
      <c r="BH239">
        <v>9.3765201962250657</v>
      </c>
      <c r="BI239">
        <v>5.5298809121416657</v>
      </c>
      <c r="BJ239" s="7">
        <v>-84.531400431526819</v>
      </c>
      <c r="BK239" s="7">
        <v>10.413805822188101</v>
      </c>
      <c r="BL239" s="7">
        <v>20.436282020508397</v>
      </c>
      <c r="BM239" s="7">
        <v>-21.167147359772166</v>
      </c>
      <c r="BN239" s="7">
        <v>9.9424811112416506E-5</v>
      </c>
      <c r="BO239" s="7">
        <v>7.1320693922708497E-4</v>
      </c>
      <c r="BP239" s="23">
        <v>-1.1860913361269783E-4</v>
      </c>
      <c r="BQ239" s="23">
        <v>3.1909248430926211E-4</v>
      </c>
      <c r="BR239" s="23">
        <v>8.1263175033950143E-4</v>
      </c>
      <c r="BS239" s="23">
        <v>6.2513728681732478E-4</v>
      </c>
      <c r="BT239" s="23">
        <v>9.3765201962250657</v>
      </c>
    </row>
    <row r="240" spans="1:72">
      <c r="A240">
        <v>2</v>
      </c>
      <c r="B240">
        <v>239</v>
      </c>
      <c r="C240">
        <v>11.25</v>
      </c>
      <c r="D240" s="23">
        <v>4.75</v>
      </c>
      <c r="E240" s="23">
        <v>14.141888754179384</v>
      </c>
      <c r="F240" s="23">
        <v>25.5574250095335</v>
      </c>
      <c r="G240" s="23">
        <v>-0.73529981710528136</v>
      </c>
      <c r="H240" s="23">
        <v>25.604592400205984</v>
      </c>
      <c r="I240" s="23">
        <v>11.909794129113864</v>
      </c>
      <c r="J240" s="23">
        <v>6.8473991355460599</v>
      </c>
      <c r="K240" s="23">
        <v>-86.32966758858754</v>
      </c>
      <c r="L240" s="23">
        <v>12.743597176365562</v>
      </c>
      <c r="M240">
        <v>25.604592400205984</v>
      </c>
      <c r="N240" s="7">
        <v>-22.382903069256567</v>
      </c>
      <c r="O240" s="7">
        <v>1.4508615062925885E-4</v>
      </c>
      <c r="P240" s="7">
        <v>8.8709600722728147E-4</v>
      </c>
      <c r="Q240" s="7">
        <v>-9.5588976223689851E-5</v>
      </c>
      <c r="R240" s="7">
        <v>3.9048030580510841E-4</v>
      </c>
      <c r="S240" s="7">
        <v>1.0321821578565403E-3</v>
      </c>
      <c r="T240" s="23">
        <v>7.4814161738544606E-4</v>
      </c>
      <c r="U240" s="23">
        <v>11.909794129113864</v>
      </c>
      <c r="V240" s="23">
        <v>13.906369118526381</v>
      </c>
      <c r="W240" s="23">
        <v>25.432371254485261</v>
      </c>
      <c r="X240" s="23">
        <v>-0.45903101231945503</v>
      </c>
      <c r="Y240" s="23">
        <v>25.450623578271589</v>
      </c>
      <c r="Z240" s="23">
        <v>11.801622111903491</v>
      </c>
      <c r="AA240" s="23">
        <v>6.824500733184049</v>
      </c>
      <c r="AB240" s="23">
        <v>-87.722963240115945</v>
      </c>
      <c r="AC240" s="23">
        <v>12.734603727828292</v>
      </c>
      <c r="AD240" s="7">
        <v>25.450623578271589</v>
      </c>
      <c r="AE240" s="7">
        <v>-22.297629454408202</v>
      </c>
      <c r="AF240" s="7">
        <v>1.3680855543048793E-4</v>
      </c>
      <c r="AG240" s="7">
        <v>8.8599869426781548E-4</v>
      </c>
      <c r="AH240" s="7">
        <v>-5.9674031601536903E-5</v>
      </c>
      <c r="AI240" s="7">
        <v>3.9020473490573821E-4</v>
      </c>
      <c r="AJ240">
        <v>1.0228072496983034E-3</v>
      </c>
      <c r="AK240">
        <v>7.5156294092955074E-4</v>
      </c>
      <c r="AL240">
        <v>11.801622111903491</v>
      </c>
      <c r="AM240">
        <v>10.026659284726369</v>
      </c>
      <c r="AN240">
        <v>20.032689676360743</v>
      </c>
      <c r="AO240">
        <v>-0.27507694421169587</v>
      </c>
      <c r="AP240">
        <v>20.040246142022365</v>
      </c>
      <c r="AQ240">
        <v>9.017804688326132</v>
      </c>
      <c r="AR240">
        <v>5.5112207268481166</v>
      </c>
      <c r="AS240">
        <v>-88.426459419781807</v>
      </c>
      <c r="AT240" s="23">
        <v>10.55746482461675</v>
      </c>
      <c r="AU240" s="23">
        <v>20.040246142022365</v>
      </c>
      <c r="AV240" s="23">
        <v>-20.827092037166782</v>
      </c>
      <c r="AW240" s="23">
        <v>6.5575548766015425E-5</v>
      </c>
      <c r="AX240" s="23">
        <v>7.1596752422225596E-4</v>
      </c>
      <c r="AY240" s="23">
        <v>-3.5760002747514012E-5</v>
      </c>
      <c r="AZ240">
        <v>3.2349438201708389E-4</v>
      </c>
      <c r="BA240">
        <v>7.8154307298827135E-4</v>
      </c>
      <c r="BB240">
        <v>6.5137431599225138E-4</v>
      </c>
      <c r="BC240">
        <v>9.017804688326132</v>
      </c>
      <c r="BD240">
        <v>10.255970407409226</v>
      </c>
      <c r="BE240">
        <v>20.111345860071772</v>
      </c>
      <c r="BF240">
        <v>-0.4547161154401852</v>
      </c>
      <c r="BG240">
        <v>20.132281485125901</v>
      </c>
      <c r="BH240">
        <v>9.1101948802442987</v>
      </c>
      <c r="BI240">
        <v>5.5110433024408012</v>
      </c>
      <c r="BJ240" s="7">
        <v>-87.363901526521801</v>
      </c>
      <c r="BK240" s="7">
        <v>10.504930990406329</v>
      </c>
      <c r="BL240" s="7">
        <v>20.132281485125901</v>
      </c>
      <c r="BM240" s="7">
        <v>-20.919659653492264</v>
      </c>
      <c r="BN240" s="7">
        <v>7.4475409265720117E-5</v>
      </c>
      <c r="BO240" s="7">
        <v>7.1507481368878508E-4</v>
      </c>
      <c r="BP240" s="23">
        <v>-5.9113095007223498E-5</v>
      </c>
      <c r="BQ240" s="23">
        <v>3.2188467736589768E-4</v>
      </c>
      <c r="BR240" s="23">
        <v>7.895502229545052E-4</v>
      </c>
      <c r="BS240" s="23">
        <v>6.4332103568010164E-4</v>
      </c>
      <c r="BT240" s="23">
        <v>9.1101948802442987</v>
      </c>
    </row>
    <row r="241" spans="1:72">
      <c r="A241">
        <v>2</v>
      </c>
      <c r="B241">
        <v>240</v>
      </c>
      <c r="C241">
        <v>11.75</v>
      </c>
      <c r="D241" s="23">
        <v>4.75</v>
      </c>
      <c r="E241" s="23">
        <v>13.792189511997002</v>
      </c>
      <c r="F241" s="23">
        <v>25.374454010780198</v>
      </c>
      <c r="G241" s="23">
        <v>-0.28869933756637511</v>
      </c>
      <c r="H241" s="23">
        <v>25.381645660366189</v>
      </c>
      <c r="I241" s="23">
        <v>11.74999305683316</v>
      </c>
      <c r="J241" s="23">
        <v>6.8158263017665144</v>
      </c>
      <c r="K241" s="23">
        <v>-88.5730276569289</v>
      </c>
      <c r="L241" s="23">
        <v>12.736668273374171</v>
      </c>
      <c r="M241">
        <v>25.381645660366189</v>
      </c>
      <c r="N241" s="7">
        <v>-22.254674830755409</v>
      </c>
      <c r="O241" s="7">
        <v>1.3274276958564975E-4</v>
      </c>
      <c r="P241" s="7">
        <v>8.8558996200654636E-4</v>
      </c>
      <c r="Q241" s="7">
        <v>-3.753091388363656E-5</v>
      </c>
      <c r="R241" s="7">
        <v>3.9026799525247361E-4</v>
      </c>
      <c r="S241" s="7">
        <v>1.0183327315921962E-3</v>
      </c>
      <c r="T241" s="23">
        <v>7.5378210686707556E-4</v>
      </c>
      <c r="U241" s="23">
        <v>11.74999305683316</v>
      </c>
      <c r="V241" s="23">
        <v>13.715881334004006</v>
      </c>
      <c r="W241" s="23">
        <v>25.336216043329706</v>
      </c>
      <c r="X241" s="23">
        <v>-7.4336983553943595E-2</v>
      </c>
      <c r="Y241" s="23">
        <v>25.33669156844477</v>
      </c>
      <c r="Z241" s="23">
        <v>11.715629213200115</v>
      </c>
      <c r="AA241" s="23">
        <v>6.8105311776223276</v>
      </c>
      <c r="AB241" s="23">
        <v>-89.633490502016656</v>
      </c>
      <c r="AC241" s="23">
        <v>12.739441291190582</v>
      </c>
      <c r="AD241" s="7">
        <v>25.33669156844477</v>
      </c>
      <c r="AE241" s="7">
        <v>-22.225606111266551</v>
      </c>
      <c r="AF241" s="7">
        <v>1.3001638785225281E-4</v>
      </c>
      <c r="AG241" s="7">
        <v>8.853381439584174E-4</v>
      </c>
      <c r="AH241" s="7">
        <v>-9.6638078620222317E-6</v>
      </c>
      <c r="AI241" s="7">
        <v>3.9035296410624385E-4</v>
      </c>
      <c r="AJ241">
        <v>1.0153545318106702E-3</v>
      </c>
      <c r="AK241">
        <v>7.5538357437112346E-4</v>
      </c>
      <c r="AL241">
        <v>11.715629213200115</v>
      </c>
      <c r="AM241">
        <v>9.8493882841254283</v>
      </c>
      <c r="AN241">
        <v>19.976673764550043</v>
      </c>
      <c r="AO241">
        <v>-4.3146110778399659E-2</v>
      </c>
      <c r="AP241">
        <v>19.976857580153023</v>
      </c>
      <c r="AQ241">
        <v>8.9478186146026424</v>
      </c>
      <c r="AR241">
        <v>5.5145194827751904</v>
      </c>
      <c r="AS241">
        <v>-89.755903965581183</v>
      </c>
      <c r="AT241" s="23">
        <v>10.607109750323028</v>
      </c>
      <c r="AU241" s="23">
        <v>19.976857580153023</v>
      </c>
      <c r="AV241" s="23">
        <v>-20.753807207516218</v>
      </c>
      <c r="AW241" s="23">
        <v>5.8602028518980985E-5</v>
      </c>
      <c r="AX241" s="23">
        <v>7.1687558474657642E-4</v>
      </c>
      <c r="AY241" s="23">
        <v>-5.6089944011872742E-6</v>
      </c>
      <c r="AZ241">
        <v>3.250155667738768E-4</v>
      </c>
      <c r="BA241">
        <v>7.7547761326555737E-4</v>
      </c>
      <c r="BB241">
        <v>6.5829745225598273E-4</v>
      </c>
      <c r="BC241">
        <v>8.9478186146026424</v>
      </c>
      <c r="BD241">
        <v>9.9214621525890845</v>
      </c>
      <c r="BE241">
        <v>19.99957883803128</v>
      </c>
      <c r="BF241">
        <v>-0.17104109049696919</v>
      </c>
      <c r="BG241">
        <v>20.002480831923855</v>
      </c>
      <c r="BH241">
        <v>8.9763122971861087</v>
      </c>
      <c r="BI241">
        <v>5.5130842673688729</v>
      </c>
      <c r="BJ241" s="7">
        <v>-89.027975969156756</v>
      </c>
      <c r="BK241" s="7">
        <v>10.586540505115533</v>
      </c>
      <c r="BL241" s="7">
        <v>20.002480831923855</v>
      </c>
      <c r="BM241" s="7">
        <v>-20.783736105506001</v>
      </c>
      <c r="BN241" s="7">
        <v>6.143474060119339E-5</v>
      </c>
      <c r="BO241" s="7">
        <v>7.1651232515493898E-4</v>
      </c>
      <c r="BP241" s="23">
        <v>-2.2235341764603373E-5</v>
      </c>
      <c r="BQ241" s="23">
        <v>3.2438529848717552E-4</v>
      </c>
      <c r="BR241" s="23">
        <v>7.7794706575613239E-4</v>
      </c>
      <c r="BS241" s="23">
        <v>6.5545484375978066E-4</v>
      </c>
      <c r="BT241" s="23">
        <v>8.9763122971861087</v>
      </c>
    </row>
    <row r="242" spans="1:72">
      <c r="A242">
        <v>2</v>
      </c>
      <c r="B242">
        <v>241</v>
      </c>
      <c r="C242">
        <v>0.25</v>
      </c>
      <c r="D242" s="23">
        <v>5.25</v>
      </c>
      <c r="E242" s="23">
        <v>6.8916355497107995</v>
      </c>
      <c r="F242" s="23">
        <v>16.10723726305692</v>
      </c>
      <c r="G242" s="23">
        <v>2.2749083372920764E-2</v>
      </c>
      <c r="H242" s="23">
        <v>16.10729341974173</v>
      </c>
      <c r="I242" s="23">
        <v>6.8915793930259905</v>
      </c>
      <c r="J242" s="23">
        <v>4.6078570133578696</v>
      </c>
      <c r="K242" s="23">
        <v>89.858564213654134</v>
      </c>
      <c r="L242" s="23">
        <v>9.2116754606840416</v>
      </c>
      <c r="M242">
        <v>16.10729341974173</v>
      </c>
      <c r="N242" s="7">
        <v>-19.604230455356891</v>
      </c>
      <c r="O242" s="7">
        <v>-5.2170911776862782E-7</v>
      </c>
      <c r="P242" s="7">
        <v>5.9849240224972545E-4</v>
      </c>
      <c r="Q242" s="7">
        <v>2.9573808384627155E-6</v>
      </c>
      <c r="R242" s="7">
        <v>2.8225765465470545E-4</v>
      </c>
      <c r="S242" s="7">
        <v>5.9797069313195686E-4</v>
      </c>
      <c r="T242" s="23">
        <v>5.9902141173651905E-4</v>
      </c>
      <c r="U242" s="23">
        <v>6.8996618438303168</v>
      </c>
      <c r="V242" s="23">
        <v>6.9532548331056807</v>
      </c>
      <c r="W242" s="23">
        <v>16.120782511352179</v>
      </c>
      <c r="X242" s="23">
        <v>9.1654794364417175E-2</v>
      </c>
      <c r="Y242" s="23">
        <v>16.121698762942337</v>
      </c>
      <c r="Z242" s="23">
        <v>6.9222112033373593</v>
      </c>
      <c r="AA242" s="23">
        <v>4.5997437798024894</v>
      </c>
      <c r="AB242" s="23">
        <v>89.427246542018167</v>
      </c>
      <c r="AC242" s="23">
        <v>9.1844609301520297</v>
      </c>
      <c r="AD242" s="7">
        <v>16.121698762942337</v>
      </c>
      <c r="AE242" s="7">
        <v>-19.642975499223638</v>
      </c>
      <c r="AF242" s="7">
        <v>2.0178359349409491E-6</v>
      </c>
      <c r="AG242" s="7">
        <v>5.9790713502096138E-4</v>
      </c>
      <c r="AH242" s="7">
        <v>1.1915123267378999E-5</v>
      </c>
      <c r="AI242" s="7">
        <v>2.8142376622764675E-4</v>
      </c>
      <c r="AJ242">
        <v>5.9992497095590232E-4</v>
      </c>
      <c r="AK242">
        <v>5.9600841179274105E-4</v>
      </c>
      <c r="AL242">
        <v>6.9222112033373593</v>
      </c>
      <c r="AM242">
        <v>2.7701848438173626</v>
      </c>
      <c r="AN242">
        <v>10.880576404978527</v>
      </c>
      <c r="AO242">
        <v>1.1856434610452616E-2</v>
      </c>
      <c r="AP242">
        <v>10.880593737648621</v>
      </c>
      <c r="AQ242">
        <v>2.7701675111472701</v>
      </c>
      <c r="AR242">
        <v>4.0552131132506748</v>
      </c>
      <c r="AS242">
        <v>89.916240575756433</v>
      </c>
      <c r="AT242" s="23">
        <v>7.5357807484364736</v>
      </c>
      <c r="AU242" s="23">
        <v>10.880593737648621</v>
      </c>
      <c r="AV242" s="23">
        <v>-16.035462473585369</v>
      </c>
      <c r="AW242" s="23">
        <v>-8.6127829503391265E-5</v>
      </c>
      <c r="AX242" s="23">
        <v>4.4104762197208546E-4</v>
      </c>
      <c r="AY242" s="23">
        <v>1.5413364993599885E-6</v>
      </c>
      <c r="AZ242">
        <v>2.3090607231269407E-4</v>
      </c>
      <c r="BA242">
        <v>3.5491979246869416E-4</v>
      </c>
      <c r="BB242">
        <v>5.2717770472258875E-4</v>
      </c>
      <c r="BC242">
        <v>4.0952283746387668</v>
      </c>
      <c r="BD242">
        <v>2.7323065873859398</v>
      </c>
      <c r="BE242">
        <v>10.87589983144461</v>
      </c>
      <c r="BF242">
        <v>2.1164550143754732E-3</v>
      </c>
      <c r="BG242">
        <v>10.875900381494372</v>
      </c>
      <c r="BH242">
        <v>2.7323060373361781</v>
      </c>
      <c r="BI242">
        <v>4.0717971720790969</v>
      </c>
      <c r="BJ242" s="7">
        <v>89.985109284648928</v>
      </c>
      <c r="BK242" s="7">
        <v>7.5594925695547861</v>
      </c>
      <c r="BL242" s="7">
        <v>10.875900381494372</v>
      </c>
      <c r="BM242" s="7">
        <v>-15.981016940945853</v>
      </c>
      <c r="BN242" s="7">
        <v>-8.7760096987109641E-5</v>
      </c>
      <c r="BO242" s="7">
        <v>4.4157346387670821E-4</v>
      </c>
      <c r="BP242" s="23">
        <v>2.7513915188077827E-7</v>
      </c>
      <c r="BQ242" s="23">
        <v>2.3163263319133404E-4</v>
      </c>
      <c r="BR242" s="23">
        <v>3.5381336688959859E-4</v>
      </c>
      <c r="BS242" s="23">
        <v>5.2933363237028688E-4</v>
      </c>
      <c r="BT242" s="23">
        <v>4.0824619256491657</v>
      </c>
    </row>
    <row r="243" spans="1:72">
      <c r="A243">
        <v>2</v>
      </c>
      <c r="B243">
        <v>242</v>
      </c>
      <c r="C243">
        <v>0.75</v>
      </c>
      <c r="D243" s="23">
        <v>5.25</v>
      </c>
      <c r="E243" s="23">
        <v>7.044637027789471</v>
      </c>
      <c r="F243" s="23">
        <v>16.14135694291231</v>
      </c>
      <c r="G243" s="23">
        <v>0.15051672286531581</v>
      </c>
      <c r="H243" s="23">
        <v>16.143846750769459</v>
      </c>
      <c r="I243" s="23">
        <v>6.955798191210536</v>
      </c>
      <c r="J243" s="23">
        <v>4.594024279779461</v>
      </c>
      <c r="K243" s="23">
        <v>89.052314786865793</v>
      </c>
      <c r="L243" s="23">
        <v>9.1451797914861928</v>
      </c>
      <c r="M243">
        <v>16.143846750769459</v>
      </c>
      <c r="N243" s="7">
        <v>-19.682281987119843</v>
      </c>
      <c r="O243" s="7">
        <v>5.7745243776308805E-6</v>
      </c>
      <c r="P243" s="7">
        <v>5.9706131886062103E-4</v>
      </c>
      <c r="Q243" s="7">
        <v>1.956717397249844E-5</v>
      </c>
      <c r="R243" s="7">
        <v>2.8022014131497223E-4</v>
      </c>
      <c r="S243" s="7">
        <v>6.0283584323825193E-4</v>
      </c>
      <c r="T243" s="23">
        <v>5.9161046950441962E-4</v>
      </c>
      <c r="U243" s="23">
        <v>6.955798191210536</v>
      </c>
      <c r="V243" s="23">
        <v>7.2427738398862846</v>
      </c>
      <c r="W243" s="23">
        <v>16.185374101002463</v>
      </c>
      <c r="X243" s="23">
        <v>0.25836458153590303</v>
      </c>
      <c r="Y243" s="23">
        <v>16.192832404935011</v>
      </c>
      <c r="Z243" s="23">
        <v>7.0284443822666267</v>
      </c>
      <c r="AA243" s="23">
        <v>4.5821940113341917</v>
      </c>
      <c r="AB243" s="23">
        <v>88.346481189152584</v>
      </c>
      <c r="AC243" s="23">
        <v>9.062723430689573</v>
      </c>
      <c r="AD243" s="7">
        <v>16.192832404935011</v>
      </c>
      <c r="AE243" s="7">
        <v>-19.766758446621203</v>
      </c>
      <c r="AF243" s="7">
        <v>1.3931414745277785E-5</v>
      </c>
      <c r="AG243" s="7">
        <v>5.9520043171782657E-4</v>
      </c>
      <c r="AH243" s="7">
        <v>3.3587395599665902E-5</v>
      </c>
      <c r="AI243" s="7">
        <v>2.7769357173388043E-4</v>
      </c>
      <c r="AJ243">
        <v>6.0913184646310431E-4</v>
      </c>
      <c r="AK243">
        <v>5.822385964837798E-4</v>
      </c>
      <c r="AL243">
        <v>7.0284443822666267</v>
      </c>
      <c r="AM243">
        <v>2.9570572051815076</v>
      </c>
      <c r="AN243">
        <v>10.90588799820495</v>
      </c>
      <c r="AO243">
        <v>5.699547811284493E-2</v>
      </c>
      <c r="AP243">
        <v>10.906296651705347</v>
      </c>
      <c r="AQ243">
        <v>2.9566485516811114</v>
      </c>
      <c r="AR243">
        <v>3.9748240500121179</v>
      </c>
      <c r="AS243">
        <v>89.589200399396717</v>
      </c>
      <c r="AT243" s="23">
        <v>7.4219221684242971</v>
      </c>
      <c r="AU243" s="23">
        <v>10.906296651705347</v>
      </c>
      <c r="AV243" s="23">
        <v>-16.302332577357767</v>
      </c>
      <c r="AW243" s="23">
        <v>-7.811871312923798E-5</v>
      </c>
      <c r="AX243" s="23">
        <v>4.3855528841728396E-4</v>
      </c>
      <c r="AY243" s="23">
        <v>7.4094121546750382E-6</v>
      </c>
      <c r="AZ243">
        <v>2.2741729810503455E-4</v>
      </c>
      <c r="BA243">
        <v>3.6043657528804599E-4</v>
      </c>
      <c r="BB243">
        <v>5.1672712650157357E-4</v>
      </c>
      <c r="BC243">
        <v>4.1588835610159371</v>
      </c>
      <c r="BD243">
        <v>2.8286960177128426</v>
      </c>
      <c r="BE243">
        <v>10.888675633531891</v>
      </c>
      <c r="BF243">
        <v>2.4058380708436928E-2</v>
      </c>
      <c r="BG243">
        <v>10.888747445193085</v>
      </c>
      <c r="BH243">
        <v>2.8286242060516482</v>
      </c>
      <c r="BI243">
        <v>4.0300616195707182</v>
      </c>
      <c r="BJ243" s="7">
        <v>89.828978810476258</v>
      </c>
      <c r="BK243" s="7">
        <v>7.5000560913466368</v>
      </c>
      <c r="BL243" s="7">
        <v>10.888747445193085</v>
      </c>
      <c r="BM243" s="7">
        <v>-16.119070662169701</v>
      </c>
      <c r="BN243" s="7">
        <v>-8.3623506047937463E-5</v>
      </c>
      <c r="BO243" s="7">
        <v>4.4027516898030448E-4</v>
      </c>
      <c r="BP243" s="23">
        <v>3.1275894920918954E-6</v>
      </c>
      <c r="BQ243" s="23">
        <v>2.2981142259706448E-4</v>
      </c>
      <c r="BR243" s="23">
        <v>3.5665166293236703E-4</v>
      </c>
      <c r="BS243" s="23">
        <v>5.2390801054419704E-4</v>
      </c>
      <c r="BT243" s="23">
        <v>4.1152114953734182</v>
      </c>
    </row>
    <row r="244" spans="1:72">
      <c r="A244">
        <v>2</v>
      </c>
      <c r="B244">
        <v>243</v>
      </c>
      <c r="C244">
        <v>1.25</v>
      </c>
      <c r="D244" s="23">
        <v>5.25</v>
      </c>
      <c r="E244" s="23">
        <v>7.4479051711576592</v>
      </c>
      <c r="F244" s="23">
        <v>16.235365388582025</v>
      </c>
      <c r="G244" s="23">
        <v>0.36300841228594743</v>
      </c>
      <c r="H244" s="23">
        <v>16.250335697860876</v>
      </c>
      <c r="I244" s="23">
        <v>7.1049811679219026</v>
      </c>
      <c r="J244" s="23">
        <v>4.5726772649694869</v>
      </c>
      <c r="K244" s="23">
        <v>87.638485072350548</v>
      </c>
      <c r="L244" s="23">
        <v>8.9858672538056297</v>
      </c>
      <c r="M244">
        <v>16.250335697860876</v>
      </c>
      <c r="N244" s="7">
        <v>-19.852811978641185</v>
      </c>
      <c r="O244" s="7">
        <v>2.2290060210324101E-5</v>
      </c>
      <c r="P244" s="7">
        <v>5.9347497434290039E-4</v>
      </c>
      <c r="Q244" s="7">
        <v>4.7191093597180397E-5</v>
      </c>
      <c r="R244" s="7">
        <v>2.7533859903368097E-4</v>
      </c>
      <c r="S244" s="7">
        <v>6.1576503455322454E-4</v>
      </c>
      <c r="T244" s="23">
        <v>5.7313105433882776E-4</v>
      </c>
      <c r="U244" s="23">
        <v>7.1049811679219026</v>
      </c>
      <c r="V244" s="23">
        <v>7.8288363324138848</v>
      </c>
      <c r="W244" s="23">
        <v>16.331498849242962</v>
      </c>
      <c r="X244" s="23">
        <v>0.56625117791789026</v>
      </c>
      <c r="Y244" s="23">
        <v>16.369043651670697</v>
      </c>
      <c r="Z244" s="23">
        <v>7.2481005544970554</v>
      </c>
      <c r="AA244" s="23">
        <v>4.560471548586821</v>
      </c>
      <c r="AB244" s="23">
        <v>86.206604493247482</v>
      </c>
      <c r="AC244" s="23">
        <v>8.8618421019220399</v>
      </c>
      <c r="AD244" s="7">
        <v>16.369043651670697</v>
      </c>
      <c r="AE244" s="7">
        <v>-20.008137081599003</v>
      </c>
      <c r="AF244" s="7">
        <v>3.7747825564593978E-5</v>
      </c>
      <c r="AG244" s="7">
        <v>5.9042088915849176E-4</v>
      </c>
      <c r="AH244" s="7">
        <v>7.3612653129337912E-5</v>
      </c>
      <c r="AI244" s="7">
        <v>2.7153830790985683E-4</v>
      </c>
      <c r="AJ244">
        <v>6.2816871472308575E-4</v>
      </c>
      <c r="AK244">
        <v>5.5755388790950495E-4</v>
      </c>
      <c r="AL244">
        <v>7.2481005544970554</v>
      </c>
      <c r="AM244">
        <v>3.3577171433733533</v>
      </c>
      <c r="AN244">
        <v>10.956343111047559</v>
      </c>
      <c r="AO244">
        <v>0.18090762258405635</v>
      </c>
      <c r="AP244">
        <v>10.960647710125727</v>
      </c>
      <c r="AQ244">
        <v>3.3534125442951854</v>
      </c>
      <c r="AR244">
        <v>3.8036175829152707</v>
      </c>
      <c r="AS244">
        <v>88.636935107579035</v>
      </c>
      <c r="AT244" s="23">
        <v>7.1831896111598175</v>
      </c>
      <c r="AU244" s="23">
        <v>10.960647710125727</v>
      </c>
      <c r="AV244" s="23">
        <v>-16.870303037068688</v>
      </c>
      <c r="AW244" s="23">
        <v>-6.0872560641939994E-5</v>
      </c>
      <c r="AX244" s="23">
        <v>4.3303812725688375E-4</v>
      </c>
      <c r="AY244" s="23">
        <v>2.3517990935927348E-5</v>
      </c>
      <c r="AZ244">
        <v>2.201022236659943E-4</v>
      </c>
      <c r="BA244">
        <v>3.7216556661494375E-4</v>
      </c>
      <c r="BB244">
        <v>4.9447028577898555E-4</v>
      </c>
      <c r="BC244">
        <v>4.2942180763262723</v>
      </c>
      <c r="BD244">
        <v>3.0959826631466094</v>
      </c>
      <c r="BE244">
        <v>10.923991895921317</v>
      </c>
      <c r="BF244">
        <v>9.465115574151374E-2</v>
      </c>
      <c r="BG244">
        <v>10.925136188373155</v>
      </c>
      <c r="BH244">
        <v>3.0948383706947702</v>
      </c>
      <c r="BI244">
        <v>3.9151489088391926</v>
      </c>
      <c r="BJ244" s="7">
        <v>89.30735199590184</v>
      </c>
      <c r="BK244" s="7">
        <v>7.3380896969600089</v>
      </c>
      <c r="BL244" s="7">
        <v>10.925136188373155</v>
      </c>
      <c r="BM244" s="7">
        <v>-16.500197537544349</v>
      </c>
      <c r="BN244" s="7">
        <v>-7.2150630797294992E-5</v>
      </c>
      <c r="BO244" s="7">
        <v>4.3666996933306503E-4</v>
      </c>
      <c r="BP244" s="23">
        <v>1.2304650246402517E-5</v>
      </c>
      <c r="BQ244" s="23">
        <v>2.2484856271260951E-4</v>
      </c>
      <c r="BR244" s="23">
        <v>3.6451933853577005E-4</v>
      </c>
      <c r="BS244" s="23">
        <v>5.089693581490992E-4</v>
      </c>
      <c r="BT244" s="23">
        <v>4.2059923677203788</v>
      </c>
    </row>
    <row r="245" spans="1:72">
      <c r="A245">
        <v>2</v>
      </c>
      <c r="B245">
        <v>244</v>
      </c>
      <c r="C245">
        <v>1.75</v>
      </c>
      <c r="D245" s="23">
        <v>5.25</v>
      </c>
      <c r="E245" s="23">
        <v>8.1941857546927093</v>
      </c>
      <c r="F245" s="23">
        <v>16.431489751341488</v>
      </c>
      <c r="G245" s="23">
        <v>0.7622054143170871</v>
      </c>
      <c r="H245" s="23">
        <v>16.501423597537389</v>
      </c>
      <c r="I245" s="23">
        <v>7.3877026518102573</v>
      </c>
      <c r="J245" s="23">
        <v>4.5568604728635655</v>
      </c>
      <c r="K245" s="23">
        <v>84.757677333803002</v>
      </c>
      <c r="L245" s="23">
        <v>8.7686777735236117</v>
      </c>
      <c r="M245">
        <v>16.501423597537389</v>
      </c>
      <c r="N245" s="7">
        <v>-20.15135025463546</v>
      </c>
      <c r="O245" s="7">
        <v>5.2421401687359392E-5</v>
      </c>
      <c r="P245" s="7">
        <v>5.8784616146953061E-4</v>
      </c>
      <c r="Q245" s="7">
        <v>9.9086703861221335E-5</v>
      </c>
      <c r="R245" s="7">
        <v>2.686836323469268E-4</v>
      </c>
      <c r="S245" s="7">
        <v>6.4026756315688996E-4</v>
      </c>
      <c r="T245" s="23">
        <v>5.4451615978763862E-4</v>
      </c>
      <c r="U245" s="23">
        <v>7.3877026518102573</v>
      </c>
      <c r="V245" s="23">
        <v>8.8329753699123366</v>
      </c>
      <c r="W245" s="23">
        <v>16.615306078378634</v>
      </c>
      <c r="X245" s="23">
        <v>1.1450360890725244</v>
      </c>
      <c r="Y245" s="23">
        <v>16.780281187598753</v>
      </c>
      <c r="Z245" s="23">
        <v>7.6344844344872902</v>
      </c>
      <c r="AA245" s="23">
        <v>4.5728983765557309</v>
      </c>
      <c r="AB245" s="23">
        <v>81.801329038992819</v>
      </c>
      <c r="AC245" s="23">
        <v>8.6753344330144344</v>
      </c>
      <c r="AD245" s="7">
        <v>16.780281187598753</v>
      </c>
      <c r="AE245" s="7">
        <v>-20.382094133620328</v>
      </c>
      <c r="AF245" s="7">
        <v>7.7901910802628019E-5</v>
      </c>
      <c r="AG245" s="7">
        <v>5.837534068529359E-4</v>
      </c>
      <c r="AH245" s="7">
        <v>1.4885469157944182E-4</v>
      </c>
      <c r="AI245" s="7">
        <v>2.6582347162131253E-4</v>
      </c>
      <c r="AJ245">
        <v>6.6165531765556389E-4</v>
      </c>
      <c r="AK245">
        <v>5.2729826024892727E-4</v>
      </c>
      <c r="AL245">
        <v>7.6344844344872902</v>
      </c>
      <c r="AM245">
        <v>4.1338612869599105</v>
      </c>
      <c r="AN245">
        <v>11.090182080478719</v>
      </c>
      <c r="AO245">
        <v>0.48811626156982602</v>
      </c>
      <c r="AP245">
        <v>11.124265586183157</v>
      </c>
      <c r="AQ245">
        <v>4.0997777812554723</v>
      </c>
      <c r="AR245">
        <v>3.5122439024638421</v>
      </c>
      <c r="AS245">
        <v>86.005713033243538</v>
      </c>
      <c r="AT245" s="23">
        <v>6.8028252622957632</v>
      </c>
      <c r="AU245" s="23">
        <v>11.124265586183157</v>
      </c>
      <c r="AV245" s="23">
        <v>-17.908041954480403</v>
      </c>
      <c r="AW245" s="23">
        <v>-2.8167862012659092E-5</v>
      </c>
      <c r="AX245" s="23">
        <v>4.2399298956606802E-4</v>
      </c>
      <c r="AY245" s="23">
        <v>6.3455114004091955E-5</v>
      </c>
      <c r="AZ245">
        <v>2.0844736788185067E-4</v>
      </c>
      <c r="BA245">
        <v>3.9582512755340896E-4</v>
      </c>
      <c r="BB245">
        <v>4.5659170732030601E-4</v>
      </c>
      <c r="BC245">
        <v>4.5672130102315869</v>
      </c>
      <c r="BD245">
        <v>3.6230163577267249</v>
      </c>
      <c r="BE245">
        <v>10.996050949685582</v>
      </c>
      <c r="BF245">
        <v>0.27742088696364114</v>
      </c>
      <c r="BG245">
        <v>11.006474567769992</v>
      </c>
      <c r="BH245">
        <v>3.6125927396423143</v>
      </c>
      <c r="BI245">
        <v>3.6969409140638385</v>
      </c>
      <c r="BJ245" s="7">
        <v>87.848220726575491</v>
      </c>
      <c r="BK245" s="7">
        <v>7.0392330209891165</v>
      </c>
      <c r="BL245" s="7">
        <v>11.006474567769992</v>
      </c>
      <c r="BM245" s="7">
        <v>-17.236159901267246</v>
      </c>
      <c r="BN245" s="7">
        <v>-4.9575749242303032E-5</v>
      </c>
      <c r="BO245" s="7">
        <v>4.2967149923501603E-4</v>
      </c>
      <c r="BP245" s="23">
        <v>3.6064715305274958E-5</v>
      </c>
      <c r="BQ245" s="23">
        <v>2.1569120748472263E-4</v>
      </c>
      <c r="BR245" s="23">
        <v>3.8009574999271301E-4</v>
      </c>
      <c r="BS245" s="23">
        <v>4.8060231882829249E-4</v>
      </c>
      <c r="BT245" s="23">
        <v>4.3857201922236921</v>
      </c>
    </row>
    <row r="246" spans="1:72">
      <c r="A246">
        <v>2</v>
      </c>
      <c r="B246">
        <v>245</v>
      </c>
      <c r="C246">
        <v>2.25</v>
      </c>
      <c r="D246" s="23">
        <v>5.25</v>
      </c>
      <c r="E246" s="23">
        <v>9.4651522017515983</v>
      </c>
      <c r="F246" s="23">
        <v>16.850193035460766</v>
      </c>
      <c r="G246" s="23">
        <v>1.5367434044513233</v>
      </c>
      <c r="H246" s="23">
        <v>17.157208506682771</v>
      </c>
      <c r="I246" s="23">
        <v>7.8946035711637084</v>
      </c>
      <c r="J246" s="23">
        <v>4.6313024677595314</v>
      </c>
      <c r="K246" s="23">
        <v>78.702013556849366</v>
      </c>
      <c r="L246" s="23">
        <v>8.6999286064992969</v>
      </c>
      <c r="M246">
        <v>17.157208506682771</v>
      </c>
      <c r="N246" s="7">
        <v>-20.583809179092945</v>
      </c>
      <c r="O246" s="7">
        <v>1.020856609882129E-4</v>
      </c>
      <c r="P246" s="7">
        <v>5.8211331517930745E-4</v>
      </c>
      <c r="Q246" s="7">
        <v>1.9977664257866089E-4</v>
      </c>
      <c r="R246" s="7">
        <v>2.6657706891809236E-4</v>
      </c>
      <c r="S246" s="7">
        <v>6.8419897616752031E-4</v>
      </c>
      <c r="T246" s="23">
        <v>5.1993966544995108E-4</v>
      </c>
      <c r="U246" s="23">
        <v>7.8946035711637084</v>
      </c>
      <c r="V246" s="23">
        <v>10.490634570392732</v>
      </c>
      <c r="W246" s="23">
        <v>17.316400557380451</v>
      </c>
      <c r="X246" s="23">
        <v>2.329152095569142</v>
      </c>
      <c r="Y246" s="23">
        <v>18.035432351436516</v>
      </c>
      <c r="Z246" s="23">
        <v>8.3421105383319549</v>
      </c>
      <c r="AA246" s="23">
        <v>4.8466609065522803</v>
      </c>
      <c r="AB246" s="23">
        <v>72.844036616544884</v>
      </c>
      <c r="AC246" s="23">
        <v>9.0635207032703171</v>
      </c>
      <c r="AD246" s="7">
        <v>18.035432351436516</v>
      </c>
      <c r="AE246" s="7">
        <v>-20.815957707468442</v>
      </c>
      <c r="AF246" s="7">
        <v>1.3965406208395065E-4</v>
      </c>
      <c r="AG246" s="7">
        <v>5.8332885123816159E-4</v>
      </c>
      <c r="AH246" s="7">
        <v>3.0278977242397708E-4</v>
      </c>
      <c r="AI246" s="7">
        <v>2.7771800119730976E-4</v>
      </c>
      <c r="AJ246">
        <v>7.2298291332211222E-4</v>
      </c>
      <c r="AK246">
        <v>5.3714892238149127E-4</v>
      </c>
      <c r="AL246">
        <v>8.3421105383319549</v>
      </c>
      <c r="AM246">
        <v>5.5253805837404979</v>
      </c>
      <c r="AN246">
        <v>11.310023551079702</v>
      </c>
      <c r="AO246">
        <v>1.1299512207519347</v>
      </c>
      <c r="AP246">
        <v>11.522909520411513</v>
      </c>
      <c r="AQ246">
        <v>5.0506212404460591</v>
      </c>
      <c r="AR246">
        <v>3.2361441399827271</v>
      </c>
      <c r="AS246">
        <v>79.330383251665424</v>
      </c>
      <c r="AT246" s="23">
        <v>6.3454056823685745</v>
      </c>
      <c r="AU246" s="23">
        <v>11.522909520411513</v>
      </c>
      <c r="AV246" s="23">
        <v>-19.134985176152103</v>
      </c>
      <c r="AW246" s="23">
        <v>3.0859357314138405E-5</v>
      </c>
      <c r="AX246" s="23">
        <v>4.0686115019118621E-4</v>
      </c>
      <c r="AY246" s="23">
        <v>1.4689365869773234E-4</v>
      </c>
      <c r="AZ246">
        <v>1.9443144011990442E-4</v>
      </c>
      <c r="BA246">
        <v>4.3772050750532461E-4</v>
      </c>
      <c r="BB246">
        <v>4.0367696889017615E-4</v>
      </c>
      <c r="BC246">
        <v>5.0506212404460591</v>
      </c>
      <c r="BD246">
        <v>4.6335312649958542</v>
      </c>
      <c r="BE246">
        <v>11.160552804024221</v>
      </c>
      <c r="BF246">
        <v>0.69222810428513593</v>
      </c>
      <c r="BG246">
        <v>11.233159881813584</v>
      </c>
      <c r="BH246">
        <v>4.5609241872064912</v>
      </c>
      <c r="BI246">
        <v>3.3361178473035467</v>
      </c>
      <c r="BJ246" s="7">
        <v>84.012200536658767</v>
      </c>
      <c r="BK246" s="7">
        <v>6.5853755045906608</v>
      </c>
      <c r="BL246" s="7">
        <v>11.233159881813584</v>
      </c>
      <c r="BM246" s="7">
        <v>-18.545314415591715</v>
      </c>
      <c r="BN246" s="7">
        <v>-6.8051071211609983E-6</v>
      </c>
      <c r="BO246" s="7">
        <v>4.1745129291568514E-4</v>
      </c>
      <c r="BP246" s="23">
        <v>8.9989653557060774E-5</v>
      </c>
      <c r="BQ246" s="23">
        <v>2.0178442595808685E-4</v>
      </c>
      <c r="BR246" s="23">
        <v>4.1064618579452416E-4</v>
      </c>
      <c r="BS246" s="23">
        <v>4.336953201494619E-4</v>
      </c>
      <c r="BT246" s="23">
        <v>4.7382252207060214</v>
      </c>
    </row>
    <row r="247" spans="1:72">
      <c r="A247">
        <v>2</v>
      </c>
      <c r="B247">
        <v>246</v>
      </c>
      <c r="C247">
        <v>2.75</v>
      </c>
      <c r="D247" s="23">
        <v>5.25</v>
      </c>
      <c r="E247" s="23">
        <v>11.446139317254953</v>
      </c>
      <c r="F247" s="23">
        <v>17.837451416051533</v>
      </c>
      <c r="G247" s="23">
        <v>3.0730441806376576</v>
      </c>
      <c r="H247" s="23">
        <v>19.075283623343097</v>
      </c>
      <c r="I247" s="23">
        <v>8.7850772199919458</v>
      </c>
      <c r="J247" s="23">
        <v>5.1451032016755756</v>
      </c>
      <c r="K247" s="23">
        <v>68.060263426089648</v>
      </c>
      <c r="L247" s="23">
        <v>9.6575670754104692</v>
      </c>
      <c r="M247">
        <v>19.075283623343097</v>
      </c>
      <c r="N247" s="7">
        <v>-20.960482094005137</v>
      </c>
      <c r="O247" s="7">
        <v>1.7296903632209562E-4</v>
      </c>
      <c r="P247" s="7">
        <v>5.8840432274388039E-4</v>
      </c>
      <c r="Q247" s="7">
        <v>3.9949574348289307E-4</v>
      </c>
      <c r="R247" s="7">
        <v>2.9592035064742481E-4</v>
      </c>
      <c r="S247" s="7">
        <v>7.6137335906597604E-4</v>
      </c>
      <c r="T247" s="23">
        <v>5.7635347336968475E-4</v>
      </c>
      <c r="U247" s="23">
        <v>8.7850772199919458</v>
      </c>
      <c r="V247" s="23">
        <v>12.851351967447165</v>
      </c>
      <c r="W247" s="23">
        <v>18.922549409329871</v>
      </c>
      <c r="X247" s="23">
        <v>4.5668369516402683</v>
      </c>
      <c r="Y247" s="23">
        <v>21.370640991227269</v>
      </c>
      <c r="Z247" s="23">
        <v>9.5321704130331124</v>
      </c>
      <c r="AA247" s="23">
        <v>5.9192352890970783</v>
      </c>
      <c r="AB247" s="23">
        <v>61.806089729442789</v>
      </c>
      <c r="AC247" s="23">
        <v>11.427852394933591</v>
      </c>
      <c r="AD247" s="7">
        <v>21.370640991227269</v>
      </c>
      <c r="AE247" s="7">
        <v>-20.933443199624801</v>
      </c>
      <c r="AF247" s="7">
        <v>2.1574680103691364E-4</v>
      </c>
      <c r="AG247" s="7">
        <v>6.1037463475928464E-4</v>
      </c>
      <c r="AH247" s="7">
        <v>5.9368880371324286E-4</v>
      </c>
      <c r="AI247" s="7">
        <v>3.501641833237811E-4</v>
      </c>
      <c r="AJ247">
        <v>8.2612143579619826E-4</v>
      </c>
      <c r="AK247">
        <v>7.1287973936904161E-4</v>
      </c>
      <c r="AL247">
        <v>9.5321704130331124</v>
      </c>
      <c r="AM247">
        <v>8.3802457563170822</v>
      </c>
      <c r="AN247">
        <v>12.444727946368577</v>
      </c>
      <c r="AO247">
        <v>2.8604148845473532</v>
      </c>
      <c r="AP247">
        <v>13.921329563698499</v>
      </c>
      <c r="AQ247">
        <v>6.2474921108056973</v>
      </c>
      <c r="AR247">
        <v>3.8369187264464011</v>
      </c>
      <c r="AS247">
        <v>62.696339996338722</v>
      </c>
      <c r="AT247" s="23">
        <v>7.367707426931152</v>
      </c>
      <c r="AU247" s="23">
        <v>13.921329563698499</v>
      </c>
      <c r="AV247" s="23">
        <v>-19.731081460048067</v>
      </c>
      <c r="AW247" s="23">
        <v>1.3862898695824E-4</v>
      </c>
      <c r="AX247" s="23">
        <v>4.0282032931158719E-4</v>
      </c>
      <c r="AY247" s="23">
        <v>3.7185393499114322E-4</v>
      </c>
      <c r="AZ247">
        <v>2.2575608827986185E-4</v>
      </c>
      <c r="BA247">
        <v>5.4144931626982722E-4</v>
      </c>
      <c r="BB247">
        <v>4.5614955260622677E-4</v>
      </c>
      <c r="BC247">
        <v>6.2474921108056973</v>
      </c>
      <c r="BD247">
        <v>6.4313174741305286</v>
      </c>
      <c r="BE247">
        <v>11.557238676969263</v>
      </c>
      <c r="BF247">
        <v>1.6625664053658915</v>
      </c>
      <c r="BG247">
        <v>12.049256651036014</v>
      </c>
      <c r="BH247">
        <v>5.3965668453299367</v>
      </c>
      <c r="BI247">
        <v>3.3263449028530387</v>
      </c>
      <c r="BJ247" s="7">
        <v>73.514468245744425</v>
      </c>
      <c r="BK247" s="7">
        <v>6.3986098791916017</v>
      </c>
      <c r="BL247" s="7">
        <v>12.049256651036014</v>
      </c>
      <c r="BM247" s="7">
        <v>-19.390730018165669</v>
      </c>
      <c r="BN247" s="7">
        <v>6.7258790872038485E-5</v>
      </c>
      <c r="BO247" s="7">
        <v>4.004436690565581E-4</v>
      </c>
      <c r="BP247" s="23">
        <v>2.1613363269756768E-4</v>
      </c>
      <c r="BQ247" s="23">
        <v>1.9606168554889121E-4</v>
      </c>
      <c r="BR247" s="23">
        <v>4.6770245992859658E-4</v>
      </c>
      <c r="BS247" s="23">
        <v>3.9714721481319776E-4</v>
      </c>
      <c r="BT247" s="23">
        <v>5.3965668453299367</v>
      </c>
    </row>
    <row r="248" spans="1:72">
      <c r="A248">
        <v>2</v>
      </c>
      <c r="B248">
        <v>247</v>
      </c>
      <c r="C248">
        <v>3.25</v>
      </c>
      <c r="D248" s="23">
        <v>5.25</v>
      </c>
      <c r="E248" s="23">
        <v>14.265233034561545</v>
      </c>
      <c r="F248" s="23">
        <v>20.748743946676594</v>
      </c>
      <c r="G248" s="23">
        <v>6.0353490549383588</v>
      </c>
      <c r="H248" s="23">
        <v>24.357858263999969</v>
      </c>
      <c r="I248" s="23">
        <v>10.504193094371441</v>
      </c>
      <c r="J248" s="23">
        <v>6.9268325848142638</v>
      </c>
      <c r="K248" s="23">
        <v>59.120747063344282</v>
      </c>
      <c r="L248" s="23">
        <v>13.778330570761437</v>
      </c>
      <c r="M248">
        <v>24.357858263999969</v>
      </c>
      <c r="N248" s="7">
        <v>-20.897868585245941</v>
      </c>
      <c r="O248" s="7">
        <v>2.4446759611235685E-4</v>
      </c>
      <c r="P248" s="7">
        <v>6.6589580539984481E-4</v>
      </c>
      <c r="Q248" s="7">
        <v>7.8459537714201523E-4</v>
      </c>
      <c r="R248" s="7">
        <v>4.2218587580067579E-4</v>
      </c>
      <c r="S248" s="7">
        <v>9.1036340151220171E-4</v>
      </c>
      <c r="T248" s="23">
        <v>8.9061307053954692E-4</v>
      </c>
      <c r="U248" s="23">
        <v>10.504193094371441</v>
      </c>
      <c r="V248" s="23">
        <v>15.632956169839366</v>
      </c>
      <c r="W248" s="23">
        <v>24.137354833131109</v>
      </c>
      <c r="X248" s="23">
        <v>8.8244683358047187</v>
      </c>
      <c r="Y248" s="23">
        <v>29.680687164731992</v>
      </c>
      <c r="Z248" s="23">
        <v>10.089623838238483</v>
      </c>
      <c r="AA248" s="23">
        <v>9.7955316632467557</v>
      </c>
      <c r="AB248" s="23">
        <v>57.863886665536327</v>
      </c>
      <c r="AC248" s="23">
        <v>18.738314416935395</v>
      </c>
      <c r="AD248" s="7">
        <v>29.680687164731992</v>
      </c>
      <c r="AE248" s="7">
        <v>-17.614600250680489</v>
      </c>
      <c r="AF248" s="7">
        <v>2.4062108648163427E-4</v>
      </c>
      <c r="AG248" s="7">
        <v>7.9340699959559041E-4</v>
      </c>
      <c r="AH248" s="7">
        <v>1.14718088365461E-3</v>
      </c>
      <c r="AI248" s="7">
        <v>5.7416619832955913E-4</v>
      </c>
      <c r="AJ248">
        <v>1.0340280860772248E-3</v>
      </c>
      <c r="AK248">
        <v>1.2734191162220717E-3</v>
      </c>
      <c r="AL248">
        <v>11.931093300891144</v>
      </c>
      <c r="AM248">
        <v>11.738038050943254</v>
      </c>
      <c r="AN248">
        <v>14.90313886847836</v>
      </c>
      <c r="AO248">
        <v>6.3126434562997353</v>
      </c>
      <c r="AP248">
        <v>19.828578410736718</v>
      </c>
      <c r="AQ248">
        <v>6.8125985086848981</v>
      </c>
      <c r="AR248">
        <v>6.5079899510259098</v>
      </c>
      <c r="AS248">
        <v>52.036867396733058</v>
      </c>
      <c r="AT248" s="23">
        <v>12.468034805615501</v>
      </c>
      <c r="AU248" s="23">
        <v>19.828578410736718</v>
      </c>
      <c r="AV248" s="23">
        <v>-17.625116633347755</v>
      </c>
      <c r="AW248" s="23">
        <v>2.4346952338259007E-4</v>
      </c>
      <c r="AX248" s="23">
        <v>4.4920107652237132E-4</v>
      </c>
      <c r="AY248" s="23">
        <v>8.2064364931896364E-4</v>
      </c>
      <c r="AZ248">
        <v>3.8203671822855935E-4</v>
      </c>
      <c r="BA248">
        <v>6.9267059990496137E-4</v>
      </c>
      <c r="BB248">
        <v>8.4603869363336615E-4</v>
      </c>
      <c r="BC248">
        <v>7.9923530758264842</v>
      </c>
      <c r="BD248">
        <v>9.765688734764236</v>
      </c>
      <c r="BE248">
        <v>13.338607396224143</v>
      </c>
      <c r="BF248">
        <v>4.2903585444452199</v>
      </c>
      <c r="BG248">
        <v>16.199578902015183</v>
      </c>
      <c r="BH248">
        <v>6.9047172289731966</v>
      </c>
      <c r="BI248">
        <v>4.6474308365209929</v>
      </c>
      <c r="BJ248" s="7">
        <v>56.303160933601831</v>
      </c>
      <c r="BK248" s="7">
        <v>9.28160439412685</v>
      </c>
      <c r="BL248" s="7">
        <v>16.199578902015183</v>
      </c>
      <c r="BM248" s="7">
        <v>-19.577794468140972</v>
      </c>
      <c r="BN248" s="7">
        <v>1.8423599320540194E-4</v>
      </c>
      <c r="BO248" s="7">
        <v>4.1647570620029071E-4</v>
      </c>
      <c r="BP248" s="23">
        <v>5.5774661077788066E-4</v>
      </c>
      <c r="BQ248" s="23">
        <v>2.8440036765304394E-4</v>
      </c>
      <c r="BR248" s="23">
        <v>6.0071169940569262E-4</v>
      </c>
      <c r="BS248" s="23">
        <v>6.0416600874772905E-4</v>
      </c>
      <c r="BT248" s="23">
        <v>6.9312888392965135</v>
      </c>
    </row>
    <row r="249" spans="1:72">
      <c r="A249">
        <v>2</v>
      </c>
      <c r="B249">
        <v>248</v>
      </c>
      <c r="C249">
        <v>3.75</v>
      </c>
      <c r="D249" s="23">
        <v>5.25</v>
      </c>
      <c r="E249" s="23">
        <v>15.793395947065926</v>
      </c>
      <c r="F249" s="23">
        <v>29.4031028118108</v>
      </c>
      <c r="G249" s="23">
        <v>10.763249601970372</v>
      </c>
      <c r="H249" s="23">
        <v>35.332202898687065</v>
      </c>
      <c r="I249" s="23">
        <v>9.8642958601896655</v>
      </c>
      <c r="J249" s="23">
        <v>12.733953519248701</v>
      </c>
      <c r="K249" s="23">
        <v>61.151159002307558</v>
      </c>
      <c r="L249" s="23">
        <v>23.836309628245829</v>
      </c>
      <c r="M249">
        <v>35.332202898687065</v>
      </c>
      <c r="N249" s="7">
        <v>-14.450850416629724</v>
      </c>
      <c r="O249" s="7">
        <v>1.4523901076118935E-4</v>
      </c>
      <c r="P249" s="7">
        <v>1.0298699569696202E-3</v>
      </c>
      <c r="Q249" s="7">
        <v>1.3992224482561567E-3</v>
      </c>
      <c r="R249" s="7">
        <v>7.3037536765244897E-4</v>
      </c>
      <c r="S249" s="7">
        <v>1.1751089677308096E-3</v>
      </c>
      <c r="T249" s="23">
        <v>1.6554139575023453E-3</v>
      </c>
      <c r="U249" s="23">
        <v>13.558949627663015</v>
      </c>
      <c r="V249" s="23">
        <v>15.432998051392886</v>
      </c>
      <c r="W249" s="23">
        <v>36.172295900442897</v>
      </c>
      <c r="X249" s="23">
        <v>11.572198772460847</v>
      </c>
      <c r="Y249" s="23">
        <v>41.341160522819571</v>
      </c>
      <c r="Z249" s="23">
        <v>10.264133429016214</v>
      </c>
      <c r="AA249" s="23">
        <v>15.53851354690168</v>
      </c>
      <c r="AB249" s="23">
        <v>65.931486503931851</v>
      </c>
      <c r="AC249" s="23">
        <v>28.824650289222177</v>
      </c>
      <c r="AD249" s="7">
        <v>41.341160522819571</v>
      </c>
      <c r="AE249" s="7">
        <v>-12.046127957803291</v>
      </c>
      <c r="AF249" s="7">
        <v>-3.1583587202600915E-6</v>
      </c>
      <c r="AG249" s="7">
        <v>1.3448960014679912E-3</v>
      </c>
      <c r="AH249" s="7">
        <v>1.5043858404199275E-3</v>
      </c>
      <c r="AI249" s="7">
        <v>8.8322457967639559E-4</v>
      </c>
      <c r="AJ249">
        <v>1.3417376427477311E-3</v>
      </c>
      <c r="AK249">
        <v>2.0200067610972312E-3</v>
      </c>
      <c r="AL249">
        <v>15.481588185550736</v>
      </c>
      <c r="AM249">
        <v>12.457914015882753</v>
      </c>
      <c r="AN249">
        <v>31.132096200752109</v>
      </c>
      <c r="AO249">
        <v>9.984751639031062</v>
      </c>
      <c r="AP249">
        <v>35.465284379845009</v>
      </c>
      <c r="AQ249">
        <v>8.1247258367898585</v>
      </c>
      <c r="AR249">
        <v>13.670279271527576</v>
      </c>
      <c r="AS249">
        <v>66.540093433730675</v>
      </c>
      <c r="AT249" s="23">
        <v>25.231590629845808</v>
      </c>
      <c r="AU249" s="23">
        <v>35.465284379845009</v>
      </c>
      <c r="AV249" s="23">
        <v>-11.774954640951043</v>
      </c>
      <c r="AW249" s="23">
        <v>-4.0240788192000844E-5</v>
      </c>
      <c r="AX249" s="23">
        <v>1.1735810538245125E-3</v>
      </c>
      <c r="AY249" s="23">
        <v>1.2980177130740406E-3</v>
      </c>
      <c r="AZ249">
        <v>7.7312858282776911E-4</v>
      </c>
      <c r="BA249">
        <v>1.1333402656325117E-3</v>
      </c>
      <c r="BB249">
        <v>1.7771363052985901E-3</v>
      </c>
      <c r="BC249">
        <v>13.077003064990459</v>
      </c>
      <c r="BD249">
        <v>15.3745359777323</v>
      </c>
      <c r="BE249">
        <v>22.118586763640995</v>
      </c>
      <c r="BF249">
        <v>11.386913222162974</v>
      </c>
      <c r="BG249">
        <v>30.622265475277622</v>
      </c>
      <c r="BH249">
        <v>6.8708572660956762</v>
      </c>
      <c r="BI249">
        <v>11.875704104590973</v>
      </c>
      <c r="BJ249" s="7">
        <v>53.24784438154937</v>
      </c>
      <c r="BK249" s="7">
        <v>21.893524477693944</v>
      </c>
      <c r="BL249" s="7">
        <v>30.622265475277622</v>
      </c>
      <c r="BM249" s="7">
        <v>-12.315661237193465</v>
      </c>
      <c r="BN249" s="7">
        <v>2.6822894509582026E-4</v>
      </c>
      <c r="BO249" s="7">
        <v>7.065922461798748E-4</v>
      </c>
      <c r="BP249" s="23">
        <v>1.4802987188811802E-3</v>
      </c>
      <c r="BQ249" s="23">
        <v>6.7084591696420801E-4</v>
      </c>
      <c r="BR249" s="23">
        <v>9.74821191275695E-4</v>
      </c>
      <c r="BS249" s="23">
        <v>1.5438415335968173E-3</v>
      </c>
      <c r="BT249" s="23">
        <v>11.247936822411988</v>
      </c>
    </row>
    <row r="250" spans="1:72">
      <c r="A250">
        <v>2</v>
      </c>
      <c r="B250">
        <v>249</v>
      </c>
      <c r="C250">
        <v>4.25</v>
      </c>
      <c r="D250" s="23">
        <v>5.25</v>
      </c>
      <c r="E250" s="23">
        <v>15.145420014383044</v>
      </c>
      <c r="F250" s="23">
        <v>42.659832046873085</v>
      </c>
      <c r="G250" s="23">
        <v>10.769418054980131</v>
      </c>
      <c r="H250" s="23">
        <v>46.373776039037367</v>
      </c>
      <c r="I250" s="23">
        <v>11.431476022218764</v>
      </c>
      <c r="J250" s="23">
        <v>17.471150008409303</v>
      </c>
      <c r="K250" s="23">
        <v>70.972722367176956</v>
      </c>
      <c r="L250" s="23">
        <v>32.394152782309881</v>
      </c>
      <c r="M250">
        <v>46.373776039037367</v>
      </c>
      <c r="N250" s="7">
        <v>-11.280834089498216</v>
      </c>
      <c r="O250" s="7">
        <v>-1.4275011425959644E-4</v>
      </c>
      <c r="P250" s="7">
        <v>1.6456866678522426E-3</v>
      </c>
      <c r="Q250" s="7">
        <v>1.4000243471474275E-3</v>
      </c>
      <c r="R250" s="7">
        <v>9.9259875447045369E-4</v>
      </c>
      <c r="S250" s="7">
        <v>1.5029365535926462E-3</v>
      </c>
      <c r="T250" s="23">
        <v>2.2712495010932042E-3</v>
      </c>
      <c r="U250" s="23">
        <v>17.341575618376837</v>
      </c>
      <c r="V250" s="23">
        <v>15.648618742020275</v>
      </c>
      <c r="W250" s="23">
        <v>48.484302615456699</v>
      </c>
      <c r="X250" s="23">
        <v>8.2628338109041639</v>
      </c>
      <c r="Y250" s="23">
        <v>50.446339798190934</v>
      </c>
      <c r="Z250" s="23">
        <v>13.686581559286036</v>
      </c>
      <c r="AA250" s="23">
        <v>18.379879119452447</v>
      </c>
      <c r="AB250" s="23">
        <v>76.642314249341297</v>
      </c>
      <c r="AC250" s="23">
        <v>34.321729755518234</v>
      </c>
      <c r="AD250" s="7">
        <v>50.446339798190934</v>
      </c>
      <c r="AE250" s="7">
        <v>-12.627210515522338</v>
      </c>
      <c r="AF250" s="7">
        <v>-2.3343174823948321E-4</v>
      </c>
      <c r="AG250" s="7">
        <v>1.900887703533885E-3</v>
      </c>
      <c r="AH250" s="7">
        <v>1.074168395417545E-3</v>
      </c>
      <c r="AI250" s="7">
        <v>1.0516622069277597E-3</v>
      </c>
      <c r="AJ250">
        <v>1.6674559552944017E-3</v>
      </c>
      <c r="AK250">
        <v>2.3893842855288211E-3</v>
      </c>
      <c r="AL250">
        <v>19.239876407243091</v>
      </c>
      <c r="AM250">
        <v>16.778571428013262</v>
      </c>
      <c r="AN250">
        <v>46.406290158128137</v>
      </c>
      <c r="AO250">
        <v>5.0232967017287189</v>
      </c>
      <c r="AP250">
        <v>47.234807180349534</v>
      </c>
      <c r="AQ250">
        <v>15.950054405791859</v>
      </c>
      <c r="AR250">
        <v>15.642376387278837</v>
      </c>
      <c r="AS250">
        <v>80.634245117866342</v>
      </c>
      <c r="AT250" s="23">
        <v>29.895566334663897</v>
      </c>
      <c r="AU250" s="23">
        <v>47.234807180349534</v>
      </c>
      <c r="AV250" s="23">
        <v>-17.628186094201769</v>
      </c>
      <c r="AW250" s="23">
        <v>-1.4149765810889532E-4</v>
      </c>
      <c r="AX250" s="23">
        <v>1.7843040593485651E-3</v>
      </c>
      <c r="AY250" s="23">
        <v>6.5302857122474009E-4</v>
      </c>
      <c r="AZ250">
        <v>9.1603883291496572E-4</v>
      </c>
      <c r="BA250">
        <v>1.6428064012396699E-3</v>
      </c>
      <c r="BB250">
        <v>2.0335089303462448E-3</v>
      </c>
      <c r="BC250">
        <v>18.955458475842423</v>
      </c>
      <c r="BD250">
        <v>14.517476907559924</v>
      </c>
      <c r="BE250">
        <v>39.842769849042327</v>
      </c>
      <c r="BF250">
        <v>11.971849934651978</v>
      </c>
      <c r="BG250">
        <v>44.60619024666822</v>
      </c>
      <c r="BH250">
        <v>9.7540565099340348</v>
      </c>
      <c r="BI250">
        <v>17.426066868367094</v>
      </c>
      <c r="BJ250" s="7">
        <v>68.303128990866725</v>
      </c>
      <c r="BK250" s="7">
        <v>32.081223115709768</v>
      </c>
      <c r="BL250" s="7">
        <v>44.60619024666822</v>
      </c>
      <c r="BM250" s="7">
        <v>-9.6484977172556974</v>
      </c>
      <c r="BN250" s="7">
        <v>-1.1638881276234863E-4</v>
      </c>
      <c r="BO250" s="7">
        <v>1.5297552284340027E-3</v>
      </c>
      <c r="BP250" s="23">
        <v>1.556340491504754E-3</v>
      </c>
      <c r="BQ250" s="23">
        <v>9.8301018460133409E-4</v>
      </c>
      <c r="BR250" s="23">
        <v>1.4133664156716541E-3</v>
      </c>
      <c r="BS250" s="23">
        <v>2.2653886928877161E-3</v>
      </c>
      <c r="BT250" s="23">
        <v>16.308074026980673</v>
      </c>
    </row>
    <row r="251" spans="1:72">
      <c r="A251">
        <v>2</v>
      </c>
      <c r="B251">
        <v>250</v>
      </c>
      <c r="C251">
        <v>4.75</v>
      </c>
      <c r="D251" s="23">
        <v>5.25</v>
      </c>
      <c r="E251" s="23">
        <v>16.613271874774757</v>
      </c>
      <c r="F251" s="23">
        <v>51.052395700399842</v>
      </c>
      <c r="G251" s="23">
        <v>6.3364933981511591</v>
      </c>
      <c r="H251" s="23">
        <v>52.181252276764987</v>
      </c>
      <c r="I251" s="23">
        <v>15.484415298409608</v>
      </c>
      <c r="J251" s="23">
        <v>18.348418489177689</v>
      </c>
      <c r="K251" s="23">
        <v>79.898639885660884</v>
      </c>
      <c r="L251" s="23">
        <v>34.541845432717608</v>
      </c>
      <c r="M251">
        <v>52.181252276764987</v>
      </c>
      <c r="N251" s="7">
        <v>-14.456504884920667</v>
      </c>
      <c r="O251" s="7">
        <v>-2.3961784585554513E-4</v>
      </c>
      <c r="P251" s="7">
        <v>1.9989252028100916E-3</v>
      </c>
      <c r="Q251" s="7">
        <v>8.2374414175965822E-4</v>
      </c>
      <c r="R251" s="7">
        <v>1.058406836074132E-3</v>
      </c>
      <c r="S251" s="7">
        <v>1.7593073569545465E-3</v>
      </c>
      <c r="T251" s="23">
        <v>2.3852944035931078E-3</v>
      </c>
      <c r="U251" s="23">
        <v>20.299700272552379</v>
      </c>
      <c r="V251" s="23">
        <v>18.016031462768833</v>
      </c>
      <c r="W251" s="23">
        <v>53.340211134623679</v>
      </c>
      <c r="X251" s="23">
        <v>4.2154762795737728</v>
      </c>
      <c r="Y251" s="23">
        <v>53.836305614205884</v>
      </c>
      <c r="Z251" s="23">
        <v>17.519936983186621</v>
      </c>
      <c r="AA251" s="23">
        <v>18.158184315509629</v>
      </c>
      <c r="AB251" s="23">
        <v>83.288070574743074</v>
      </c>
      <c r="AC251" s="23">
        <v>34.537334975541718</v>
      </c>
      <c r="AD251" s="7">
        <v>53.836305614205884</v>
      </c>
      <c r="AE251" s="7">
        <v>-16.682260743365738</v>
      </c>
      <c r="AF251" s="7">
        <v>-2.2040468556917969E-4</v>
      </c>
      <c r="AG251" s="7">
        <v>2.0756669931013914E-3</v>
      </c>
      <c r="AH251" s="7">
        <v>5.4801191634459747E-4</v>
      </c>
      <c r="AI251" s="7">
        <v>1.0582686298304012E-3</v>
      </c>
      <c r="AJ251">
        <v>1.8552623075322116E-3</v>
      </c>
      <c r="AK251">
        <v>2.3605639610162592E-3</v>
      </c>
      <c r="AL251">
        <v>21.406872779217753</v>
      </c>
      <c r="AM251">
        <v>19.998141184253665</v>
      </c>
      <c r="AN251">
        <v>49.808180786584778</v>
      </c>
      <c r="AO251">
        <v>0.58683474110876155</v>
      </c>
      <c r="AP251">
        <v>49.819728629703526</v>
      </c>
      <c r="AQ251">
        <v>19.986593341134913</v>
      </c>
      <c r="AR251">
        <v>14.916567644284306</v>
      </c>
      <c r="AS251">
        <v>88.872668497915868</v>
      </c>
      <c r="AT251" s="23">
        <v>29.367139362617245</v>
      </c>
      <c r="AU251" s="23">
        <v>49.819728629703526</v>
      </c>
      <c r="AV251" s="23">
        <v>-22.390533772539353</v>
      </c>
      <c r="AW251" s="23">
        <v>-6.1344101454861359E-5</v>
      </c>
      <c r="AX251" s="23">
        <v>1.876308472696666E-3</v>
      </c>
      <c r="AY251" s="23">
        <v>7.6288516344151516E-5</v>
      </c>
      <c r="AZ251">
        <v>8.9984714678547414E-4</v>
      </c>
      <c r="BA251">
        <v>1.8149643712418047E-3</v>
      </c>
      <c r="BB251">
        <v>1.9391537937569654E-3</v>
      </c>
      <c r="BC251">
        <v>20.941896591251531</v>
      </c>
      <c r="BD251">
        <v>17.464742711811152</v>
      </c>
      <c r="BE251">
        <v>48.363732363265186</v>
      </c>
      <c r="BF251">
        <v>6.5592528632506051</v>
      </c>
      <c r="BG251">
        <v>49.698476826056051</v>
      </c>
      <c r="BH251">
        <v>16.129998249020293</v>
      </c>
      <c r="BI251">
        <v>16.784239288517881</v>
      </c>
      <c r="BJ251" s="7">
        <v>78.497908194845749</v>
      </c>
      <c r="BK251" s="7">
        <v>31.913439029836304</v>
      </c>
      <c r="BL251" s="7">
        <v>49.698476826056051</v>
      </c>
      <c r="BM251" s="7">
        <v>-16.666267036191162</v>
      </c>
      <c r="BN251" s="7">
        <v>-1.4844698769626364E-4</v>
      </c>
      <c r="BO251" s="7">
        <v>1.8599873396482427E-3</v>
      </c>
      <c r="BP251" s="23">
        <v>8.5270287222259493E-4</v>
      </c>
      <c r="BQ251" s="23">
        <v>9.778690631224963E-4</v>
      </c>
      <c r="BR251" s="23">
        <v>1.711540351951979E-3</v>
      </c>
      <c r="BS251" s="23">
        <v>2.1819511075073252E-3</v>
      </c>
      <c r="BT251" s="23">
        <v>19.748542522522904</v>
      </c>
    </row>
    <row r="252" spans="1:72">
      <c r="A252">
        <v>2</v>
      </c>
      <c r="B252">
        <v>251</v>
      </c>
      <c r="C252">
        <v>5.25</v>
      </c>
      <c r="D252" s="23">
        <v>5.25</v>
      </c>
      <c r="E252" s="23">
        <v>18.952441071014782</v>
      </c>
      <c r="F252" s="23">
        <v>54.136439801503805</v>
      </c>
      <c r="G252" s="23">
        <v>3.0547078548613964</v>
      </c>
      <c r="H252" s="23">
        <v>54.399682852572639</v>
      </c>
      <c r="I252" s="23">
        <v>18.689198019945948</v>
      </c>
      <c r="J252" s="23">
        <v>17.855242416313345</v>
      </c>
      <c r="K252" s="23">
        <v>85.074637056665935</v>
      </c>
      <c r="L252" s="23">
        <v>34.206847640842824</v>
      </c>
      <c r="M252">
        <v>54.399682852572639</v>
      </c>
      <c r="N252" s="7">
        <v>-18.154463679321349</v>
      </c>
      <c r="O252" s="7">
        <v>-1.9332450739815144E-4</v>
      </c>
      <c r="P252" s="7">
        <v>2.0936354100836298E-3</v>
      </c>
      <c r="Q252" s="7">
        <v>3.9711202113197408E-4</v>
      </c>
      <c r="R252" s="7">
        <v>1.0481420702937144E-3</v>
      </c>
      <c r="S252" s="7">
        <v>1.9003109026854783E-3</v>
      </c>
      <c r="T252" s="23">
        <v>2.3211815141207285E-3</v>
      </c>
      <c r="U252" s="23">
        <v>21.926664261755576</v>
      </c>
      <c r="V252" s="23">
        <v>19.904517765765423</v>
      </c>
      <c r="W252" s="23">
        <v>54.808372158565547</v>
      </c>
      <c r="X252" s="23">
        <v>1.7805829055406539</v>
      </c>
      <c r="Y252" s="23">
        <v>54.898971529109929</v>
      </c>
      <c r="Z252" s="23">
        <v>19.813918395221034</v>
      </c>
      <c r="AA252" s="23">
        <v>17.542526566944446</v>
      </c>
      <c r="AB252" s="23">
        <v>87.087196135904392</v>
      </c>
      <c r="AC252" s="23">
        <v>33.860025869595304</v>
      </c>
      <c r="AD252" s="7">
        <v>54.898971529109929</v>
      </c>
      <c r="AE252" s="7">
        <v>-19.591899903965331</v>
      </c>
      <c r="AF252" s="7">
        <v>-1.6310769874970123E-4</v>
      </c>
      <c r="AG252" s="7">
        <v>2.1056428367823023E-3</v>
      </c>
      <c r="AH252" s="7">
        <v>2.3147577772027192E-4</v>
      </c>
      <c r="AI252" s="7">
        <v>1.0375150024868505E-3</v>
      </c>
      <c r="AJ252">
        <v>1.942535138032601E-3</v>
      </c>
      <c r="AK252">
        <v>2.2805284537027724E-3</v>
      </c>
      <c r="AL252">
        <v>22.413866977299289</v>
      </c>
      <c r="AM252">
        <v>22.272280749782379</v>
      </c>
      <c r="AN252">
        <v>50.454007742862082</v>
      </c>
      <c r="AO252">
        <v>-0.93535027869163334</v>
      </c>
      <c r="AP252">
        <v>50.485017855088444</v>
      </c>
      <c r="AQ252">
        <v>21.817886547793336</v>
      </c>
      <c r="AR252">
        <v>14.333565653647554</v>
      </c>
      <c r="AS252">
        <v>-88.101141305615442</v>
      </c>
      <c r="AT252" s="23">
        <v>28.457801464317608</v>
      </c>
      <c r="AU252" s="23">
        <v>50.485017855088444</v>
      </c>
      <c r="AV252" s="23">
        <v>-24.804828969834528</v>
      </c>
      <c r="AW252" s="23">
        <v>2.9535623129287696E-5</v>
      </c>
      <c r="AX252" s="23">
        <v>1.8613478776794673E-3</v>
      </c>
      <c r="AY252" s="23">
        <v>-1.2159553622990459E-4</v>
      </c>
      <c r="AZ252">
        <v>8.7198385703344183E-4</v>
      </c>
      <c r="BA252">
        <v>1.890883500808755E-3</v>
      </c>
      <c r="BB252">
        <v>1.8358435691396067E-3</v>
      </c>
      <c r="BC252">
        <v>21.817886547793336</v>
      </c>
      <c r="BD252">
        <v>21.243787806603379</v>
      </c>
      <c r="BE252">
        <v>50.116492376577305</v>
      </c>
      <c r="BF252">
        <v>3.5863579288430425</v>
      </c>
      <c r="BG252">
        <v>50.555294897172161</v>
      </c>
      <c r="BH252">
        <v>20.804985286008534</v>
      </c>
      <c r="BI252">
        <v>14.875154805581813</v>
      </c>
      <c r="BJ252" s="7">
        <v>83.024346968169041</v>
      </c>
      <c r="BK252" s="7">
        <v>29.453391570122328</v>
      </c>
      <c r="BL252" s="7">
        <v>50.555294897172161</v>
      </c>
      <c r="BM252" s="7">
        <v>-23.250338556115469</v>
      </c>
      <c r="BN252" s="7">
        <v>-1.0679256142803593E-5</v>
      </c>
      <c r="BO252" s="7">
        <v>1.8660465409055086E-3</v>
      </c>
      <c r="BP252" s="23">
        <v>4.662265307496089E-4</v>
      </c>
      <c r="BQ252" s="23">
        <v>9.0249002602097274E-4</v>
      </c>
      <c r="BR252" s="23">
        <v>1.8553672847627051E-3</v>
      </c>
      <c r="BS252" s="23">
        <v>1.9337701247256456E-3</v>
      </c>
      <c r="BT252" s="23">
        <v>21.408084054954202</v>
      </c>
    </row>
    <row r="253" spans="1:72">
      <c r="A253">
        <v>2</v>
      </c>
      <c r="B253">
        <v>252</v>
      </c>
      <c r="C253">
        <v>5.75</v>
      </c>
      <c r="D253" s="23">
        <v>5.25</v>
      </c>
      <c r="E253" s="23">
        <v>20.448266128093717</v>
      </c>
      <c r="F253" s="23">
        <v>55.089944568644192</v>
      </c>
      <c r="G253" s="23">
        <v>1.0974886640927271</v>
      </c>
      <c r="H253" s="23">
        <v>55.124679457641079</v>
      </c>
      <c r="I253" s="23">
        <v>20.413531239096827</v>
      </c>
      <c r="J253" s="23">
        <v>17.355574109272126</v>
      </c>
      <c r="K253" s="23">
        <v>88.187226438541629</v>
      </c>
      <c r="L253" s="23">
        <v>33.643553751021933</v>
      </c>
      <c r="M253">
        <v>55.124679457641079</v>
      </c>
      <c r="N253" s="7">
        <v>-20.378465205513447</v>
      </c>
      <c r="O253" s="7">
        <v>-1.4385781026029744E-4</v>
      </c>
      <c r="P253" s="7">
        <v>2.1078512883754797E-3</v>
      </c>
      <c r="Q253" s="7">
        <v>1.4267352633205E-4</v>
      </c>
      <c r="R253" s="7">
        <v>1.0308820166910059E-3</v>
      </c>
      <c r="S253" s="7">
        <v>1.9639934781151822E-3</v>
      </c>
      <c r="T253" s="23">
        <v>2.2562246342053725E-3</v>
      </c>
      <c r="U253" s="23">
        <v>22.66146320902137</v>
      </c>
      <c r="V253" s="23">
        <v>20.751865975832075</v>
      </c>
      <c r="W253" s="23">
        <v>55.225828248100122</v>
      </c>
      <c r="X253" s="23">
        <v>0.26320892314058109</v>
      </c>
      <c r="Y253" s="23">
        <v>55.22783773278438</v>
      </c>
      <c r="Z253" s="23">
        <v>20.749856491147806</v>
      </c>
      <c r="AA253" s="23">
        <v>17.238990620818285</v>
      </c>
      <c r="AB253" s="23">
        <v>89.562580351875837</v>
      </c>
      <c r="AC253" s="23">
        <v>33.503026634281817</v>
      </c>
      <c r="AD253" s="7">
        <v>55.22783773278438</v>
      </c>
      <c r="AE253" s="7">
        <v>-20.831373946018264</v>
      </c>
      <c r="AF253" s="7">
        <v>-1.3269374893759285E-4</v>
      </c>
      <c r="AG253" s="7">
        <v>2.1081137987598369E-3</v>
      </c>
      <c r="AH253" s="7">
        <v>3.4217160008273261E-5</v>
      </c>
      <c r="AI253" s="7">
        <v>1.0265760840128845E-3</v>
      </c>
      <c r="AJ253">
        <v>1.9754200498222439E-3</v>
      </c>
      <c r="AK253">
        <v>2.2410687807063847E-3</v>
      </c>
      <c r="AL253">
        <v>22.793308267179654</v>
      </c>
      <c r="AM253">
        <v>23.054631491455812</v>
      </c>
      <c r="AN253">
        <v>50.634891750605355</v>
      </c>
      <c r="AO253">
        <v>-1.7667606943612948</v>
      </c>
      <c r="AP253">
        <v>50.747607816746985</v>
      </c>
      <c r="AQ253">
        <v>22.106856972618349</v>
      </c>
      <c r="AR253">
        <v>14.320375422064318</v>
      </c>
      <c r="AS253">
        <v>-86.34958247212306</v>
      </c>
      <c r="AT253" s="23">
        <v>28.232485375023728</v>
      </c>
      <c r="AU253" s="23">
        <v>50.747607816746985</v>
      </c>
      <c r="AV253" s="23">
        <v>-25.106989626242779</v>
      </c>
      <c r="AW253" s="23">
        <v>6.1605343724435122E-5</v>
      </c>
      <c r="AX253" s="23">
        <v>1.8543222605691483E-3</v>
      </c>
      <c r="AY253" s="23">
        <v>-2.2967889026697175E-4</v>
      </c>
      <c r="AZ253">
        <v>8.6507988053193343E-4</v>
      </c>
      <c r="BA253">
        <v>1.9159276042935835E-3</v>
      </c>
      <c r="BB253">
        <v>1.8073700054431251E-3</v>
      </c>
      <c r="BC253">
        <v>22.106856972618349</v>
      </c>
      <c r="BD253">
        <v>22.713252726667768</v>
      </c>
      <c r="BE253">
        <v>50.537225789921571</v>
      </c>
      <c r="BF253">
        <v>2.5305698825539982</v>
      </c>
      <c r="BG253">
        <v>50.765506341580533</v>
      </c>
      <c r="BH253">
        <v>21.9751435549768</v>
      </c>
      <c r="BI253">
        <v>14.395181393301867</v>
      </c>
      <c r="BJ253" s="7">
        <v>84.845348682805962</v>
      </c>
      <c r="BK253" s="7">
        <v>28.538864092257519</v>
      </c>
      <c r="BL253" s="7">
        <v>50.765506341580533</v>
      </c>
      <c r="BM253" s="7">
        <v>-24.900470237363681</v>
      </c>
      <c r="BN253" s="7">
        <v>4.7977096159913025E-5</v>
      </c>
      <c r="BO253" s="7">
        <v>1.8565353452714157E-3</v>
      </c>
      <c r="BP253" s="23">
        <v>3.2897408473202532E-4</v>
      </c>
      <c r="BQ253" s="23">
        <v>8.7446772083652044E-4</v>
      </c>
      <c r="BR253" s="23">
        <v>1.9045124414313287E-3</v>
      </c>
      <c r="BS253" s="23">
        <v>1.8382347208271686E-3</v>
      </c>
      <c r="BT253" s="23">
        <v>21.9751435549768</v>
      </c>
    </row>
    <row r="254" spans="1:72">
      <c r="A254">
        <v>2</v>
      </c>
      <c r="B254">
        <v>253</v>
      </c>
      <c r="C254">
        <v>6.25</v>
      </c>
      <c r="D254" s="23">
        <v>5.25</v>
      </c>
      <c r="E254" s="23">
        <v>20.751865975831901</v>
      </c>
      <c r="F254" s="23">
        <v>55.225828248097685</v>
      </c>
      <c r="G254" s="23">
        <v>-0.26320892313848898</v>
      </c>
      <c r="H254" s="23">
        <v>55.227837732781921</v>
      </c>
      <c r="I254" s="23">
        <v>20.749856491147668</v>
      </c>
      <c r="J254" s="23">
        <v>17.238990620817127</v>
      </c>
      <c r="K254" s="23">
        <v>-89.562580351879276</v>
      </c>
      <c r="L254" s="23">
        <v>33.503026634279777</v>
      </c>
      <c r="M254">
        <v>55.227837732781921</v>
      </c>
      <c r="N254" s="7">
        <v>-20.831373946019287</v>
      </c>
      <c r="O254" s="7">
        <v>-1.3269374893755336E-4</v>
      </c>
      <c r="P254" s="7">
        <v>2.1081137987597216E-3</v>
      </c>
      <c r="Q254" s="7">
        <v>-3.4217160007995868E-5</v>
      </c>
      <c r="R254" s="7">
        <v>1.0265760840128186E-3</v>
      </c>
      <c r="S254" s="7">
        <v>1.9754200498221684E-3</v>
      </c>
      <c r="T254" s="23">
        <v>2.2410687807062251E-3</v>
      </c>
      <c r="U254" s="23">
        <v>22.793308267178876</v>
      </c>
      <c r="V254" s="23">
        <v>20.448266128095725</v>
      </c>
      <c r="W254" s="23">
        <v>55.089944568667015</v>
      </c>
      <c r="X254" s="23">
        <v>-1.097488664093542</v>
      </c>
      <c r="Y254" s="23">
        <v>55.124679457663937</v>
      </c>
      <c r="Z254" s="23">
        <v>20.413531239098809</v>
      </c>
      <c r="AA254" s="23">
        <v>17.355574109282564</v>
      </c>
      <c r="AB254" s="23">
        <v>-88.187226438541373</v>
      </c>
      <c r="AC254" s="23">
        <v>33.643553751040315</v>
      </c>
      <c r="AD254" s="7">
        <v>55.124679457663937</v>
      </c>
      <c r="AE254" s="7">
        <v>-20.378465205504991</v>
      </c>
      <c r="AF254" s="7">
        <v>-1.4385781026065127E-4</v>
      </c>
      <c r="AG254" s="7">
        <v>2.1078512883764776E-3</v>
      </c>
      <c r="AH254" s="7">
        <v>-1.4267352633217845E-4</v>
      </c>
      <c r="AI254" s="7">
        <v>1.030882016691569E-3</v>
      </c>
      <c r="AJ254">
        <v>1.9639934781158263E-3</v>
      </c>
      <c r="AK254">
        <v>2.2562246342067295E-3</v>
      </c>
      <c r="AL254">
        <v>22.66146320902882</v>
      </c>
      <c r="AM254">
        <v>22.713252726668191</v>
      </c>
      <c r="AN254">
        <v>50.537225789926381</v>
      </c>
      <c r="AO254">
        <v>-2.5305698825442859</v>
      </c>
      <c r="AP254">
        <v>50.765506341583567</v>
      </c>
      <c r="AQ254">
        <v>21.975143554978374</v>
      </c>
      <c r="AR254">
        <v>14.395181393302597</v>
      </c>
      <c r="AS254">
        <v>-84.845348682826113</v>
      </c>
      <c r="AT254" s="23">
        <v>28.538864092258681</v>
      </c>
      <c r="AU254" s="23">
        <v>50.765506341583567</v>
      </c>
      <c r="AV254" s="23">
        <v>-24.900470237364523</v>
      </c>
      <c r="AW254" s="23">
        <v>4.7977096159838154E-5</v>
      </c>
      <c r="AX254" s="23">
        <v>1.8565353452716146E-3</v>
      </c>
      <c r="AY254" s="23">
        <v>-3.2897408473074981E-4</v>
      </c>
      <c r="AZ254">
        <v>8.7446772083654971E-4</v>
      </c>
      <c r="BA254">
        <v>1.9045124414314527E-3</v>
      </c>
      <c r="BB254">
        <v>1.8382347208272093E-3</v>
      </c>
      <c r="BC254">
        <v>21.975143554978374</v>
      </c>
      <c r="BD254">
        <v>23.054631491457233</v>
      </c>
      <c r="BE254">
        <v>50.634891750598847</v>
      </c>
      <c r="BF254">
        <v>1.7667606943587117</v>
      </c>
      <c r="BG254">
        <v>50.747607816740178</v>
      </c>
      <c r="BH254">
        <v>22.106856972616825</v>
      </c>
      <c r="BI254">
        <v>14.320375422061677</v>
      </c>
      <c r="BJ254" s="7">
        <v>86.349582472127295</v>
      </c>
      <c r="BK254" s="7">
        <v>28.2324853750169</v>
      </c>
      <c r="BL254" s="7">
        <v>50.747607816740178</v>
      </c>
      <c r="BM254" s="7">
        <v>-25.106989626243895</v>
      </c>
      <c r="BN254" s="7">
        <v>6.1605343724626605E-5</v>
      </c>
      <c r="BO254" s="7">
        <v>1.8543222605688317E-3</v>
      </c>
      <c r="BP254" s="23">
        <v>2.2967889026663258E-4</v>
      </c>
      <c r="BQ254" s="23">
        <v>8.6507988053172765E-4</v>
      </c>
      <c r="BR254" s="23">
        <v>1.9159276042934584E-3</v>
      </c>
      <c r="BS254" s="23">
        <v>1.807370005442578E-3</v>
      </c>
      <c r="BT254" s="23">
        <v>22.106856972616825</v>
      </c>
    </row>
    <row r="255" spans="1:72">
      <c r="A255">
        <v>2</v>
      </c>
      <c r="B255">
        <v>254</v>
      </c>
      <c r="C255">
        <v>6.75</v>
      </c>
      <c r="D255" s="23">
        <v>5.25</v>
      </c>
      <c r="E255" s="23">
        <v>19.904517765772333</v>
      </c>
      <c r="F255" s="23">
        <v>54.808372158593514</v>
      </c>
      <c r="G255" s="23">
        <v>-1.7805829055387941</v>
      </c>
      <c r="H255" s="23">
        <v>54.898971529137654</v>
      </c>
      <c r="I255" s="23">
        <v>19.813918395228189</v>
      </c>
      <c r="J255" s="23">
        <v>17.542526566954734</v>
      </c>
      <c r="K255" s="23">
        <v>-87.087196135909153</v>
      </c>
      <c r="L255" s="23">
        <v>33.860025869614368</v>
      </c>
      <c r="M255">
        <v>54.898971529137654</v>
      </c>
      <c r="N255" s="7">
        <v>-19.591899903962201</v>
      </c>
      <c r="O255" s="7">
        <v>-1.631076987499323E-4</v>
      </c>
      <c r="P255" s="7">
        <v>2.1056428367834464E-3</v>
      </c>
      <c r="Q255" s="7">
        <v>-2.3147577772005381E-4</v>
      </c>
      <c r="R255" s="7">
        <v>1.0375150024874386E-3</v>
      </c>
      <c r="S255" s="7">
        <v>1.9425351380335141E-3</v>
      </c>
      <c r="T255" s="23">
        <v>2.2805284537041185E-3</v>
      </c>
      <c r="U255" s="23">
        <v>22.413866977309755</v>
      </c>
      <c r="V255" s="23">
        <v>18.952441071016779</v>
      </c>
      <c r="W255" s="23">
        <v>54.13643980150767</v>
      </c>
      <c r="X255" s="23">
        <v>-3.0547078548596382</v>
      </c>
      <c r="Y255" s="23">
        <v>54.399682852576184</v>
      </c>
      <c r="Z255" s="23">
        <v>18.689198019948257</v>
      </c>
      <c r="AA255" s="23">
        <v>17.855242416313963</v>
      </c>
      <c r="AB255" s="23">
        <v>-85.074637056668976</v>
      </c>
      <c r="AC255" s="23">
        <v>34.206847640844295</v>
      </c>
      <c r="AD255" s="7">
        <v>54.399682852576184</v>
      </c>
      <c r="AE255" s="7">
        <v>-18.15446367932304</v>
      </c>
      <c r="AF255" s="7">
        <v>-1.9332450739813591E-4</v>
      </c>
      <c r="AG255" s="7">
        <v>2.093635410083775E-3</v>
      </c>
      <c r="AH255" s="7">
        <v>-3.9711202113175545E-4</v>
      </c>
      <c r="AI255" s="7">
        <v>1.048142070293764E-3</v>
      </c>
      <c r="AJ255">
        <v>1.900310902685639E-3</v>
      </c>
      <c r="AK255">
        <v>2.3211815141208191E-3</v>
      </c>
      <c r="AL255">
        <v>21.926664261757335</v>
      </c>
      <c r="AM255">
        <v>21.243787806609209</v>
      </c>
      <c r="AN255">
        <v>50.116492376584176</v>
      </c>
      <c r="AO255">
        <v>-3.5863579288409531</v>
      </c>
      <c r="AP255">
        <v>50.555294897178506</v>
      </c>
      <c r="AQ255">
        <v>20.804985286014876</v>
      </c>
      <c r="AR255">
        <v>14.875154805581815</v>
      </c>
      <c r="AS255">
        <v>-83.024346968173191</v>
      </c>
      <c r="AT255" s="23">
        <v>29.453391570123561</v>
      </c>
      <c r="AU255" s="23">
        <v>50.555294897178506</v>
      </c>
      <c r="AV255" s="23">
        <v>-23.250338556121807</v>
      </c>
      <c r="AW255" s="23">
        <v>-1.0679256142672248E-5</v>
      </c>
      <c r="AX255" s="23">
        <v>1.8660465409057166E-3</v>
      </c>
      <c r="AY255" s="23">
        <v>-4.6622653074932072E-4</v>
      </c>
      <c r="AZ255">
        <v>9.0249002602101318E-4</v>
      </c>
      <c r="BA255">
        <v>1.8553672847630444E-3</v>
      </c>
      <c r="BB255">
        <v>1.9337701247256504E-3</v>
      </c>
      <c r="BC255">
        <v>21.408084054958014</v>
      </c>
      <c r="BD255">
        <v>22.272280749785086</v>
      </c>
      <c r="BE255">
        <v>50.454007742872463</v>
      </c>
      <c r="BF255">
        <v>0.9353502786788247</v>
      </c>
      <c r="BG255">
        <v>50.485017855097972</v>
      </c>
      <c r="BH255">
        <v>21.817886547797258</v>
      </c>
      <c r="BI255">
        <v>14.333565653650357</v>
      </c>
      <c r="BJ255" s="7">
        <v>88.101141305641875</v>
      </c>
      <c r="BK255" s="7">
        <v>28.457801464323385</v>
      </c>
      <c r="BL255" s="7">
        <v>50.485017855097972</v>
      </c>
      <c r="BM255" s="7">
        <v>-24.804828969835647</v>
      </c>
      <c r="BN255" s="7">
        <v>2.9535623129208488E-5</v>
      </c>
      <c r="BO255" s="7">
        <v>1.861347877679884E-3</v>
      </c>
      <c r="BP255" s="23">
        <v>1.2159553622824032E-4</v>
      </c>
      <c r="BQ255" s="23">
        <v>8.7198385703361747E-4</v>
      </c>
      <c r="BR255" s="23">
        <v>1.8908835008090924E-3</v>
      </c>
      <c r="BS255" s="23">
        <v>1.8358435691399914E-3</v>
      </c>
      <c r="BT255" s="23">
        <v>21.817886547797258</v>
      </c>
    </row>
    <row r="256" spans="1:72">
      <c r="A256">
        <v>2</v>
      </c>
      <c r="B256">
        <v>255</v>
      </c>
      <c r="C256">
        <v>7.25</v>
      </c>
      <c r="D256" s="23">
        <v>5.25</v>
      </c>
      <c r="E256" s="23">
        <v>18.016031462768105</v>
      </c>
      <c r="F256" s="23">
        <v>53.340211134627978</v>
      </c>
      <c r="G256" s="23">
        <v>-4.215476279575765</v>
      </c>
      <c r="H256" s="23">
        <v>53.836305614210588</v>
      </c>
      <c r="I256" s="23">
        <v>17.519936983185506</v>
      </c>
      <c r="J256" s="23">
        <v>18.158184315512543</v>
      </c>
      <c r="K256" s="23">
        <v>-83.288070574740928</v>
      </c>
      <c r="L256" s="23">
        <v>34.537334975546599</v>
      </c>
      <c r="M256">
        <v>53.836305614210588</v>
      </c>
      <c r="N256" s="7">
        <v>-16.682260743361713</v>
      </c>
      <c r="O256" s="7">
        <v>-2.2040468556929694E-4</v>
      </c>
      <c r="P256" s="7">
        <v>2.0756669931015952E-3</v>
      </c>
      <c r="Q256" s="7">
        <v>-5.4801191634483903E-4</v>
      </c>
      <c r="R256" s="7">
        <v>1.0582686298305467E-3</v>
      </c>
      <c r="S256" s="7">
        <v>1.8552623075322983E-3</v>
      </c>
      <c r="T256" s="23">
        <v>2.3605639610166278E-3</v>
      </c>
      <c r="U256" s="23">
        <v>21.406872779218826</v>
      </c>
      <c r="V256" s="23">
        <v>16.613271874772924</v>
      </c>
      <c r="W256" s="23">
        <v>51.052395700423062</v>
      </c>
      <c r="X256" s="23">
        <v>-6.3364933981564304</v>
      </c>
      <c r="Y256" s="23">
        <v>52.181252276789252</v>
      </c>
      <c r="Z256" s="23">
        <v>15.484415298406727</v>
      </c>
      <c r="AA256" s="23">
        <v>18.348418489191261</v>
      </c>
      <c r="AB256" s="23">
        <v>-79.898639885659904</v>
      </c>
      <c r="AC256" s="23">
        <v>34.541845432740921</v>
      </c>
      <c r="AD256" s="7">
        <v>52.181252276789252</v>
      </c>
      <c r="AE256" s="7">
        <v>-14.456504884904213</v>
      </c>
      <c r="AF256" s="7">
        <v>-2.396178458560817E-4</v>
      </c>
      <c r="AG256" s="7">
        <v>1.9989252028111701E-3</v>
      </c>
      <c r="AH256" s="7">
        <v>-8.237441417603469E-4</v>
      </c>
      <c r="AI256" s="7">
        <v>1.0584068360748409E-3</v>
      </c>
      <c r="AJ256">
        <v>1.7593073569550884E-3</v>
      </c>
      <c r="AK256">
        <v>2.3852944035948611E-3</v>
      </c>
      <c r="AL256">
        <v>20.299700272558795</v>
      </c>
      <c r="AM256">
        <v>17.464742711812935</v>
      </c>
      <c r="AN256">
        <v>48.363732363304621</v>
      </c>
      <c r="AO256">
        <v>-6.5592528632395863</v>
      </c>
      <c r="AP256">
        <v>49.698476826089674</v>
      </c>
      <c r="AQ256">
        <v>16.129998249027874</v>
      </c>
      <c r="AR256">
        <v>16.784239288530898</v>
      </c>
      <c r="AS256">
        <v>-78.497908194875635</v>
      </c>
      <c r="AT256" s="23">
        <v>31.913439029860253</v>
      </c>
      <c r="AU256" s="23">
        <v>49.698476826089674</v>
      </c>
      <c r="AV256" s="23">
        <v>-16.666267036185722</v>
      </c>
      <c r="AW256" s="23">
        <v>-1.4844698769695151E-4</v>
      </c>
      <c r="AX256" s="23">
        <v>1.8599873396500058E-3</v>
      </c>
      <c r="AY256" s="23">
        <v>-8.5270287222114079E-4</v>
      </c>
      <c r="AZ256">
        <v>9.7786906312322835E-4</v>
      </c>
      <c r="BA256">
        <v>1.7115403519530543E-3</v>
      </c>
      <c r="BB256">
        <v>2.1819511075090127E-3</v>
      </c>
      <c r="BC256">
        <v>19.748542522535267</v>
      </c>
      <c r="BD256">
        <v>19.99814118425823</v>
      </c>
      <c r="BE256">
        <v>49.808180786600879</v>
      </c>
      <c r="BF256">
        <v>-0.5868347411077498</v>
      </c>
      <c r="BG256">
        <v>49.819728629719584</v>
      </c>
      <c r="BH256">
        <v>19.986593341139518</v>
      </c>
      <c r="BI256">
        <v>14.916567644290033</v>
      </c>
      <c r="BJ256" s="7">
        <v>-88.872668497918255</v>
      </c>
      <c r="BK256" s="7">
        <v>29.367139362627931</v>
      </c>
      <c r="BL256" s="7">
        <v>49.819728629719584</v>
      </c>
      <c r="BM256" s="7">
        <v>-22.39053377253823</v>
      </c>
      <c r="BN256" s="7">
        <v>-6.134410145496761E-5</v>
      </c>
      <c r="BO256" s="7">
        <v>1.8763084726973038E-3</v>
      </c>
      <c r="BP256" s="23">
        <v>-7.628851634401408E-5</v>
      </c>
      <c r="BQ256" s="23">
        <v>8.9984714678579875E-4</v>
      </c>
      <c r="BR256" s="23">
        <v>1.8149643712423362E-3</v>
      </c>
      <c r="BS256" s="23">
        <v>1.9391537937577035E-3</v>
      </c>
      <c r="BT256" s="23">
        <v>20.941896591257727</v>
      </c>
    </row>
    <row r="257" spans="1:72">
      <c r="A257">
        <v>2</v>
      </c>
      <c r="B257">
        <v>256</v>
      </c>
      <c r="C257">
        <v>7.75</v>
      </c>
      <c r="D257" s="23">
        <v>5.25</v>
      </c>
      <c r="E257" s="23">
        <v>15.648618742017401</v>
      </c>
      <c r="F257" s="23">
        <v>48.48430261547616</v>
      </c>
      <c r="G257" s="23">
        <v>-8.2628338109021211</v>
      </c>
      <c r="H257" s="23">
        <v>50.446339798208285</v>
      </c>
      <c r="I257" s="23">
        <v>13.686581559285269</v>
      </c>
      <c r="J257" s="23">
        <v>18.379879119461506</v>
      </c>
      <c r="K257" s="23">
        <v>-76.642314249351969</v>
      </c>
      <c r="L257" s="23">
        <v>34.321729755534022</v>
      </c>
      <c r="M257">
        <v>50.446339798208285</v>
      </c>
      <c r="N257" s="7">
        <v>-12.627210515512511</v>
      </c>
      <c r="O257" s="7">
        <v>-2.3343174823999357E-4</v>
      </c>
      <c r="P257" s="7">
        <v>1.9008877035348287E-3</v>
      </c>
      <c r="Q257" s="7">
        <v>-1.0741683954172668E-3</v>
      </c>
      <c r="R257" s="7">
        <v>1.0516622069282424E-3</v>
      </c>
      <c r="S257" s="7">
        <v>1.6674559552948352E-3</v>
      </c>
      <c r="T257" s="23">
        <v>2.3893842855299951E-3</v>
      </c>
      <c r="U257" s="23">
        <v>19.239876407248069</v>
      </c>
      <c r="V257" s="23">
        <v>15.145420014379612</v>
      </c>
      <c r="W257" s="23">
        <v>42.659832046871465</v>
      </c>
      <c r="X257" s="23">
        <v>-10.769418054982721</v>
      </c>
      <c r="Y257" s="23">
        <v>46.373776039037146</v>
      </c>
      <c r="Z257" s="23">
        <v>11.431476022213928</v>
      </c>
      <c r="AA257" s="23">
        <v>17.471150008411609</v>
      </c>
      <c r="AB257" s="23">
        <v>-70.972722367174526</v>
      </c>
      <c r="AC257" s="23">
        <v>32.394152782313256</v>
      </c>
      <c r="AD257" s="7">
        <v>46.373776039037146</v>
      </c>
      <c r="AE257" s="7">
        <v>-11.280834089491073</v>
      </c>
      <c r="AF257" s="7">
        <v>-1.4275011425972153E-4</v>
      </c>
      <c r="AG257" s="7">
        <v>1.6456866678522617E-3</v>
      </c>
      <c r="AH257" s="7">
        <v>-1.4000243471477447E-3</v>
      </c>
      <c r="AI257" s="7">
        <v>9.9259875447056277E-4</v>
      </c>
      <c r="AJ257">
        <v>1.5029365535925402E-3</v>
      </c>
      <c r="AK257">
        <v>2.2712495010935134E-3</v>
      </c>
      <c r="AL257">
        <v>17.341575618375327</v>
      </c>
      <c r="AM257">
        <v>14.517476907555777</v>
      </c>
      <c r="AN257">
        <v>39.842769849035065</v>
      </c>
      <c r="AO257">
        <v>-11.971849934653841</v>
      </c>
      <c r="AP257">
        <v>44.606190246662663</v>
      </c>
      <c r="AQ257">
        <v>9.75405650992818</v>
      </c>
      <c r="AR257">
        <v>17.426066868367244</v>
      </c>
      <c r="AS257">
        <v>-68.303128990862731</v>
      </c>
      <c r="AT257" s="23">
        <v>32.081223115709243</v>
      </c>
      <c r="AU257" s="23">
        <v>44.606190246662663</v>
      </c>
      <c r="AV257" s="23">
        <v>-9.6484977172496933</v>
      </c>
      <c r="AW257" s="23">
        <v>-1.1638881276239562E-4</v>
      </c>
      <c r="AX257" s="23">
        <v>1.5297552284337594E-3</v>
      </c>
      <c r="AY257" s="23">
        <v>-1.5563404915049932E-3</v>
      </c>
      <c r="AZ257">
        <v>9.8301018460131913E-4</v>
      </c>
      <c r="BA257">
        <v>1.4133664156713638E-3</v>
      </c>
      <c r="BB257">
        <v>2.2653886928877378E-3</v>
      </c>
      <c r="BC257">
        <v>16.308074026977248</v>
      </c>
      <c r="BD257">
        <v>16.77857142801275</v>
      </c>
      <c r="BE257">
        <v>46.406290158159273</v>
      </c>
      <c r="BF257">
        <v>-5.0232967017395378</v>
      </c>
      <c r="BG257">
        <v>47.234807180383307</v>
      </c>
      <c r="BH257">
        <v>15.950054405788711</v>
      </c>
      <c r="BI257">
        <v>15.642376387297297</v>
      </c>
      <c r="BJ257" s="7">
        <v>-80.634245117856892</v>
      </c>
      <c r="BK257" s="7">
        <v>29.895566334695467</v>
      </c>
      <c r="BL257" s="7">
        <v>47.234807180383307</v>
      </c>
      <c r="BM257" s="7">
        <v>-17.628186094180162</v>
      </c>
      <c r="BN257" s="7">
        <v>-1.4149765810952576E-4</v>
      </c>
      <c r="BO257" s="7">
        <v>1.7843040593499865E-3</v>
      </c>
      <c r="BP257" s="23">
        <v>-6.5302857122614348E-4</v>
      </c>
      <c r="BQ257" s="23">
        <v>9.1603883291593022E-4</v>
      </c>
      <c r="BR257" s="23">
        <v>1.6428064012404607E-3</v>
      </c>
      <c r="BS257" s="23">
        <v>2.0335089303486391E-3</v>
      </c>
      <c r="BT257" s="23">
        <v>18.955458475851611</v>
      </c>
    </row>
    <row r="258" spans="1:72">
      <c r="A258">
        <v>2</v>
      </c>
      <c r="B258">
        <v>257</v>
      </c>
      <c r="C258">
        <v>8.25</v>
      </c>
      <c r="D258" s="23">
        <v>5.25</v>
      </c>
      <c r="E258" s="23">
        <v>15.432998051393117</v>
      </c>
      <c r="F258" s="23">
        <v>36.172295900447885</v>
      </c>
      <c r="G258" s="23">
        <v>-11.572198772461745</v>
      </c>
      <c r="H258" s="23">
        <v>41.341160522824438</v>
      </c>
      <c r="I258" s="23">
        <v>10.264133429016569</v>
      </c>
      <c r="J258" s="23">
        <v>15.538513546903935</v>
      </c>
      <c r="K258" s="23">
        <v>-65.931486503934011</v>
      </c>
      <c r="L258" s="23">
        <v>28.824650289226199</v>
      </c>
      <c r="M258">
        <v>41.341160522824438</v>
      </c>
      <c r="N258" s="7">
        <v>-12.04612795780139</v>
      </c>
      <c r="O258" s="7">
        <v>-3.158358720346898E-6</v>
      </c>
      <c r="P258" s="7">
        <v>1.3448960014682163E-3</v>
      </c>
      <c r="Q258" s="7">
        <v>-1.5043858404200226E-3</v>
      </c>
      <c r="R258" s="7">
        <v>8.8322457967651355E-4</v>
      </c>
      <c r="S258" s="7">
        <v>1.3417376427478694E-3</v>
      </c>
      <c r="T258" s="23">
        <v>2.0200067610975105E-3</v>
      </c>
      <c r="U258" s="23">
        <v>15.481588185552297</v>
      </c>
      <c r="V258" s="23">
        <v>15.793395947063701</v>
      </c>
      <c r="W258" s="23">
        <v>29.403102811818183</v>
      </c>
      <c r="X258" s="23">
        <v>-10.76324960197134</v>
      </c>
      <c r="Y258" s="23">
        <v>35.332202898693026</v>
      </c>
      <c r="Z258" s="23">
        <v>9.8642958601888591</v>
      </c>
      <c r="AA258" s="23">
        <v>12.733953519252083</v>
      </c>
      <c r="AB258" s="23">
        <v>-61.151159002315524</v>
      </c>
      <c r="AC258" s="23">
        <v>23.836309628251644</v>
      </c>
      <c r="AD258" s="7">
        <v>35.332202898693026</v>
      </c>
      <c r="AE258" s="7">
        <v>-14.450850416625533</v>
      </c>
      <c r="AF258" s="7">
        <v>1.4523901076094413E-4</v>
      </c>
      <c r="AG258" s="7">
        <v>1.0298699569699988E-3</v>
      </c>
      <c r="AH258" s="7">
        <v>-1.3992224482562668E-3</v>
      </c>
      <c r="AI258" s="7">
        <v>7.3037536765262201E-4</v>
      </c>
      <c r="AJ258">
        <v>1.1751089677309429E-3</v>
      </c>
      <c r="AK258">
        <v>1.6554139575027718E-3</v>
      </c>
      <c r="AL258">
        <v>13.558949627664564</v>
      </c>
      <c r="AM258">
        <v>15.374535977728376</v>
      </c>
      <c r="AN258">
        <v>22.118586763635257</v>
      </c>
      <c r="AO258">
        <v>-11.386913222160686</v>
      </c>
      <c r="AP258">
        <v>30.622265475270339</v>
      </c>
      <c r="AQ258">
        <v>6.8708572660932958</v>
      </c>
      <c r="AR258">
        <v>11.875704104588522</v>
      </c>
      <c r="AS258">
        <v>-53.24784438154883</v>
      </c>
      <c r="AT258" s="23">
        <v>21.893524477689297</v>
      </c>
      <c r="AU258" s="23">
        <v>30.622265475270339</v>
      </c>
      <c r="AV258" s="23">
        <v>-12.315661237193536</v>
      </c>
      <c r="AW258" s="23">
        <v>2.6822894509575358E-4</v>
      </c>
      <c r="AX258" s="23">
        <v>7.0659224617969981E-4</v>
      </c>
      <c r="AY258" s="23">
        <v>-1.480298718880907E-3</v>
      </c>
      <c r="AZ258">
        <v>6.7084591696407617E-4</v>
      </c>
      <c r="BA258">
        <v>9.7482119127545344E-4</v>
      </c>
      <c r="BB258">
        <v>1.5438415335965244E-3</v>
      </c>
      <c r="BC258">
        <v>11.247936822409088</v>
      </c>
      <c r="BD258">
        <v>12.457914015876444</v>
      </c>
      <c r="BE258">
        <v>31.132096200742414</v>
      </c>
      <c r="BF258">
        <v>-9.9847516390273068</v>
      </c>
      <c r="BG258">
        <v>35.465284379833108</v>
      </c>
      <c r="BH258">
        <v>8.1247258367857533</v>
      </c>
      <c r="BI258">
        <v>13.670279271523677</v>
      </c>
      <c r="BJ258" s="7">
        <v>-66.54009343373346</v>
      </c>
      <c r="BK258" s="7">
        <v>25.231590629838362</v>
      </c>
      <c r="BL258" s="7">
        <v>35.465284379833108</v>
      </c>
      <c r="BM258" s="7">
        <v>-11.774954640950835</v>
      </c>
      <c r="BN258" s="7">
        <v>-4.0240788192098883E-5</v>
      </c>
      <c r="BO258" s="7">
        <v>1.1735810538241931E-3</v>
      </c>
      <c r="BP258" s="23">
        <v>-1.2980177130735575E-3</v>
      </c>
      <c r="BQ258" s="23">
        <v>7.7312858282754197E-4</v>
      </c>
      <c r="BR258" s="23">
        <v>1.1333402656320943E-3</v>
      </c>
      <c r="BS258" s="23">
        <v>1.777136305298086E-3</v>
      </c>
      <c r="BT258" s="23">
        <v>13.077003064985657</v>
      </c>
    </row>
    <row r="259" spans="1:72">
      <c r="A259">
        <v>2</v>
      </c>
      <c r="B259">
        <v>258</v>
      </c>
      <c r="C259">
        <v>8.75</v>
      </c>
      <c r="D259" s="23">
        <v>5.25</v>
      </c>
      <c r="E259" s="23">
        <v>15.632956169837129</v>
      </c>
      <c r="F259" s="23">
        <v>24.137354833130747</v>
      </c>
      <c r="G259" s="23">
        <v>-8.8244683358266922</v>
      </c>
      <c r="H259" s="23">
        <v>29.680687164750893</v>
      </c>
      <c r="I259" s="23">
        <v>10.089623838216982</v>
      </c>
      <c r="J259" s="23">
        <v>9.7955316632669565</v>
      </c>
      <c r="K259" s="23">
        <v>-57.863886665510897</v>
      </c>
      <c r="L259" s="23">
        <v>18.738314416966858</v>
      </c>
      <c r="M259">
        <v>29.680687164750893</v>
      </c>
      <c r="N259" s="7">
        <v>-17.614600250638787</v>
      </c>
      <c r="O259" s="7">
        <v>2.4062108648154003E-4</v>
      </c>
      <c r="P259" s="7">
        <v>7.9340699959561112E-4</v>
      </c>
      <c r="Q259" s="7">
        <v>-1.1471808836574658E-3</v>
      </c>
      <c r="R259" s="7">
        <v>5.7416619833052115E-4</v>
      </c>
      <c r="S259" s="7">
        <v>1.0340280860771513E-3</v>
      </c>
      <c r="T259" s="23">
        <v>1.2734191162246944E-3</v>
      </c>
      <c r="U259" s="23">
        <v>11.93109330089036</v>
      </c>
      <c r="V259" s="23">
        <v>14.265233034558294</v>
      </c>
      <c r="W259" s="23">
        <v>20.7487439466532</v>
      </c>
      <c r="X259" s="23">
        <v>-6.0353490549555717</v>
      </c>
      <c r="Y259" s="23">
        <v>24.357858263997045</v>
      </c>
      <c r="Z259" s="23">
        <v>10.504193094363448</v>
      </c>
      <c r="AA259" s="23">
        <v>6.9268325848167986</v>
      </c>
      <c r="AB259" s="23">
        <v>-59.120747063273114</v>
      </c>
      <c r="AC259" s="23">
        <v>13.778330570774239</v>
      </c>
      <c r="AD259" s="7">
        <v>24.357858263997045</v>
      </c>
      <c r="AE259" s="7">
        <v>-20.897868585235411</v>
      </c>
      <c r="AF259" s="7">
        <v>2.4446759611266504E-4</v>
      </c>
      <c r="AG259" s="7">
        <v>6.6589580539882912E-4</v>
      </c>
      <c r="AH259" s="7">
        <v>-7.8459537714421572E-4</v>
      </c>
      <c r="AI259" s="7">
        <v>4.2218587580105239E-4</v>
      </c>
      <c r="AJ259">
        <v>9.1036340151149416E-4</v>
      </c>
      <c r="AK259">
        <v>8.9061307054085902E-4</v>
      </c>
      <c r="AL259">
        <v>10.504193094363448</v>
      </c>
      <c r="AM259">
        <v>9.7656887347602677</v>
      </c>
      <c r="AN259">
        <v>13.338607396219325</v>
      </c>
      <c r="AO259">
        <v>-4.2903585444638583</v>
      </c>
      <c r="AP259">
        <v>16.199578902027831</v>
      </c>
      <c r="AQ259">
        <v>6.9047172289517595</v>
      </c>
      <c r="AR259">
        <v>4.6474308365380352</v>
      </c>
      <c r="AS259">
        <v>-56.303160933555247</v>
      </c>
      <c r="AT259" s="23">
        <v>9.2816043941515769</v>
      </c>
      <c r="AU259" s="23">
        <v>16.199578902027831</v>
      </c>
      <c r="AV259" s="23">
        <v>-19.577794468102493</v>
      </c>
      <c r="AW259" s="23">
        <v>1.842359932053154E-4</v>
      </c>
      <c r="AX259" s="23">
        <v>4.1647570620015692E-4</v>
      </c>
      <c r="AY259" s="23">
        <v>-5.5774661078028585E-4</v>
      </c>
      <c r="AZ259">
        <v>2.8440036765379784E-4</v>
      </c>
      <c r="BA259">
        <v>6.0071169940547231E-4</v>
      </c>
      <c r="BB259">
        <v>6.0416600874993128E-4</v>
      </c>
      <c r="BC259">
        <v>6.9312888392938756</v>
      </c>
      <c r="BD259">
        <v>11.738038050939966</v>
      </c>
      <c r="BE259">
        <v>14.903138868472443</v>
      </c>
      <c r="BF259">
        <v>-6.3126434563246008</v>
      </c>
      <c r="BG259">
        <v>19.828578410755913</v>
      </c>
      <c r="BH259">
        <v>6.812598508656496</v>
      </c>
      <c r="BI259">
        <v>6.5079899510497086</v>
      </c>
      <c r="BJ259" s="7">
        <v>-52.036867396700835</v>
      </c>
      <c r="BK259" s="7">
        <v>12.468034805651982</v>
      </c>
      <c r="BL259" s="7">
        <v>19.828578410755913</v>
      </c>
      <c r="BM259" s="7">
        <v>-17.625116633295555</v>
      </c>
      <c r="BN259" s="7">
        <v>2.4346952338255584E-4</v>
      </c>
      <c r="BO259" s="7">
        <v>4.4920107652216793E-4</v>
      </c>
      <c r="BP259" s="23">
        <v>-8.2064364932220096E-4</v>
      </c>
      <c r="BQ259" s="23">
        <v>3.8203671822967922E-4</v>
      </c>
      <c r="BR259" s="23">
        <v>6.9267059990472382E-4</v>
      </c>
      <c r="BS259" s="23">
        <v>8.4603869363646523E-4</v>
      </c>
      <c r="BT259" s="23">
        <v>7.9923530758237211</v>
      </c>
    </row>
    <row r="260" spans="1:72">
      <c r="A260">
        <v>2</v>
      </c>
      <c r="B260">
        <v>259</v>
      </c>
      <c r="C260">
        <v>9.25</v>
      </c>
      <c r="D260" s="23">
        <v>5.25</v>
      </c>
      <c r="E260" s="23">
        <v>12.851351967441882</v>
      </c>
      <c r="F260" s="23">
        <v>18.922549409309926</v>
      </c>
      <c r="G260" s="23">
        <v>-4.5668369516462377</v>
      </c>
      <c r="H260" s="23">
        <v>21.37064099121557</v>
      </c>
      <c r="I260" s="23">
        <v>9.5321704130255434</v>
      </c>
      <c r="J260" s="23">
        <v>5.9192352890950133</v>
      </c>
      <c r="K260" s="23">
        <v>-61.806089729393626</v>
      </c>
      <c r="L260" s="23">
        <v>11.427852394932099</v>
      </c>
      <c r="M260">
        <v>21.37064099121557</v>
      </c>
      <c r="N260" s="7">
        <v>-20.933443199619294</v>
      </c>
      <c r="O260" s="7">
        <v>2.1574680103706196E-4</v>
      </c>
      <c r="P260" s="7">
        <v>6.1037463475847084E-4</v>
      </c>
      <c r="Q260" s="7">
        <v>-5.9368880371400842E-4</v>
      </c>
      <c r="R260" s="7">
        <v>3.5016418332372949E-4</v>
      </c>
      <c r="S260" s="7">
        <v>8.2612143579553277E-4</v>
      </c>
      <c r="T260" s="23">
        <v>7.1287973936914656E-4</v>
      </c>
      <c r="U260" s="23">
        <v>9.5321704130255434</v>
      </c>
      <c r="V260" s="23">
        <v>11.446139317249949</v>
      </c>
      <c r="W260" s="23">
        <v>17.837451416053288</v>
      </c>
      <c r="X260" s="23">
        <v>-3.0730441806419808</v>
      </c>
      <c r="Y260" s="23">
        <v>19.075283623346905</v>
      </c>
      <c r="Z260" s="23">
        <v>8.7850772199909688</v>
      </c>
      <c r="AA260" s="23">
        <v>5.1451032016779683</v>
      </c>
      <c r="AB260" s="23">
        <v>-68.060263426084646</v>
      </c>
      <c r="AC260" s="23">
        <v>9.6575670754175569</v>
      </c>
      <c r="AD260" s="7">
        <v>19.075283623346905</v>
      </c>
      <c r="AE260" s="7">
        <v>-20.960482094001765</v>
      </c>
      <c r="AF260" s="7">
        <v>1.7296903632183357E-4</v>
      </c>
      <c r="AG260" s="7">
        <v>5.8840432274405625E-4</v>
      </c>
      <c r="AH260" s="7">
        <v>-3.9949574348345463E-4</v>
      </c>
      <c r="AI260" s="7">
        <v>2.9592035064764127E-4</v>
      </c>
      <c r="AJ260">
        <v>7.6137335906588984E-4</v>
      </c>
      <c r="AK260">
        <v>5.7635347337038959E-4</v>
      </c>
      <c r="AL260">
        <v>8.7850772199909688</v>
      </c>
      <c r="AM260">
        <v>6.4313174741143548</v>
      </c>
      <c r="AN260">
        <v>11.557238676962816</v>
      </c>
      <c r="AO260">
        <v>-1.6625664053652329</v>
      </c>
      <c r="AP260">
        <v>12.049256651028424</v>
      </c>
      <c r="AQ260">
        <v>5.3965668453231501</v>
      </c>
      <c r="AR260">
        <v>3.3263449028526368</v>
      </c>
      <c r="AS260">
        <v>-73.514468245774438</v>
      </c>
      <c r="AT260" s="23">
        <v>6.3986098791943897</v>
      </c>
      <c r="AU260" s="23">
        <v>12.049256651028424</v>
      </c>
      <c r="AV260" s="23">
        <v>-19.390730018159285</v>
      </c>
      <c r="AW260" s="23">
        <v>6.7258790871428241E-5</v>
      </c>
      <c r="AX260" s="23">
        <v>4.0044366905657501E-4</v>
      </c>
      <c r="AY260" s="23">
        <v>-2.1613363269749232E-4</v>
      </c>
      <c r="AZ260">
        <v>1.9606168554897637E-4</v>
      </c>
      <c r="BA260">
        <v>4.6770245992800325E-4</v>
      </c>
      <c r="BB260">
        <v>3.9714721481368294E-4</v>
      </c>
      <c r="BC260">
        <v>5.3965668453231501</v>
      </c>
      <c r="BD260">
        <v>8.3802457563091686</v>
      </c>
      <c r="BE260">
        <v>12.44472794636663</v>
      </c>
      <c r="BF260">
        <v>-2.8604148845460009</v>
      </c>
      <c r="BG260">
        <v>13.921329563694195</v>
      </c>
      <c r="BH260">
        <v>6.2474921108027397</v>
      </c>
      <c r="BI260">
        <v>3.8369187264457278</v>
      </c>
      <c r="BJ260" s="7">
        <v>-62.696339996364969</v>
      </c>
      <c r="BK260" s="7">
        <v>7.3677074269309308</v>
      </c>
      <c r="BL260" s="7">
        <v>13.921329563694195</v>
      </c>
      <c r="BM260" s="7">
        <v>-19.731081460045782</v>
      </c>
      <c r="BN260" s="7">
        <v>1.3862898695791791E-4</v>
      </c>
      <c r="BO260" s="7">
        <v>4.0282032931165273E-4</v>
      </c>
      <c r="BP260" s="23">
        <v>-3.7185393499098281E-4</v>
      </c>
      <c r="BQ260" s="23">
        <v>2.2575608827985922E-4</v>
      </c>
      <c r="BR260" s="23">
        <v>5.414493162695707E-4</v>
      </c>
      <c r="BS260" s="23">
        <v>4.5614955260632055E-4</v>
      </c>
      <c r="BT260" s="23">
        <v>6.2474921108027397</v>
      </c>
    </row>
    <row r="261" spans="1:72">
      <c r="A261">
        <v>2</v>
      </c>
      <c r="B261">
        <v>260</v>
      </c>
      <c r="C261">
        <v>9.75</v>
      </c>
      <c r="D261" s="23">
        <v>5.25</v>
      </c>
      <c r="E261" s="23">
        <v>10.490634570391647</v>
      </c>
      <c r="F261" s="23">
        <v>17.316400557382835</v>
      </c>
      <c r="G261" s="23">
        <v>-2.3291520955543921</v>
      </c>
      <c r="H261" s="23">
        <v>18.035432351430284</v>
      </c>
      <c r="I261" s="23">
        <v>8.3421105383323439</v>
      </c>
      <c r="J261" s="23">
        <v>4.8466609065489701</v>
      </c>
      <c r="K261" s="23">
        <v>-72.844036616636146</v>
      </c>
      <c r="L261" s="23">
        <v>9.0635207032610658</v>
      </c>
      <c r="M261">
        <v>18.035432351430284</v>
      </c>
      <c r="N261" s="7">
        <v>-20.81595770747214</v>
      </c>
      <c r="O261" s="7">
        <v>1.396540620838547E-4</v>
      </c>
      <c r="P261" s="7">
        <v>5.8332885123826492E-4</v>
      </c>
      <c r="Q261" s="7">
        <v>-3.0278977242207246E-4</v>
      </c>
      <c r="R261" s="7">
        <v>2.7771800119701779E-4</v>
      </c>
      <c r="S261" s="7">
        <v>7.2298291332211959E-4</v>
      </c>
      <c r="T261" s="23">
        <v>5.3714892238058227E-4</v>
      </c>
      <c r="U261" s="23">
        <v>8.3421105383323439</v>
      </c>
      <c r="V261" s="23">
        <v>9.4651522017439937</v>
      </c>
      <c r="W261" s="23">
        <v>16.850193035443272</v>
      </c>
      <c r="X261" s="23">
        <v>-1.5367434044355643</v>
      </c>
      <c r="Y261" s="23">
        <v>17.157208506659604</v>
      </c>
      <c r="Z261" s="23">
        <v>7.8946035711561802</v>
      </c>
      <c r="AA261" s="23">
        <v>4.6313024677517118</v>
      </c>
      <c r="AB261" s="23">
        <v>-78.702013556939974</v>
      </c>
      <c r="AC261" s="23">
        <v>8.6999286064816133</v>
      </c>
      <c r="AD261" s="7">
        <v>17.157208506659604</v>
      </c>
      <c r="AE261" s="7">
        <v>-20.583809179093237</v>
      </c>
      <c r="AF261" s="7">
        <v>1.0208566098820801E-4</v>
      </c>
      <c r="AG261" s="7">
        <v>5.82113315178663E-4</v>
      </c>
      <c r="AH261" s="7">
        <v>-1.9977664257662679E-4</v>
      </c>
      <c r="AI261" s="7">
        <v>2.6657706891755373E-4</v>
      </c>
      <c r="AJ261">
        <v>6.8419897616687098E-4</v>
      </c>
      <c r="AK261">
        <v>5.1993966544857913E-4</v>
      </c>
      <c r="AL261">
        <v>7.8946035711561802</v>
      </c>
      <c r="AM261">
        <v>4.6335312649916176</v>
      </c>
      <c r="AN261">
        <v>11.160552804002618</v>
      </c>
      <c r="AO261">
        <v>-0.69222810427691672</v>
      </c>
      <c r="AP261">
        <v>11.233159881790465</v>
      </c>
      <c r="AQ261">
        <v>4.5609241872037707</v>
      </c>
      <c r="AR261">
        <v>3.3361178472933473</v>
      </c>
      <c r="AS261">
        <v>-84.012200536712342</v>
      </c>
      <c r="AT261" s="23">
        <v>6.5853755045726805</v>
      </c>
      <c r="AU261" s="23">
        <v>11.233159881790465</v>
      </c>
      <c r="AV261" s="23">
        <v>-18.545314415599194</v>
      </c>
      <c r="AW261" s="23">
        <v>-6.8051071209324662E-6</v>
      </c>
      <c r="AX261" s="23">
        <v>4.1745129291477945E-4</v>
      </c>
      <c r="AY261" s="23">
        <v>-8.998965355600884E-5</v>
      </c>
      <c r="AZ261">
        <v>2.0178442595753467E-4</v>
      </c>
      <c r="BA261">
        <v>4.1064618579384697E-4</v>
      </c>
      <c r="BB261">
        <v>4.3369532014813408E-4</v>
      </c>
      <c r="BC261">
        <v>4.7382252206982711</v>
      </c>
      <c r="BD261">
        <v>5.5253805837254166</v>
      </c>
      <c r="BE261">
        <v>11.310023551065912</v>
      </c>
      <c r="BF261">
        <v>-1.129951220739646</v>
      </c>
      <c r="BG261">
        <v>11.522909520393206</v>
      </c>
      <c r="BH261">
        <v>5.0506212404373994</v>
      </c>
      <c r="BI261">
        <v>3.2361441399779034</v>
      </c>
      <c r="BJ261" s="7">
        <v>-79.330383251773199</v>
      </c>
      <c r="BK261" s="7">
        <v>6.3454056823598277</v>
      </c>
      <c r="BL261" s="7">
        <v>11.522909520393206</v>
      </c>
      <c r="BM261" s="7">
        <v>-19.134985176148266</v>
      </c>
      <c r="BN261" s="7">
        <v>3.0859357313721197E-5</v>
      </c>
      <c r="BO261" s="7">
        <v>4.0686115019085363E-4</v>
      </c>
      <c r="BP261" s="23">
        <v>-1.4689365869616241E-4</v>
      </c>
      <c r="BQ261" s="23">
        <v>1.944314401196402E-4</v>
      </c>
      <c r="BR261" s="23">
        <v>4.3772050750457483E-4</v>
      </c>
      <c r="BS261" s="23">
        <v>4.0367696888968371E-4</v>
      </c>
      <c r="BT261" s="23">
        <v>5.0506212404373994</v>
      </c>
    </row>
    <row r="262" spans="1:72">
      <c r="A262">
        <v>2</v>
      </c>
      <c r="B262">
        <v>261</v>
      </c>
      <c r="C262">
        <v>10.25</v>
      </c>
      <c r="D262" s="23">
        <v>5.25</v>
      </c>
      <c r="E262" s="23">
        <v>8.8329753699005291</v>
      </c>
      <c r="F262" s="23">
        <v>16.615306078360515</v>
      </c>
      <c r="G262" s="23">
        <v>-1.1450360890678182</v>
      </c>
      <c r="H262" s="23">
        <v>16.780281187579433</v>
      </c>
      <c r="I262" s="23">
        <v>7.6344844344783134</v>
      </c>
      <c r="J262" s="23">
        <v>4.57289837655056</v>
      </c>
      <c r="K262" s="23">
        <v>-81.801329039018412</v>
      </c>
      <c r="L262" s="23">
        <v>8.6753344330048119</v>
      </c>
      <c r="M262">
        <v>16.780281187579433</v>
      </c>
      <c r="N262" s="7">
        <v>-20.382094133616523</v>
      </c>
      <c r="O262" s="7">
        <v>7.7901910802444138E-5</v>
      </c>
      <c r="P262" s="7">
        <v>5.8375340685234045E-4</v>
      </c>
      <c r="Q262" s="7">
        <v>-1.4885469157880515E-4</v>
      </c>
      <c r="R262" s="7">
        <v>2.658234716210148E-4</v>
      </c>
      <c r="S262" s="7">
        <v>6.6165531765478456E-4</v>
      </c>
      <c r="T262" s="23">
        <v>5.2729826024835275E-4</v>
      </c>
      <c r="U262" s="23">
        <v>7.6344844344783134</v>
      </c>
      <c r="V262" s="23">
        <v>8.1941857546889718</v>
      </c>
      <c r="W262" s="23">
        <v>16.431489751325415</v>
      </c>
      <c r="X262" s="23">
        <v>-0.76220541430342326</v>
      </c>
      <c r="Y262" s="23">
        <v>16.501423597518937</v>
      </c>
      <c r="Z262" s="23">
        <v>7.3877026518043145</v>
      </c>
      <c r="AA262" s="23">
        <v>4.556860472857311</v>
      </c>
      <c r="AB262" s="23">
        <v>-84.757677333887216</v>
      </c>
      <c r="AC262" s="23">
        <v>8.7686777735091326</v>
      </c>
      <c r="AD262" s="7">
        <v>16.501423597518937</v>
      </c>
      <c r="AE262" s="7">
        <v>-20.151350254635773</v>
      </c>
      <c r="AF262" s="7">
        <v>5.2421401687502649E-5</v>
      </c>
      <c r="AG262" s="7">
        <v>5.8784616146886817E-4</v>
      </c>
      <c r="AH262" s="7">
        <v>-9.9086703859443365E-5</v>
      </c>
      <c r="AI262" s="7">
        <v>2.6868363234648114E-4</v>
      </c>
      <c r="AJ262">
        <v>6.4026756315637085E-4</v>
      </c>
      <c r="AK262">
        <v>5.4451615978652265E-4</v>
      </c>
      <c r="AL262">
        <v>7.3877026518043145</v>
      </c>
      <c r="AM262">
        <v>3.6230163577222889</v>
      </c>
      <c r="AN262">
        <v>10.996050949683735</v>
      </c>
      <c r="AO262">
        <v>-0.27742088695655392</v>
      </c>
      <c r="AP262">
        <v>11.00647456776761</v>
      </c>
      <c r="AQ262">
        <v>3.6125927396384143</v>
      </c>
      <c r="AR262">
        <v>3.6969409140645979</v>
      </c>
      <c r="AS262">
        <v>-87.848220726631013</v>
      </c>
      <c r="AT262" s="23">
        <v>7.0392330209897889</v>
      </c>
      <c r="AU262" s="23">
        <v>11.00647456776761</v>
      </c>
      <c r="AV262" s="23">
        <v>-17.236159901262589</v>
      </c>
      <c r="AW262" s="23">
        <v>-4.957574924246863E-5</v>
      </c>
      <c r="AX262" s="23">
        <v>4.2967149923502849E-4</v>
      </c>
      <c r="AY262" s="23">
        <v>-3.6064715304347457E-5</v>
      </c>
      <c r="AZ262">
        <v>2.1569120748474776E-4</v>
      </c>
      <c r="BA262">
        <v>3.8009574999255986E-4</v>
      </c>
      <c r="BB262">
        <v>4.8060231882840048E-4</v>
      </c>
      <c r="BC262">
        <v>4.3857201922218092</v>
      </c>
      <c r="BD262">
        <v>4.133861286954291</v>
      </c>
      <c r="BE262">
        <v>11.090182080464551</v>
      </c>
      <c r="BF262">
        <v>-0.4881162615602907</v>
      </c>
      <c r="BG262">
        <v>11.124265586167706</v>
      </c>
      <c r="BH262">
        <v>4.0997777812511362</v>
      </c>
      <c r="BI262">
        <v>3.5122439024582848</v>
      </c>
      <c r="BJ262" s="7">
        <v>-86.005713033315715</v>
      </c>
      <c r="BK262" s="7">
        <v>6.8028252622853822</v>
      </c>
      <c r="BL262" s="7">
        <v>11.124265586167706</v>
      </c>
      <c r="BM262" s="7">
        <v>-17.908041954481622</v>
      </c>
      <c r="BN262" s="7">
        <v>-2.816786201263839E-5</v>
      </c>
      <c r="BO262" s="7">
        <v>4.2399298956552717E-4</v>
      </c>
      <c r="BP262" s="23">
        <v>-6.34551140028363E-5</v>
      </c>
      <c r="BQ262" s="23">
        <v>2.0844736788152904E-4</v>
      </c>
      <c r="BR262" s="23">
        <v>3.9582512755288876E-4</v>
      </c>
      <c r="BS262" s="23">
        <v>4.5659170731957542E-4</v>
      </c>
      <c r="BT262" s="23">
        <v>4.5672130102256521</v>
      </c>
    </row>
    <row r="263" spans="1:72">
      <c r="A263">
        <v>2</v>
      </c>
      <c r="B263">
        <v>262</v>
      </c>
      <c r="C263">
        <v>10.75</v>
      </c>
      <c r="D263" s="23">
        <v>5.25</v>
      </c>
      <c r="E263" s="23">
        <v>7.8288363324087262</v>
      </c>
      <c r="F263" s="23">
        <v>16.331498849225127</v>
      </c>
      <c r="G263" s="23">
        <v>-0.56625117791523127</v>
      </c>
      <c r="H263" s="23">
        <v>16.369043651652568</v>
      </c>
      <c r="I263" s="23">
        <v>7.2481005544901569</v>
      </c>
      <c r="J263" s="23">
        <v>4.5604715485812051</v>
      </c>
      <c r="K263" s="23">
        <v>-86.206604493259491</v>
      </c>
      <c r="L263" s="23">
        <v>8.8618421019099003</v>
      </c>
      <c r="M263">
        <v>16.369043651652568</v>
      </c>
      <c r="N263" s="7">
        <v>-20.00813708159772</v>
      </c>
      <c r="O263" s="7">
        <v>3.7747825564706911E-5</v>
      </c>
      <c r="P263" s="7">
        <v>5.9042088915777695E-4</v>
      </c>
      <c r="Q263" s="7">
        <v>-7.3612653128989896E-5</v>
      </c>
      <c r="R263" s="7">
        <v>2.7153830790948295E-4</v>
      </c>
      <c r="S263" s="7">
        <v>6.2816871472248391E-4</v>
      </c>
      <c r="T263" s="23">
        <v>5.5755388790863845E-4</v>
      </c>
      <c r="U263" s="23">
        <v>7.2481005544901569</v>
      </c>
      <c r="V263" s="23">
        <v>7.4479051711488431</v>
      </c>
      <c r="W263" s="23">
        <v>16.235365388556158</v>
      </c>
      <c r="X263" s="23">
        <v>-0.36300841226618175</v>
      </c>
      <c r="Y263" s="23">
        <v>16.250335697833414</v>
      </c>
      <c r="Z263" s="23">
        <v>7.1049811679114985</v>
      </c>
      <c r="AA263" s="23">
        <v>4.5726772649609577</v>
      </c>
      <c r="AB263" s="23">
        <v>-87.638485072473998</v>
      </c>
      <c r="AC263" s="23">
        <v>8.9858672537870703</v>
      </c>
      <c r="AD263" s="7">
        <v>16.250335697833414</v>
      </c>
      <c r="AE263" s="7">
        <v>-19.852811978639309</v>
      </c>
      <c r="AF263" s="7">
        <v>2.2290060210427381E-5</v>
      </c>
      <c r="AG263" s="7">
        <v>5.9347497434190791E-4</v>
      </c>
      <c r="AH263" s="7">
        <v>-4.7191093594598329E-5</v>
      </c>
      <c r="AI263" s="7">
        <v>2.7533859903311789E-4</v>
      </c>
      <c r="AJ263">
        <v>6.1576503455233527E-4</v>
      </c>
      <c r="AK263">
        <v>5.7313105433752325E-4</v>
      </c>
      <c r="AL263">
        <v>7.1049811679114985</v>
      </c>
      <c r="AM263">
        <v>3.0959826631498308</v>
      </c>
      <c r="AN263">
        <v>10.923991895914661</v>
      </c>
      <c r="AO263">
        <v>-9.4651155735342662E-2</v>
      </c>
      <c r="AP263">
        <v>10.925136188366352</v>
      </c>
      <c r="AQ263">
        <v>3.0948383706981399</v>
      </c>
      <c r="AR263">
        <v>3.915148908834106</v>
      </c>
      <c r="AS263">
        <v>-89.307351995946092</v>
      </c>
      <c r="AT263" s="23">
        <v>7.338089696951605</v>
      </c>
      <c r="AU263" s="23">
        <v>10.925136188366352</v>
      </c>
      <c r="AV263" s="23">
        <v>-16.500197537552808</v>
      </c>
      <c r="AW263" s="23">
        <v>-7.2150630797018439E-5</v>
      </c>
      <c r="AX263" s="23">
        <v>4.3666996933270106E-4</v>
      </c>
      <c r="AY263" s="23">
        <v>-1.2304650245596186E-5</v>
      </c>
      <c r="AZ263">
        <v>2.2484856271235269E-4</v>
      </c>
      <c r="BA263">
        <v>3.6451933853568261E-4</v>
      </c>
      <c r="BB263">
        <v>5.0896935814843936E-4</v>
      </c>
      <c r="BC263">
        <v>4.2059923677193476</v>
      </c>
      <c r="BD263">
        <v>3.3577171433739887</v>
      </c>
      <c r="BE263">
        <v>10.956343111050245</v>
      </c>
      <c r="BF263">
        <v>-0.18090762257913218</v>
      </c>
      <c r="BG263">
        <v>10.960647710128178</v>
      </c>
      <c r="BH263">
        <v>3.3534125442960567</v>
      </c>
      <c r="BI263">
        <v>3.8036175829160608</v>
      </c>
      <c r="BJ263" s="7">
        <v>-88.636935107616452</v>
      </c>
      <c r="BK263" s="7">
        <v>7.1831896111613354</v>
      </c>
      <c r="BL263" s="7">
        <v>10.960647710128178</v>
      </c>
      <c r="BM263" s="7">
        <v>-16.870303037068769</v>
      </c>
      <c r="BN263" s="7">
        <v>-6.0872560641963284E-5</v>
      </c>
      <c r="BO263" s="7">
        <v>4.3303812725699602E-4</v>
      </c>
      <c r="BP263" s="23">
        <v>-2.3517990935278398E-5</v>
      </c>
      <c r="BQ263" s="23">
        <v>2.2010222366604184E-4</v>
      </c>
      <c r="BR263" s="23">
        <v>3.7216556661503271E-4</v>
      </c>
      <c r="BS263" s="23">
        <v>4.9447028577909017E-4</v>
      </c>
      <c r="BT263" s="23">
        <v>4.2942180763272706</v>
      </c>
    </row>
    <row r="264" spans="1:72">
      <c r="A264">
        <v>2</v>
      </c>
      <c r="B264">
        <v>263</v>
      </c>
      <c r="C264">
        <v>11.25</v>
      </c>
      <c r="D264" s="23">
        <v>5.25</v>
      </c>
      <c r="E264" s="23">
        <v>7.242773839881373</v>
      </c>
      <c r="F264" s="23">
        <v>16.185374100984458</v>
      </c>
      <c r="G264" s="23">
        <v>-0.25836458153722103</v>
      </c>
      <c r="H264" s="23">
        <v>16.192832404917091</v>
      </c>
      <c r="I264" s="23">
        <v>7.0284443822597504</v>
      </c>
      <c r="J264" s="23">
        <v>4.5821940113286708</v>
      </c>
      <c r="K264" s="23">
        <v>-88.346481189141755</v>
      </c>
      <c r="L264" s="23">
        <v>9.062723430677627</v>
      </c>
      <c r="M264">
        <v>16.192832404917091</v>
      </c>
      <c r="N264" s="7">
        <v>-19.76675844661985</v>
      </c>
      <c r="O264" s="7">
        <v>1.3931414745405577E-5</v>
      </c>
      <c r="P264" s="7">
        <v>5.9520043171710569E-4</v>
      </c>
      <c r="Q264" s="7">
        <v>-3.35873955998348E-5</v>
      </c>
      <c r="R264" s="7">
        <v>2.7769357173351548E-4</v>
      </c>
      <c r="S264" s="7">
        <v>6.0913184646251126E-4</v>
      </c>
      <c r="T264" s="23">
        <v>5.8223859648294215E-4</v>
      </c>
      <c r="U264" s="23">
        <v>7.0284443822597504</v>
      </c>
      <c r="V264" s="23">
        <v>7.0446370277915387</v>
      </c>
      <c r="W264" s="23">
        <v>16.14135694293654</v>
      </c>
      <c r="X264" s="23">
        <v>-0.15051672286150944</v>
      </c>
      <c r="Y264" s="23">
        <v>16.143846750793557</v>
      </c>
      <c r="Z264" s="23">
        <v>6.955798191218423</v>
      </c>
      <c r="AA264" s="23">
        <v>4.5940242797875666</v>
      </c>
      <c r="AB264" s="23">
        <v>-89.052314786892055</v>
      </c>
      <c r="AC264" s="23">
        <v>9.1451797915052069</v>
      </c>
      <c r="AD264" s="7">
        <v>16.143846750793557</v>
      </c>
      <c r="AE264" s="7">
        <v>-19.682281987119623</v>
      </c>
      <c r="AF264" s="7">
        <v>5.774524377252438E-6</v>
      </c>
      <c r="AG264" s="7">
        <v>5.9706131886167184E-4</v>
      </c>
      <c r="AH264" s="7">
        <v>-1.9567173971998551E-5</v>
      </c>
      <c r="AI264" s="7">
        <v>2.802201413155494E-4</v>
      </c>
      <c r="AJ264">
        <v>6.0283584323892424E-4</v>
      </c>
      <c r="AK264">
        <v>5.9161046950583157E-4</v>
      </c>
      <c r="AL264">
        <v>6.955798191218423</v>
      </c>
      <c r="AM264">
        <v>2.8286960177104135</v>
      </c>
      <c r="AN264">
        <v>10.888675633540389</v>
      </c>
      <c r="AO264">
        <v>-2.4058380702197218E-2</v>
      </c>
      <c r="AP264">
        <v>10.888747445201545</v>
      </c>
      <c r="AQ264">
        <v>2.8286242060492572</v>
      </c>
      <c r="AR264">
        <v>4.0300616195761441</v>
      </c>
      <c r="AS264">
        <v>-89.828978810520837</v>
      </c>
      <c r="AT264" s="23">
        <v>7.5000560913558267</v>
      </c>
      <c r="AU264" s="23">
        <v>10.888747445201545</v>
      </c>
      <c r="AV264" s="23">
        <v>-16.119070662161885</v>
      </c>
      <c r="AW264" s="23">
        <v>-8.3623506048213813E-5</v>
      </c>
      <c r="AX264" s="23">
        <v>4.4027516898073344E-4</v>
      </c>
      <c r="AY264" s="23">
        <v>-3.1275894912793739E-6</v>
      </c>
      <c r="AZ264">
        <v>2.2981142259734382E-4</v>
      </c>
      <c r="BA264">
        <v>3.5665166293251963E-4</v>
      </c>
      <c r="BB264">
        <v>5.2390801054489754E-4</v>
      </c>
      <c r="BC264">
        <v>4.1152114953752399</v>
      </c>
      <c r="BD264">
        <v>2.957057205182601</v>
      </c>
      <c r="BE264">
        <v>10.905887998194565</v>
      </c>
      <c r="BF264">
        <v>-5.699547810399886E-2</v>
      </c>
      <c r="BG264">
        <v>10.906296651694834</v>
      </c>
      <c r="BH264">
        <v>2.9566485516823304</v>
      </c>
      <c r="BI264">
        <v>3.9748240500062519</v>
      </c>
      <c r="BJ264" s="7">
        <v>-89.589200399459884</v>
      </c>
      <c r="BK264" s="7">
        <v>7.4219221684141798</v>
      </c>
      <c r="BL264" s="7">
        <v>10.906296651694834</v>
      </c>
      <c r="BM264" s="7">
        <v>-16.302332577364851</v>
      </c>
      <c r="BN264" s="7">
        <v>-7.8118713128985646E-5</v>
      </c>
      <c r="BO264" s="7">
        <v>4.3855528841679661E-4</v>
      </c>
      <c r="BP264" s="23">
        <v>-7.4094121535177422E-6</v>
      </c>
      <c r="BQ264" s="23">
        <v>2.2741729810472748E-4</v>
      </c>
      <c r="BR264" s="23">
        <v>3.6043657528781099E-4</v>
      </c>
      <c r="BS264" s="23">
        <v>5.1672712650081734E-4</v>
      </c>
      <c r="BT264" s="23">
        <v>4.1588835610131492</v>
      </c>
    </row>
    <row r="265" spans="1:72">
      <c r="A265">
        <v>2</v>
      </c>
      <c r="B265">
        <v>264</v>
      </c>
      <c r="C265">
        <v>11.75</v>
      </c>
      <c r="D265" s="23">
        <v>5.25</v>
      </c>
      <c r="E265" s="23">
        <v>6.9532548331048183</v>
      </c>
      <c r="F265" s="23">
        <v>16.120782511374614</v>
      </c>
      <c r="G265" s="23">
        <v>-9.165479435677619E-2</v>
      </c>
      <c r="H265" s="23">
        <v>16.121698762964616</v>
      </c>
      <c r="I265" s="23">
        <v>6.9222112033438297</v>
      </c>
      <c r="J265" s="23">
        <v>4.5997437798103933</v>
      </c>
      <c r="K265" s="23">
        <v>-89.427246542067351</v>
      </c>
      <c r="L265" s="23">
        <v>9.1844609301714115</v>
      </c>
      <c r="M265">
        <v>16.121698762964616</v>
      </c>
      <c r="N265" s="7">
        <v>-19.642975499222203</v>
      </c>
      <c r="O265" s="7">
        <v>2.0178359344642305E-6</v>
      </c>
      <c r="P265" s="7">
        <v>5.9790713502200471E-4</v>
      </c>
      <c r="Q265" s="7">
        <v>-1.1915123266380854E-5</v>
      </c>
      <c r="R265" s="7">
        <v>2.8142376622824323E-4</v>
      </c>
      <c r="S265" s="7">
        <v>5.9992497095646892E-4</v>
      </c>
      <c r="T265" s="23">
        <v>5.9600841179424083E-4</v>
      </c>
      <c r="U265" s="23">
        <v>6.9222112033438297</v>
      </c>
      <c r="V265" s="23">
        <v>6.8916355497134836</v>
      </c>
      <c r="W265" s="23">
        <v>16.10723726308176</v>
      </c>
      <c r="X265" s="23">
        <v>-2.2749083377892214E-2</v>
      </c>
      <c r="Y265" s="23">
        <v>16.107293419766592</v>
      </c>
      <c r="Z265" s="23">
        <v>6.8915793930286515</v>
      </c>
      <c r="AA265" s="23">
        <v>4.60785701336897</v>
      </c>
      <c r="AB265" s="23">
        <v>-89.858564213623566</v>
      </c>
      <c r="AC265" s="23">
        <v>9.2116754607034501</v>
      </c>
      <c r="AD265" s="7">
        <v>16.107293419766592</v>
      </c>
      <c r="AE265" s="7">
        <v>-19.60423045534845</v>
      </c>
      <c r="AF265" s="7">
        <v>-5.2170911813081308E-7</v>
      </c>
      <c r="AG265" s="7">
        <v>5.9849240225081474E-4</v>
      </c>
      <c r="AH265" s="7">
        <v>-2.9573808391259033E-6</v>
      </c>
      <c r="AI265" s="7">
        <v>2.8225765465530561E-4</v>
      </c>
      <c r="AJ265">
        <v>5.9797069313268392E-4</v>
      </c>
      <c r="AK265">
        <v>5.9902141173797383E-4</v>
      </c>
      <c r="AL265">
        <v>6.8996618438385724</v>
      </c>
      <c r="AM265">
        <v>2.732306587386792</v>
      </c>
      <c r="AN265">
        <v>10.87589983146438</v>
      </c>
      <c r="AO265">
        <v>-2.1164550107206433E-3</v>
      </c>
      <c r="AP265">
        <v>10.875900381514141</v>
      </c>
      <c r="AQ265">
        <v>2.7323060373370307</v>
      </c>
      <c r="AR265">
        <v>4.0717971720885551</v>
      </c>
      <c r="AS265">
        <v>-89.985109284674678</v>
      </c>
      <c r="AT265" s="23">
        <v>7.559492569571554</v>
      </c>
      <c r="AU265" s="23">
        <v>10.875900381514141</v>
      </c>
      <c r="AV265" s="23">
        <v>-15.981016940937248</v>
      </c>
      <c r="AW265" s="23">
        <v>-8.7760096987456288E-5</v>
      </c>
      <c r="AX265" s="23">
        <v>4.4157346387758598E-4</v>
      </c>
      <c r="AY265" s="23">
        <v>-2.7513915138698855E-7</v>
      </c>
      <c r="AZ265">
        <v>2.3163263319184537E-4</v>
      </c>
      <c r="BA265">
        <v>3.5381336689012968E-4</v>
      </c>
      <c r="BB265">
        <v>5.2933363237151105E-4</v>
      </c>
      <c r="BC265">
        <v>4.0824619256553518</v>
      </c>
      <c r="BD265">
        <v>2.7701848438115833</v>
      </c>
      <c r="BE265">
        <v>10.880576404982486</v>
      </c>
      <c r="BF265">
        <v>-1.1856434611418462E-2</v>
      </c>
      <c r="BG265">
        <v>10.880593737652582</v>
      </c>
      <c r="BH265">
        <v>2.7701675111414872</v>
      </c>
      <c r="BI265">
        <v>4.0552131132555473</v>
      </c>
      <c r="BJ265" s="7">
        <v>-89.916240575749711</v>
      </c>
      <c r="BK265" s="7">
        <v>7.5357807484442088</v>
      </c>
      <c r="BL265" s="7">
        <v>10.880593737652582</v>
      </c>
      <c r="BM265" s="7">
        <v>-16.035462473574711</v>
      </c>
      <c r="BN265" s="7">
        <v>-8.6127829503731447E-5</v>
      </c>
      <c r="BO265" s="7">
        <v>4.410476219723751E-4</v>
      </c>
      <c r="BP265" s="23">
        <v>-1.5413364994858762E-6</v>
      </c>
      <c r="BQ265" s="23">
        <v>2.3090607231292956E-4</v>
      </c>
      <c r="BR265" s="23">
        <v>3.5491979246864364E-4</v>
      </c>
      <c r="BS265" s="23">
        <v>5.2717770472321889E-4</v>
      </c>
      <c r="BT265" s="23">
        <v>4.0952283746382214</v>
      </c>
    </row>
    <row r="266" spans="1:72">
      <c r="A266">
        <v>2</v>
      </c>
      <c r="B266">
        <v>265</v>
      </c>
      <c r="C266">
        <v>0.25</v>
      </c>
      <c r="D266" s="23">
        <v>5.75</v>
      </c>
      <c r="E266" s="23">
        <v>-0.38527729282403933</v>
      </c>
      <c r="F266" s="23">
        <v>7.0794801297989727</v>
      </c>
      <c r="G266" s="23">
        <v>-6.0790771649202767E-3</v>
      </c>
      <c r="H266" s="23">
        <v>7.0794850804159282</v>
      </c>
      <c r="I266" s="23">
        <v>-0.38528224344099504</v>
      </c>
      <c r="J266" s="23">
        <v>3.7323836619284618</v>
      </c>
      <c r="K266" s="23">
        <v>-89.953340056860441</v>
      </c>
      <c r="L266" s="23">
        <v>6.6018601518355471</v>
      </c>
      <c r="M266">
        <v>7.4647673238569237</v>
      </c>
      <c r="N266" s="7">
        <v>-13.202842170319318</v>
      </c>
      <c r="O266" s="7">
        <v>-1.5557997935457377E-4</v>
      </c>
      <c r="P266" s="7">
        <v>3.2962925311592233E-4</v>
      </c>
      <c r="Q266" s="7">
        <v>-7.9028003143950672E-7</v>
      </c>
      <c r="R266" s="7">
        <v>2.02289536878354E-4</v>
      </c>
      <c r="S266" s="7">
        <v>1.7404927376134856E-4</v>
      </c>
      <c r="T266" s="23">
        <v>4.8520987605070036E-4</v>
      </c>
      <c r="U266" s="23">
        <v>2.00826085109248</v>
      </c>
      <c r="V266" s="23">
        <v>-0.36914529733906776</v>
      </c>
      <c r="W266" s="23">
        <v>7.0818976735528434</v>
      </c>
      <c r="X266" s="23">
        <v>-2.1230511502463377E-2</v>
      </c>
      <c r="Y266" s="23">
        <v>7.081958165884064</v>
      </c>
      <c r="Z266" s="23">
        <v>-0.36920578967028828</v>
      </c>
      <c r="AA266" s="23">
        <v>3.7255819777771761</v>
      </c>
      <c r="AB266" s="23">
        <v>-89.836746943569707</v>
      </c>
      <c r="AC266" s="23">
        <v>6.5910791982792043</v>
      </c>
      <c r="AD266" s="7">
        <v>7.4511639555543523</v>
      </c>
      <c r="AE266" s="7">
        <v>-13.225720308241311</v>
      </c>
      <c r="AF266" s="7">
        <v>-1.5489311566320801E-4</v>
      </c>
      <c r="AG266" s="7">
        <v>3.2942467744476867E-4</v>
      </c>
      <c r="AH266" s="7">
        <v>-2.7599664953041788E-6</v>
      </c>
      <c r="AI266" s="7">
        <v>2.0195919451243649E-4</v>
      </c>
      <c r="AJ266">
        <v>1.7453156178156066E-4</v>
      </c>
      <c r="AK266">
        <v>4.8432565711103531E-4</v>
      </c>
      <c r="AL266">
        <v>2.0138257128641319</v>
      </c>
      <c r="AM266">
        <v>-4.6738319443759497</v>
      </c>
      <c r="AN266">
        <v>1.8973184053909868</v>
      </c>
      <c r="AO266">
        <v>-1.6360215052117381E-2</v>
      </c>
      <c r="AP266">
        <v>1.8973591372207612</v>
      </c>
      <c r="AQ266">
        <v>-4.6738726762057237</v>
      </c>
      <c r="AR266">
        <v>3.2856159067132422</v>
      </c>
      <c r="AS266">
        <v>-89.857351684648847</v>
      </c>
      <c r="AT266" s="23">
        <v>5.7178821915660283</v>
      </c>
      <c r="AU266" s="23">
        <v>6.5712318134264844</v>
      </c>
      <c r="AV266" s="23">
        <v>-9.3610194927698132</v>
      </c>
      <c r="AW266" s="23">
        <v>-2.4965706237422999E-4</v>
      </c>
      <c r="AX266" s="23">
        <v>1.774677103606163E-4</v>
      </c>
      <c r="AY266" s="23">
        <v>-2.1268279567816021E-6</v>
      </c>
      <c r="AZ266">
        <v>1.752033084395575E-4</v>
      </c>
      <c r="BA266">
        <v>-7.2189352013613689E-5</v>
      </c>
      <c r="BB266">
        <v>4.2713006787271701E-4</v>
      </c>
      <c r="BC266">
        <v>-0.83295406169548891</v>
      </c>
      <c r="BD266">
        <v>-4.651863803728042</v>
      </c>
      <c r="BE266">
        <v>1.8978722754089572</v>
      </c>
      <c r="BF266">
        <v>-4.5388323647296541E-3</v>
      </c>
      <c r="BG266">
        <v>1.8978754207249051</v>
      </c>
      <c r="BH266">
        <v>-4.6518669490439901</v>
      </c>
      <c r="BI266">
        <v>3.2748711848844474</v>
      </c>
      <c r="BJ266" s="7">
        <v>-89.96029522888216</v>
      </c>
      <c r="BK266" s="7">
        <v>5.6989229338780785</v>
      </c>
      <c r="BL266" s="7">
        <v>6.5497423697688948</v>
      </c>
      <c r="BM266" s="7">
        <v>-9.3937699417603415</v>
      </c>
      <c r="BN266" s="7">
        <v>-2.486683124401006E-4</v>
      </c>
      <c r="BO266" s="7">
        <v>1.7706453270379917E-4</v>
      </c>
      <c r="BP266" s="23">
        <v>-5.9004820741346677E-7</v>
      </c>
      <c r="BQ266" s="23">
        <v>1.7462237225353606E-4</v>
      </c>
      <c r="BR266" s="23">
        <v>-7.1603779736301431E-5</v>
      </c>
      <c r="BS266" s="23">
        <v>4.2573325403497299E-4</v>
      </c>
      <c r="BT266" s="23">
        <v>-0.82619745849572546</v>
      </c>
    </row>
    <row r="267" spans="1:72">
      <c r="A267">
        <v>2</v>
      </c>
      <c r="B267">
        <v>266</v>
      </c>
      <c r="C267">
        <v>0.75</v>
      </c>
      <c r="D267" s="23">
        <v>5.75</v>
      </c>
      <c r="E267" s="23">
        <v>-0.34703559991602051</v>
      </c>
      <c r="F267" s="23">
        <v>7.0835422516297326</v>
      </c>
      <c r="G267" s="23">
        <v>-2.9463953722213079E-2</v>
      </c>
      <c r="H267" s="23">
        <v>7.083659081159972</v>
      </c>
      <c r="I267" s="23">
        <v>-0.34715242944626068</v>
      </c>
      <c r="J267" s="23">
        <v>3.7154057553031166</v>
      </c>
      <c r="K267" s="23">
        <v>-89.772813791820127</v>
      </c>
      <c r="L267" s="23">
        <v>6.5747958640829216</v>
      </c>
      <c r="M267">
        <v>7.4308115106062331</v>
      </c>
      <c r="N267" s="7">
        <v>-13.257949890939399</v>
      </c>
      <c r="O267" s="7">
        <v>-1.5391919370295878E-4</v>
      </c>
      <c r="P267" s="7">
        <v>3.2906836664752491E-4</v>
      </c>
      <c r="Q267" s="7">
        <v>-3.8303139838809066E-6</v>
      </c>
      <c r="R267" s="7">
        <v>2.0146025208445066E-4</v>
      </c>
      <c r="S267" s="7">
        <v>1.7514917294456612E-4</v>
      </c>
      <c r="T267" s="23">
        <v>4.8300274818941484E-4</v>
      </c>
      <c r="U267" s="23">
        <v>2.0209519955141135</v>
      </c>
      <c r="V267" s="23">
        <v>-0.28789086946030928</v>
      </c>
      <c r="W267" s="23">
        <v>7.0895332323779252</v>
      </c>
      <c r="X267" s="23">
        <v>-3.3379244103108732E-2</v>
      </c>
      <c r="Y267" s="23">
        <v>7.0896842540779064</v>
      </c>
      <c r="Z267" s="23">
        <v>-0.28804189116029022</v>
      </c>
      <c r="AA267" s="23">
        <v>3.6888630726190983</v>
      </c>
      <c r="AB267" s="23">
        <v>-89.740771631763991</v>
      </c>
      <c r="AC267" s="23">
        <v>6.53250532789066</v>
      </c>
      <c r="AD267" s="7">
        <v>7.3777261452381966</v>
      </c>
      <c r="AE267" s="7">
        <v>-13.343603111909387</v>
      </c>
      <c r="AF267" s="7">
        <v>-1.5134493259181368E-4</v>
      </c>
      <c r="AG267" s="7">
        <v>3.2818763402767267E-4</v>
      </c>
      <c r="AH267" s="7">
        <v>-4.3393017334002217E-6</v>
      </c>
      <c r="AI267" s="7">
        <v>2.0016441533784576E-4</v>
      </c>
      <c r="AJ267">
        <v>1.7684270143585899E-4</v>
      </c>
      <c r="AK267">
        <v>4.7955219944048383E-4</v>
      </c>
      <c r="AL267">
        <v>2.0404927088752842</v>
      </c>
      <c r="AM267">
        <v>-4.7658551106279834</v>
      </c>
      <c r="AN267">
        <v>1.8985208964896012</v>
      </c>
      <c r="AO267">
        <v>-3.5090576756369049E-2</v>
      </c>
      <c r="AP267">
        <v>1.8987056571392529</v>
      </c>
      <c r="AQ267">
        <v>-4.7660398712776351</v>
      </c>
      <c r="AR267">
        <v>3.332372764208444</v>
      </c>
      <c r="AS267">
        <v>-89.69832620035038</v>
      </c>
      <c r="AT267" s="23">
        <v>5.8002576614093115</v>
      </c>
      <c r="AU267" s="23">
        <v>6.6647455284168879</v>
      </c>
      <c r="AV267" s="23">
        <v>-9.2220954402027004</v>
      </c>
      <c r="AW267" s="23">
        <v>-2.5386756501512048E-4</v>
      </c>
      <c r="AX267" s="23">
        <v>1.7931687544752383E-4</v>
      </c>
      <c r="AY267" s="23">
        <v>-4.5617749783260659E-6</v>
      </c>
      <c r="AZ267">
        <v>1.7772739941717634E-4</v>
      </c>
      <c r="BA267">
        <v>-7.455068956759665E-5</v>
      </c>
      <c r="BB267">
        <v>4.3320845934709896E-4</v>
      </c>
      <c r="BC267">
        <v>-0.86020026424151463</v>
      </c>
      <c r="BD267">
        <v>-4.7050359674030746</v>
      </c>
      <c r="BE267">
        <v>1.8978679623894603</v>
      </c>
      <c r="BF267">
        <v>-2.4930267093807124E-2</v>
      </c>
      <c r="BG267">
        <v>1.8979620890592024</v>
      </c>
      <c r="BH267">
        <v>-4.7051300940728167</v>
      </c>
      <c r="BI267">
        <v>3.3015460915660095</v>
      </c>
      <c r="BJ267" s="7">
        <v>-89.783675190101633</v>
      </c>
      <c r="BK267" s="7">
        <v>5.745940086055481</v>
      </c>
      <c r="BL267" s="7">
        <v>6.6030921831320191</v>
      </c>
      <c r="BM267" s="7">
        <v>-9.3138318900499542</v>
      </c>
      <c r="BN267" s="7">
        <v>-2.5108756178343438E-4</v>
      </c>
      <c r="BO267" s="7">
        <v>1.7810119365307823E-4</v>
      </c>
      <c r="BP267" s="23">
        <v>-3.240934722196084E-6</v>
      </c>
      <c r="BQ267" s="23">
        <v>1.7606303862946178E-4</v>
      </c>
      <c r="BR267" s="23">
        <v>-7.298636813035615E-5</v>
      </c>
      <c r="BS267" s="23">
        <v>4.292009919035791E-4</v>
      </c>
      <c r="BT267" s="23">
        <v>-0.84215040150408449</v>
      </c>
    </row>
    <row r="268" spans="1:72">
      <c r="A268">
        <v>2</v>
      </c>
      <c r="B268">
        <v>267</v>
      </c>
      <c r="C268">
        <v>1.25</v>
      </c>
      <c r="D268" s="23">
        <v>5.75</v>
      </c>
      <c r="E268" s="23">
        <v>-0.22886339829636509</v>
      </c>
      <c r="F268" s="23">
        <v>7.0958109786532377</v>
      </c>
      <c r="G268" s="23">
        <v>-2.8160097389412699E-2</v>
      </c>
      <c r="H268" s="23">
        <v>7.0959192400343785</v>
      </c>
      <c r="I268" s="23">
        <v>-0.22897165967750599</v>
      </c>
      <c r="J268" s="23">
        <v>3.6624454498559422</v>
      </c>
      <c r="K268" s="23">
        <v>-89.779727691346892</v>
      </c>
      <c r="L268" s="23">
        <v>6.4905099015690784</v>
      </c>
      <c r="M268">
        <v>7.3248908997118845</v>
      </c>
      <c r="N268" s="7">
        <v>-13.429090966155327</v>
      </c>
      <c r="O268" s="7">
        <v>-1.4878159870622274E-4</v>
      </c>
      <c r="P268" s="7">
        <v>3.2732223579548465E-4</v>
      </c>
      <c r="Q268" s="7">
        <v>-3.6608126606164438E-6</v>
      </c>
      <c r="R268" s="7">
        <v>1.9887762113950257E-4</v>
      </c>
      <c r="S268" s="7">
        <v>1.7854063708926191E-4</v>
      </c>
      <c r="T268" s="23">
        <v>4.7611790848125563E-4</v>
      </c>
      <c r="U268" s="23">
        <v>2.0600842741070613</v>
      </c>
      <c r="V268" s="23">
        <v>-8.5002302508336264E-2</v>
      </c>
      <c r="W268" s="23">
        <v>7.1153682153755629</v>
      </c>
      <c r="X268" s="23">
        <v>-4.4454075521650847E-3</v>
      </c>
      <c r="Y268" s="23">
        <v>7.1153709599066559</v>
      </c>
      <c r="Z268" s="23">
        <v>-8.500504703942946E-2</v>
      </c>
      <c r="AA268" s="23">
        <v>3.6001880034730425</v>
      </c>
      <c r="AB268" s="23">
        <v>-89.964626409033144</v>
      </c>
      <c r="AC268" s="23">
        <v>6.3922689849384362</v>
      </c>
      <c r="AD268" s="7">
        <v>7.2003760069460849</v>
      </c>
      <c r="AE268" s="7">
        <v>-13.635315025176304</v>
      </c>
      <c r="AF268" s="7">
        <v>-1.4261728496395287E-4</v>
      </c>
      <c r="AG268" s="7">
        <v>3.2540679869850743E-4</v>
      </c>
      <c r="AH268" s="7">
        <v>-5.7790298177916752E-7</v>
      </c>
      <c r="AI268" s="7">
        <v>1.9586739234480117E-4</v>
      </c>
      <c r="AJ268">
        <v>1.8278951373455456E-4</v>
      </c>
      <c r="AK268">
        <v>4.6802444045150246E-4</v>
      </c>
      <c r="AL268">
        <v>2.1091097738601672</v>
      </c>
      <c r="AM268">
        <v>-4.9031759568028219</v>
      </c>
      <c r="AN268">
        <v>1.891086141949702</v>
      </c>
      <c r="AO268">
        <v>-4.7460247913496116E-2</v>
      </c>
      <c r="AP268">
        <v>1.8914176518621035</v>
      </c>
      <c r="AQ268">
        <v>-4.9035074667152232</v>
      </c>
      <c r="AR268">
        <v>3.3974625592886634</v>
      </c>
      <c r="AS268">
        <v>-89.599795391255782</v>
      </c>
      <c r="AT268" s="23">
        <v>5.9153328670003429</v>
      </c>
      <c r="AU268" s="23">
        <v>6.7949251185773267</v>
      </c>
      <c r="AV268" s="23">
        <v>-9.0195380496848934</v>
      </c>
      <c r="AW268" s="23">
        <v>-2.599706858025475E-4</v>
      </c>
      <c r="AX268" s="23">
        <v>1.8165635061635893E-4</v>
      </c>
      <c r="AY268" s="23">
        <v>-6.1698322287534606E-6</v>
      </c>
      <c r="AZ268">
        <v>1.812534526066999E-4</v>
      </c>
      <c r="BA268">
        <v>-7.8314335186188574E-5</v>
      </c>
      <c r="BB268">
        <v>4.4167013270751855E-4</v>
      </c>
      <c r="BC268">
        <v>-0.90362694445593583</v>
      </c>
      <c r="BD268">
        <v>-4.8201922628953886</v>
      </c>
      <c r="BE268">
        <v>1.898713048375082</v>
      </c>
      <c r="BF268">
        <v>-4.1336283759439492E-2</v>
      </c>
      <c r="BG268">
        <v>1.8989673492778232</v>
      </c>
      <c r="BH268">
        <v>-4.8204465637981295</v>
      </c>
      <c r="BI268">
        <v>3.3597069565379765</v>
      </c>
      <c r="BJ268" s="7">
        <v>-89.647520693275411</v>
      </c>
      <c r="BK268" s="7">
        <v>5.8484437360261907</v>
      </c>
      <c r="BL268" s="7">
        <v>6.7194139130759529</v>
      </c>
      <c r="BM268" s="7">
        <v>-9.1403545553526744</v>
      </c>
      <c r="BN268" s="7">
        <v>-2.5634365240505443E-4</v>
      </c>
      <c r="BO268" s="7">
        <v>1.8038519282752953E-4</v>
      </c>
      <c r="BP268" s="23">
        <v>-5.3737168887353264E-6</v>
      </c>
      <c r="BQ268" s="23">
        <v>1.7920388308905927E-4</v>
      </c>
      <c r="BR268" s="23">
        <v>-7.5958459577524901E-5</v>
      </c>
      <c r="BS268" s="23">
        <v>4.3676190434994045E-4</v>
      </c>
      <c r="BT268" s="23">
        <v>-0.87644376435609206</v>
      </c>
    </row>
    <row r="269" spans="1:72">
      <c r="A269">
        <v>2</v>
      </c>
      <c r="B269">
        <v>268</v>
      </c>
      <c r="C269">
        <v>1.75</v>
      </c>
      <c r="D269" s="23">
        <v>5.75</v>
      </c>
      <c r="E269" s="23">
        <v>5.5127015949281842E-2</v>
      </c>
      <c r="F269" s="23">
        <v>7.1182989860544739</v>
      </c>
      <c r="G269" s="23">
        <v>2.7483422103862794E-2</v>
      </c>
      <c r="H269" s="23">
        <v>7.1184059248431417</v>
      </c>
      <c r="I269" s="23">
        <v>5.5020077160614189E-2</v>
      </c>
      <c r="J269" s="23">
        <v>3.5316929238412635</v>
      </c>
      <c r="K269" s="23">
        <v>89.777061593269934</v>
      </c>
      <c r="L269" s="23">
        <v>6.2830634525826898</v>
      </c>
      <c r="M269">
        <v>7.1184059248431417</v>
      </c>
      <c r="N269" s="7">
        <v>-13.843835229008127</v>
      </c>
      <c r="O269" s="7">
        <v>-1.362985510023699E-4</v>
      </c>
      <c r="P269" s="7">
        <v>3.2280762705447555E-4</v>
      </c>
      <c r="Q269" s="7">
        <v>3.5728448735048066E-6</v>
      </c>
      <c r="R269" s="7">
        <v>1.925211935376888E-4</v>
      </c>
      <c r="S269" s="7">
        <v>1.8650907605210565E-4</v>
      </c>
      <c r="T269" s="23">
        <v>4.5912008009937227E-4</v>
      </c>
      <c r="U269" s="23">
        <v>2.1520278006011266</v>
      </c>
      <c r="V269" s="23">
        <v>0.35811236040170125</v>
      </c>
      <c r="W269" s="23">
        <v>7.1269929675603425</v>
      </c>
      <c r="X269" s="23">
        <v>0.10501931471325994</v>
      </c>
      <c r="Y269" s="23">
        <v>7.1286219522494889</v>
      </c>
      <c r="Z269" s="23">
        <v>0.35648337571255473</v>
      </c>
      <c r="AA269" s="23">
        <v>3.3860692882684669</v>
      </c>
      <c r="AB269" s="23">
        <v>89.111340008913587</v>
      </c>
      <c r="AC269" s="23">
        <v>6.0528892064610114</v>
      </c>
      <c r="AD269" s="7">
        <v>7.1286219522494889</v>
      </c>
      <c r="AE269" s="7">
        <v>-14.290922163132864</v>
      </c>
      <c r="AF269" s="7">
        <v>-1.2268225046914907E-4</v>
      </c>
      <c r="AG269" s="7">
        <v>3.1729498899615876E-4</v>
      </c>
      <c r="AH269" s="7">
        <v>1.3652510912708918E-5</v>
      </c>
      <c r="AI269" s="7">
        <v>1.854683568252406E-4</v>
      </c>
      <c r="AJ269">
        <v>1.9461273852700969E-4</v>
      </c>
      <c r="AK269">
        <v>4.4018900747489653E-4</v>
      </c>
      <c r="AL269">
        <v>2.245531598388613</v>
      </c>
      <c r="AM269">
        <v>-5.0332171734074356</v>
      </c>
      <c r="AN269">
        <v>1.9199417528040346</v>
      </c>
      <c r="AO269">
        <v>-4.9191908551228736E-2</v>
      </c>
      <c r="AP269">
        <v>1.9202897561772128</v>
      </c>
      <c r="AQ269">
        <v>-5.0335651767806135</v>
      </c>
      <c r="AR269">
        <v>3.4769274664789132</v>
      </c>
      <c r="AS269">
        <v>-89.594673341524</v>
      </c>
      <c r="AT269" s="23">
        <v>6.0543185558118555</v>
      </c>
      <c r="AU269" s="23">
        <v>6.9538549329578263</v>
      </c>
      <c r="AV269" s="23">
        <v>-8.8100154324292532</v>
      </c>
      <c r="AW269" s="23">
        <v>-2.6645024556971728E-4</v>
      </c>
      <c r="AX269" s="23">
        <v>1.8550508463402763E-4</v>
      </c>
      <c r="AY269" s="23">
        <v>-6.3949481116587664E-6</v>
      </c>
      <c r="AZ269">
        <v>1.8551215393871779E-4</v>
      </c>
      <c r="BA269">
        <v>-8.0945160935689652E-5</v>
      </c>
      <c r="BB269">
        <v>4.5200057064225804E-4</v>
      </c>
      <c r="BC269">
        <v>-0.93398262618102013</v>
      </c>
      <c r="BD269">
        <v>-4.9639137432393392</v>
      </c>
      <c r="BE269">
        <v>1.8971324073873792</v>
      </c>
      <c r="BF269">
        <v>-5.0850654548635653E-2</v>
      </c>
      <c r="BG269">
        <v>1.8975092663952546</v>
      </c>
      <c r="BH269">
        <v>-4.9642906022472149</v>
      </c>
      <c r="BI269">
        <v>3.4308999343212347</v>
      </c>
      <c r="BJ269" s="7">
        <v>-89.575383335555941</v>
      </c>
      <c r="BK269" s="7">
        <v>5.9740630218012889</v>
      </c>
      <c r="BL269" s="7">
        <v>6.8617998686424695</v>
      </c>
      <c r="BM269" s="7">
        <v>-8.9253175391203303</v>
      </c>
      <c r="BN269" s="7">
        <v>-2.6285215726144404E-4</v>
      </c>
      <c r="BO269" s="7">
        <v>1.831158425292947E-4</v>
      </c>
      <c r="BP269" s="23">
        <v>-6.6105850913188318E-6</v>
      </c>
      <c r="BQ269" s="23">
        <v>1.8305302053789864E-4</v>
      </c>
      <c r="BR269" s="23">
        <v>-7.9736314732149343E-5</v>
      </c>
      <c r="BS269" s="23">
        <v>4.460169914617625E-4</v>
      </c>
      <c r="BT269" s="23">
        <v>-0.92003440075558796</v>
      </c>
    </row>
    <row r="270" spans="1:72">
      <c r="A270">
        <v>2</v>
      </c>
      <c r="B270">
        <v>269</v>
      </c>
      <c r="C270">
        <v>2.25</v>
      </c>
      <c r="D270" s="23">
        <v>5.75</v>
      </c>
      <c r="E270" s="23">
        <v>0.64964907258825033</v>
      </c>
      <c r="F270" s="23">
        <v>7.1802523988677684</v>
      </c>
      <c r="G270" s="23">
        <v>0.20548513141832325</v>
      </c>
      <c r="H270" s="23">
        <v>7.1867115904570467</v>
      </c>
      <c r="I270" s="23">
        <v>0.64318988099897201</v>
      </c>
      <c r="J270" s="23">
        <v>3.2717608547290373</v>
      </c>
      <c r="K270" s="23">
        <v>88.199565122653283</v>
      </c>
      <c r="L270" s="23">
        <v>5.8792475329518332</v>
      </c>
      <c r="M270">
        <v>7.1867115904570467</v>
      </c>
      <c r="N270" s="7">
        <v>-14.691937101958709</v>
      </c>
      <c r="O270" s="7">
        <v>-1.1045588897515617E-4</v>
      </c>
      <c r="P270" s="7">
        <v>3.1403332723300428E-4</v>
      </c>
      <c r="Q270" s="7">
        <v>2.6713067084384231E-5</v>
      </c>
      <c r="R270" s="7">
        <v>1.8014775128239219E-4</v>
      </c>
      <c r="S270" s="7">
        <v>2.0357743825784812E-4</v>
      </c>
      <c r="T270" s="23">
        <v>4.2532891111476679E-4</v>
      </c>
      <c r="U270" s="23">
        <v>2.3489704414368049</v>
      </c>
      <c r="V270" s="23">
        <v>1.3494026035582392</v>
      </c>
      <c r="W270" s="23">
        <v>7.3542614972694791</v>
      </c>
      <c r="X270" s="23">
        <v>0.42945918947166889</v>
      </c>
      <c r="Y270" s="23">
        <v>7.3848203093372931</v>
      </c>
      <c r="Z270" s="23">
        <v>1.3188437914904245</v>
      </c>
      <c r="AA270" s="23">
        <v>3.0329882589234343</v>
      </c>
      <c r="AB270" s="23">
        <v>85.929893033710044</v>
      </c>
      <c r="AC270" s="23">
        <v>5.5341850427595674</v>
      </c>
      <c r="AD270" s="7">
        <v>7.3848203093372931</v>
      </c>
      <c r="AE270" s="7">
        <v>-15.606363608255766</v>
      </c>
      <c r="AF270" s="7">
        <v>-8.2010280734854996E-5</v>
      </c>
      <c r="AG270" s="7">
        <v>3.0830554735636676E-4</v>
      </c>
      <c r="AH270" s="7">
        <v>5.5829694631311432E-5</v>
      </c>
      <c r="AI270" s="7">
        <v>1.6957459012330862E-4</v>
      </c>
      <c r="AJ270">
        <v>2.2629526662151176E-4</v>
      </c>
      <c r="AK270">
        <v>3.9428847366003694E-4</v>
      </c>
      <c r="AL270">
        <v>2.6110992302483149</v>
      </c>
      <c r="AM270">
        <v>-5.0387209356000646</v>
      </c>
      <c r="AN270">
        <v>1.7916213929791616</v>
      </c>
      <c r="AO270">
        <v>-1.9749482911897386E-2</v>
      </c>
      <c r="AP270">
        <v>1.7916784968248654</v>
      </c>
      <c r="AQ270">
        <v>-5.0387780394457682</v>
      </c>
      <c r="AR270">
        <v>3.4152282681353165</v>
      </c>
      <c r="AS270">
        <v>-89.834334891209835</v>
      </c>
      <c r="AT270" s="23">
        <v>5.9508905709985314</v>
      </c>
      <c r="AU270" s="23">
        <v>6.8304565362706331</v>
      </c>
      <c r="AV270" s="23">
        <v>-8.8665017681076943</v>
      </c>
      <c r="AW270" s="23">
        <v>-2.6419841973289654E-4</v>
      </c>
      <c r="AX270" s="23">
        <v>1.7977383162475876E-4</v>
      </c>
      <c r="AY270" s="23">
        <v>-2.5674327785627605E-6</v>
      </c>
      <c r="AZ270">
        <v>1.8234298666359525E-4</v>
      </c>
      <c r="BA270">
        <v>-8.4424588108137781E-5</v>
      </c>
      <c r="BB270">
        <v>4.43979674857597E-4</v>
      </c>
      <c r="BC270">
        <v>-0.97412986278627112</v>
      </c>
      <c r="BD270">
        <v>-5.0608838652560593</v>
      </c>
      <c r="BE270">
        <v>1.9021212949229471</v>
      </c>
      <c r="BF270">
        <v>-4.2389450666024661E-2</v>
      </c>
      <c r="BG270">
        <v>1.9023793442704588</v>
      </c>
      <c r="BH270">
        <v>-5.0611419146035708</v>
      </c>
      <c r="BI270">
        <v>3.4817606294370149</v>
      </c>
      <c r="BJ270" s="7">
        <v>-89.651211429942691</v>
      </c>
      <c r="BK270" s="7">
        <v>6.063586602096354</v>
      </c>
      <c r="BL270" s="7">
        <v>6.9635212588740298</v>
      </c>
      <c r="BM270" s="7">
        <v>-8.7776055316481951</v>
      </c>
      <c r="BN270" s="7">
        <v>-2.6736158112014802E-4</v>
      </c>
      <c r="BO270" s="7">
        <v>1.8523375429149288E-4</v>
      </c>
      <c r="BP270" s="23">
        <v>-5.5106285865902866E-6</v>
      </c>
      <c r="BQ270" s="23">
        <v>1.8579613886835197E-4</v>
      </c>
      <c r="BR270" s="23">
        <v>-8.2127826828655139E-5</v>
      </c>
      <c r="BS270" s="23">
        <v>4.5262888182681746E-4</v>
      </c>
      <c r="BT270" s="23">
        <v>-0.9476287710999336</v>
      </c>
    </row>
    <row r="271" spans="1:72">
      <c r="A271">
        <v>2</v>
      </c>
      <c r="B271">
        <v>270</v>
      </c>
      <c r="C271">
        <v>2.75</v>
      </c>
      <c r="D271" s="23">
        <v>5.75</v>
      </c>
      <c r="E271" s="23">
        <v>2.0342383451859969</v>
      </c>
      <c r="F271" s="23">
        <v>7.3018659073313552</v>
      </c>
      <c r="G271" s="23">
        <v>0.64386085283580508</v>
      </c>
      <c r="H271" s="23">
        <v>7.3794229661075548</v>
      </c>
      <c r="I271" s="23">
        <v>1.9566812864097973</v>
      </c>
      <c r="J271" s="23">
        <v>2.7113708398488789</v>
      </c>
      <c r="K271" s="23">
        <v>83.131458315529969</v>
      </c>
      <c r="L271" s="23">
        <v>5.0538212471459003</v>
      </c>
      <c r="M271">
        <v>7.3794229661075548</v>
      </c>
      <c r="N271" s="7">
        <v>-16.565818522249693</v>
      </c>
      <c r="O271" s="7">
        <v>-4.9828540486998681E-5</v>
      </c>
      <c r="P271" s="7">
        <v>2.9256725105245989E-4</v>
      </c>
      <c r="Q271" s="7">
        <v>8.3701910868645026E-5</v>
      </c>
      <c r="R271" s="7">
        <v>1.5485562190633635E-4</v>
      </c>
      <c r="S271" s="7">
        <v>2.427387105654612E-4</v>
      </c>
      <c r="T271" s="23">
        <v>3.5247820918036187E-4</v>
      </c>
      <c r="U271" s="23">
        <v>2.8008312757552054</v>
      </c>
      <c r="V271" s="23">
        <v>3.3486456434627248</v>
      </c>
      <c r="W271" s="23">
        <v>7.2288627556803444</v>
      </c>
      <c r="X271" s="23">
        <v>1.1541286360918719</v>
      </c>
      <c r="Y271" s="23">
        <v>7.5461939259283408</v>
      </c>
      <c r="Z271" s="23">
        <v>3.0313144732147275</v>
      </c>
      <c r="AA271" s="23">
        <v>2.2574397263568065</v>
      </c>
      <c r="AB271" s="23">
        <v>74.626250533415615</v>
      </c>
      <c r="AC271" s="23">
        <v>4.4456101619192125</v>
      </c>
      <c r="AD271" s="7">
        <v>7.5461939259283408</v>
      </c>
      <c r="AE271" s="7">
        <v>-18.094382822546695</v>
      </c>
      <c r="AF271" s="7">
        <v>1.1400553041787287E-5</v>
      </c>
      <c r="AG271" s="7">
        <v>2.6361466533593106E-4</v>
      </c>
      <c r="AH271" s="7">
        <v>1.5003672269194552E-4</v>
      </c>
      <c r="AI271" s="7">
        <v>1.3621924732021217E-4</v>
      </c>
      <c r="AJ271">
        <v>2.7501521837771834E-4</v>
      </c>
      <c r="AK271">
        <v>2.9346716442638473E-4</v>
      </c>
      <c r="AL271">
        <v>3.1732525197429213</v>
      </c>
      <c r="AM271">
        <v>-4.602064751137644</v>
      </c>
      <c r="AN271">
        <v>2.4662012680662384</v>
      </c>
      <c r="AO271">
        <v>0.16681447020533252</v>
      </c>
      <c r="AP271">
        <v>2.4701359792729254</v>
      </c>
      <c r="AQ271">
        <v>-4.6059994623443306</v>
      </c>
      <c r="AR271">
        <v>3.5380677208086277</v>
      </c>
      <c r="AS271">
        <v>88.648794974707073</v>
      </c>
      <c r="AT271" s="23">
        <v>6.1429834855562326</v>
      </c>
      <c r="AU271" s="23">
        <v>7.0761354416172555</v>
      </c>
      <c r="AV271" s="23">
        <v>-9.1764408925358207</v>
      </c>
      <c r="AW271" s="23">
        <v>-2.5748487090405421E-4</v>
      </c>
      <c r="AX271" s="23">
        <v>2.0195242034419479E-4</v>
      </c>
      <c r="AY271" s="23">
        <v>2.1685881126698622E-5</v>
      </c>
      <c r="AZ271">
        <v>1.8822896210532949E-4</v>
      </c>
      <c r="BA271">
        <v>-5.5532450559859424E-5</v>
      </c>
      <c r="BB271">
        <v>4.5994880370511852E-4</v>
      </c>
      <c r="BC271">
        <v>-0.64075904492142155</v>
      </c>
      <c r="BD271">
        <v>-4.9647457500818044</v>
      </c>
      <c r="BE271">
        <v>1.8727996923033368</v>
      </c>
      <c r="BF271">
        <v>-1.1728118851025187E-2</v>
      </c>
      <c r="BG271">
        <v>1.8728198089326544</v>
      </c>
      <c r="BH271">
        <v>-4.9647658667111223</v>
      </c>
      <c r="BI271">
        <v>3.4187928378218881</v>
      </c>
      <c r="BJ271" s="7">
        <v>-89.90172364023482</v>
      </c>
      <c r="BK271" s="7">
        <v>5.9537247686465316</v>
      </c>
      <c r="BL271" s="7">
        <v>6.8375856756437763</v>
      </c>
      <c r="BM271" s="7">
        <v>-8.9369493711557695</v>
      </c>
      <c r="BN271" s="7">
        <v>-2.6241552562863702E-4</v>
      </c>
      <c r="BO271" s="7">
        <v>1.8202492812639966E-4</v>
      </c>
      <c r="BP271" s="23">
        <v>-1.5246554506277581E-6</v>
      </c>
      <c r="BQ271" s="23">
        <v>1.8242983014655933E-4</v>
      </c>
      <c r="BR271" s="23">
        <v>-8.0390597502237365E-5</v>
      </c>
      <c r="BS271" s="23">
        <v>4.4444306891684791E-4</v>
      </c>
      <c r="BT271" s="23">
        <v>-0.9275838173335399</v>
      </c>
    </row>
    <row r="272" spans="1:72">
      <c r="A272">
        <v>2</v>
      </c>
      <c r="B272">
        <v>271</v>
      </c>
      <c r="C272">
        <v>3.25</v>
      </c>
      <c r="D272" s="23">
        <v>5.75</v>
      </c>
      <c r="E272" s="23">
        <v>5.3519239469446394</v>
      </c>
      <c r="F272" s="23">
        <v>7.7595145901259395</v>
      </c>
      <c r="G272" s="23">
        <v>2.2743903351179258</v>
      </c>
      <c r="H272" s="23">
        <v>9.1290390257285861</v>
      </c>
      <c r="I272" s="23">
        <v>3.9334315611211741</v>
      </c>
      <c r="J272" s="23">
        <v>2.597803732303706</v>
      </c>
      <c r="K272" s="23">
        <v>58.945746031042447</v>
      </c>
      <c r="L272" s="23">
        <v>5.1712973748121733</v>
      </c>
      <c r="M272">
        <v>9.1290390257285861</v>
      </c>
      <c r="N272" s="7">
        <v>-18.65613590450624</v>
      </c>
      <c r="O272" s="7">
        <v>9.220200507852531E-5</v>
      </c>
      <c r="P272" s="7">
        <v>2.4869539688530121E-4</v>
      </c>
      <c r="Q272" s="7">
        <v>2.9567074356532627E-4</v>
      </c>
      <c r="R272" s="7">
        <v>1.5845524245467773E-4</v>
      </c>
      <c r="S272" s="7">
        <v>3.4089740196382654E-4</v>
      </c>
      <c r="T272" s="23">
        <v>3.3453156843512091E-4</v>
      </c>
      <c r="U272" s="23">
        <v>3.9334315611211741</v>
      </c>
      <c r="V272" s="23">
        <v>9.0148031087908898</v>
      </c>
      <c r="W272" s="23">
        <v>12.162983990476715</v>
      </c>
      <c r="X272" s="23">
        <v>4.2572345329123911</v>
      </c>
      <c r="Y272" s="23">
        <v>15.127814851460352</v>
      </c>
      <c r="Z272" s="23">
        <v>6.0499722478072524</v>
      </c>
      <c r="AA272" s="23">
        <v>4.5389213018265497</v>
      </c>
      <c r="AB272" s="23">
        <v>55.14580637841307</v>
      </c>
      <c r="AC272" s="23">
        <v>8.9300261147098929</v>
      </c>
      <c r="AD272" s="7">
        <v>15.127814851460352</v>
      </c>
      <c r="AE272" s="7">
        <v>-18.83155902166947</v>
      </c>
      <c r="AF272" s="7">
        <v>1.7299535363568937E-4</v>
      </c>
      <c r="AG272" s="7">
        <v>3.7762711094527316E-4</v>
      </c>
      <c r="AH272" s="7">
        <v>5.5344048927861533E-4</v>
      </c>
      <c r="AI272" s="7">
        <v>2.7362755428165668E-4</v>
      </c>
      <c r="AJ272">
        <v>5.5062246458096253E-4</v>
      </c>
      <c r="AK272">
        <v>5.9005976923745746E-4</v>
      </c>
      <c r="AL272">
        <v>6.3533361297802813</v>
      </c>
      <c r="AM272">
        <v>-2.4841091789737062</v>
      </c>
      <c r="AN272">
        <v>1.830356783790871</v>
      </c>
      <c r="AO272">
        <v>1.2672461423001029</v>
      </c>
      <c r="AP272">
        <v>2.1750364549882066</v>
      </c>
      <c r="AQ272">
        <v>-2.8287888501710414</v>
      </c>
      <c r="AR272">
        <v>2.501912652579624</v>
      </c>
      <c r="AS272">
        <v>74.784148136389121</v>
      </c>
      <c r="AT272" s="23">
        <v>4.3354119125156174</v>
      </c>
      <c r="AU272" s="23">
        <v>5.0038253051592481</v>
      </c>
      <c r="AV272" s="23">
        <v>-11.989806572938113</v>
      </c>
      <c r="AW272" s="23">
        <v>-1.48718924927226E-4</v>
      </c>
      <c r="AX272" s="23">
        <v>1.3172136265246395E-4</v>
      </c>
      <c r="AY272" s="23">
        <v>1.6474199849901542E-4</v>
      </c>
      <c r="AZ272">
        <v>1.3284263037832288E-4</v>
      </c>
      <c r="BA272">
        <v>-1.6997562274762056E-5</v>
      </c>
      <c r="BB272">
        <v>3.2524864483534564E-4</v>
      </c>
      <c r="BC272">
        <v>-0.19612571855485053</v>
      </c>
      <c r="BD272">
        <v>-4.3271360619852777</v>
      </c>
      <c r="BE272">
        <v>1.4589775422915219</v>
      </c>
      <c r="BF272">
        <v>-8.2214277525147553E-2</v>
      </c>
      <c r="BG272">
        <v>1.4601454805332201</v>
      </c>
      <c r="BH272">
        <v>-4.3283040002269759</v>
      </c>
      <c r="BI272">
        <v>2.894224740380098</v>
      </c>
      <c r="BJ272" s="7">
        <v>-89.186109360266599</v>
      </c>
      <c r="BK272" s="7">
        <v>5.0456579229321932</v>
      </c>
      <c r="BL272" s="7">
        <v>5.7884494807601961</v>
      </c>
      <c r="BM272" s="7">
        <v>-10.097979335081705</v>
      </c>
      <c r="BN272" s="7">
        <v>-2.2533475289501437E-4</v>
      </c>
      <c r="BO272" s="7">
        <v>1.5076263138297889E-4</v>
      </c>
      <c r="BP272" s="23">
        <v>-1.0687856078280997E-5</v>
      </c>
      <c r="BQ272" s="23">
        <v>1.5460548709029658E-4</v>
      </c>
      <c r="BR272" s="23">
        <v>-7.4572121512035477E-5</v>
      </c>
      <c r="BS272" s="23">
        <v>3.7624921624941437E-4</v>
      </c>
      <c r="BT272" s="23">
        <v>-0.86044755590812649</v>
      </c>
    </row>
    <row r="273" spans="1:72">
      <c r="A273">
        <v>2</v>
      </c>
      <c r="B273">
        <v>272</v>
      </c>
      <c r="C273">
        <v>3.75</v>
      </c>
      <c r="D273" s="23">
        <v>5.75</v>
      </c>
      <c r="E273" s="23">
        <v>12.090963080165512</v>
      </c>
      <c r="F273" s="23">
        <v>10.454936361068677</v>
      </c>
      <c r="G273" s="23">
        <v>8.4386206597545836</v>
      </c>
      <c r="H273" s="23">
        <v>19.75112549702304</v>
      </c>
      <c r="I273" s="23">
        <v>2.7947739442111494</v>
      </c>
      <c r="J273" s="23">
        <v>8.4781757764059442</v>
      </c>
      <c r="K273" s="23">
        <v>42.231613283917142</v>
      </c>
      <c r="L273" s="23">
        <v>15.361350746320438</v>
      </c>
      <c r="M273">
        <v>19.75112549702304</v>
      </c>
      <c r="N273" s="7">
        <v>-11.637106243493973</v>
      </c>
      <c r="O273" s="7">
        <v>3.4626756110669158E-4</v>
      </c>
      <c r="P273" s="7">
        <v>2.3992582436538329E-4</v>
      </c>
      <c r="Q273" s="7">
        <v>1.097020685768094E-3</v>
      </c>
      <c r="R273" s="7">
        <v>4.7069166217268812E-4</v>
      </c>
      <c r="S273" s="7">
        <v>5.8619338547207488E-4</v>
      </c>
      <c r="T273" s="23">
        <v>1.1021628509327727E-3</v>
      </c>
      <c r="U273" s="23">
        <v>6.7637698323702571</v>
      </c>
      <c r="V273" s="23">
        <v>14.325265147892706</v>
      </c>
      <c r="W273" s="23">
        <v>28.272515168853328</v>
      </c>
      <c r="X273" s="23">
        <v>12.799767639077944</v>
      </c>
      <c r="Y273" s="23">
        <v>35.875086418069287</v>
      </c>
      <c r="Z273" s="23">
        <v>6.7226938986767486</v>
      </c>
      <c r="AA273" s="23">
        <v>14.576196259696269</v>
      </c>
      <c r="AB273" s="23">
        <v>59.291311967905223</v>
      </c>
      <c r="AC273" s="23">
        <v>26.645437277704804</v>
      </c>
      <c r="AD273" s="7">
        <v>35.875086418069287</v>
      </c>
      <c r="AE273" s="7">
        <v>-9.4670057146692397</v>
      </c>
      <c r="AF273" s="7">
        <v>1.0048551843647825E-4</v>
      </c>
      <c r="AG273" s="7">
        <v>1.0070567697989074E-3</v>
      </c>
      <c r="AH273" s="7">
        <v>1.6639697930801393E-3</v>
      </c>
      <c r="AI273" s="7">
        <v>8.1645067342565446E-4</v>
      </c>
      <c r="AJ273">
        <v>1.1075422882353856E-3</v>
      </c>
      <c r="AK273">
        <v>1.8949055137605154E-3</v>
      </c>
      <c r="AL273">
        <v>12.77933409502381</v>
      </c>
      <c r="AM273">
        <v>12.385845991063261</v>
      </c>
      <c r="AN273">
        <v>25.020844316609892</v>
      </c>
      <c r="AO273">
        <v>15.277786446874334</v>
      </c>
      <c r="AP273">
        <v>35.235784610490839</v>
      </c>
      <c r="AQ273">
        <v>2.1709056971823131</v>
      </c>
      <c r="AR273">
        <v>16.532439456654263</v>
      </c>
      <c r="AS273">
        <v>56.232762538625899</v>
      </c>
      <c r="AT273" s="23">
        <v>29.596200471594031</v>
      </c>
      <c r="AU273" s="23">
        <v>35.235784610490839</v>
      </c>
      <c r="AV273" s="23">
        <v>-2.9589743162168123</v>
      </c>
      <c r="AW273" s="23">
        <v>7.5649528419485218E-5</v>
      </c>
      <c r="AX273" s="23">
        <v>8.9692441958000876E-4</v>
      </c>
      <c r="AY273" s="23">
        <v>1.9861122380936667E-3</v>
      </c>
      <c r="AZ273">
        <v>9.0686587553556036E-4</v>
      </c>
      <c r="BA273">
        <v>9.7257394799949402E-4</v>
      </c>
      <c r="BB273">
        <v>2.149217129365054E-3</v>
      </c>
      <c r="BC273">
        <v>11.222007092301947</v>
      </c>
      <c r="BD273">
        <v>-0.37343699193476015</v>
      </c>
      <c r="BE273">
        <v>-0.36331459654542347</v>
      </c>
      <c r="BF273">
        <v>-2.1542733473423743E-2</v>
      </c>
      <c r="BG273">
        <v>-0.22102547654405519</v>
      </c>
      <c r="BH273">
        <v>-0.3905050754668169</v>
      </c>
      <c r="BI273">
        <v>8.4739799461380855E-2</v>
      </c>
      <c r="BJ273" s="7">
        <v>-51.610580989008696</v>
      </c>
      <c r="BK273" s="7">
        <v>0.15225383866411182</v>
      </c>
      <c r="BL273" s="7">
        <v>0.3905050754668169</v>
      </c>
      <c r="BM273" s="7">
        <v>-16.845263200760581</v>
      </c>
      <c r="BN273" s="7">
        <v>-9.9067485003952786E-6</v>
      </c>
      <c r="BO273" s="7">
        <v>-9.2487928000834289E-6</v>
      </c>
      <c r="BP273" s="23">
        <v>-2.800555351547879E-6</v>
      </c>
      <c r="BQ273" s="23">
        <v>4.6652546105123096E-6</v>
      </c>
      <c r="BR273" s="23">
        <v>-1.9155541300478706E-5</v>
      </c>
      <c r="BS273" s="23">
        <v>2.8768065594781174E-6</v>
      </c>
      <c r="BT273" s="23">
        <v>-0.22102547654405519</v>
      </c>
    </row>
    <row r="274" spans="1:72">
      <c r="A274">
        <v>2</v>
      </c>
      <c r="B274">
        <v>273</v>
      </c>
      <c r="C274">
        <v>4.25</v>
      </c>
      <c r="D274" s="23">
        <v>5.75</v>
      </c>
      <c r="E274" s="23">
        <v>12.726750511216022</v>
      </c>
      <c r="F274" s="23">
        <v>39.170086600645071</v>
      </c>
      <c r="G274" s="23">
        <v>9.912872829197255</v>
      </c>
      <c r="H274" s="23">
        <v>42.473476910213662</v>
      </c>
      <c r="I274" s="23">
        <v>9.4233602016474229</v>
      </c>
      <c r="J274" s="23">
        <v>16.525058354283118</v>
      </c>
      <c r="K274" s="23">
        <v>71.569736349079179</v>
      </c>
      <c r="L274" s="23">
        <v>30.446082324758777</v>
      </c>
      <c r="M274">
        <v>42.473476910213662</v>
      </c>
      <c r="N274" s="7">
        <v>-10.218809923053058</v>
      </c>
      <c r="O274" s="7">
        <v>-1.847495404522498E-4</v>
      </c>
      <c r="P274" s="7">
        <v>1.5340673053606286E-3</v>
      </c>
      <c r="Q274" s="7">
        <v>1.2886734677956362E-3</v>
      </c>
      <c r="R274" s="7">
        <v>9.3290735513736338E-4</v>
      </c>
      <c r="S274" s="7">
        <v>1.3493177649083789E-3</v>
      </c>
      <c r="T274" s="23">
        <v>2.1482575860567936E-3</v>
      </c>
      <c r="U274" s="23">
        <v>15.569051133558329</v>
      </c>
      <c r="V274" s="23">
        <v>16.485486599338337</v>
      </c>
      <c r="W274" s="23">
        <v>45.805973353922937</v>
      </c>
      <c r="X274" s="23">
        <v>4.1660848780468438</v>
      </c>
      <c r="Y274" s="23">
        <v>46.386432030425055</v>
      </c>
      <c r="Z274" s="23">
        <v>15.90502792283622</v>
      </c>
      <c r="AA274" s="23">
        <v>15.240702053794418</v>
      </c>
      <c r="AB274" s="23">
        <v>82.068069323748148</v>
      </c>
      <c r="AC274" s="23">
        <v>29.189827621997875</v>
      </c>
      <c r="AD274" s="7">
        <v>46.386432030425055</v>
      </c>
      <c r="AE274" s="7">
        <v>-17.984833944730553</v>
      </c>
      <c r="AF274" s="7">
        <v>-1.4312684013160289E-4</v>
      </c>
      <c r="AG274" s="7">
        <v>1.7627047989163909E-3</v>
      </c>
      <c r="AH274" s="7">
        <v>5.4159103414608972E-4</v>
      </c>
      <c r="AI274" s="7">
        <v>8.9441408563784497E-4</v>
      </c>
      <c r="AJ274">
        <v>1.619577958784788E-3</v>
      </c>
      <c r="AK274">
        <v>1.9812912669932691E-3</v>
      </c>
      <c r="AL274">
        <v>18.687437985978384</v>
      </c>
      <c r="AM274">
        <v>26.876728757863756</v>
      </c>
      <c r="AN274">
        <v>43.363466873469164</v>
      </c>
      <c r="AO274">
        <v>7.2108232181460323</v>
      </c>
      <c r="AP274">
        <v>46.072225686838024</v>
      </c>
      <c r="AQ274">
        <v>21.072058689399881</v>
      </c>
      <c r="AR274">
        <v>12.500083498719071</v>
      </c>
      <c r="AS274">
        <v>69.411219995009333</v>
      </c>
      <c r="AT274" s="23">
        <v>23.604972315438026</v>
      </c>
      <c r="AU274" s="23">
        <v>46.072225686838024</v>
      </c>
      <c r="AV274" s="23">
        <v>-25.89248326636956</v>
      </c>
      <c r="AW274" s="23">
        <v>3.7730355445015241E-4</v>
      </c>
      <c r="AX274" s="23">
        <v>1.4489415319645035E-3</v>
      </c>
      <c r="AY274" s="23">
        <v>9.3740701835898774E-4</v>
      </c>
      <c r="AZ274">
        <v>7.2328689307190176E-4</v>
      </c>
      <c r="BA274">
        <v>1.826245086414656E-3</v>
      </c>
      <c r="BB274">
        <v>1.4237766232523051E-3</v>
      </c>
      <c r="BC274">
        <v>21.072058689399881</v>
      </c>
      <c r="BD274">
        <v>22.124858163263596</v>
      </c>
      <c r="BE274">
        <v>40.396993687372216</v>
      </c>
      <c r="BF274">
        <v>-5.5558432406273068</v>
      </c>
      <c r="BG274">
        <v>41.953686479415815</v>
      </c>
      <c r="BH274">
        <v>18.756555555190744</v>
      </c>
      <c r="BI274">
        <v>11.598565462112536</v>
      </c>
      <c r="BJ274" s="7">
        <v>-74.3476489986556</v>
      </c>
      <c r="BK274" s="7">
        <v>22.346468695414284</v>
      </c>
      <c r="BL274" s="7">
        <v>41.953686479415815</v>
      </c>
      <c r="BM274" s="7">
        <v>-24.478498168766961</v>
      </c>
      <c r="BN274" s="7">
        <v>2.189396695247354E-4</v>
      </c>
      <c r="BO274" s="7">
        <v>1.406628478591796E-3</v>
      </c>
      <c r="BP274" s="23">
        <v>-7.2225962128155121E-4</v>
      </c>
      <c r="BQ274" s="23">
        <v>6.8472471383768194E-4</v>
      </c>
      <c r="BR274" s="23">
        <v>1.6255681481165314E-3</v>
      </c>
      <c r="BS274" s="23">
        <v>1.3900588720327288E-3</v>
      </c>
      <c r="BT274" s="23">
        <v>18.756555555190744</v>
      </c>
    </row>
    <row r="275" spans="1:72">
      <c r="A275">
        <v>2</v>
      </c>
      <c r="B275">
        <v>274</v>
      </c>
      <c r="C275">
        <v>4.75</v>
      </c>
      <c r="D275" s="23">
        <v>5.75</v>
      </c>
      <c r="E275" s="23">
        <v>20.98677628484316</v>
      </c>
      <c r="F275" s="23">
        <v>46.583436884274683</v>
      </c>
      <c r="G275" s="23">
        <v>1.71949236089186</v>
      </c>
      <c r="H275" s="23">
        <v>46.698429644088868</v>
      </c>
      <c r="I275" s="23">
        <v>20.271063950735353</v>
      </c>
      <c r="J275" s="23">
        <v>13.213682846676758</v>
      </c>
      <c r="K275" s="23">
        <v>86.173984860979274</v>
      </c>
      <c r="L275" s="23">
        <v>26.132184861357555</v>
      </c>
      <c r="M275">
        <v>46.698429644088868</v>
      </c>
      <c r="N275" s="7">
        <v>-24.377889179747346</v>
      </c>
      <c r="O275" s="7">
        <v>4.652130171700761E-5</v>
      </c>
      <c r="P275" s="7">
        <v>1.7103042406800763E-3</v>
      </c>
      <c r="Q275" s="7">
        <v>2.2353400691595794E-4</v>
      </c>
      <c r="R275" s="7">
        <v>8.0072395531641933E-4</v>
      </c>
      <c r="S275" s="7">
        <v>1.7568255423970839E-3</v>
      </c>
      <c r="T275" s="23">
        <v>1.6787319977389155E-3</v>
      </c>
      <c r="U275" s="23">
        <v>20.271063950735353</v>
      </c>
      <c r="V275" s="23">
        <v>22.945840487863808</v>
      </c>
      <c r="W275" s="23">
        <v>46.562181838594192</v>
      </c>
      <c r="X275" s="23">
        <v>1.1689665841617163</v>
      </c>
      <c r="Y275" s="23">
        <v>46.619902515059302</v>
      </c>
      <c r="Z275" s="23">
        <v>20.852406697937397</v>
      </c>
      <c r="AA275" s="23">
        <v>12.883747908560952</v>
      </c>
      <c r="AB275" s="23">
        <v>87.173172136711372</v>
      </c>
      <c r="AC275" s="23">
        <v>24.812350542214638</v>
      </c>
      <c r="AD275" s="7">
        <v>46.619902515059302</v>
      </c>
      <c r="AE275" s="7">
        <v>-25.289166865065194</v>
      </c>
      <c r="AF275" s="7">
        <v>1.3607319634521652E-4</v>
      </c>
      <c r="AG275" s="7">
        <v>1.6711353841426775E-3</v>
      </c>
      <c r="AH275" s="7">
        <v>1.5196565594101087E-4</v>
      </c>
      <c r="AI275" s="7">
        <v>7.6028252410835896E-4</v>
      </c>
      <c r="AJ275">
        <v>1.8072085804878941E-3</v>
      </c>
      <c r="AK275">
        <v>1.5425658757379241E-3</v>
      </c>
      <c r="AL275">
        <v>20.852406697937397</v>
      </c>
      <c r="AM275">
        <v>27.966093720051763</v>
      </c>
      <c r="AN275">
        <v>41.734544871718384</v>
      </c>
      <c r="AO275">
        <v>7.4318099682033498</v>
      </c>
      <c r="AP275">
        <v>44.980687560782656</v>
      </c>
      <c r="AQ275">
        <v>20.910191577531045</v>
      </c>
      <c r="AR275">
        <v>12.035247991625805</v>
      </c>
      <c r="AS275">
        <v>66.404760074429262</v>
      </c>
      <c r="AT275" s="23">
        <v>22.409824728260478</v>
      </c>
      <c r="AU275" s="23">
        <v>44.980687560782656</v>
      </c>
      <c r="AV275" s="23">
        <v>-26.195451661593989</v>
      </c>
      <c r="AW275" s="23">
        <v>4.5863363926384657E-4</v>
      </c>
      <c r="AX275" s="23">
        <v>1.3535829641221763E-3</v>
      </c>
      <c r="AY275" s="23">
        <v>9.6613529586644638E-4</v>
      </c>
      <c r="AZ275">
        <v>6.8666602465738405E-4</v>
      </c>
      <c r="BA275">
        <v>1.8122166033860227E-3</v>
      </c>
      <c r="BB275">
        <v>1.316947874436694E-3</v>
      </c>
      <c r="BC275">
        <v>20.910191577531045</v>
      </c>
      <c r="BD275">
        <v>27.110635217652959</v>
      </c>
      <c r="BE275">
        <v>41.192474213011366</v>
      </c>
      <c r="BF275">
        <v>-6.5489782889115205</v>
      </c>
      <c r="BG275">
        <v>43.767357542004177</v>
      </c>
      <c r="BH275">
        <v>20.490932829199295</v>
      </c>
      <c r="BI275">
        <v>11.638212356402441</v>
      </c>
      <c r="BJ275" s="7">
        <v>-68.536573405877263</v>
      </c>
      <c r="BK275" s="7">
        <v>21.540742380897488</v>
      </c>
      <c r="BL275" s="7">
        <v>43.767357542004177</v>
      </c>
      <c r="BM275" s="7">
        <v>-26.173228548485604</v>
      </c>
      <c r="BN275" s="7">
        <v>4.3028065524948798E-4</v>
      </c>
      <c r="BO275" s="7">
        <v>1.3456001899477814E-3</v>
      </c>
      <c r="BP275" s="23">
        <v>-8.5136717755850881E-4</v>
      </c>
      <c r="BQ275" s="23">
        <v>6.600362170707543E-4</v>
      </c>
      <c r="BR275" s="23">
        <v>1.7758808451972695E-3</v>
      </c>
      <c r="BS275" s="23">
        <v>1.2500543674673682E-3</v>
      </c>
      <c r="BT275" s="23">
        <v>20.490932829199295</v>
      </c>
    </row>
    <row r="276" spans="1:72">
      <c r="A276">
        <v>2</v>
      </c>
      <c r="B276">
        <v>275</v>
      </c>
      <c r="C276">
        <v>5.25</v>
      </c>
      <c r="D276" s="23">
        <v>5.75</v>
      </c>
      <c r="E276" s="23">
        <v>23.748675648410977</v>
      </c>
      <c r="F276" s="23">
        <v>46.716630607168774</v>
      </c>
      <c r="G276" s="23">
        <v>0.88878563668475918</v>
      </c>
      <c r="H276" s="23">
        <v>46.750972391244019</v>
      </c>
      <c r="I276" s="23">
        <v>21.139591876673926</v>
      </c>
      <c r="J276" s="23">
        <v>12.805690257285047</v>
      </c>
      <c r="K276" s="23">
        <v>87.787249395785707</v>
      </c>
      <c r="L276" s="23">
        <v>24.425998677480568</v>
      </c>
      <c r="M276">
        <v>46.750972391244019</v>
      </c>
      <c r="N276" s="7">
        <v>-25.654409695077629</v>
      </c>
      <c r="O276" s="7">
        <v>1.6959044516290847E-4</v>
      </c>
      <c r="P276" s="7">
        <v>1.6625075174821679E-3</v>
      </c>
      <c r="Q276" s="7">
        <v>1.1554213276901398E-4</v>
      </c>
      <c r="R276" s="7">
        <v>7.4844420309100768E-4</v>
      </c>
      <c r="S276" s="7">
        <v>1.8320979626450765E-3</v>
      </c>
      <c r="T276" s="23">
        <v>1.4973815042490411E-3</v>
      </c>
      <c r="U276" s="23">
        <v>21.139591876673926</v>
      </c>
      <c r="V276" s="23">
        <v>24.642691253832691</v>
      </c>
      <c r="W276" s="23">
        <v>46.969924289944423</v>
      </c>
      <c r="X276" s="23">
        <v>0.45909878235868734</v>
      </c>
      <c r="Y276" s="23">
        <v>46.979360418957441</v>
      </c>
      <c r="Z276" s="23">
        <v>21.483784663133132</v>
      </c>
      <c r="AA276" s="23">
        <v>12.747787877912154</v>
      </c>
      <c r="AB276" s="23">
        <v>88.822531719005283</v>
      </c>
      <c r="AC276" s="23">
        <v>24.075838190255229</v>
      </c>
      <c r="AD276" s="7">
        <v>46.979360418957441</v>
      </c>
      <c r="AE276" s="7">
        <v>-26.056504860909726</v>
      </c>
      <c r="AF276" s="7">
        <v>2.0532892839547116E-4</v>
      </c>
      <c r="AG276" s="7">
        <v>1.6565990757427349E-3</v>
      </c>
      <c r="AH276" s="7">
        <v>5.9682841706639604E-5</v>
      </c>
      <c r="AI276" s="7">
        <v>7.3771483270678026E-4</v>
      </c>
      <c r="AJ276">
        <v>1.8619280041382062E-3</v>
      </c>
      <c r="AK276">
        <v>1.4524968441189565E-3</v>
      </c>
      <c r="AL276">
        <v>21.483784663133132</v>
      </c>
      <c r="AM276">
        <v>28.567119706799538</v>
      </c>
      <c r="AN276">
        <v>41.945732227292652</v>
      </c>
      <c r="AO276">
        <v>7.272180432658744</v>
      </c>
      <c r="AP276">
        <v>45.137287593873921</v>
      </c>
      <c r="AQ276">
        <v>21.153855580227656</v>
      </c>
      <c r="AR276">
        <v>11.991716006823133</v>
      </c>
      <c r="AS276">
        <v>66.304681465796918</v>
      </c>
      <c r="AT276" s="23">
        <v>22.17604047120955</v>
      </c>
      <c r="AU276" s="23">
        <v>45.137287593873921</v>
      </c>
      <c r="AV276" s="23">
        <v>-26.482647649093273</v>
      </c>
      <c r="AW276" s="23">
        <v>4.8186216822717221E-4</v>
      </c>
      <c r="AX276" s="23">
        <v>1.3514719820592264E-3</v>
      </c>
      <c r="AY276" s="23">
        <v>9.4538345624563941E-4</v>
      </c>
      <c r="AZ276">
        <v>6.7950257253925018E-4</v>
      </c>
      <c r="BA276">
        <v>1.8333341502863986E-3</v>
      </c>
      <c r="BB276">
        <v>1.2845120114876197E-3</v>
      </c>
      <c r="BC276">
        <v>21.153855580227656</v>
      </c>
      <c r="BD276">
        <v>28.31237140078677</v>
      </c>
      <c r="BE276">
        <v>42.044174446268201</v>
      </c>
      <c r="BF276">
        <v>-7.2696146905667716</v>
      </c>
      <c r="BG276">
        <v>45.177667978693449</v>
      </c>
      <c r="BH276">
        <v>21.106963754116492</v>
      </c>
      <c r="BI276">
        <v>12.035352112288479</v>
      </c>
      <c r="BJ276" s="7">
        <v>-66.682032896510236</v>
      </c>
      <c r="BK276" s="7">
        <v>22.315139393447275</v>
      </c>
      <c r="BL276" s="7">
        <v>45.177667978693449</v>
      </c>
      <c r="BM276" s="7">
        <v>-26.392119717516763</v>
      </c>
      <c r="BN276" s="7">
        <v>4.6835149703356805E-4</v>
      </c>
      <c r="BO276" s="7">
        <v>1.3609186949898441E-3</v>
      </c>
      <c r="BP276" s="23">
        <v>-9.4504990977365973E-4</v>
      </c>
      <c r="BQ276" s="23">
        <v>6.8376474348993965E-4</v>
      </c>
      <c r="BR276" s="23">
        <v>1.8292701920234122E-3</v>
      </c>
      <c r="BS276" s="23">
        <v>1.2999213571715485E-3</v>
      </c>
      <c r="BT276" s="23">
        <v>21.106963754116492</v>
      </c>
    </row>
    <row r="277" spans="1:72">
      <c r="A277">
        <v>2</v>
      </c>
      <c r="B277">
        <v>276</v>
      </c>
      <c r="C277">
        <v>5.75</v>
      </c>
      <c r="D277" s="23">
        <v>5.75</v>
      </c>
      <c r="E277" s="23">
        <v>25.039465399210783</v>
      </c>
      <c r="F277" s="23">
        <v>47.031838684672316</v>
      </c>
      <c r="G277" s="23">
        <v>0.17898214896780176</v>
      </c>
      <c r="H277" s="23">
        <v>47.033295211794787</v>
      </c>
      <c r="I277" s="23">
        <v>21.621391225164931</v>
      </c>
      <c r="J277" s="23">
        <v>12.705951993314928</v>
      </c>
      <c r="K277" s="23">
        <v>89.533746716000223</v>
      </c>
      <c r="L277" s="23">
        <v>23.887557028049578</v>
      </c>
      <c r="M277">
        <v>47.033295211794787</v>
      </c>
      <c r="N277" s="7">
        <v>-26.235947307538751</v>
      </c>
      <c r="O277" s="7">
        <v>2.2217482131298047E-4</v>
      </c>
      <c r="P277" s="7">
        <v>1.6516790848679704E-3</v>
      </c>
      <c r="Q277" s="7">
        <v>2.3267679365809132E-5</v>
      </c>
      <c r="R277" s="7">
        <v>7.319456542889453E-4</v>
      </c>
      <c r="S277" s="7">
        <v>1.8738539061809508E-3</v>
      </c>
      <c r="T277" s="23">
        <v>1.4296936120809117E-3</v>
      </c>
      <c r="U277" s="23">
        <v>21.621391225164931</v>
      </c>
      <c r="V277" s="23">
        <v>25.27246785225574</v>
      </c>
      <c r="W277" s="23">
        <v>47.007639706335148</v>
      </c>
      <c r="X277" s="23">
        <v>8.2811443324159892E-2</v>
      </c>
      <c r="Y277" s="23">
        <v>47.007955215025198</v>
      </c>
      <c r="Z277" s="23">
        <v>21.684032267577269</v>
      </c>
      <c r="AA277" s="23">
        <v>12.661961473723965</v>
      </c>
      <c r="AB277" s="23">
        <v>89.781706148986174</v>
      </c>
      <c r="AC277" s="23">
        <v>23.734161093189478</v>
      </c>
      <c r="AD277" s="7">
        <v>47.007955215025198</v>
      </c>
      <c r="AE277" s="7">
        <v>-26.342578869542052</v>
      </c>
      <c r="AF277" s="7">
        <v>2.3324831300410077E-4</v>
      </c>
      <c r="AG277" s="7">
        <v>1.6460344835192552E-3</v>
      </c>
      <c r="AH277" s="7">
        <v>1.0765487632142791E-5</v>
      </c>
      <c r="AI277" s="7">
        <v>7.2724540437328546E-4</v>
      </c>
      <c r="AJ277">
        <v>1.8792827965233561E-3</v>
      </c>
      <c r="AK277">
        <v>1.412827186644861E-3</v>
      </c>
      <c r="AL277">
        <v>21.684032267577269</v>
      </c>
      <c r="AM277">
        <v>28.67417781226742</v>
      </c>
      <c r="AN277">
        <v>41.908288310793438</v>
      </c>
      <c r="AO277">
        <v>7.2713850591017604</v>
      </c>
      <c r="AP277">
        <v>45.122736550291819</v>
      </c>
      <c r="AQ277">
        <v>21.174739836918256</v>
      </c>
      <c r="AR277">
        <v>11.973998356686781</v>
      </c>
      <c r="AS277">
        <v>66.15130158733011</v>
      </c>
      <c r="AT277" s="23">
        <v>22.119013619714231</v>
      </c>
      <c r="AU277" s="23">
        <v>45.122736550291819</v>
      </c>
      <c r="AV277" s="23">
        <v>-26.521249555920225</v>
      </c>
      <c r="AW277" s="23">
        <v>4.8746346839769562E-4</v>
      </c>
      <c r="AX277" s="23">
        <v>1.3476806508018796E-3</v>
      </c>
      <c r="AY277" s="23">
        <v>9.4528005768320592E-4</v>
      </c>
      <c r="AZ277">
        <v>6.7775519602515189E-4</v>
      </c>
      <c r="BA277">
        <v>1.8351441191995753E-3</v>
      </c>
      <c r="BB277">
        <v>1.2780954535389594E-3</v>
      </c>
      <c r="BC277">
        <v>21.174739836918256</v>
      </c>
      <c r="BD277">
        <v>28.627283126218288</v>
      </c>
      <c r="BE277">
        <v>41.882435715239701</v>
      </c>
      <c r="BF277">
        <v>-7.2344903525844222</v>
      </c>
      <c r="BG277">
        <v>45.06621091790803</v>
      </c>
      <c r="BH277">
        <v>21.152915652437393</v>
      </c>
      <c r="BI277">
        <v>11.956647632735319</v>
      </c>
      <c r="BJ277" s="7">
        <v>-66.246528157311033</v>
      </c>
      <c r="BK277" s="7">
        <v>22.082859249826559</v>
      </c>
      <c r="BL277" s="7">
        <v>45.06621091790803</v>
      </c>
      <c r="BM277" s="7">
        <v>-26.516776095390824</v>
      </c>
      <c r="BN277" s="7">
        <v>4.8583388579575778E-4</v>
      </c>
      <c r="BO277" s="7">
        <v>1.3474188040821389E-3</v>
      </c>
      <c r="BP277" s="23">
        <v>-9.4048374583597684E-4</v>
      </c>
      <c r="BQ277" s="23">
        <v>6.7664737935341527E-4</v>
      </c>
      <c r="BR277" s="23">
        <v>1.8332526898778966E-3</v>
      </c>
      <c r="BS277" s="23">
        <v>1.2754756946332692E-3</v>
      </c>
      <c r="BT277" s="23">
        <v>21.152915652437393</v>
      </c>
    </row>
    <row r="278" spans="1:72">
      <c r="A278">
        <v>2</v>
      </c>
      <c r="B278">
        <v>277</v>
      </c>
      <c r="C278">
        <v>6.25</v>
      </c>
      <c r="D278" s="23">
        <v>5.75</v>
      </c>
      <c r="E278" s="23">
        <v>25.272467852260682</v>
      </c>
      <c r="F278" s="23">
        <v>47.00763970634565</v>
      </c>
      <c r="G278" s="23">
        <v>-8.2811443324853337E-2</v>
      </c>
      <c r="H278" s="23">
        <v>47.007955215035707</v>
      </c>
      <c r="I278" s="23">
        <v>21.684032267581898</v>
      </c>
      <c r="J278" s="23">
        <v>12.661961473726905</v>
      </c>
      <c r="K278" s="23">
        <v>-89.781706148984412</v>
      </c>
      <c r="L278" s="23">
        <v>23.734161093195187</v>
      </c>
      <c r="M278">
        <v>47.007955215035707</v>
      </c>
      <c r="N278" s="7">
        <v>-26.342578869543743</v>
      </c>
      <c r="O278" s="7">
        <v>2.3324831300412067E-4</v>
      </c>
      <c r="P278" s="7">
        <v>1.6460344835196512E-3</v>
      </c>
      <c r="Q278" s="7">
        <v>-1.0765487632228331E-5</v>
      </c>
      <c r="R278" s="7">
        <v>7.2724540437346717E-4</v>
      </c>
      <c r="S278" s="7">
        <v>1.8792827965237718E-3</v>
      </c>
      <c r="T278" s="23">
        <v>1.4128271866452379E-3</v>
      </c>
      <c r="U278" s="23">
        <v>21.684032267581898</v>
      </c>
      <c r="V278" s="23">
        <v>25.039465399211089</v>
      </c>
      <c r="W278" s="23">
        <v>47.031838684673502</v>
      </c>
      <c r="X278" s="23">
        <v>-0.17898214895859851</v>
      </c>
      <c r="Y278" s="23">
        <v>47.033295211795831</v>
      </c>
      <c r="Z278" s="23">
        <v>21.621391225165375</v>
      </c>
      <c r="AA278" s="23">
        <v>12.705951993315228</v>
      </c>
      <c r="AB278" s="23">
        <v>-89.533746716024197</v>
      </c>
      <c r="AC278" s="23">
        <v>23.887557028050161</v>
      </c>
      <c r="AD278" s="7">
        <v>47.033295211795831</v>
      </c>
      <c r="AE278" s="7">
        <v>-26.235947307538897</v>
      </c>
      <c r="AF278" s="7">
        <v>2.2217482131297106E-4</v>
      </c>
      <c r="AG278" s="7">
        <v>1.6516790848680408E-3</v>
      </c>
      <c r="AH278" s="7">
        <v>-2.3267679364619976E-5</v>
      </c>
      <c r="AI278" s="7">
        <v>7.3194565428897371E-4</v>
      </c>
      <c r="AJ278">
        <v>1.8738539061810119E-3</v>
      </c>
      <c r="AK278">
        <v>1.4296936120809722E-3</v>
      </c>
      <c r="AL278">
        <v>21.621391225165375</v>
      </c>
      <c r="AM278">
        <v>28.627283126223389</v>
      </c>
      <c r="AN278">
        <v>41.882435715236333</v>
      </c>
      <c r="AO278">
        <v>7.2344903525843707</v>
      </c>
      <c r="AP278">
        <v>45.066210917905998</v>
      </c>
      <c r="AQ278">
        <v>21.152915652437912</v>
      </c>
      <c r="AR278">
        <v>11.956647632734043</v>
      </c>
      <c r="AS278">
        <v>66.246528157302023</v>
      </c>
      <c r="AT278" s="23">
        <v>22.082859249822917</v>
      </c>
      <c r="AU278" s="23">
        <v>45.066210917905998</v>
      </c>
      <c r="AV278" s="23">
        <v>-26.516776095392618</v>
      </c>
      <c r="AW278" s="23">
        <v>4.858338857960561E-4</v>
      </c>
      <c r="AX278" s="23">
        <v>1.3474188040819013E-3</v>
      </c>
      <c r="AY278" s="23">
        <v>9.4048374583597977E-4</v>
      </c>
      <c r="AZ278">
        <v>6.766473793533113E-4</v>
      </c>
      <c r="BA278">
        <v>1.8332526898779573E-3</v>
      </c>
      <c r="BB278">
        <v>1.2754756946329092E-3</v>
      </c>
      <c r="BC278">
        <v>21.152915652437912</v>
      </c>
      <c r="BD278">
        <v>28.674177812265601</v>
      </c>
      <c r="BE278">
        <v>41.908288310799115</v>
      </c>
      <c r="BF278">
        <v>-7.2713850590997247</v>
      </c>
      <c r="BG278">
        <v>45.122736550294775</v>
      </c>
      <c r="BH278">
        <v>21.174739836919411</v>
      </c>
      <c r="BI278">
        <v>11.973998356687682</v>
      </c>
      <c r="BJ278" s="7">
        <v>-66.151301587342175</v>
      </c>
      <c r="BK278" s="7">
        <v>22.119013619716085</v>
      </c>
      <c r="BL278" s="7">
        <v>45.122736550294775</v>
      </c>
      <c r="BM278" s="7">
        <v>-26.521249555920477</v>
      </c>
      <c r="BN278" s="7">
        <v>4.8746346839750236E-4</v>
      </c>
      <c r="BO278" s="7">
        <v>1.3476806508021814E-3</v>
      </c>
      <c r="BP278" s="23">
        <v>-9.4528005768296003E-4</v>
      </c>
      <c r="BQ278" s="23">
        <v>6.7775519602521585E-4</v>
      </c>
      <c r="BR278" s="23">
        <v>1.8351441191996839E-3</v>
      </c>
      <c r="BS278" s="23">
        <v>1.2780954535391107E-3</v>
      </c>
      <c r="BT278" s="23">
        <v>21.174739836919411</v>
      </c>
    </row>
    <row r="279" spans="1:72">
      <c r="A279">
        <v>2</v>
      </c>
      <c r="B279">
        <v>278</v>
      </c>
      <c r="C279">
        <v>6.75</v>
      </c>
      <c r="D279" s="23">
        <v>5.75</v>
      </c>
      <c r="E279" s="23">
        <v>24.642691253837853</v>
      </c>
      <c r="F279" s="23">
        <v>46.969924289946057</v>
      </c>
      <c r="G279" s="23">
        <v>-0.45909878237223162</v>
      </c>
      <c r="H279" s="23">
        <v>46.979360418959629</v>
      </c>
      <c r="I279" s="23">
        <v>21.483784663135172</v>
      </c>
      <c r="J279" s="23">
        <v>12.747787877912229</v>
      </c>
      <c r="K279" s="23">
        <v>-88.822531718970396</v>
      </c>
      <c r="L279" s="23">
        <v>24.075838190254359</v>
      </c>
      <c r="M279">
        <v>46.979360418959629</v>
      </c>
      <c r="N279" s="7">
        <v>-26.056504860911691</v>
      </c>
      <c r="O279" s="7">
        <v>2.0532892839567401E-4</v>
      </c>
      <c r="P279" s="7">
        <v>1.6565990757427072E-3</v>
      </c>
      <c r="Q279" s="7">
        <v>-5.9682841708392278E-5</v>
      </c>
      <c r="R279" s="7">
        <v>7.3771483270675283E-4</v>
      </c>
      <c r="S279" s="7">
        <v>1.8619280041383812E-3</v>
      </c>
      <c r="T279" s="23">
        <v>1.4524968441187982E-3</v>
      </c>
      <c r="U279" s="23">
        <v>21.483784663135172</v>
      </c>
      <c r="V279" s="23">
        <v>23.748675648416267</v>
      </c>
      <c r="W279" s="23">
        <v>46.716630607169705</v>
      </c>
      <c r="X279" s="23">
        <v>-0.88878563668583088</v>
      </c>
      <c r="Y279" s="23">
        <v>46.750972391245043</v>
      </c>
      <c r="Z279" s="23">
        <v>21.139591876675791</v>
      </c>
      <c r="AA279" s="23">
        <v>12.805690257284626</v>
      </c>
      <c r="AB279" s="23">
        <v>-87.787249395782638</v>
      </c>
      <c r="AC279" s="23">
        <v>24.425998677478329</v>
      </c>
      <c r="AD279" s="7">
        <v>46.750972391245043</v>
      </c>
      <c r="AE279" s="7">
        <v>-25.654409695079913</v>
      </c>
      <c r="AF279" s="7">
        <v>1.6959044516313081E-4</v>
      </c>
      <c r="AG279" s="7">
        <v>1.6625075174821022E-3</v>
      </c>
      <c r="AH279" s="7">
        <v>-1.1554213276915476E-4</v>
      </c>
      <c r="AI279" s="7">
        <v>7.4844420309093688E-4</v>
      </c>
      <c r="AJ279">
        <v>1.832097962645233E-3</v>
      </c>
      <c r="AK279">
        <v>1.497381504248765E-3</v>
      </c>
      <c r="AL279">
        <v>21.139591876675791</v>
      </c>
      <c r="AM279">
        <v>28.312371400784532</v>
      </c>
      <c r="AN279">
        <v>42.044174446267206</v>
      </c>
      <c r="AO279">
        <v>7.2696146905575292</v>
      </c>
      <c r="AP279">
        <v>45.177667978685534</v>
      </c>
      <c r="AQ279">
        <v>21.106963754115522</v>
      </c>
      <c r="AR279">
        <v>12.035352112285006</v>
      </c>
      <c r="AS279">
        <v>66.682032896529719</v>
      </c>
      <c r="AT279" s="23">
        <v>22.315139393438407</v>
      </c>
      <c r="AU279" s="23">
        <v>45.177667978685534</v>
      </c>
      <c r="AV279" s="23">
        <v>-26.392119717519265</v>
      </c>
      <c r="AW279" s="23">
        <v>4.6835149703348586E-4</v>
      </c>
      <c r="AX279" s="23">
        <v>1.3609186949898693E-3</v>
      </c>
      <c r="AY279" s="23">
        <v>9.4504990977247567E-4</v>
      </c>
      <c r="AZ279">
        <v>6.8376474348968172E-4</v>
      </c>
      <c r="BA279">
        <v>1.8292701920233551E-3</v>
      </c>
      <c r="BB279">
        <v>1.2999213571707614E-3</v>
      </c>
      <c r="BC279">
        <v>21.106963754115522</v>
      </c>
      <c r="BD279">
        <v>28.567119706806277</v>
      </c>
      <c r="BE279">
        <v>41.945732227288836</v>
      </c>
      <c r="BF279">
        <v>-7.2721804326603374</v>
      </c>
      <c r="BG279">
        <v>45.137287593872976</v>
      </c>
      <c r="BH279">
        <v>21.153855580228534</v>
      </c>
      <c r="BI279">
        <v>11.991716006822221</v>
      </c>
      <c r="BJ279" s="7">
        <v>-66.304681465782537</v>
      </c>
      <c r="BK279" s="7">
        <v>22.176040471206711</v>
      </c>
      <c r="BL279" s="7">
        <v>45.137287593872976</v>
      </c>
      <c r="BM279" s="7">
        <v>-26.48264764909506</v>
      </c>
      <c r="BN279" s="7">
        <v>4.8186216822755358E-4</v>
      </c>
      <c r="BO279" s="7">
        <v>1.3514719820589263E-3</v>
      </c>
      <c r="BP279" s="23">
        <v>-9.4538345624583457E-4</v>
      </c>
      <c r="BQ279" s="23">
        <v>6.7950257253916247E-4</v>
      </c>
      <c r="BR279" s="23">
        <v>1.8333341502864799E-3</v>
      </c>
      <c r="BS279" s="23">
        <v>1.2845120114873018E-3</v>
      </c>
      <c r="BT279" s="23">
        <v>21.153855580228534</v>
      </c>
    </row>
    <row r="280" spans="1:72">
      <c r="A280">
        <v>2</v>
      </c>
      <c r="B280">
        <v>279</v>
      </c>
      <c r="C280">
        <v>7.25</v>
      </c>
      <c r="D280" s="23">
        <v>5.75</v>
      </c>
      <c r="E280" s="23">
        <v>22.945840487862977</v>
      </c>
      <c r="F280" s="23">
        <v>46.562181838589552</v>
      </c>
      <c r="G280" s="23">
        <v>-1.1689665841597827</v>
      </c>
      <c r="H280" s="23">
        <v>46.619902515054484</v>
      </c>
      <c r="I280" s="23">
        <v>20.852406697935759</v>
      </c>
      <c r="J280" s="23">
        <v>12.883747908559362</v>
      </c>
      <c r="K280" s="23">
        <v>-87.173172136715579</v>
      </c>
      <c r="L280" s="23">
        <v>24.812350542211028</v>
      </c>
      <c r="M280">
        <v>46.619902515054484</v>
      </c>
      <c r="N280" s="7">
        <v>-25.289166865065145</v>
      </c>
      <c r="O280" s="7">
        <v>1.3607319634526924E-4</v>
      </c>
      <c r="P280" s="7">
        <v>1.6711353841424965E-3</v>
      </c>
      <c r="Q280" s="7">
        <v>-1.5196565594078121E-4</v>
      </c>
      <c r="R280" s="7">
        <v>7.6028252410825575E-4</v>
      </c>
      <c r="S280" s="7">
        <v>1.8072085804877657E-3</v>
      </c>
      <c r="T280" s="23">
        <v>1.5425658757376689E-3</v>
      </c>
      <c r="U280" s="23">
        <v>20.852406697935759</v>
      </c>
      <c r="V280" s="23">
        <v>20.986776284839252</v>
      </c>
      <c r="W280" s="23">
        <v>46.583436884282229</v>
      </c>
      <c r="X280" s="23">
        <v>-1.7194923608764525</v>
      </c>
      <c r="Y280" s="23">
        <v>46.698429644094311</v>
      </c>
      <c r="Z280" s="23">
        <v>20.271063950736444</v>
      </c>
      <c r="AA280" s="23">
        <v>13.213682846678934</v>
      </c>
      <c r="AB280" s="23">
        <v>-86.173984861014844</v>
      </c>
      <c r="AC280" s="23">
        <v>26.132184861363303</v>
      </c>
      <c r="AD280" s="7">
        <v>46.698429644094311</v>
      </c>
      <c r="AE280" s="7">
        <v>-24.377889179746258</v>
      </c>
      <c r="AF280" s="7">
        <v>4.6521301716682451E-5</v>
      </c>
      <c r="AG280" s="7">
        <v>1.7103042406804681E-3</v>
      </c>
      <c r="AH280" s="7">
        <v>-2.2353400691395346E-4</v>
      </c>
      <c r="AI280" s="7">
        <v>8.0072395531658239E-4</v>
      </c>
      <c r="AJ280">
        <v>1.7568255423971507E-3</v>
      </c>
      <c r="AK280">
        <v>1.6787319977393592E-3</v>
      </c>
      <c r="AL280">
        <v>20.271063950736444</v>
      </c>
      <c r="AM280">
        <v>27.110635217661365</v>
      </c>
      <c r="AN280">
        <v>41.192474213011501</v>
      </c>
      <c r="AO280">
        <v>6.5489782889217851</v>
      </c>
      <c r="AP280">
        <v>43.767357542012412</v>
      </c>
      <c r="AQ280">
        <v>20.490932829201856</v>
      </c>
      <c r="AR280">
        <v>11.638212356405278</v>
      </c>
      <c r="AS280">
        <v>68.536573405846482</v>
      </c>
      <c r="AT280" s="23">
        <v>21.540742380903879</v>
      </c>
      <c r="AU280" s="23">
        <v>43.767357542012412</v>
      </c>
      <c r="AV280" s="23">
        <v>-26.17322854848533</v>
      </c>
      <c r="AW280" s="23">
        <v>4.3028065524986777E-4</v>
      </c>
      <c r="AX280" s="23">
        <v>1.345600189947611E-3</v>
      </c>
      <c r="AY280" s="23">
        <v>8.5136717755984032E-4</v>
      </c>
      <c r="AZ280">
        <v>6.6003621707094468E-4</v>
      </c>
      <c r="BA280">
        <v>1.7758808451974787E-3</v>
      </c>
      <c r="BB280">
        <v>1.2500543674678721E-3</v>
      </c>
      <c r="BC280">
        <v>20.490932829201856</v>
      </c>
      <c r="BD280">
        <v>27.966093720050139</v>
      </c>
      <c r="BE280">
        <v>41.734544871712629</v>
      </c>
      <c r="BF280">
        <v>-7.4318099681977552</v>
      </c>
      <c r="BG280">
        <v>44.980687560773461</v>
      </c>
      <c r="BH280">
        <v>20.910191577528831</v>
      </c>
      <c r="BI280">
        <v>12.035247991622315</v>
      </c>
      <c r="BJ280" s="7">
        <v>-66.404760074435728</v>
      </c>
      <c r="BK280" s="7">
        <v>22.40982472825209</v>
      </c>
      <c r="BL280" s="7">
        <v>44.980687560773461</v>
      </c>
      <c r="BM280" s="7">
        <v>-26.195451661595264</v>
      </c>
      <c r="BN280" s="7">
        <v>4.58633639263885E-4</v>
      </c>
      <c r="BO280" s="7">
        <v>1.3535829641219568E-3</v>
      </c>
      <c r="BP280" s="23">
        <v>-9.6613529586569394E-4</v>
      </c>
      <c r="BQ280" s="23">
        <v>6.8666602465712503E-4</v>
      </c>
      <c r="BR280" s="23">
        <v>1.8122166033858419E-3</v>
      </c>
      <c r="BS280" s="23">
        <v>1.3169478744359667E-3</v>
      </c>
      <c r="BT280" s="23">
        <v>20.910191577528831</v>
      </c>
    </row>
    <row r="281" spans="1:72">
      <c r="A281">
        <v>2</v>
      </c>
      <c r="B281">
        <v>280</v>
      </c>
      <c r="C281">
        <v>7.75</v>
      </c>
      <c r="D281" s="23">
        <v>5.75</v>
      </c>
      <c r="E281" s="23">
        <v>16.485486599330855</v>
      </c>
      <c r="F281" s="23">
        <v>45.80597335393454</v>
      </c>
      <c r="G281" s="23">
        <v>-4.1660848780603192</v>
      </c>
      <c r="H281" s="23">
        <v>46.386432030439977</v>
      </c>
      <c r="I281" s="23">
        <v>15.905027922825418</v>
      </c>
      <c r="J281" s="23">
        <v>15.240702053807279</v>
      </c>
      <c r="K281" s="23">
        <v>-82.068069323728693</v>
      </c>
      <c r="L281" s="23">
        <v>29.189827622018374</v>
      </c>
      <c r="M281">
        <v>46.386432030439977</v>
      </c>
      <c r="N281" s="7">
        <v>-17.984833944706889</v>
      </c>
      <c r="O281" s="7">
        <v>-1.4312684013216938E-4</v>
      </c>
      <c r="P281" s="7">
        <v>1.7627047989170765E-3</v>
      </c>
      <c r="Q281" s="7">
        <v>-5.4159103414784906E-4</v>
      </c>
      <c r="R281" s="7">
        <v>8.9441408563847912E-4</v>
      </c>
      <c r="S281" s="7">
        <v>1.619577958784907E-3</v>
      </c>
      <c r="T281" s="23">
        <v>1.9812912669949544E-3</v>
      </c>
      <c r="U281" s="23">
        <v>18.687437985979617</v>
      </c>
      <c r="V281" s="23">
        <v>12.726750511218937</v>
      </c>
      <c r="W281" s="23">
        <v>39.170086600663453</v>
      </c>
      <c r="X281" s="23">
        <v>-9.9128728291985233</v>
      </c>
      <c r="Y281" s="23">
        <v>42.473476910231263</v>
      </c>
      <c r="Z281" s="23">
        <v>9.4233602016511284</v>
      </c>
      <c r="AA281" s="23">
        <v>16.525058354290067</v>
      </c>
      <c r="AB281" s="23">
        <v>-71.56973634908546</v>
      </c>
      <c r="AC281" s="23">
        <v>30.446082324771545</v>
      </c>
      <c r="AD281" s="7">
        <v>42.473476910231263</v>
      </c>
      <c r="AE281" s="7">
        <v>-10.218809923049816</v>
      </c>
      <c r="AF281" s="7">
        <v>-1.8474954045247561E-4</v>
      </c>
      <c r="AG281" s="7">
        <v>1.5340673053614179E-3</v>
      </c>
      <c r="AH281" s="7">
        <v>-1.2886734677958016E-3</v>
      </c>
      <c r="AI281" s="7">
        <v>9.3290735513775847E-4</v>
      </c>
      <c r="AJ281">
        <v>1.3493177649089422E-3</v>
      </c>
      <c r="AK281">
        <v>2.1482575860577052E-3</v>
      </c>
      <c r="AL281">
        <v>15.569051133564715</v>
      </c>
      <c r="AM281">
        <v>22.124858163260782</v>
      </c>
      <c r="AN281">
        <v>40.396993687379549</v>
      </c>
      <c r="AO281">
        <v>5.5558432406267615</v>
      </c>
      <c r="AP281">
        <v>41.953686479422124</v>
      </c>
      <c r="AQ281">
        <v>18.756555555192097</v>
      </c>
      <c r="AR281">
        <v>11.598565462115014</v>
      </c>
      <c r="AS281">
        <v>74.347648998663914</v>
      </c>
      <c r="AT281" s="23">
        <v>22.346468695420608</v>
      </c>
      <c r="AU281" s="23">
        <v>41.953686479422124</v>
      </c>
      <c r="AV281" s="23">
        <v>-24.478498168765835</v>
      </c>
      <c r="AW281" s="23">
        <v>2.1893966952446516E-4</v>
      </c>
      <c r="AX281" s="23">
        <v>1.4066284785921998E-3</v>
      </c>
      <c r="AY281" s="23">
        <v>7.2225962128147467E-4</v>
      </c>
      <c r="AZ281">
        <v>6.84724713837881E-4</v>
      </c>
      <c r="BA281">
        <v>1.625568148116665E-3</v>
      </c>
      <c r="BB281">
        <v>1.390058872033265E-3</v>
      </c>
      <c r="BC281">
        <v>18.756555555192097</v>
      </c>
      <c r="BD281">
        <v>26.876728757870421</v>
      </c>
      <c r="BE281">
        <v>43.3634668734719</v>
      </c>
      <c r="BF281">
        <v>-7.2108232181568477</v>
      </c>
      <c r="BG281">
        <v>46.072225686848363</v>
      </c>
      <c r="BH281">
        <v>21.072058689402695</v>
      </c>
      <c r="BI281">
        <v>12.500083498722834</v>
      </c>
      <c r="BJ281" s="7">
        <v>-69.411219994984663</v>
      </c>
      <c r="BK281" s="7">
        <v>23.604972315447</v>
      </c>
      <c r="BL281" s="7">
        <v>46.072225686848363</v>
      </c>
      <c r="BM281" s="7">
        <v>-25.892483266368611</v>
      </c>
      <c r="BN281" s="7">
        <v>3.7730355445040275E-4</v>
      </c>
      <c r="BO281" s="7">
        <v>1.448941531964487E-3</v>
      </c>
      <c r="BP281" s="23">
        <v>-9.3740701836037585E-4</v>
      </c>
      <c r="BQ281" s="23">
        <v>7.2328689307216848E-4</v>
      </c>
      <c r="BR281" s="23">
        <v>1.8262450864148898E-3</v>
      </c>
      <c r="BS281" s="23">
        <v>1.4237766232530183E-3</v>
      </c>
      <c r="BT281" s="23">
        <v>21.072058689402695</v>
      </c>
    </row>
    <row r="282" spans="1:72">
      <c r="A282">
        <v>2</v>
      </c>
      <c r="B282">
        <v>281</v>
      </c>
      <c r="C282">
        <v>8.25</v>
      </c>
      <c r="D282" s="23">
        <v>5.75</v>
      </c>
      <c r="E282" s="23">
        <v>14.325265147892493</v>
      </c>
      <c r="F282" s="23">
        <v>28.272515168860306</v>
      </c>
      <c r="G282" s="23">
        <v>-12.799767639073643</v>
      </c>
      <c r="H282" s="23">
        <v>35.875086418070609</v>
      </c>
      <c r="I282" s="23">
        <v>6.7226938986821878</v>
      </c>
      <c r="J282" s="23">
        <v>14.576196259694211</v>
      </c>
      <c r="K282" s="23">
        <v>-59.291311967915462</v>
      </c>
      <c r="L282" s="23">
        <v>26.645437277701859</v>
      </c>
      <c r="M282">
        <v>35.875086418070609</v>
      </c>
      <c r="N282" s="7">
        <v>-9.4670057146767377</v>
      </c>
      <c r="O282" s="7">
        <v>1.0048551843633242E-4</v>
      </c>
      <c r="P282" s="7">
        <v>1.0070567697992518E-3</v>
      </c>
      <c r="Q282" s="7">
        <v>-1.6639697930795709E-3</v>
      </c>
      <c r="R282" s="7">
        <v>8.1645067342556697E-4</v>
      </c>
      <c r="S282" s="7">
        <v>1.1075422882355843E-3</v>
      </c>
      <c r="T282" s="23">
        <v>1.8949055137602506E-3</v>
      </c>
      <c r="U282" s="23">
        <v>12.779334095025838</v>
      </c>
      <c r="V282" s="23">
        <v>12.090963080159392</v>
      </c>
      <c r="W282" s="23">
        <v>10.454936361052491</v>
      </c>
      <c r="X282" s="23">
        <v>-8.4386206597523543</v>
      </c>
      <c r="Y282" s="23">
        <v>19.751125497010154</v>
      </c>
      <c r="Z282" s="23">
        <v>2.7947739442017294</v>
      </c>
      <c r="AA282" s="23">
        <v>8.4781757764042123</v>
      </c>
      <c r="AB282" s="23">
        <v>-42.231613283899478</v>
      </c>
      <c r="AC282" s="23">
        <v>15.36135074631626</v>
      </c>
      <c r="AD282" s="7">
        <v>19.751125497010154</v>
      </c>
      <c r="AE282" s="7">
        <v>-11.637106243486286</v>
      </c>
      <c r="AF282" s="7">
        <v>3.4626756110672904E-4</v>
      </c>
      <c r="AG282" s="7">
        <v>2.3992582436476757E-4</v>
      </c>
      <c r="AH282" s="7">
        <v>-1.0970206857678065E-3</v>
      </c>
      <c r="AI282" s="7">
        <v>4.70691662172561E-4</v>
      </c>
      <c r="AJ282">
        <v>5.8619338547149656E-4</v>
      </c>
      <c r="AK282">
        <v>1.1021628509325493E-3</v>
      </c>
      <c r="AL282">
        <v>6.7637698323635638</v>
      </c>
      <c r="AM282">
        <v>-0.37343699193175928</v>
      </c>
      <c r="AN282">
        <v>-0.36331459655090809</v>
      </c>
      <c r="AO282">
        <v>2.1542733473999764E-2</v>
      </c>
      <c r="AP282">
        <v>-0.22102547654480037</v>
      </c>
      <c r="AQ282">
        <v>-0.39050507546764918</v>
      </c>
      <c r="AR282">
        <v>8.4739799461424403E-2</v>
      </c>
      <c r="AS282">
        <v>51.610580983491204</v>
      </c>
      <c r="AT282" s="23">
        <v>0.15225383866441389</v>
      </c>
      <c r="AU282" s="23">
        <v>0.39050507546764918</v>
      </c>
      <c r="AV282" s="23">
        <v>-16.845263200759707</v>
      </c>
      <c r="AW282" s="23">
        <v>-9.9067485001523106E-6</v>
      </c>
      <c r="AX282" s="23">
        <v>-9.24879280040439E-6</v>
      </c>
      <c r="AY282" s="23">
        <v>2.8005553516146031E-6</v>
      </c>
      <c r="AZ282">
        <v>4.6652546105235209E-6</v>
      </c>
      <c r="BA282">
        <v>-1.9155541300556701E-5</v>
      </c>
      <c r="BB282">
        <v>2.8768065594140961E-6</v>
      </c>
      <c r="BC282">
        <v>-0.22102547654480037</v>
      </c>
      <c r="BD282">
        <v>12.385845991060595</v>
      </c>
      <c r="BE282">
        <v>25.020844316612362</v>
      </c>
      <c r="BF282">
        <v>-15.277786446869808</v>
      </c>
      <c r="BG282">
        <v>35.235784610487542</v>
      </c>
      <c r="BH282">
        <v>2.1709056971854217</v>
      </c>
      <c r="BI282">
        <v>16.532439456651062</v>
      </c>
      <c r="BJ282" s="7">
        <v>-56.232762538633004</v>
      </c>
      <c r="BK282" s="7">
        <v>29.596200471588656</v>
      </c>
      <c r="BL282" s="7">
        <v>35.235784610487542</v>
      </c>
      <c r="BM282" s="7">
        <v>-2.9589743162231237</v>
      </c>
      <c r="BN282" s="7">
        <v>7.564952841931569E-5</v>
      </c>
      <c r="BO282" s="7">
        <v>8.9692441958018386E-4</v>
      </c>
      <c r="BP282" s="23">
        <v>-1.9861122380930903E-3</v>
      </c>
      <c r="BQ282" s="23">
        <v>9.0686587553540229E-4</v>
      </c>
      <c r="BR282" s="23">
        <v>9.7257394799949955E-4</v>
      </c>
      <c r="BS282" s="23">
        <v>2.1492171293646532E-3</v>
      </c>
      <c r="BT282" s="23">
        <v>11.222007092301887</v>
      </c>
    </row>
    <row r="283" spans="1:72">
      <c r="A283">
        <v>2</v>
      </c>
      <c r="B283">
        <v>282</v>
      </c>
      <c r="C283">
        <v>8.75</v>
      </c>
      <c r="D283" s="23">
        <v>5.75</v>
      </c>
      <c r="E283" s="23">
        <v>9.0148031087830116</v>
      </c>
      <c r="F283" s="23">
        <v>12.162983990463635</v>
      </c>
      <c r="G283" s="23">
        <v>-4.2572345329306946</v>
      </c>
      <c r="H283" s="23">
        <v>15.127814851466139</v>
      </c>
      <c r="I283" s="23">
        <v>6.0499722477805076</v>
      </c>
      <c r="J283" s="23">
        <v>4.5389213018428158</v>
      </c>
      <c r="K283" s="23">
        <v>-55.145806378357605</v>
      </c>
      <c r="L283" s="23">
        <v>8.9300261147327085</v>
      </c>
      <c r="M283">
        <v>15.127814851466139</v>
      </c>
      <c r="N283" s="7">
        <v>-18.831559021626461</v>
      </c>
      <c r="O283" s="7">
        <v>1.7299535363558629E-4</v>
      </c>
      <c r="P283" s="7">
        <v>3.7762711094482967E-4</v>
      </c>
      <c r="Q283" s="7">
        <v>-5.534404892809945E-4</v>
      </c>
      <c r="R283" s="7">
        <v>2.7362755428235523E-4</v>
      </c>
      <c r="S283" s="7">
        <v>5.5062246458041598E-4</v>
      </c>
      <c r="T283" s="23">
        <v>5.900597692395709E-4</v>
      </c>
      <c r="U283" s="23">
        <v>6.3533361297739939</v>
      </c>
      <c r="V283" s="23">
        <v>5.3519239469342805</v>
      </c>
      <c r="W283" s="23">
        <v>7.7595145901261571</v>
      </c>
      <c r="X283" s="23">
        <v>-2.2743903351338961</v>
      </c>
      <c r="Y283" s="23">
        <v>9.129039025740104</v>
      </c>
      <c r="Z283" s="23">
        <v>3.9334315611181312</v>
      </c>
      <c r="AA283" s="23">
        <v>2.5978037323109864</v>
      </c>
      <c r="AB283" s="23">
        <v>-58.945746031011304</v>
      </c>
      <c r="AC283" s="23">
        <v>5.1712973748359099</v>
      </c>
      <c r="AD283" s="7">
        <v>9.129039025740104</v>
      </c>
      <c r="AE283" s="7">
        <v>-18.656135904495919</v>
      </c>
      <c r="AF283" s="7">
        <v>9.2202005078049766E-5</v>
      </c>
      <c r="AG283" s="7">
        <v>2.4869539688551084E-4</v>
      </c>
      <c r="AH283" s="7">
        <v>-2.9567074356740648E-4</v>
      </c>
      <c r="AI283" s="7">
        <v>1.5845524245540566E-4</v>
      </c>
      <c r="AJ283">
        <v>3.4089740196356058E-4</v>
      </c>
      <c r="AK283">
        <v>3.3453156843727999E-4</v>
      </c>
      <c r="AL283">
        <v>3.9334315611181312</v>
      </c>
      <c r="AM283">
        <v>-4.3271360620048993</v>
      </c>
      <c r="AN283">
        <v>1.4589775422975859</v>
      </c>
      <c r="AO283">
        <v>8.2214277515630624E-2</v>
      </c>
      <c r="AP283">
        <v>1.4601454805390086</v>
      </c>
      <c r="AQ283">
        <v>-4.3283040002463222</v>
      </c>
      <c r="AR283">
        <v>2.8942247403926653</v>
      </c>
      <c r="AS283">
        <v>89.186109360364384</v>
      </c>
      <c r="AT283" s="23">
        <v>5.0456579229541276</v>
      </c>
      <c r="AU283" s="23">
        <v>5.7884494807853306</v>
      </c>
      <c r="AV283" s="23">
        <v>-10.097979335049793</v>
      </c>
      <c r="AW283" s="23">
        <v>-2.2533475289602623E-4</v>
      </c>
      <c r="AX283" s="23">
        <v>1.5076263138364679E-4</v>
      </c>
      <c r="AY283" s="23">
        <v>1.068785607701401E-5</v>
      </c>
      <c r="AZ283">
        <v>1.5460548709097223E-4</v>
      </c>
      <c r="BA283">
        <v>-7.457212151237944E-5</v>
      </c>
      <c r="BB283">
        <v>3.7624921625105742E-4</v>
      </c>
      <c r="BC283">
        <v>-0.86044755591219413</v>
      </c>
      <c r="BD283">
        <v>-2.4841091789794949</v>
      </c>
      <c r="BE283">
        <v>1.8303567837884713</v>
      </c>
      <c r="BF283">
        <v>-1.2672461423030668</v>
      </c>
      <c r="BG283">
        <v>2.1750364549870742</v>
      </c>
      <c r="BH283">
        <v>-2.828788850178098</v>
      </c>
      <c r="BI283">
        <v>2.5019126525825861</v>
      </c>
      <c r="BJ283" s="7">
        <v>-74.78414813636968</v>
      </c>
      <c r="BK283" s="7">
        <v>4.3354119125207955</v>
      </c>
      <c r="BL283" s="7">
        <v>5.0038253051651722</v>
      </c>
      <c r="BM283" s="7">
        <v>-11.989806572928094</v>
      </c>
      <c r="BN283" s="7">
        <v>-1.487189249274423E-4</v>
      </c>
      <c r="BO283" s="7">
        <v>1.3172136265247948E-4</v>
      </c>
      <c r="BP283" s="23">
        <v>-1.6474199849939885E-4</v>
      </c>
      <c r="BQ283" s="23">
        <v>1.328426303784851E-4</v>
      </c>
      <c r="BR283" s="23">
        <v>-1.6997562274962823E-5</v>
      </c>
      <c r="BS283" s="23">
        <v>3.252486448357397E-4</v>
      </c>
      <c r="BT283" s="23">
        <v>-0.1961257185573069</v>
      </c>
    </row>
    <row r="284" spans="1:72">
      <c r="A284">
        <v>2</v>
      </c>
      <c r="B284">
        <v>283</v>
      </c>
      <c r="C284">
        <v>9.25</v>
      </c>
      <c r="D284" s="23">
        <v>5.75</v>
      </c>
      <c r="E284" s="23">
        <v>3.3486456434497596</v>
      </c>
      <c r="F284" s="23">
        <v>7.228862755677123</v>
      </c>
      <c r="G284" s="23">
        <v>-1.1541286360898042</v>
      </c>
      <c r="H284" s="23">
        <v>7.5461939259233777</v>
      </c>
      <c r="I284" s="23">
        <v>3.0313144732035044</v>
      </c>
      <c r="J284" s="23">
        <v>2.2574397263599364</v>
      </c>
      <c r="K284" s="23">
        <v>-74.626250533469772</v>
      </c>
      <c r="L284" s="23">
        <v>4.4456101619224411</v>
      </c>
      <c r="M284">
        <v>7.5461939259233777</v>
      </c>
      <c r="N284" s="7">
        <v>-18.094382822532342</v>
      </c>
      <c r="O284" s="7">
        <v>1.1400553041260137E-5</v>
      </c>
      <c r="P284" s="7">
        <v>2.6361466533604246E-4</v>
      </c>
      <c r="Q284" s="7">
        <v>-1.5003672269167493E-4</v>
      </c>
      <c r="R284" s="7">
        <v>1.3621924732031289E-4</v>
      </c>
      <c r="S284" s="7">
        <v>2.7501521837730261E-4</v>
      </c>
      <c r="T284" s="23">
        <v>2.9346716442679515E-4</v>
      </c>
      <c r="U284" s="23">
        <v>3.1732525197380643</v>
      </c>
      <c r="V284" s="23">
        <v>2.0342383451740336</v>
      </c>
      <c r="W284" s="23">
        <v>7.3018659073382857</v>
      </c>
      <c r="X284" s="23">
        <v>-0.64386085283320127</v>
      </c>
      <c r="Y284" s="23">
        <v>7.3794229661135962</v>
      </c>
      <c r="Z284" s="23">
        <v>1.9566812863987226</v>
      </c>
      <c r="AA284" s="23">
        <v>2.7113708398574365</v>
      </c>
      <c r="AB284" s="23">
        <v>-83.131458315580403</v>
      </c>
      <c r="AC284" s="23">
        <v>5.0538212471593029</v>
      </c>
      <c r="AD284" s="7">
        <v>7.3794229661135962</v>
      </c>
      <c r="AE284" s="7">
        <v>-16.56581852223006</v>
      </c>
      <c r="AF284" s="7">
        <v>-4.9828540487678137E-5</v>
      </c>
      <c r="AG284" s="7">
        <v>2.9256725105299613E-4</v>
      </c>
      <c r="AH284" s="7">
        <v>-8.3701910868327152E-5</v>
      </c>
      <c r="AI284" s="7">
        <v>1.5485562190674327E-4</v>
      </c>
      <c r="AJ284">
        <v>2.42738710565318E-4</v>
      </c>
      <c r="AK284">
        <v>3.5247820918146732E-4</v>
      </c>
      <c r="AL284">
        <v>2.8008312757536955</v>
      </c>
      <c r="AM284">
        <v>-4.9647457501094445</v>
      </c>
      <c r="AN284">
        <v>1.8727996922993941</v>
      </c>
      <c r="AO284">
        <v>1.1728118857160526E-2</v>
      </c>
      <c r="AP284">
        <v>1.8728198089287327</v>
      </c>
      <c r="AQ284">
        <v>-4.9647658667387828</v>
      </c>
      <c r="AR284">
        <v>3.4187928378337578</v>
      </c>
      <c r="AS284">
        <v>89.901723640183747</v>
      </c>
      <c r="AT284" s="23">
        <v>5.9537247686676347</v>
      </c>
      <c r="AU284" s="23">
        <v>6.8375856756675155</v>
      </c>
      <c r="AV284" s="23">
        <v>-8.9369493711162402</v>
      </c>
      <c r="AW284" s="23">
        <v>-2.6241552562981843E-4</v>
      </c>
      <c r="AX284" s="23">
        <v>1.8202492812676598E-4</v>
      </c>
      <c r="AY284" s="23">
        <v>1.5246554514467526E-6</v>
      </c>
      <c r="AZ284">
        <v>1.8242983014720888E-4</v>
      </c>
      <c r="BA284">
        <v>-8.0390597503052441E-5</v>
      </c>
      <c r="BB284">
        <v>4.4444306891839848E-4</v>
      </c>
      <c r="BC284">
        <v>-0.92758381734301476</v>
      </c>
      <c r="BD284">
        <v>-4.6020647511678137</v>
      </c>
      <c r="BE284">
        <v>2.4662012680613876</v>
      </c>
      <c r="BF284">
        <v>-0.16681447020019663</v>
      </c>
      <c r="BG284">
        <v>2.4701359792678179</v>
      </c>
      <c r="BH284">
        <v>-4.6059994623742444</v>
      </c>
      <c r="BI284">
        <v>3.5380677208210312</v>
      </c>
      <c r="BJ284" s="7">
        <v>-88.648794974753443</v>
      </c>
      <c r="BK284" s="7">
        <v>6.1429834855781502</v>
      </c>
      <c r="BL284" s="7">
        <v>7.0761354416420623</v>
      </c>
      <c r="BM284" s="7">
        <v>-9.1764408924935044</v>
      </c>
      <c r="BN284" s="7">
        <v>-2.5748487090533249E-4</v>
      </c>
      <c r="BO284" s="7">
        <v>2.0195242034455564E-4</v>
      </c>
      <c r="BP284" s="23">
        <v>-2.1685881126020711E-5</v>
      </c>
      <c r="BQ284" s="23">
        <v>1.8822896210599833E-4</v>
      </c>
      <c r="BR284" s="23">
        <v>-5.5532450560776849E-5</v>
      </c>
      <c r="BS284" s="23">
        <v>4.599488037067239E-4</v>
      </c>
      <c r="BT284" s="23">
        <v>-0.6407590449319277</v>
      </c>
    </row>
    <row r="285" spans="1:72">
      <c r="A285">
        <v>2</v>
      </c>
      <c r="B285">
        <v>284</v>
      </c>
      <c r="C285">
        <v>9.75</v>
      </c>
      <c r="D285" s="23">
        <v>5.75</v>
      </c>
      <c r="E285" s="23">
        <v>1.3494026035441768</v>
      </c>
      <c r="F285" s="23">
        <v>7.3542614972760392</v>
      </c>
      <c r="G285" s="23">
        <v>-0.42945918946112843</v>
      </c>
      <c r="H285" s="23">
        <v>7.3848203093422571</v>
      </c>
      <c r="I285" s="23">
        <v>1.3188437914779589</v>
      </c>
      <c r="J285" s="23">
        <v>3.0329882589321491</v>
      </c>
      <c r="K285" s="23">
        <v>-85.929893033822381</v>
      </c>
      <c r="L285" s="23">
        <v>5.5341850427734229</v>
      </c>
      <c r="M285">
        <v>7.3848203093422571</v>
      </c>
      <c r="N285" s="7">
        <v>-15.606363608234584</v>
      </c>
      <c r="O285" s="7">
        <v>-8.2010280735622841E-5</v>
      </c>
      <c r="P285" s="7">
        <v>3.0830554735694567E-4</v>
      </c>
      <c r="Q285" s="7">
        <v>-5.5829694629943108E-5</v>
      </c>
      <c r="R285" s="7">
        <v>1.6957459012373615E-4</v>
      </c>
      <c r="S285" s="7">
        <v>2.2629526662132284E-4</v>
      </c>
      <c r="T285" s="23">
        <v>3.9428847366117638E-4</v>
      </c>
      <c r="U285" s="23">
        <v>2.6110992302460647</v>
      </c>
      <c r="V285" s="23">
        <v>0.64964907258152438</v>
      </c>
      <c r="W285" s="23">
        <v>7.1802523988550773</v>
      </c>
      <c r="X285" s="23">
        <v>-0.20548513141357774</v>
      </c>
      <c r="Y285" s="23">
        <v>7.1867115904440633</v>
      </c>
      <c r="Z285" s="23">
        <v>0.64318988099253804</v>
      </c>
      <c r="AA285" s="23">
        <v>3.2717608547257626</v>
      </c>
      <c r="AB285" s="23">
        <v>-88.199565122693116</v>
      </c>
      <c r="AC285" s="23">
        <v>5.8792475329453318</v>
      </c>
      <c r="AD285" s="7">
        <v>7.1867115904440633</v>
      </c>
      <c r="AE285" s="7">
        <v>-14.691937101955551</v>
      </c>
      <c r="AF285" s="7">
        <v>-1.1045588897521447E-4</v>
      </c>
      <c r="AG285" s="7">
        <v>3.1403332723256095E-4</v>
      </c>
      <c r="AH285" s="7">
        <v>-2.6713067083766368E-5</v>
      </c>
      <c r="AI285" s="7">
        <v>1.8014775128219422E-4</v>
      </c>
      <c r="AJ285">
        <v>2.0357743825734646E-4</v>
      </c>
      <c r="AK285">
        <v>4.2532891111434374E-4</v>
      </c>
      <c r="AL285">
        <v>2.3489704414309802</v>
      </c>
      <c r="AM285">
        <v>-5.0608838652752572</v>
      </c>
      <c r="AN285">
        <v>1.9021212949126638</v>
      </c>
      <c r="AO285">
        <v>4.2389450661123547E-2</v>
      </c>
      <c r="AP285">
        <v>1.9023793442601147</v>
      </c>
      <c r="AQ285">
        <v>-5.0611419146227083</v>
      </c>
      <c r="AR285">
        <v>3.4817606294414114</v>
      </c>
      <c r="AS285">
        <v>89.651211429983462</v>
      </c>
      <c r="AT285" s="23">
        <v>6.063586602104543</v>
      </c>
      <c r="AU285" s="23">
        <v>6.9635212588828228</v>
      </c>
      <c r="AV285" s="23">
        <v>-8.7776055316246602</v>
      </c>
      <c r="AW285" s="23">
        <v>-2.6736158112082071E-4</v>
      </c>
      <c r="AX285" s="23">
        <v>1.8523375429140089E-4</v>
      </c>
      <c r="AY285" s="23">
        <v>5.5106285859448018E-6</v>
      </c>
      <c r="AZ285">
        <v>1.8579613886860334E-4</v>
      </c>
      <c r="BA285">
        <v>-8.2127826829419827E-5</v>
      </c>
      <c r="BB285">
        <v>4.5262888182739025E-4</v>
      </c>
      <c r="BC285">
        <v>-0.94762877110877808</v>
      </c>
      <c r="BD285">
        <v>-5.0387209356221314</v>
      </c>
      <c r="BE285">
        <v>1.7916213929790694</v>
      </c>
      <c r="BF285">
        <v>1.9749482914439662E-2</v>
      </c>
      <c r="BG285">
        <v>1.7916784968247883</v>
      </c>
      <c r="BH285">
        <v>-5.0387780394678501</v>
      </c>
      <c r="BI285">
        <v>3.4152282681463193</v>
      </c>
      <c r="BJ285" s="7">
        <v>89.834334891189059</v>
      </c>
      <c r="BK285" s="7">
        <v>5.9508905710179576</v>
      </c>
      <c r="BL285" s="7">
        <v>6.8304565362926386</v>
      </c>
      <c r="BM285" s="7">
        <v>-8.8665017680746114</v>
      </c>
      <c r="BN285" s="7">
        <v>-2.6419841973389851E-4</v>
      </c>
      <c r="BO285" s="7">
        <v>1.7977383162517659E-4</v>
      </c>
      <c r="BP285" s="23">
        <v>2.5674327788616378E-6</v>
      </c>
      <c r="BQ285" s="23">
        <v>1.8234298666418712E-4</v>
      </c>
      <c r="BR285" s="23">
        <v>-8.4424588108721922E-5</v>
      </c>
      <c r="BS285" s="23">
        <v>4.4397967485901844E-4</v>
      </c>
      <c r="BT285" s="23">
        <v>-0.97412986279291869</v>
      </c>
    </row>
    <row r="286" spans="1:72">
      <c r="A286">
        <v>2</v>
      </c>
      <c r="B286">
        <v>285</v>
      </c>
      <c r="C286">
        <v>10.25</v>
      </c>
      <c r="D286" s="23">
        <v>5.75</v>
      </c>
      <c r="E286" s="23">
        <v>0.35811236039438221</v>
      </c>
      <c r="F286" s="23">
        <v>7.1269929675445125</v>
      </c>
      <c r="G286" s="23">
        <v>-0.10501931470053404</v>
      </c>
      <c r="H286" s="23">
        <v>7.1286219522332672</v>
      </c>
      <c r="I286" s="23">
        <v>0.35648337570562783</v>
      </c>
      <c r="J286" s="23">
        <v>3.3860692882638199</v>
      </c>
      <c r="K286" s="23">
        <v>-89.111340009020083</v>
      </c>
      <c r="L286" s="23">
        <v>6.0528892064520656</v>
      </c>
      <c r="M286">
        <v>7.1286219522332672</v>
      </c>
      <c r="N286" s="7">
        <v>-14.290922163130583</v>
      </c>
      <c r="O286" s="7">
        <v>-1.226822504691736E-4</v>
      </c>
      <c r="P286" s="7">
        <v>3.1729498899558381E-4</v>
      </c>
      <c r="Q286" s="7">
        <v>-1.3652510911070345E-5</v>
      </c>
      <c r="R286" s="7">
        <v>1.8546835682496787E-4</v>
      </c>
      <c r="S286" s="7">
        <v>1.9461273852641021E-4</v>
      </c>
      <c r="T286" s="23">
        <v>4.401890074742955E-4</v>
      </c>
      <c r="U286" s="23">
        <v>2.2455315983816684</v>
      </c>
      <c r="V286" s="23">
        <v>5.5127015941340327E-2</v>
      </c>
      <c r="W286" s="23">
        <v>7.11829898604456</v>
      </c>
      <c r="X286" s="23">
        <v>-2.7483422101189696E-2</v>
      </c>
      <c r="Y286" s="23">
        <v>7.1184059248332066</v>
      </c>
      <c r="Z286" s="23">
        <v>5.5020077152693414E-2</v>
      </c>
      <c r="AA286" s="23">
        <v>3.5316929238402563</v>
      </c>
      <c r="AB286" s="23">
        <v>-89.777061593291549</v>
      </c>
      <c r="AC286" s="23">
        <v>6.2830634525801763</v>
      </c>
      <c r="AD286" s="7">
        <v>7.1184059248332066</v>
      </c>
      <c r="AE286" s="7">
        <v>-13.843835229001213</v>
      </c>
      <c r="AF286" s="7">
        <v>-1.3629855100253811E-4</v>
      </c>
      <c r="AG286" s="7">
        <v>3.228076270541755E-4</v>
      </c>
      <c r="AH286" s="7">
        <v>-3.572844873151028E-6</v>
      </c>
      <c r="AI286" s="7">
        <v>1.9252119353761014E-4</v>
      </c>
      <c r="AJ286">
        <v>1.8650907605163739E-4</v>
      </c>
      <c r="AK286">
        <v>4.5912008009923772E-4</v>
      </c>
      <c r="AL286">
        <v>2.15202780059577</v>
      </c>
      <c r="AM286">
        <v>-4.9639137432399298</v>
      </c>
      <c r="AN286">
        <v>1.8971324073849694</v>
      </c>
      <c r="AO286">
        <v>5.0850654546453239E-2</v>
      </c>
      <c r="AP286">
        <v>1.8975092663928126</v>
      </c>
      <c r="AQ286">
        <v>-4.9642906022477735</v>
      </c>
      <c r="AR286">
        <v>3.4308999343202933</v>
      </c>
      <c r="AS286">
        <v>89.575383335574045</v>
      </c>
      <c r="AT286" s="23">
        <v>5.9740630217997284</v>
      </c>
      <c r="AU286" s="23">
        <v>6.8617998686405866</v>
      </c>
      <c r="AV286" s="23">
        <v>-8.925317539120714</v>
      </c>
      <c r="AW286" s="23">
        <v>-2.6285215726142372E-4</v>
      </c>
      <c r="AX286" s="23">
        <v>1.8311584252919525E-4</v>
      </c>
      <c r="AY286" s="23">
        <v>6.6105850910346099E-6</v>
      </c>
      <c r="AZ286">
        <v>1.8305302053785023E-4</v>
      </c>
      <c r="BA286">
        <v>-7.9736314732228462E-5</v>
      </c>
      <c r="BB286">
        <v>4.4601699146163852E-4</v>
      </c>
      <c r="BC286">
        <v>-0.92003440075648812</v>
      </c>
      <c r="BD286">
        <v>-5.0332171734217193</v>
      </c>
      <c r="BE286">
        <v>1.919941752794819</v>
      </c>
      <c r="BF286">
        <v>4.9191908565137991E-2</v>
      </c>
      <c r="BG286">
        <v>1.9202897561681938</v>
      </c>
      <c r="BH286">
        <v>-5.0335651767950935</v>
      </c>
      <c r="BI286">
        <v>3.4769274664816434</v>
      </c>
      <c r="BJ286" s="7">
        <v>89.594673341409703</v>
      </c>
      <c r="BK286" s="7">
        <v>6.0543185558170434</v>
      </c>
      <c r="BL286" s="7">
        <v>6.9538549329632868</v>
      </c>
      <c r="BM286" s="7">
        <v>-8.8100154324120421</v>
      </c>
      <c r="BN286" s="7">
        <v>-2.6645024557018696E-4</v>
      </c>
      <c r="BO286" s="7">
        <v>1.8550508463389384E-4</v>
      </c>
      <c r="BP286" s="23">
        <v>6.3949481134662382E-6</v>
      </c>
      <c r="BQ286" s="23">
        <v>1.8551215393887918E-4</v>
      </c>
      <c r="BR286" s="23">
        <v>-8.0945160936293119E-5</v>
      </c>
      <c r="BS286" s="23">
        <v>4.5200057064261946E-4</v>
      </c>
      <c r="BT286" s="23">
        <v>-0.93398262618806993</v>
      </c>
    </row>
    <row r="287" spans="1:72">
      <c r="A287">
        <v>2</v>
      </c>
      <c r="B287">
        <v>286</v>
      </c>
      <c r="C287">
        <v>10.75</v>
      </c>
      <c r="D287" s="23">
        <v>5.75</v>
      </c>
      <c r="E287" s="23">
        <v>-8.500230251415708E-2</v>
      </c>
      <c r="F287" s="23">
        <v>7.1153682153633122</v>
      </c>
      <c r="G287" s="23">
        <v>4.4454075572561797E-3</v>
      </c>
      <c r="H287" s="23">
        <v>7.1153709598944124</v>
      </c>
      <c r="I287" s="23">
        <v>-8.5005047045257243E-2</v>
      </c>
      <c r="J287" s="23">
        <v>3.6001880034698348</v>
      </c>
      <c r="K287" s="23">
        <v>89.964626408992601</v>
      </c>
      <c r="L287" s="23">
        <v>6.3922689849322198</v>
      </c>
      <c r="M287">
        <v>7.2003760069396696</v>
      </c>
      <c r="N287" s="7">
        <v>-13.635315025173684</v>
      </c>
      <c r="O287" s="7">
        <v>-1.4261728496397865E-4</v>
      </c>
      <c r="P287" s="7">
        <v>3.2540679869805494E-4</v>
      </c>
      <c r="Q287" s="7">
        <v>5.7790298244044445E-7</v>
      </c>
      <c r="R287" s="7">
        <v>1.9586739234460674E-4</v>
      </c>
      <c r="S287" s="7">
        <v>1.8278951373407629E-4</v>
      </c>
      <c r="T287" s="23">
        <v>4.6802444045107659E-4</v>
      </c>
      <c r="U287" s="23">
        <v>2.1091097738547462</v>
      </c>
      <c r="V287" s="23">
        <v>-0.22886339829614571</v>
      </c>
      <c r="W287" s="23">
        <v>7.0958109786436276</v>
      </c>
      <c r="X287" s="23">
        <v>2.8160097390355059E-2</v>
      </c>
      <c r="Y287" s="23">
        <v>7.0959192400247755</v>
      </c>
      <c r="Z287" s="23">
        <v>-0.22897165967729416</v>
      </c>
      <c r="AA287" s="23">
        <v>3.6624454498510346</v>
      </c>
      <c r="AB287" s="23">
        <v>89.779727691339232</v>
      </c>
      <c r="AC287" s="23">
        <v>6.4905099015603742</v>
      </c>
      <c r="AD287" s="7">
        <v>7.3248908997020692</v>
      </c>
      <c r="AE287" s="7">
        <v>-13.429090966160446</v>
      </c>
      <c r="AF287" s="7">
        <v>-1.4878159870602539E-4</v>
      </c>
      <c r="AG287" s="7">
        <v>3.2732223579505737E-4</v>
      </c>
      <c r="AH287" s="7">
        <v>3.6608126607620149E-6</v>
      </c>
      <c r="AI287" s="7">
        <v>1.9887762113924234E-4</v>
      </c>
      <c r="AJ287">
        <v>1.7854063708903198E-4</v>
      </c>
      <c r="AK287">
        <v>4.7611790848063216E-4</v>
      </c>
      <c r="AL287">
        <v>2.0600842741042444</v>
      </c>
      <c r="AM287">
        <v>-4.820192262898491</v>
      </c>
      <c r="AN287">
        <v>1.8987130483810883</v>
      </c>
      <c r="AO287">
        <v>4.1336283757789749E-2</v>
      </c>
      <c r="AP287">
        <v>1.8989673492838093</v>
      </c>
      <c r="AQ287">
        <v>-4.8204465638012124</v>
      </c>
      <c r="AR287">
        <v>3.3597069565425111</v>
      </c>
      <c r="AS287">
        <v>89.647520693289948</v>
      </c>
      <c r="AT287" s="23">
        <v>5.8484437360339472</v>
      </c>
      <c r="AU287" s="23">
        <v>6.7194139130850221</v>
      </c>
      <c r="AV287" s="23">
        <v>-9.1403545553450574</v>
      </c>
      <c r="AW287" s="23">
        <v>-2.5634365240531268E-4</v>
      </c>
      <c r="AX287" s="23">
        <v>1.8038519282786143E-4</v>
      </c>
      <c r="AY287" s="23">
        <v>5.373716888503668E-6</v>
      </c>
      <c r="AZ287">
        <v>1.7920388308929609E-4</v>
      </c>
      <c r="BA287">
        <v>-7.5958459577451257E-5</v>
      </c>
      <c r="BB287">
        <v>4.3676190435052771E-4</v>
      </c>
      <c r="BC287">
        <v>-0.87644376435522098</v>
      </c>
      <c r="BD287">
        <v>-4.9031759568036124</v>
      </c>
      <c r="BE287">
        <v>1.8910861419458844</v>
      </c>
      <c r="BF287">
        <v>4.7460247915515424E-2</v>
      </c>
      <c r="BG287">
        <v>1.8914176518583143</v>
      </c>
      <c r="BH287">
        <v>-4.9035074667160421</v>
      </c>
      <c r="BI287">
        <v>3.3974625592871783</v>
      </c>
      <c r="BJ287" s="7">
        <v>89.599795391238587</v>
      </c>
      <c r="BK287" s="7">
        <v>5.9153328669978782</v>
      </c>
      <c r="BL287" s="7">
        <v>6.7949251185743567</v>
      </c>
      <c r="BM287" s="7">
        <v>-9.0195380496855595</v>
      </c>
      <c r="BN287" s="7">
        <v>-2.5997068580250896E-4</v>
      </c>
      <c r="BO287" s="7">
        <v>1.8165635061621199E-4</v>
      </c>
      <c r="BP287" s="23">
        <v>6.1698322290157579E-6</v>
      </c>
      <c r="BQ287" s="23">
        <v>1.8125345260662867E-4</v>
      </c>
      <c r="BR287" s="23">
        <v>-7.8314335186296968E-5</v>
      </c>
      <c r="BS287" s="23">
        <v>4.4167013270733678E-4</v>
      </c>
      <c r="BT287" s="23">
        <v>-0.90362694445731806</v>
      </c>
    </row>
    <row r="288" spans="1:72">
      <c r="A288">
        <v>2</v>
      </c>
      <c r="B288">
        <v>287</v>
      </c>
      <c r="C288">
        <v>11.25</v>
      </c>
      <c r="D288" s="23">
        <v>5.75</v>
      </c>
      <c r="E288" s="23">
        <v>-0.28789086945981668</v>
      </c>
      <c r="F288" s="23">
        <v>7.0895332323725393</v>
      </c>
      <c r="G288" s="23">
        <v>3.3379244112740646E-2</v>
      </c>
      <c r="H288" s="23">
        <v>7.0896842540726084</v>
      </c>
      <c r="I288" s="23">
        <v>-0.28804189115988565</v>
      </c>
      <c r="J288" s="23">
        <v>3.6888630726162468</v>
      </c>
      <c r="K288" s="23">
        <v>89.740771631688986</v>
      </c>
      <c r="L288" s="23">
        <v>6.5325053278856249</v>
      </c>
      <c r="M288">
        <v>7.3777261452324936</v>
      </c>
      <c r="N288" s="7">
        <v>-13.343603111912643</v>
      </c>
      <c r="O288" s="7">
        <v>-1.5134493259168615E-4</v>
      </c>
      <c r="P288" s="7">
        <v>3.2818763402741018E-4</v>
      </c>
      <c r="Q288" s="7">
        <v>4.3393017346640322E-6</v>
      </c>
      <c r="R288" s="7">
        <v>2.0016441533768795E-4</v>
      </c>
      <c r="S288" s="7">
        <v>1.7684270143572404E-4</v>
      </c>
      <c r="T288" s="23">
        <v>4.7955219944010528E-4</v>
      </c>
      <c r="U288" s="23">
        <v>2.0404927088738161</v>
      </c>
      <c r="V288" s="23">
        <v>-0.3470355999144642</v>
      </c>
      <c r="W288" s="23">
        <v>7.0835422516378745</v>
      </c>
      <c r="X288" s="23">
        <v>2.9463953728148952E-2</v>
      </c>
      <c r="Y288" s="23">
        <v>7.083659081168161</v>
      </c>
      <c r="Z288" s="23">
        <v>-0.34715242944475033</v>
      </c>
      <c r="AA288" s="23">
        <v>3.7154057553064557</v>
      </c>
      <c r="AB288" s="23">
        <v>89.772813791774567</v>
      </c>
      <c r="AC288" s="23">
        <v>6.5747958640889799</v>
      </c>
      <c r="AD288" s="7">
        <v>7.4308115106129113</v>
      </c>
      <c r="AE288" s="7">
        <v>-13.257949890937569</v>
      </c>
      <c r="AF288" s="7">
        <v>-1.5391919370304666E-4</v>
      </c>
      <c r="AG288" s="7">
        <v>3.2906836664785846E-4</v>
      </c>
      <c r="AH288" s="7">
        <v>3.8303139846652219E-6</v>
      </c>
      <c r="AI288" s="7">
        <v>2.014602520846334E-4</v>
      </c>
      <c r="AJ288">
        <v>1.7514917294481181E-4</v>
      </c>
      <c r="AK288">
        <v>4.8300274818984245E-4</v>
      </c>
      <c r="AL288">
        <v>2.0209519955170232</v>
      </c>
      <c r="AM288">
        <v>-4.7050359673900513</v>
      </c>
      <c r="AN288">
        <v>1.8978679623854331</v>
      </c>
      <c r="AO288">
        <v>2.4930267098972728E-2</v>
      </c>
      <c r="AP288">
        <v>1.8979620890552145</v>
      </c>
      <c r="AQ288">
        <v>-4.7051300940598324</v>
      </c>
      <c r="AR288">
        <v>3.3015460915575234</v>
      </c>
      <c r="AS288">
        <v>89.783675190056243</v>
      </c>
      <c r="AT288" s="23">
        <v>5.7459400860406777</v>
      </c>
      <c r="AU288" s="23">
        <v>6.6030921831150469</v>
      </c>
      <c r="AV288" s="23">
        <v>-9.3138318900714232</v>
      </c>
      <c r="AW288" s="23">
        <v>-2.5108756178276315E-4</v>
      </c>
      <c r="AX288" s="23">
        <v>1.7810119365265233E-4</v>
      </c>
      <c r="AY288" s="23">
        <v>3.2409347228657601E-6</v>
      </c>
      <c r="AZ288">
        <v>1.7606303862901246E-4</v>
      </c>
      <c r="BA288">
        <v>-7.2986368130110822E-5</v>
      </c>
      <c r="BB288">
        <v>4.2920099190248704E-4</v>
      </c>
      <c r="BC288">
        <v>-0.84215040150138554</v>
      </c>
      <c r="BD288">
        <v>-4.7658551106252363</v>
      </c>
      <c r="BE288">
        <v>1.8985208964958051</v>
      </c>
      <c r="BF288">
        <v>3.5090576759304111E-2</v>
      </c>
      <c r="BG288">
        <v>1.8987056571454874</v>
      </c>
      <c r="BH288">
        <v>-4.7660398712749181</v>
      </c>
      <c r="BI288">
        <v>3.332372764210203</v>
      </c>
      <c r="BJ288" s="7">
        <v>89.698326200325312</v>
      </c>
      <c r="BK288" s="7">
        <v>5.800257661412167</v>
      </c>
      <c r="BL288" s="7">
        <v>6.664745528420406</v>
      </c>
      <c r="BM288" s="7">
        <v>-9.2220954402036597</v>
      </c>
      <c r="BN288" s="7">
        <v>-2.5386756501511641E-4</v>
      </c>
      <c r="BO288" s="7">
        <v>1.793168754477555E-4</v>
      </c>
      <c r="BP288" s="23">
        <v>4.5617749787063939E-6</v>
      </c>
      <c r="BQ288" s="23">
        <v>1.7772739941726492E-4</v>
      </c>
      <c r="BR288" s="23">
        <v>-7.4550689567360917E-5</v>
      </c>
      <c r="BS288" s="23">
        <v>4.3320845934733055E-4</v>
      </c>
      <c r="BT288" s="23">
        <v>-0.86020026423882934</v>
      </c>
    </row>
    <row r="289" spans="1:72">
      <c r="A289">
        <v>2</v>
      </c>
      <c r="B289">
        <v>288</v>
      </c>
      <c r="C289">
        <v>11.75</v>
      </c>
      <c r="D289" s="23">
        <v>5.75</v>
      </c>
      <c r="E289" s="23">
        <v>-0.36914529733291224</v>
      </c>
      <c r="F289" s="23">
        <v>7.0818976735705039</v>
      </c>
      <c r="G289" s="23">
        <v>2.1230511497967012E-2</v>
      </c>
      <c r="H289" s="23">
        <v>7.0819581659016988</v>
      </c>
      <c r="I289" s="23">
        <v>-0.36920578966410744</v>
      </c>
      <c r="J289" s="23">
        <v>3.7255819777829031</v>
      </c>
      <c r="K289" s="23">
        <v>89.836746943604524</v>
      </c>
      <c r="L289" s="23">
        <v>6.5910791982898855</v>
      </c>
      <c r="M289">
        <v>7.4511639555658062</v>
      </c>
      <c r="N289" s="7">
        <v>-13.225720308241765</v>
      </c>
      <c r="O289" s="7">
        <v>-1.548931156632723E-4</v>
      </c>
      <c r="P289" s="7">
        <v>3.2942467744545231E-4</v>
      </c>
      <c r="Q289" s="7">
        <v>2.759966494725679E-6</v>
      </c>
      <c r="R289" s="7">
        <v>2.0195919451276387E-4</v>
      </c>
      <c r="S289" s="7">
        <v>1.7453156178218001E-4</v>
      </c>
      <c r="T289" s="23">
        <v>4.8432565711177989E-4</v>
      </c>
      <c r="U289" s="23">
        <v>2.0138257128712778</v>
      </c>
      <c r="V289" s="23">
        <v>-0.3852772928255962</v>
      </c>
      <c r="W289" s="23">
        <v>7.0794801298002916</v>
      </c>
      <c r="X289" s="23">
        <v>6.0790771690235621E-3</v>
      </c>
      <c r="Y289" s="23">
        <v>7.0794850804172542</v>
      </c>
      <c r="Z289" s="23">
        <v>-0.38528224344255868</v>
      </c>
      <c r="AA289" s="23">
        <v>3.7323836619299064</v>
      </c>
      <c r="AB289" s="23">
        <v>89.953340056828949</v>
      </c>
      <c r="AC289" s="23">
        <v>6.6018601518379878</v>
      </c>
      <c r="AD289" s="7">
        <v>7.4647673238598129</v>
      </c>
      <c r="AE289" s="7">
        <v>-13.202842170316311</v>
      </c>
      <c r="AF289" s="7">
        <v>-1.5557997935467031E-4</v>
      </c>
      <c r="AG289" s="7">
        <v>3.2962925311601031E-4</v>
      </c>
      <c r="AH289" s="7">
        <v>7.9028003196805189E-7</v>
      </c>
      <c r="AI289" s="7">
        <v>2.022895368784277E-4</v>
      </c>
      <c r="AJ289">
        <v>1.7404927376134E-4</v>
      </c>
      <c r="AK289">
        <v>4.8520987605088576E-4</v>
      </c>
      <c r="AL289">
        <v>2.008260851092408</v>
      </c>
      <c r="AM289">
        <v>-4.6518638037161493</v>
      </c>
      <c r="AN289">
        <v>1.8978722754179125</v>
      </c>
      <c r="AO289">
        <v>4.5388323638605021E-3</v>
      </c>
      <c r="AP289">
        <v>1.8978754207338591</v>
      </c>
      <c r="AQ289">
        <v>-4.6518669490320956</v>
      </c>
      <c r="AR289">
        <v>3.2748711848829775</v>
      </c>
      <c r="AS289">
        <v>89.960295228889763</v>
      </c>
      <c r="AT289" s="23">
        <v>5.6989229338751413</v>
      </c>
      <c r="AU289" s="23">
        <v>6.5497423697659549</v>
      </c>
      <c r="AV289" s="23">
        <v>-9.3937699417737068</v>
      </c>
      <c r="AW289" s="23">
        <v>-2.4866831243973409E-4</v>
      </c>
      <c r="AX289" s="23">
        <v>1.7706453270398333E-4</v>
      </c>
      <c r="AY289" s="23">
        <v>5.9004820730588004E-7</v>
      </c>
      <c r="AZ289">
        <v>1.7462237225344935E-4</v>
      </c>
      <c r="BA289">
        <v>-7.1603779735750765E-5</v>
      </c>
      <c r="BB289">
        <v>4.2573325403479046E-4</v>
      </c>
      <c r="BC289">
        <v>-0.82619745848947101</v>
      </c>
      <c r="BD289">
        <v>-4.6738319443687057</v>
      </c>
      <c r="BE289">
        <v>1.8973184053898442</v>
      </c>
      <c r="BF289">
        <v>1.6360215050280989E-2</v>
      </c>
      <c r="BG289">
        <v>1.8973591372196099</v>
      </c>
      <c r="BH289">
        <v>-4.6738726761984717</v>
      </c>
      <c r="BI289">
        <v>3.2856159067090407</v>
      </c>
      <c r="BJ289" s="7">
        <v>89.857351684664678</v>
      </c>
      <c r="BK289" s="7">
        <v>5.7178821915586653</v>
      </c>
      <c r="BL289" s="7">
        <v>6.5712318134180814</v>
      </c>
      <c r="BM289" s="7">
        <v>-9.3610194927812671</v>
      </c>
      <c r="BN289" s="7">
        <v>-2.4965706237387812E-4</v>
      </c>
      <c r="BO289" s="7">
        <v>1.7746771036041822E-4</v>
      </c>
      <c r="BP289" s="23">
        <v>2.1268279565375956E-6</v>
      </c>
      <c r="BQ289" s="23">
        <v>1.7520330843933004E-4</v>
      </c>
      <c r="BR289" s="23">
        <v>-7.2189352013459895E-5</v>
      </c>
      <c r="BS289" s="23">
        <v>4.2713006787216585E-4</v>
      </c>
      <c r="BT289" s="23">
        <v>-0.83295406169365871</v>
      </c>
    </row>
    <row r="337" spans="4:72">
      <c r="D337"/>
      <c r="E337"/>
      <c r="F337"/>
      <c r="G337"/>
      <c r="H337"/>
      <c r="I337"/>
      <c r="J337"/>
      <c r="K337"/>
      <c r="L337"/>
      <c r="T337"/>
      <c r="U337"/>
      <c r="V337"/>
      <c r="W337"/>
      <c r="X337"/>
      <c r="Y337"/>
      <c r="Z337"/>
      <c r="AA337"/>
      <c r="AB337"/>
      <c r="AC337"/>
      <c r="AT337"/>
      <c r="AU337"/>
      <c r="AV337"/>
      <c r="AW337"/>
      <c r="AX337"/>
      <c r="AY337"/>
      <c r="BP337"/>
      <c r="BQ337"/>
      <c r="BR337"/>
      <c r="BS337"/>
      <c r="BT337"/>
    </row>
    <row r="338" spans="4:72">
      <c r="D338"/>
      <c r="E338"/>
      <c r="F338"/>
      <c r="G338"/>
      <c r="H338"/>
      <c r="I338"/>
      <c r="J338"/>
      <c r="K338"/>
      <c r="L338"/>
      <c r="T338"/>
      <c r="U338"/>
      <c r="V338"/>
      <c r="W338"/>
      <c r="X338"/>
      <c r="Y338"/>
      <c r="Z338"/>
      <c r="AA338"/>
      <c r="AB338"/>
      <c r="AC338"/>
      <c r="AT338"/>
      <c r="AU338"/>
      <c r="AV338"/>
      <c r="AW338"/>
      <c r="AX338"/>
      <c r="AY338"/>
      <c r="BP338"/>
      <c r="BQ338"/>
      <c r="BR338"/>
      <c r="BS338"/>
      <c r="BT338"/>
    </row>
    <row r="339" spans="4:72">
      <c r="D339"/>
      <c r="E339"/>
      <c r="F339"/>
      <c r="G339"/>
      <c r="H339"/>
      <c r="I339"/>
      <c r="J339"/>
      <c r="K339"/>
      <c r="L339"/>
      <c r="T339"/>
      <c r="U339"/>
      <c r="V339"/>
      <c r="W339"/>
      <c r="X339"/>
      <c r="Y339"/>
      <c r="Z339"/>
      <c r="AA339"/>
      <c r="AB339"/>
      <c r="AC339"/>
      <c r="AT339"/>
      <c r="AU339"/>
      <c r="AV339"/>
      <c r="AW339"/>
      <c r="AX339"/>
      <c r="AY339"/>
      <c r="BP339"/>
      <c r="BQ339"/>
      <c r="BR339"/>
      <c r="BS339"/>
      <c r="BT339"/>
    </row>
    <row r="340" spans="4:72">
      <c r="D340"/>
      <c r="E340"/>
      <c r="F340"/>
      <c r="G340"/>
      <c r="H340"/>
      <c r="I340"/>
      <c r="J340"/>
      <c r="K340"/>
      <c r="L340"/>
      <c r="T340"/>
      <c r="U340"/>
      <c r="V340"/>
      <c r="W340"/>
      <c r="X340"/>
      <c r="Y340"/>
      <c r="Z340"/>
      <c r="AA340"/>
      <c r="AB340"/>
      <c r="AC340"/>
      <c r="AT340"/>
      <c r="AU340"/>
      <c r="AV340"/>
      <c r="AW340"/>
      <c r="AX340"/>
      <c r="AY340"/>
      <c r="BP340"/>
      <c r="BQ340"/>
      <c r="BR340"/>
      <c r="BS340"/>
      <c r="BT340"/>
    </row>
    <row r="341" spans="4:72">
      <c r="D341"/>
      <c r="E341"/>
      <c r="F341"/>
      <c r="G341"/>
      <c r="H341"/>
      <c r="I341"/>
      <c r="J341"/>
      <c r="K341"/>
      <c r="L341"/>
      <c r="T341"/>
      <c r="U341"/>
      <c r="V341"/>
      <c r="W341"/>
      <c r="X341"/>
      <c r="Y341"/>
      <c r="Z341"/>
      <c r="AA341"/>
      <c r="AB341"/>
      <c r="AC341"/>
      <c r="AT341"/>
      <c r="AU341"/>
      <c r="AV341"/>
      <c r="AW341"/>
      <c r="AX341"/>
      <c r="AY341"/>
      <c r="BP341"/>
      <c r="BQ341"/>
      <c r="BR341"/>
      <c r="BS341"/>
      <c r="BT341"/>
    </row>
    <row r="342" spans="4:72">
      <c r="D342"/>
      <c r="E342"/>
      <c r="F342"/>
      <c r="G342"/>
      <c r="H342"/>
      <c r="I342"/>
      <c r="J342"/>
      <c r="K342"/>
      <c r="L342"/>
      <c r="T342"/>
      <c r="U342"/>
      <c r="V342"/>
      <c r="W342"/>
      <c r="X342"/>
      <c r="Y342"/>
      <c r="Z342"/>
      <c r="AA342"/>
      <c r="AB342"/>
      <c r="AC342"/>
      <c r="AT342"/>
      <c r="AU342"/>
      <c r="AV342"/>
      <c r="AW342"/>
      <c r="AX342"/>
      <c r="AY342"/>
      <c r="BP342"/>
      <c r="BQ342"/>
      <c r="BR342"/>
      <c r="BS342"/>
      <c r="BT342"/>
    </row>
    <row r="343" spans="4:72">
      <c r="D343"/>
      <c r="E343"/>
      <c r="F343"/>
      <c r="G343"/>
      <c r="H343"/>
      <c r="I343"/>
      <c r="J343"/>
      <c r="K343"/>
      <c r="L343"/>
      <c r="T343"/>
      <c r="U343"/>
      <c r="V343"/>
      <c r="W343"/>
      <c r="X343"/>
      <c r="Y343"/>
      <c r="Z343"/>
      <c r="AA343"/>
      <c r="AB343"/>
      <c r="AC343"/>
      <c r="AT343"/>
      <c r="AU343"/>
      <c r="AV343"/>
      <c r="AW343"/>
      <c r="AX343"/>
      <c r="AY343"/>
      <c r="BP343"/>
      <c r="BQ343"/>
      <c r="BR343"/>
      <c r="BS343"/>
      <c r="BT343"/>
    </row>
    <row r="344" spans="4:72">
      <c r="D344"/>
      <c r="E344"/>
      <c r="F344"/>
      <c r="G344"/>
      <c r="H344"/>
      <c r="I344"/>
      <c r="J344"/>
      <c r="K344"/>
      <c r="L344"/>
      <c r="T344"/>
      <c r="U344"/>
      <c r="V344"/>
      <c r="W344"/>
      <c r="X344"/>
      <c r="Y344"/>
      <c r="Z344"/>
      <c r="AA344"/>
      <c r="AB344"/>
      <c r="AC344"/>
      <c r="AT344"/>
      <c r="AU344"/>
      <c r="AV344"/>
      <c r="AW344"/>
      <c r="AX344"/>
      <c r="AY344"/>
      <c r="BP344"/>
      <c r="BQ344"/>
      <c r="BR344"/>
      <c r="BS344"/>
      <c r="BT344"/>
    </row>
    <row r="345" spans="4:72">
      <c r="D345"/>
      <c r="E345"/>
      <c r="F345"/>
      <c r="G345"/>
      <c r="H345"/>
      <c r="I345"/>
      <c r="J345"/>
      <c r="K345"/>
      <c r="L345"/>
      <c r="T345"/>
      <c r="U345"/>
      <c r="V345"/>
      <c r="W345"/>
      <c r="X345"/>
      <c r="Y345"/>
      <c r="Z345"/>
      <c r="AA345"/>
      <c r="AB345"/>
      <c r="AC345"/>
      <c r="AT345"/>
      <c r="AU345"/>
      <c r="AV345"/>
      <c r="AW345"/>
      <c r="AX345"/>
      <c r="AY345"/>
      <c r="BP345"/>
      <c r="BQ345"/>
      <c r="BR345"/>
      <c r="BS345"/>
      <c r="BT345"/>
    </row>
    <row r="346" spans="4:72">
      <c r="D346"/>
      <c r="E346"/>
      <c r="F346"/>
      <c r="G346"/>
      <c r="H346"/>
      <c r="I346"/>
      <c r="J346"/>
      <c r="K346"/>
      <c r="L346"/>
      <c r="T346"/>
      <c r="U346"/>
      <c r="V346"/>
      <c r="W346"/>
      <c r="X346"/>
      <c r="Y346"/>
      <c r="Z346"/>
      <c r="AA346"/>
      <c r="AB346"/>
      <c r="AC346"/>
      <c r="AT346"/>
      <c r="AU346"/>
      <c r="AV346"/>
      <c r="AW346"/>
      <c r="AX346"/>
      <c r="AY346"/>
      <c r="BP346"/>
      <c r="BQ346"/>
      <c r="BR346"/>
      <c r="BS346"/>
      <c r="BT346"/>
    </row>
    <row r="347" spans="4:72">
      <c r="D347"/>
      <c r="E347"/>
      <c r="F347"/>
      <c r="G347"/>
      <c r="H347"/>
      <c r="I347"/>
      <c r="J347"/>
      <c r="K347"/>
      <c r="L347"/>
      <c r="T347"/>
      <c r="U347"/>
      <c r="V347"/>
      <c r="W347"/>
      <c r="X347"/>
      <c r="Y347"/>
      <c r="Z347"/>
      <c r="AA347"/>
      <c r="AB347"/>
      <c r="AC347"/>
      <c r="AT347"/>
      <c r="AU347"/>
      <c r="AV347"/>
      <c r="AW347"/>
      <c r="AX347"/>
      <c r="AY347"/>
      <c r="BP347"/>
      <c r="BQ347"/>
      <c r="BR347"/>
      <c r="BS347"/>
      <c r="BT347"/>
    </row>
    <row r="348" spans="4:72">
      <c r="D348"/>
      <c r="E348"/>
      <c r="F348"/>
      <c r="G348"/>
      <c r="H348"/>
      <c r="I348"/>
      <c r="J348"/>
      <c r="K348"/>
      <c r="L348"/>
      <c r="T348"/>
      <c r="U348"/>
      <c r="V348"/>
      <c r="W348"/>
      <c r="X348"/>
      <c r="Y348"/>
      <c r="Z348"/>
      <c r="AA348"/>
      <c r="AB348"/>
      <c r="AC348"/>
      <c r="AT348"/>
      <c r="AU348"/>
      <c r="AV348"/>
      <c r="AW348"/>
      <c r="AX348"/>
      <c r="AY348"/>
      <c r="BP348"/>
      <c r="BQ348"/>
      <c r="BR348"/>
      <c r="BS348"/>
      <c r="BT348"/>
    </row>
    <row r="349" spans="4:72">
      <c r="D349"/>
      <c r="E349"/>
      <c r="F349"/>
      <c r="G349"/>
      <c r="H349"/>
      <c r="I349"/>
      <c r="J349"/>
      <c r="K349"/>
      <c r="L349"/>
      <c r="T349"/>
      <c r="U349"/>
      <c r="V349"/>
      <c r="W349"/>
      <c r="X349"/>
      <c r="Y349"/>
      <c r="Z349"/>
      <c r="AA349"/>
      <c r="AB349"/>
      <c r="AC349"/>
      <c r="AT349"/>
      <c r="AU349"/>
      <c r="AV349"/>
      <c r="AW349"/>
      <c r="AX349"/>
      <c r="AY349"/>
      <c r="BP349"/>
      <c r="BQ349"/>
      <c r="BR349"/>
      <c r="BS349"/>
    </row>
    <row r="350" spans="4:72">
      <c r="D350"/>
      <c r="E350"/>
      <c r="F350"/>
      <c r="G350"/>
      <c r="H350"/>
      <c r="I350"/>
      <c r="J350"/>
      <c r="K350"/>
      <c r="L350"/>
      <c r="T350"/>
      <c r="U350"/>
      <c r="V350"/>
      <c r="W350"/>
      <c r="X350"/>
      <c r="Y350"/>
      <c r="Z350"/>
      <c r="AA350"/>
      <c r="AB350"/>
      <c r="AC350"/>
      <c r="AT350"/>
      <c r="AU350"/>
      <c r="AV350"/>
      <c r="AW350"/>
      <c r="AX350"/>
      <c r="AY350"/>
      <c r="BP350"/>
      <c r="BQ350"/>
      <c r="BR350"/>
      <c r="BS350"/>
    </row>
    <row r="351" spans="4:72">
      <c r="D351"/>
      <c r="E351"/>
      <c r="F351"/>
      <c r="G351"/>
      <c r="H351"/>
      <c r="I351"/>
      <c r="J351"/>
      <c r="K351"/>
      <c r="L351"/>
      <c r="T351"/>
      <c r="U351"/>
      <c r="V351"/>
      <c r="W351"/>
      <c r="X351"/>
      <c r="Y351"/>
      <c r="Z351"/>
      <c r="AA351"/>
      <c r="AB351"/>
      <c r="AC351"/>
      <c r="AT351"/>
      <c r="AU351"/>
      <c r="AV351"/>
      <c r="AW351"/>
      <c r="AX351"/>
      <c r="AY351"/>
      <c r="BP351"/>
      <c r="BQ351"/>
      <c r="BR351"/>
      <c r="BS351"/>
    </row>
    <row r="352" spans="4:72">
      <c r="D352"/>
      <c r="E352"/>
      <c r="F352"/>
      <c r="G352"/>
      <c r="H352"/>
      <c r="I352"/>
      <c r="J352"/>
      <c r="K352"/>
      <c r="L352"/>
      <c r="T352"/>
      <c r="U352"/>
      <c r="V352"/>
      <c r="W352"/>
      <c r="X352"/>
      <c r="Y352"/>
      <c r="Z352"/>
      <c r="AA352"/>
      <c r="AB352"/>
      <c r="AC352"/>
      <c r="AT352"/>
      <c r="AU352"/>
      <c r="AV352"/>
      <c r="AW352"/>
      <c r="AX352"/>
      <c r="AY352"/>
      <c r="BP352"/>
      <c r="BQ352"/>
      <c r="BR352"/>
      <c r="BS352"/>
    </row>
    <row r="353" spans="4:71">
      <c r="D353"/>
      <c r="E353"/>
      <c r="F353"/>
      <c r="G353"/>
      <c r="H353"/>
      <c r="I353"/>
      <c r="J353"/>
      <c r="K353"/>
      <c r="L353"/>
      <c r="T353"/>
      <c r="U353"/>
      <c r="V353"/>
      <c r="W353"/>
      <c r="X353"/>
      <c r="Y353"/>
      <c r="Z353"/>
      <c r="AA353"/>
      <c r="AB353"/>
      <c r="AC353"/>
      <c r="AT353"/>
      <c r="AU353"/>
      <c r="AV353"/>
      <c r="AW353"/>
      <c r="AX353"/>
      <c r="AY353"/>
      <c r="BP353"/>
      <c r="BQ353"/>
      <c r="BR353"/>
      <c r="BS353"/>
    </row>
    <row r="354" spans="4:71">
      <c r="D354"/>
      <c r="E354"/>
      <c r="F354"/>
      <c r="G354"/>
      <c r="H354"/>
      <c r="I354"/>
      <c r="J354"/>
      <c r="K354"/>
      <c r="L354"/>
      <c r="T354"/>
      <c r="U354"/>
      <c r="V354"/>
      <c r="W354"/>
      <c r="X354"/>
      <c r="Y354"/>
      <c r="Z354"/>
      <c r="AA354"/>
      <c r="AB354"/>
      <c r="AC354"/>
      <c r="AT354"/>
      <c r="AU354"/>
      <c r="AV354"/>
      <c r="AW354"/>
      <c r="AX354"/>
      <c r="AY354"/>
      <c r="BP354"/>
      <c r="BQ354"/>
      <c r="BR354"/>
      <c r="BS354"/>
    </row>
    <row r="355" spans="4:71">
      <c r="D355"/>
      <c r="E355"/>
      <c r="F355"/>
      <c r="G355"/>
      <c r="H355"/>
      <c r="I355"/>
      <c r="J355"/>
      <c r="K355"/>
      <c r="L355"/>
      <c r="T355"/>
      <c r="U355"/>
      <c r="V355"/>
      <c r="W355"/>
      <c r="X355"/>
      <c r="Y355"/>
      <c r="Z355"/>
      <c r="AA355"/>
      <c r="AB355"/>
      <c r="AC355"/>
      <c r="AT355"/>
      <c r="AU355"/>
      <c r="AV355"/>
      <c r="AW355"/>
      <c r="AX355"/>
      <c r="AY355"/>
      <c r="BP355"/>
      <c r="BQ355"/>
      <c r="BR355"/>
      <c r="BS355"/>
    </row>
    <row r="356" spans="4:71">
      <c r="D356"/>
      <c r="E356"/>
      <c r="F356"/>
      <c r="G356"/>
      <c r="H356"/>
      <c r="I356"/>
      <c r="J356"/>
      <c r="K356"/>
      <c r="L356"/>
      <c r="T356"/>
      <c r="U356"/>
      <c r="V356"/>
      <c r="W356"/>
      <c r="X356"/>
      <c r="Y356"/>
      <c r="Z356"/>
      <c r="AA356"/>
      <c r="AB356"/>
      <c r="AC356"/>
      <c r="AT356"/>
      <c r="AU356"/>
      <c r="AV356"/>
      <c r="AW356"/>
      <c r="AX356"/>
      <c r="AY356"/>
      <c r="BP356"/>
      <c r="BQ356"/>
      <c r="BR356"/>
      <c r="BS356"/>
    </row>
    <row r="357" spans="4:71">
      <c r="D357"/>
      <c r="E357"/>
      <c r="F357"/>
      <c r="G357"/>
      <c r="H357"/>
      <c r="I357"/>
      <c r="J357"/>
      <c r="K357"/>
      <c r="L357"/>
      <c r="T357"/>
      <c r="U357"/>
      <c r="V357"/>
      <c r="W357"/>
      <c r="X357"/>
      <c r="Y357"/>
      <c r="Z357"/>
      <c r="AA357"/>
      <c r="AB357"/>
      <c r="AC357"/>
      <c r="AT357"/>
      <c r="AU357"/>
      <c r="AV357"/>
      <c r="AW357"/>
      <c r="AX357"/>
      <c r="AY357"/>
      <c r="BP357"/>
      <c r="BQ357"/>
      <c r="BR357"/>
      <c r="BS357"/>
    </row>
    <row r="358" spans="4:71">
      <c r="D358"/>
      <c r="E358"/>
      <c r="F358"/>
      <c r="G358"/>
      <c r="H358"/>
      <c r="I358"/>
      <c r="J358"/>
      <c r="K358"/>
      <c r="L358"/>
      <c r="T358"/>
      <c r="U358"/>
      <c r="V358"/>
      <c r="W358"/>
      <c r="X358"/>
      <c r="Y358"/>
      <c r="Z358"/>
      <c r="AA358"/>
      <c r="AB358"/>
      <c r="AC358"/>
      <c r="AT358"/>
      <c r="AU358"/>
      <c r="AV358"/>
      <c r="AW358"/>
      <c r="AX358"/>
      <c r="AY358"/>
      <c r="BP358"/>
      <c r="BQ358"/>
      <c r="BR358"/>
      <c r="BS358"/>
    </row>
    <row r="359" spans="4:71">
      <c r="D359"/>
      <c r="E359"/>
      <c r="F359"/>
      <c r="G359"/>
      <c r="H359"/>
      <c r="I359"/>
      <c r="J359"/>
      <c r="K359"/>
      <c r="L359"/>
      <c r="T359"/>
      <c r="U359"/>
      <c r="V359"/>
      <c r="W359"/>
      <c r="X359"/>
      <c r="Y359"/>
      <c r="Z359"/>
      <c r="AA359"/>
      <c r="AB359"/>
      <c r="AC359"/>
      <c r="AT359"/>
      <c r="AU359"/>
      <c r="AV359"/>
      <c r="AW359"/>
      <c r="AX359"/>
      <c r="AY359"/>
      <c r="BP359"/>
      <c r="BQ359"/>
      <c r="BR359"/>
      <c r="BS359"/>
    </row>
    <row r="360" spans="4:71">
      <c r="D360"/>
      <c r="E360"/>
      <c r="F360"/>
      <c r="G360"/>
      <c r="H360"/>
      <c r="I360"/>
      <c r="J360"/>
      <c r="K360"/>
      <c r="L360"/>
      <c r="T360"/>
      <c r="U360"/>
      <c r="V360"/>
      <c r="W360"/>
      <c r="X360"/>
      <c r="Y360"/>
      <c r="Z360"/>
      <c r="AA360"/>
      <c r="AB360"/>
      <c r="AC360"/>
      <c r="AT360"/>
      <c r="AU360"/>
      <c r="AV360"/>
      <c r="AW360"/>
      <c r="AX360"/>
      <c r="AY360"/>
      <c r="BP360"/>
      <c r="BQ360"/>
      <c r="BR360"/>
      <c r="BS360"/>
    </row>
    <row r="361" spans="4:71">
      <c r="D361"/>
      <c r="E361"/>
      <c r="F361"/>
      <c r="G361"/>
      <c r="H361"/>
      <c r="I361"/>
      <c r="J361"/>
      <c r="K361"/>
      <c r="L361"/>
      <c r="T361"/>
      <c r="U361"/>
      <c r="V361"/>
      <c r="W361"/>
      <c r="X361"/>
      <c r="Y361"/>
      <c r="Z361"/>
      <c r="AA361"/>
      <c r="AB361"/>
      <c r="AC361"/>
      <c r="AT361"/>
      <c r="AU361"/>
      <c r="AV361"/>
      <c r="AW361"/>
      <c r="AX361"/>
      <c r="AY361"/>
      <c r="BP361"/>
      <c r="BQ361"/>
      <c r="BR361"/>
      <c r="BS361"/>
    </row>
    <row r="362" spans="4:71">
      <c r="D362"/>
      <c r="E362"/>
      <c r="F362"/>
      <c r="G362"/>
      <c r="H362"/>
      <c r="I362"/>
      <c r="J362"/>
      <c r="K362"/>
      <c r="L362"/>
      <c r="T362"/>
      <c r="U362"/>
      <c r="V362"/>
      <c r="W362"/>
      <c r="X362"/>
      <c r="Y362"/>
      <c r="Z362"/>
      <c r="AA362"/>
      <c r="AB362"/>
      <c r="AC362"/>
      <c r="AT362"/>
      <c r="AU362"/>
      <c r="AV362"/>
      <c r="AW362"/>
      <c r="AX362"/>
      <c r="AY362"/>
      <c r="BP362"/>
      <c r="BQ362"/>
      <c r="BR362"/>
      <c r="BS362"/>
    </row>
    <row r="363" spans="4:71">
      <c r="D363"/>
      <c r="E363"/>
      <c r="F363"/>
      <c r="G363"/>
      <c r="H363"/>
      <c r="I363"/>
      <c r="J363"/>
      <c r="K363"/>
      <c r="L363"/>
      <c r="T363"/>
      <c r="U363"/>
      <c r="V363"/>
      <c r="W363"/>
      <c r="X363"/>
      <c r="Y363"/>
      <c r="Z363"/>
      <c r="AA363"/>
      <c r="AB363"/>
      <c r="AC363"/>
      <c r="AT363"/>
      <c r="AU363"/>
      <c r="AV363"/>
      <c r="AW363"/>
      <c r="AX363"/>
      <c r="AY363"/>
      <c r="BP363"/>
      <c r="BQ363"/>
      <c r="BR363"/>
      <c r="BS363"/>
    </row>
    <row r="364" spans="4:71">
      <c r="D364"/>
      <c r="E364"/>
      <c r="F364"/>
      <c r="G364"/>
      <c r="H364"/>
      <c r="I364"/>
      <c r="J364"/>
      <c r="K364"/>
      <c r="L364"/>
      <c r="T364"/>
      <c r="U364"/>
      <c r="V364"/>
      <c r="W364"/>
      <c r="X364"/>
      <c r="Y364"/>
      <c r="Z364"/>
      <c r="AA364"/>
      <c r="AB364"/>
      <c r="AC364"/>
      <c r="AT364"/>
      <c r="AU364"/>
      <c r="AV364"/>
      <c r="AW364"/>
      <c r="AX364"/>
      <c r="AY364"/>
      <c r="BP364"/>
      <c r="BQ364"/>
      <c r="BR364"/>
      <c r="BS364"/>
    </row>
    <row r="365" spans="4:71">
      <c r="D365"/>
      <c r="E365"/>
      <c r="F365"/>
      <c r="G365"/>
      <c r="H365"/>
      <c r="I365"/>
      <c r="J365"/>
      <c r="K365"/>
      <c r="L365"/>
      <c r="T365"/>
      <c r="U365"/>
      <c r="V365"/>
      <c r="W365"/>
      <c r="X365"/>
      <c r="Y365"/>
      <c r="Z365"/>
      <c r="AA365"/>
      <c r="AB365"/>
      <c r="AC365"/>
      <c r="AT365"/>
      <c r="AU365"/>
      <c r="AV365"/>
      <c r="AW365"/>
      <c r="AX365"/>
      <c r="AY365"/>
      <c r="BP365"/>
      <c r="BQ365"/>
      <c r="BR365"/>
      <c r="BS365"/>
    </row>
    <row r="366" spans="4:71">
      <c r="D366"/>
      <c r="E366"/>
      <c r="F366"/>
      <c r="G366"/>
      <c r="H366"/>
      <c r="I366"/>
      <c r="J366"/>
      <c r="K366"/>
      <c r="L366"/>
      <c r="T366"/>
      <c r="U366"/>
      <c r="V366"/>
      <c r="W366"/>
      <c r="X366"/>
      <c r="Y366"/>
      <c r="Z366"/>
      <c r="AA366"/>
      <c r="AB366"/>
      <c r="AC366"/>
      <c r="AT366"/>
      <c r="AU366"/>
      <c r="AV366"/>
      <c r="AW366"/>
      <c r="AX366"/>
      <c r="AY366"/>
      <c r="BP366"/>
      <c r="BQ366"/>
      <c r="BR366"/>
      <c r="BS366"/>
    </row>
    <row r="367" spans="4:71">
      <c r="D367"/>
      <c r="E367"/>
      <c r="F367"/>
      <c r="G367"/>
      <c r="H367"/>
      <c r="I367"/>
      <c r="J367"/>
      <c r="K367"/>
      <c r="L367"/>
      <c r="T367"/>
      <c r="U367"/>
      <c r="V367"/>
      <c r="W367"/>
      <c r="X367"/>
      <c r="Y367"/>
      <c r="Z367"/>
      <c r="AA367"/>
      <c r="AB367"/>
      <c r="AC367"/>
      <c r="AT367"/>
      <c r="AU367"/>
      <c r="AV367"/>
      <c r="AW367"/>
      <c r="AX367"/>
      <c r="AY367"/>
      <c r="BP367"/>
      <c r="BQ367"/>
      <c r="BR367"/>
      <c r="BS367"/>
    </row>
    <row r="368" spans="4:71">
      <c r="D368"/>
      <c r="E368"/>
      <c r="F368"/>
      <c r="G368"/>
      <c r="H368"/>
      <c r="I368"/>
      <c r="J368"/>
      <c r="K368"/>
      <c r="L368"/>
      <c r="T368"/>
      <c r="U368"/>
      <c r="V368"/>
      <c r="W368"/>
      <c r="X368"/>
      <c r="Y368"/>
      <c r="Z368"/>
      <c r="AA368"/>
      <c r="AB368"/>
      <c r="AC368"/>
      <c r="AT368"/>
      <c r="AU368"/>
      <c r="AV368"/>
      <c r="AW368"/>
      <c r="AX368"/>
      <c r="AY368"/>
      <c r="BP368"/>
      <c r="BQ368"/>
      <c r="BR368"/>
      <c r="BS368"/>
    </row>
    <row r="369" spans="4:71">
      <c r="D369"/>
      <c r="E369"/>
      <c r="F369"/>
      <c r="G369"/>
      <c r="H369"/>
      <c r="I369"/>
      <c r="J369"/>
      <c r="K369"/>
      <c r="L369"/>
      <c r="T369"/>
      <c r="U369"/>
      <c r="V369"/>
      <c r="W369"/>
      <c r="X369"/>
      <c r="Y369"/>
      <c r="Z369"/>
      <c r="AA369"/>
      <c r="AB369"/>
      <c r="AC369"/>
      <c r="AT369"/>
      <c r="AU369"/>
      <c r="AV369"/>
      <c r="AW369"/>
      <c r="AX369"/>
      <c r="AY369"/>
      <c r="BP369"/>
      <c r="BQ369"/>
      <c r="BR369"/>
      <c r="BS369"/>
    </row>
    <row r="370" spans="4:71">
      <c r="D370"/>
      <c r="E370"/>
      <c r="F370"/>
      <c r="G370"/>
      <c r="H370"/>
      <c r="I370"/>
      <c r="J370"/>
      <c r="K370"/>
      <c r="L370"/>
      <c r="T370"/>
      <c r="U370"/>
      <c r="V370"/>
      <c r="W370"/>
      <c r="X370"/>
      <c r="Y370"/>
      <c r="Z370"/>
      <c r="AA370"/>
      <c r="AB370"/>
      <c r="AC370"/>
      <c r="AT370"/>
      <c r="AU370"/>
      <c r="AV370"/>
      <c r="AW370"/>
      <c r="AX370"/>
      <c r="AY370"/>
      <c r="BP370"/>
      <c r="BQ370"/>
      <c r="BR370"/>
      <c r="BS370"/>
    </row>
    <row r="371" spans="4:71">
      <c r="D371"/>
      <c r="E371"/>
      <c r="F371"/>
      <c r="G371"/>
      <c r="H371"/>
      <c r="I371"/>
      <c r="J371"/>
      <c r="K371"/>
      <c r="L371"/>
      <c r="T371"/>
      <c r="U371"/>
      <c r="V371"/>
      <c r="W371"/>
      <c r="X371"/>
      <c r="Y371"/>
      <c r="Z371"/>
      <c r="AA371"/>
      <c r="AB371"/>
      <c r="AC371"/>
      <c r="AT371"/>
      <c r="AU371"/>
      <c r="AV371"/>
      <c r="AW371"/>
      <c r="AX371"/>
      <c r="AY371"/>
      <c r="BP371"/>
      <c r="BQ371"/>
      <c r="BR371"/>
      <c r="BS371"/>
    </row>
    <row r="372" spans="4:71">
      <c r="D372"/>
      <c r="E372"/>
      <c r="F372"/>
      <c r="G372"/>
      <c r="H372"/>
      <c r="I372"/>
      <c r="J372"/>
      <c r="K372"/>
      <c r="L372"/>
      <c r="T372"/>
      <c r="U372"/>
      <c r="V372"/>
      <c r="W372"/>
      <c r="X372"/>
      <c r="Y372"/>
      <c r="Z372"/>
      <c r="AA372"/>
      <c r="AB372"/>
      <c r="AC372"/>
      <c r="AT372"/>
      <c r="AU372"/>
      <c r="AV372"/>
      <c r="AW372"/>
      <c r="AX372"/>
      <c r="AY372"/>
      <c r="BP372"/>
      <c r="BQ372"/>
      <c r="BR372"/>
      <c r="BS372"/>
    </row>
    <row r="373" spans="4:71">
      <c r="D373"/>
      <c r="E373"/>
      <c r="F373"/>
      <c r="G373"/>
      <c r="H373"/>
      <c r="I373"/>
      <c r="J373"/>
      <c r="K373"/>
      <c r="L373"/>
      <c r="T373"/>
      <c r="U373"/>
      <c r="V373"/>
      <c r="W373"/>
      <c r="X373"/>
      <c r="Y373"/>
      <c r="Z373"/>
      <c r="AA373"/>
      <c r="AB373"/>
      <c r="AC373"/>
      <c r="AT373"/>
      <c r="AU373"/>
      <c r="AV373"/>
      <c r="AW373"/>
      <c r="AX373"/>
      <c r="AY373"/>
      <c r="BP373"/>
      <c r="BQ373"/>
      <c r="BR373"/>
      <c r="BS373"/>
    </row>
    <row r="374" spans="4:71">
      <c r="D374"/>
      <c r="E374"/>
      <c r="F374"/>
      <c r="G374"/>
      <c r="H374"/>
      <c r="I374"/>
      <c r="J374"/>
      <c r="K374"/>
      <c r="L374"/>
      <c r="T374"/>
      <c r="U374"/>
      <c r="V374"/>
      <c r="W374"/>
      <c r="X374"/>
      <c r="Y374"/>
      <c r="Z374"/>
      <c r="AA374"/>
      <c r="AB374"/>
      <c r="AC374"/>
      <c r="AT374"/>
      <c r="AU374"/>
      <c r="AV374"/>
      <c r="AW374"/>
      <c r="AX374"/>
      <c r="AY374"/>
      <c r="BP374"/>
      <c r="BQ374"/>
      <c r="BR374"/>
      <c r="BS374"/>
    </row>
    <row r="375" spans="4:71">
      <c r="D375"/>
      <c r="E375"/>
      <c r="F375"/>
      <c r="G375"/>
      <c r="H375"/>
      <c r="I375"/>
      <c r="J375"/>
      <c r="K375"/>
      <c r="L375"/>
      <c r="T375"/>
      <c r="U375"/>
      <c r="V375"/>
      <c r="W375"/>
      <c r="X375"/>
      <c r="Y375"/>
      <c r="Z375"/>
      <c r="AA375"/>
      <c r="AB375"/>
      <c r="AC375"/>
      <c r="AT375"/>
      <c r="AU375"/>
      <c r="AV375"/>
      <c r="AW375"/>
      <c r="AX375"/>
      <c r="AY375"/>
      <c r="BP375"/>
      <c r="BQ375"/>
      <c r="BR375"/>
      <c r="BS375"/>
    </row>
    <row r="376" spans="4:71">
      <c r="D376"/>
      <c r="E376"/>
      <c r="F376"/>
      <c r="G376"/>
      <c r="H376"/>
      <c r="I376"/>
      <c r="J376"/>
      <c r="K376"/>
      <c r="L376"/>
      <c r="T376"/>
      <c r="U376"/>
      <c r="V376"/>
      <c r="W376"/>
      <c r="X376"/>
      <c r="Y376"/>
      <c r="Z376"/>
      <c r="AA376"/>
      <c r="AB376"/>
      <c r="AC376"/>
      <c r="AT376"/>
      <c r="AU376"/>
      <c r="AV376"/>
      <c r="AW376"/>
      <c r="AX376"/>
      <c r="AY376"/>
      <c r="BP376"/>
      <c r="BQ376"/>
      <c r="BR376"/>
      <c r="BS376"/>
    </row>
    <row r="377" spans="4:71">
      <c r="D377"/>
      <c r="E377"/>
      <c r="F377"/>
      <c r="G377"/>
      <c r="H377"/>
      <c r="I377"/>
      <c r="J377"/>
      <c r="K377"/>
      <c r="L377"/>
      <c r="T377"/>
      <c r="U377"/>
      <c r="V377"/>
      <c r="W377"/>
      <c r="X377"/>
      <c r="Y377"/>
      <c r="Z377"/>
      <c r="AA377"/>
      <c r="AB377"/>
      <c r="AC377"/>
      <c r="AT377"/>
      <c r="AU377"/>
      <c r="AV377"/>
      <c r="AW377"/>
      <c r="AX377"/>
      <c r="AY377"/>
      <c r="BP377"/>
      <c r="BQ377"/>
      <c r="BR377"/>
      <c r="BS377"/>
    </row>
    <row r="378" spans="4:71">
      <c r="D378"/>
      <c r="E378"/>
      <c r="F378"/>
      <c r="G378"/>
      <c r="H378"/>
      <c r="I378"/>
      <c r="J378"/>
      <c r="K378"/>
      <c r="L378"/>
      <c r="T378"/>
      <c r="U378"/>
      <c r="V378"/>
      <c r="W378"/>
      <c r="X378"/>
      <c r="Y378"/>
      <c r="Z378"/>
      <c r="AA378"/>
      <c r="AB378"/>
      <c r="AC378"/>
      <c r="AT378"/>
      <c r="AU378"/>
      <c r="AV378"/>
      <c r="AW378"/>
      <c r="AX378"/>
      <c r="AY378"/>
      <c r="BP378"/>
      <c r="BQ378"/>
      <c r="BR378"/>
      <c r="BS378"/>
    </row>
    <row r="379" spans="4:71">
      <c r="D379"/>
      <c r="E379"/>
      <c r="F379"/>
      <c r="G379"/>
      <c r="H379"/>
      <c r="I379"/>
      <c r="J379"/>
      <c r="K379"/>
      <c r="L379"/>
      <c r="T379"/>
      <c r="U379"/>
      <c r="V379"/>
      <c r="W379"/>
      <c r="X379"/>
      <c r="Y379"/>
      <c r="Z379"/>
      <c r="AA379"/>
      <c r="AB379"/>
      <c r="AC379"/>
      <c r="AT379"/>
      <c r="AU379"/>
      <c r="AV379"/>
      <c r="AW379"/>
      <c r="AX379"/>
      <c r="AY379"/>
      <c r="BP379"/>
      <c r="BQ379"/>
      <c r="BR379"/>
      <c r="BS379"/>
    </row>
    <row r="380" spans="4:71">
      <c r="D380"/>
      <c r="E380"/>
      <c r="F380"/>
      <c r="G380"/>
      <c r="H380"/>
      <c r="I380"/>
      <c r="J380"/>
      <c r="K380"/>
      <c r="L380"/>
      <c r="T380"/>
      <c r="U380"/>
      <c r="V380"/>
      <c r="W380"/>
      <c r="X380"/>
      <c r="Y380"/>
      <c r="Z380"/>
      <c r="AA380"/>
      <c r="AB380"/>
      <c r="AC380"/>
      <c r="AT380"/>
      <c r="AU380"/>
      <c r="AV380"/>
      <c r="AW380"/>
      <c r="AX380"/>
      <c r="AY380"/>
      <c r="BP380"/>
      <c r="BQ380"/>
      <c r="BR380"/>
      <c r="BS380"/>
    </row>
    <row r="381" spans="4:71">
      <c r="D381"/>
      <c r="E381"/>
      <c r="F381"/>
      <c r="G381"/>
      <c r="H381"/>
      <c r="I381"/>
      <c r="J381"/>
      <c r="K381"/>
      <c r="L381"/>
      <c r="T381"/>
      <c r="U381"/>
      <c r="V381"/>
      <c r="W381"/>
      <c r="X381"/>
      <c r="Y381"/>
      <c r="Z381"/>
      <c r="AA381"/>
      <c r="AB381"/>
      <c r="AC381"/>
      <c r="AT381"/>
      <c r="AU381"/>
      <c r="AV381"/>
      <c r="AW381"/>
      <c r="AX381"/>
      <c r="AY381"/>
      <c r="BP381"/>
      <c r="BQ381"/>
      <c r="BR381"/>
      <c r="BS381"/>
    </row>
    <row r="382" spans="4:71">
      <c r="D382"/>
      <c r="E382"/>
      <c r="F382"/>
      <c r="G382"/>
      <c r="H382"/>
      <c r="I382"/>
      <c r="J382"/>
      <c r="K382"/>
      <c r="L382"/>
      <c r="T382"/>
      <c r="U382"/>
      <c r="V382"/>
      <c r="W382"/>
      <c r="X382"/>
      <c r="Y382"/>
      <c r="Z382"/>
      <c r="AA382"/>
      <c r="AB382"/>
      <c r="AC382"/>
      <c r="AT382"/>
      <c r="AU382"/>
      <c r="AV382"/>
      <c r="AW382"/>
      <c r="AX382"/>
      <c r="AY382"/>
      <c r="BP382"/>
      <c r="BQ382"/>
      <c r="BR382"/>
      <c r="BS382"/>
    </row>
    <row r="383" spans="4:71">
      <c r="D383"/>
      <c r="E383"/>
      <c r="F383"/>
      <c r="G383"/>
      <c r="H383"/>
      <c r="I383"/>
      <c r="J383"/>
      <c r="K383"/>
      <c r="L383"/>
      <c r="T383"/>
      <c r="U383"/>
      <c r="V383"/>
      <c r="W383"/>
      <c r="X383"/>
      <c r="Y383"/>
      <c r="Z383"/>
      <c r="AA383"/>
      <c r="AB383"/>
      <c r="AC383"/>
      <c r="AT383"/>
      <c r="AU383"/>
      <c r="AV383"/>
      <c r="AW383"/>
      <c r="AX383"/>
      <c r="AY383"/>
      <c r="BP383"/>
      <c r="BQ383"/>
      <c r="BR383"/>
      <c r="BS383"/>
    </row>
    <row r="384" spans="4:71">
      <c r="D384"/>
      <c r="E384"/>
      <c r="F384"/>
      <c r="G384"/>
      <c r="H384"/>
      <c r="I384"/>
      <c r="J384"/>
      <c r="K384"/>
      <c r="L384"/>
      <c r="T384"/>
      <c r="U384"/>
      <c r="V384"/>
      <c r="W384"/>
      <c r="X384"/>
      <c r="Y384"/>
      <c r="Z384"/>
      <c r="AA384"/>
      <c r="AB384"/>
      <c r="AC384"/>
      <c r="AT384"/>
      <c r="AU384"/>
      <c r="AV384"/>
      <c r="AW384"/>
      <c r="AX384"/>
      <c r="AY384"/>
      <c r="BP384"/>
      <c r="BQ384"/>
      <c r="BR384"/>
      <c r="BS384"/>
    </row>
    <row r="385" spans="4:71">
      <c r="D385"/>
      <c r="E385"/>
      <c r="F385"/>
      <c r="G385"/>
      <c r="H385"/>
      <c r="I385"/>
      <c r="J385"/>
      <c r="K385"/>
      <c r="L385"/>
      <c r="T385"/>
      <c r="U385"/>
      <c r="V385"/>
      <c r="W385"/>
      <c r="X385"/>
      <c r="Y385"/>
      <c r="Z385"/>
      <c r="AA385"/>
      <c r="AB385"/>
      <c r="AC385"/>
      <c r="AT385"/>
      <c r="AU385"/>
      <c r="AV385"/>
      <c r="AW385"/>
      <c r="AX385"/>
      <c r="AY385"/>
      <c r="BP385"/>
      <c r="BQ385"/>
      <c r="BR385"/>
      <c r="BS385"/>
    </row>
    <row r="386" spans="4:71">
      <c r="D386"/>
      <c r="E386"/>
      <c r="F386"/>
      <c r="G386"/>
      <c r="H386"/>
      <c r="I386"/>
      <c r="J386"/>
      <c r="K386"/>
      <c r="L386"/>
      <c r="T386"/>
      <c r="U386"/>
      <c r="V386"/>
      <c r="W386"/>
      <c r="X386"/>
      <c r="Y386"/>
      <c r="Z386"/>
      <c r="AA386"/>
      <c r="AB386"/>
      <c r="AC386"/>
      <c r="AT386"/>
      <c r="AU386"/>
      <c r="AV386"/>
      <c r="AW386"/>
      <c r="AX386"/>
      <c r="AY386"/>
      <c r="BP386"/>
      <c r="BQ386"/>
      <c r="BR386"/>
      <c r="BS386"/>
    </row>
    <row r="387" spans="4:71">
      <c r="D387"/>
      <c r="E387"/>
      <c r="F387"/>
      <c r="G387"/>
      <c r="H387"/>
      <c r="I387"/>
      <c r="J387"/>
      <c r="K387"/>
      <c r="L387"/>
      <c r="T387"/>
      <c r="U387"/>
      <c r="V387"/>
      <c r="W387"/>
      <c r="X387"/>
      <c r="Y387"/>
      <c r="Z387"/>
      <c r="AA387"/>
      <c r="AB387"/>
      <c r="AC387"/>
      <c r="AT387"/>
      <c r="AU387"/>
      <c r="AV387"/>
      <c r="AW387"/>
      <c r="AX387"/>
      <c r="AY387"/>
      <c r="BP387"/>
      <c r="BQ387"/>
      <c r="BR387"/>
      <c r="BS387"/>
    </row>
    <row r="388" spans="4:71">
      <c r="D388"/>
      <c r="E388"/>
      <c r="F388"/>
      <c r="G388"/>
      <c r="H388"/>
      <c r="I388"/>
      <c r="J388"/>
      <c r="K388"/>
      <c r="L388"/>
      <c r="T388"/>
      <c r="U388"/>
      <c r="V388"/>
      <c r="W388"/>
      <c r="X388"/>
      <c r="Y388"/>
      <c r="Z388"/>
      <c r="AA388"/>
      <c r="AB388"/>
      <c r="AC388"/>
      <c r="AT388"/>
      <c r="AU388"/>
      <c r="AV388"/>
      <c r="AW388"/>
      <c r="AX388"/>
      <c r="AY388"/>
      <c r="BP388"/>
      <c r="BQ388"/>
      <c r="BR388"/>
      <c r="BS388"/>
    </row>
    <row r="389" spans="4:71">
      <c r="D389"/>
      <c r="E389"/>
      <c r="F389"/>
      <c r="G389"/>
      <c r="H389"/>
      <c r="I389"/>
      <c r="J389"/>
      <c r="K389"/>
      <c r="L389"/>
      <c r="T389"/>
      <c r="U389"/>
      <c r="V389"/>
      <c r="W389"/>
      <c r="X389"/>
      <c r="Y389"/>
      <c r="Z389"/>
      <c r="AA389"/>
      <c r="AB389"/>
      <c r="AC389"/>
      <c r="AT389"/>
      <c r="AU389"/>
      <c r="AV389"/>
      <c r="AW389"/>
      <c r="AX389"/>
      <c r="AY389"/>
      <c r="BP389"/>
      <c r="BQ389"/>
      <c r="BR389"/>
      <c r="BS389"/>
    </row>
    <row r="390" spans="4:71">
      <c r="D390"/>
      <c r="E390"/>
      <c r="F390"/>
      <c r="G390"/>
      <c r="H390"/>
      <c r="I390"/>
      <c r="J390"/>
      <c r="K390"/>
      <c r="L390"/>
      <c r="T390"/>
      <c r="U390"/>
      <c r="V390"/>
      <c r="W390"/>
      <c r="X390"/>
      <c r="Y390"/>
      <c r="Z390"/>
      <c r="AA390"/>
      <c r="AB390"/>
      <c r="AC390"/>
      <c r="AT390"/>
      <c r="AU390"/>
      <c r="AV390"/>
      <c r="AW390"/>
      <c r="AX390"/>
      <c r="AY390"/>
      <c r="BP390"/>
      <c r="BQ390"/>
      <c r="BR390"/>
      <c r="BS390"/>
    </row>
    <row r="391" spans="4:71">
      <c r="D391"/>
      <c r="E391"/>
      <c r="F391"/>
      <c r="G391"/>
      <c r="H391"/>
      <c r="I391"/>
      <c r="J391"/>
      <c r="K391"/>
      <c r="L391"/>
      <c r="T391"/>
      <c r="U391"/>
      <c r="V391"/>
      <c r="W391"/>
      <c r="X391"/>
      <c r="Y391"/>
      <c r="Z391"/>
      <c r="AA391"/>
      <c r="AB391"/>
      <c r="AC391"/>
      <c r="AT391"/>
      <c r="AU391"/>
      <c r="AV391"/>
      <c r="AW391"/>
      <c r="AX391"/>
      <c r="AY391"/>
      <c r="BP391"/>
      <c r="BQ391"/>
      <c r="BR391"/>
      <c r="BS391"/>
    </row>
    <row r="392" spans="4:71">
      <c r="D392"/>
      <c r="E392"/>
      <c r="F392"/>
      <c r="G392"/>
      <c r="H392"/>
      <c r="I392"/>
      <c r="J392"/>
      <c r="K392"/>
      <c r="L392"/>
      <c r="T392"/>
      <c r="U392"/>
      <c r="V392"/>
      <c r="W392"/>
      <c r="X392"/>
      <c r="Y392"/>
      <c r="Z392"/>
      <c r="AA392"/>
      <c r="AB392"/>
      <c r="AC392"/>
      <c r="AT392"/>
      <c r="AU392"/>
      <c r="AV392"/>
      <c r="AW392"/>
      <c r="AX392"/>
      <c r="AY392"/>
      <c r="BP392"/>
      <c r="BQ392"/>
      <c r="BR392"/>
      <c r="BS392"/>
    </row>
    <row r="393" spans="4:71">
      <c r="D393"/>
      <c r="E393"/>
      <c r="F393"/>
      <c r="G393"/>
      <c r="H393"/>
      <c r="I393"/>
      <c r="J393"/>
      <c r="K393"/>
      <c r="L393"/>
      <c r="T393"/>
      <c r="U393"/>
      <c r="V393"/>
      <c r="W393"/>
      <c r="X393"/>
      <c r="Y393"/>
      <c r="Z393"/>
      <c r="AA393"/>
      <c r="AB393"/>
      <c r="AC393"/>
      <c r="AT393"/>
      <c r="AU393"/>
      <c r="AV393"/>
      <c r="AW393"/>
      <c r="AX393"/>
      <c r="AY393"/>
      <c r="BP393"/>
      <c r="BQ393"/>
      <c r="BR393"/>
      <c r="BS393"/>
    </row>
    <row r="394" spans="4:71">
      <c r="D394"/>
      <c r="E394"/>
      <c r="F394"/>
      <c r="G394"/>
      <c r="H394"/>
      <c r="I394"/>
      <c r="J394"/>
      <c r="K394"/>
      <c r="L394"/>
      <c r="T394"/>
      <c r="U394"/>
      <c r="V394"/>
      <c r="W394"/>
      <c r="X394"/>
      <c r="Y394"/>
      <c r="Z394"/>
      <c r="AA394"/>
      <c r="AB394"/>
      <c r="AC394"/>
      <c r="AT394"/>
      <c r="AU394"/>
      <c r="AV394"/>
      <c r="AW394"/>
      <c r="AX394"/>
      <c r="AY394"/>
      <c r="BP394"/>
      <c r="BQ394"/>
      <c r="BR394"/>
      <c r="BS394"/>
    </row>
    <row r="395" spans="4:71">
      <c r="D395"/>
      <c r="E395"/>
      <c r="F395"/>
      <c r="G395"/>
      <c r="H395"/>
      <c r="I395"/>
      <c r="J395"/>
      <c r="K395"/>
      <c r="L395"/>
      <c r="T395"/>
      <c r="U395"/>
      <c r="V395"/>
      <c r="W395"/>
      <c r="X395"/>
      <c r="Y395"/>
      <c r="Z395"/>
      <c r="AA395"/>
      <c r="AB395"/>
      <c r="AC395"/>
      <c r="AT395"/>
      <c r="AU395"/>
      <c r="AV395"/>
      <c r="AW395"/>
      <c r="AX395"/>
      <c r="AY395"/>
      <c r="BP395"/>
      <c r="BQ395"/>
      <c r="BR395"/>
      <c r="BS395"/>
    </row>
    <row r="396" spans="4:71">
      <c r="D396"/>
      <c r="E396"/>
      <c r="F396"/>
      <c r="G396"/>
      <c r="H396"/>
      <c r="I396"/>
      <c r="J396"/>
      <c r="K396"/>
      <c r="L396"/>
      <c r="T396"/>
      <c r="U396"/>
      <c r="V396"/>
      <c r="W396"/>
      <c r="X396"/>
      <c r="Y396"/>
      <c r="Z396"/>
      <c r="AA396"/>
      <c r="AB396"/>
      <c r="AC396"/>
      <c r="AT396"/>
      <c r="AU396"/>
      <c r="AV396"/>
      <c r="AW396"/>
      <c r="AX396"/>
      <c r="AY396"/>
      <c r="BP396"/>
      <c r="BQ396"/>
      <c r="BR396"/>
      <c r="BS396"/>
    </row>
    <row r="397" spans="4:71">
      <c r="D397"/>
      <c r="E397"/>
      <c r="F397"/>
      <c r="G397"/>
      <c r="H397"/>
      <c r="I397"/>
      <c r="J397"/>
      <c r="K397"/>
      <c r="L397"/>
      <c r="T397"/>
      <c r="U397"/>
      <c r="V397"/>
      <c r="W397"/>
      <c r="X397"/>
      <c r="Y397"/>
      <c r="Z397"/>
      <c r="AA397"/>
      <c r="AB397"/>
      <c r="AC397"/>
      <c r="AT397"/>
      <c r="AU397"/>
      <c r="AV397"/>
      <c r="AW397"/>
      <c r="AX397"/>
      <c r="AY397"/>
      <c r="BP397"/>
      <c r="BQ397"/>
      <c r="BR397"/>
      <c r="BS397"/>
    </row>
    <row r="398" spans="4:71">
      <c r="D398"/>
      <c r="E398"/>
      <c r="F398"/>
      <c r="G398"/>
      <c r="H398"/>
      <c r="I398"/>
      <c r="J398"/>
      <c r="K398"/>
      <c r="L398"/>
      <c r="T398"/>
      <c r="U398"/>
      <c r="V398"/>
      <c r="W398"/>
      <c r="X398"/>
      <c r="Y398"/>
      <c r="Z398"/>
      <c r="AA398"/>
      <c r="AB398"/>
      <c r="AC398"/>
      <c r="AT398"/>
      <c r="AU398"/>
      <c r="AV398"/>
      <c r="AW398"/>
      <c r="AX398"/>
      <c r="AY398"/>
      <c r="BP398"/>
      <c r="BQ398"/>
      <c r="BR398"/>
      <c r="BS398"/>
    </row>
    <row r="399" spans="4:71">
      <c r="D399"/>
      <c r="E399"/>
      <c r="F399"/>
      <c r="G399"/>
      <c r="H399"/>
      <c r="I399"/>
      <c r="J399"/>
      <c r="K399"/>
      <c r="L399"/>
      <c r="T399"/>
      <c r="U399"/>
      <c r="V399"/>
      <c r="W399"/>
      <c r="X399"/>
      <c r="Y399"/>
      <c r="Z399"/>
      <c r="AA399"/>
      <c r="AB399"/>
      <c r="AC399"/>
      <c r="AT399"/>
      <c r="AU399"/>
      <c r="AV399"/>
      <c r="AW399"/>
      <c r="AX399"/>
      <c r="AY399"/>
      <c r="BP399"/>
      <c r="BQ399"/>
      <c r="BR399"/>
      <c r="BS399"/>
    </row>
    <row r="400" spans="4:71">
      <c r="D400"/>
      <c r="E400"/>
      <c r="F400"/>
      <c r="G400"/>
      <c r="H400"/>
      <c r="I400"/>
      <c r="J400"/>
      <c r="K400"/>
      <c r="L400"/>
      <c r="T400"/>
      <c r="U400"/>
      <c r="V400"/>
      <c r="W400"/>
      <c r="X400"/>
      <c r="Y400"/>
      <c r="Z400"/>
      <c r="AA400"/>
      <c r="AB400"/>
      <c r="AC400"/>
      <c r="AT400"/>
      <c r="AU400"/>
      <c r="AV400"/>
      <c r="AW400"/>
      <c r="AX400"/>
      <c r="AY400"/>
      <c r="BP400"/>
      <c r="BQ400"/>
      <c r="BR400"/>
      <c r="BS400"/>
    </row>
    <row r="401" spans="4:71">
      <c r="D401"/>
      <c r="E401"/>
      <c r="F401"/>
      <c r="G401"/>
      <c r="H401"/>
      <c r="I401"/>
      <c r="J401"/>
      <c r="K401"/>
      <c r="L401"/>
      <c r="T401"/>
      <c r="U401"/>
      <c r="V401"/>
      <c r="W401"/>
      <c r="X401"/>
      <c r="Y401"/>
      <c r="Z401"/>
      <c r="AA401"/>
      <c r="AB401"/>
      <c r="AC401"/>
      <c r="AT401"/>
      <c r="AU401"/>
      <c r="AV401"/>
      <c r="AW401"/>
      <c r="AX401"/>
      <c r="AY401"/>
      <c r="BP401"/>
      <c r="BQ401"/>
      <c r="BR401"/>
      <c r="BS401"/>
    </row>
    <row r="402" spans="4:71">
      <c r="D402"/>
      <c r="E402"/>
      <c r="F402"/>
      <c r="G402"/>
      <c r="H402"/>
      <c r="I402"/>
      <c r="J402"/>
      <c r="K402"/>
      <c r="L402"/>
      <c r="T402"/>
      <c r="U402"/>
      <c r="V402"/>
      <c r="W402"/>
      <c r="X402"/>
      <c r="Y402"/>
      <c r="Z402"/>
      <c r="AA402"/>
      <c r="AB402"/>
      <c r="AC402"/>
      <c r="AT402"/>
      <c r="AU402"/>
      <c r="AV402"/>
      <c r="AW402"/>
      <c r="AX402"/>
      <c r="AY402"/>
      <c r="BP402"/>
      <c r="BQ402"/>
      <c r="BR402"/>
      <c r="BS402"/>
    </row>
    <row r="403" spans="4:71">
      <c r="D403"/>
      <c r="E403"/>
      <c r="F403"/>
      <c r="G403"/>
      <c r="H403"/>
      <c r="I403"/>
      <c r="J403"/>
      <c r="K403"/>
      <c r="L403"/>
      <c r="T403"/>
      <c r="U403"/>
      <c r="V403"/>
      <c r="W403"/>
      <c r="X403"/>
      <c r="Y403"/>
      <c r="Z403"/>
      <c r="AA403"/>
      <c r="AB403"/>
      <c r="AC403"/>
      <c r="AT403"/>
      <c r="AU403"/>
      <c r="AV403"/>
      <c r="AW403"/>
      <c r="AX403"/>
      <c r="AY403"/>
      <c r="BP403"/>
      <c r="BQ403"/>
      <c r="BR403"/>
      <c r="BS403"/>
    </row>
    <row r="404" spans="4:71">
      <c r="D404"/>
      <c r="E404"/>
      <c r="F404"/>
      <c r="G404"/>
      <c r="H404"/>
      <c r="I404"/>
      <c r="J404"/>
      <c r="K404"/>
      <c r="L404"/>
      <c r="T404"/>
      <c r="U404"/>
      <c r="V404"/>
      <c r="W404"/>
      <c r="X404"/>
      <c r="Y404"/>
      <c r="Z404"/>
      <c r="AA404"/>
      <c r="AB404"/>
      <c r="AC404"/>
      <c r="AT404"/>
      <c r="AU404"/>
      <c r="AV404"/>
      <c r="AW404"/>
      <c r="AX404"/>
      <c r="AY404"/>
      <c r="BP404"/>
      <c r="BQ404"/>
      <c r="BR404"/>
      <c r="BS404"/>
    </row>
    <row r="405" spans="4:71">
      <c r="D405"/>
      <c r="E405"/>
      <c r="F405"/>
      <c r="G405"/>
      <c r="H405"/>
      <c r="I405"/>
      <c r="J405"/>
      <c r="K405"/>
      <c r="L405"/>
      <c r="T405"/>
      <c r="U405"/>
      <c r="V405"/>
      <c r="W405"/>
      <c r="X405"/>
      <c r="Y405"/>
      <c r="Z405"/>
      <c r="AA405"/>
      <c r="AB405"/>
      <c r="AC405"/>
      <c r="AT405"/>
      <c r="AU405"/>
      <c r="AV405"/>
      <c r="AW405"/>
      <c r="AX405"/>
      <c r="AY405"/>
      <c r="BP405"/>
      <c r="BQ405"/>
      <c r="BR405"/>
      <c r="BS405"/>
    </row>
    <row r="406" spans="4:71">
      <c r="D406"/>
      <c r="E406"/>
      <c r="F406"/>
      <c r="G406"/>
      <c r="H406"/>
      <c r="I406"/>
      <c r="J406"/>
      <c r="K406"/>
      <c r="L406"/>
      <c r="T406"/>
      <c r="U406"/>
      <c r="V406"/>
      <c r="W406"/>
      <c r="X406"/>
      <c r="Y406"/>
      <c r="Z406"/>
      <c r="AA406"/>
      <c r="AB406"/>
      <c r="AC406"/>
      <c r="AT406"/>
      <c r="AU406"/>
      <c r="AV406"/>
      <c r="AW406"/>
      <c r="AX406"/>
      <c r="AY406"/>
      <c r="BP406"/>
      <c r="BQ406"/>
      <c r="BR406"/>
      <c r="BS406"/>
    </row>
    <row r="407" spans="4:71">
      <c r="D407"/>
      <c r="E407"/>
      <c r="F407"/>
      <c r="G407"/>
      <c r="H407"/>
      <c r="I407"/>
      <c r="J407"/>
      <c r="K407"/>
      <c r="L407"/>
      <c r="T407"/>
      <c r="U407"/>
      <c r="V407"/>
      <c r="W407"/>
      <c r="X407"/>
      <c r="Y407"/>
      <c r="Z407"/>
      <c r="AA407"/>
      <c r="AB407"/>
      <c r="AC407"/>
      <c r="AT407"/>
      <c r="AU407"/>
      <c r="AV407"/>
      <c r="AW407"/>
      <c r="AX407"/>
      <c r="AY407"/>
      <c r="BP407"/>
      <c r="BQ407"/>
      <c r="BR407"/>
      <c r="BS407"/>
    </row>
    <row r="408" spans="4:71">
      <c r="D408"/>
      <c r="E408"/>
      <c r="F408"/>
      <c r="G408"/>
      <c r="H408"/>
      <c r="I408"/>
      <c r="J408"/>
      <c r="K408"/>
      <c r="L408"/>
      <c r="T408"/>
      <c r="U408"/>
      <c r="V408"/>
      <c r="W408"/>
      <c r="X408"/>
      <c r="Y408"/>
      <c r="Z408"/>
      <c r="AA408"/>
      <c r="AB408"/>
      <c r="AC408"/>
      <c r="AT408"/>
      <c r="AU408"/>
      <c r="AV408"/>
      <c r="AW408"/>
      <c r="AX408"/>
      <c r="AY408"/>
      <c r="BP408"/>
      <c r="BQ408"/>
      <c r="BR408"/>
      <c r="BS408"/>
    </row>
    <row r="409" spans="4:71">
      <c r="D409"/>
      <c r="E409"/>
      <c r="F409"/>
      <c r="G409"/>
      <c r="H409"/>
      <c r="I409"/>
      <c r="J409"/>
      <c r="K409"/>
      <c r="L409"/>
      <c r="T409"/>
      <c r="U409"/>
      <c r="V409"/>
      <c r="W409"/>
      <c r="X409"/>
      <c r="Y409"/>
      <c r="Z409"/>
      <c r="AA409"/>
      <c r="AB409"/>
      <c r="AC409"/>
      <c r="AT409"/>
      <c r="AU409"/>
      <c r="AV409"/>
      <c r="AW409"/>
      <c r="AX409"/>
      <c r="AY409"/>
      <c r="BP409"/>
      <c r="BQ409"/>
      <c r="BR409"/>
      <c r="BS409"/>
    </row>
    <row r="410" spans="4:71">
      <c r="D410"/>
      <c r="E410"/>
      <c r="F410"/>
      <c r="G410"/>
      <c r="H410"/>
      <c r="I410"/>
      <c r="J410"/>
      <c r="K410"/>
      <c r="L410"/>
      <c r="T410"/>
      <c r="U410"/>
      <c r="V410"/>
      <c r="W410"/>
      <c r="X410"/>
      <c r="Y410"/>
      <c r="Z410"/>
      <c r="AA410"/>
      <c r="AB410"/>
      <c r="AC410"/>
      <c r="AT410"/>
      <c r="AU410"/>
      <c r="AV410"/>
      <c r="AW410"/>
      <c r="AX410"/>
      <c r="AY410"/>
      <c r="BP410"/>
      <c r="BQ410"/>
      <c r="BR410"/>
      <c r="BS410"/>
    </row>
    <row r="411" spans="4:71">
      <c r="D411"/>
      <c r="E411"/>
      <c r="F411"/>
      <c r="G411"/>
      <c r="H411"/>
      <c r="I411"/>
      <c r="J411"/>
      <c r="K411"/>
      <c r="L411"/>
      <c r="T411"/>
      <c r="U411"/>
      <c r="V411"/>
      <c r="W411"/>
      <c r="X411"/>
      <c r="Y411"/>
      <c r="Z411"/>
      <c r="AA411"/>
      <c r="AB411"/>
      <c r="AC411"/>
      <c r="AT411"/>
      <c r="AU411"/>
      <c r="AV411"/>
      <c r="AW411"/>
      <c r="AX411"/>
      <c r="AY411"/>
      <c r="BP411"/>
      <c r="BQ411"/>
      <c r="BR411"/>
      <c r="BS411"/>
    </row>
    <row r="412" spans="4:71">
      <c r="D412"/>
      <c r="E412"/>
      <c r="F412"/>
      <c r="G412"/>
      <c r="H412"/>
      <c r="I412"/>
      <c r="J412"/>
      <c r="K412"/>
      <c r="L412"/>
      <c r="T412"/>
      <c r="U412"/>
      <c r="V412"/>
      <c r="W412"/>
      <c r="X412"/>
      <c r="Y412"/>
      <c r="Z412"/>
      <c r="AA412"/>
      <c r="AB412"/>
      <c r="AC412"/>
      <c r="AT412"/>
      <c r="AU412"/>
      <c r="AV412"/>
      <c r="AW412"/>
      <c r="AX412"/>
      <c r="AY412"/>
      <c r="BP412"/>
      <c r="BQ412"/>
      <c r="BR412"/>
      <c r="BS412"/>
    </row>
    <row r="413" spans="4:71">
      <c r="D413"/>
      <c r="E413"/>
      <c r="F413"/>
      <c r="G413"/>
      <c r="H413"/>
      <c r="I413"/>
      <c r="J413"/>
      <c r="K413"/>
      <c r="L413"/>
      <c r="T413"/>
      <c r="U413"/>
      <c r="V413"/>
      <c r="W413"/>
      <c r="X413"/>
      <c r="Y413"/>
      <c r="Z413"/>
      <c r="AA413"/>
      <c r="AB413"/>
      <c r="AC413"/>
      <c r="AT413"/>
      <c r="AU413"/>
      <c r="AV413"/>
      <c r="AW413"/>
      <c r="AX413"/>
      <c r="AY413"/>
      <c r="BP413"/>
      <c r="BQ413"/>
      <c r="BR413"/>
      <c r="BS413"/>
    </row>
    <row r="414" spans="4:71">
      <c r="D414"/>
      <c r="E414"/>
      <c r="F414"/>
      <c r="G414"/>
      <c r="H414"/>
      <c r="I414"/>
      <c r="J414"/>
      <c r="K414"/>
      <c r="L414"/>
      <c r="T414"/>
      <c r="U414"/>
      <c r="V414"/>
      <c r="W414"/>
      <c r="X414"/>
      <c r="Y414"/>
      <c r="Z414"/>
      <c r="AA414"/>
      <c r="AB414"/>
      <c r="AC414"/>
      <c r="AT414"/>
      <c r="AU414"/>
      <c r="AV414"/>
      <c r="AW414"/>
      <c r="AX414"/>
      <c r="AY414"/>
      <c r="BP414"/>
      <c r="BQ414"/>
      <c r="BR414"/>
      <c r="BS414"/>
    </row>
    <row r="415" spans="4:71">
      <c r="D415"/>
      <c r="E415"/>
      <c r="F415"/>
      <c r="G415"/>
      <c r="H415"/>
      <c r="I415"/>
      <c r="J415"/>
      <c r="K415"/>
      <c r="L415"/>
      <c r="T415"/>
      <c r="U415"/>
      <c r="V415"/>
      <c r="W415"/>
      <c r="X415"/>
      <c r="Y415"/>
      <c r="Z415"/>
      <c r="AA415"/>
      <c r="AB415"/>
      <c r="AC415"/>
      <c r="AT415"/>
      <c r="AU415"/>
      <c r="AV415"/>
      <c r="AW415"/>
      <c r="AX415"/>
      <c r="AY415"/>
      <c r="BP415"/>
      <c r="BQ415"/>
      <c r="BR415"/>
      <c r="BS415"/>
    </row>
    <row r="416" spans="4:71">
      <c r="D416"/>
      <c r="E416"/>
      <c r="F416"/>
      <c r="G416"/>
      <c r="H416"/>
      <c r="I416"/>
      <c r="J416"/>
      <c r="K416"/>
      <c r="L416"/>
      <c r="T416"/>
      <c r="U416"/>
      <c r="V416"/>
      <c r="W416"/>
      <c r="X416"/>
      <c r="Y416"/>
      <c r="Z416"/>
      <c r="AA416"/>
      <c r="AB416"/>
      <c r="AC416"/>
      <c r="AT416"/>
      <c r="AU416"/>
      <c r="AV416"/>
      <c r="AW416"/>
      <c r="AX416"/>
      <c r="AY416"/>
      <c r="BP416"/>
      <c r="BQ416"/>
      <c r="BR416"/>
      <c r="BS416"/>
    </row>
    <row r="417" spans="4:71">
      <c r="D417"/>
      <c r="E417"/>
      <c r="F417"/>
      <c r="G417"/>
      <c r="H417"/>
      <c r="I417"/>
      <c r="J417"/>
      <c r="K417"/>
      <c r="L417"/>
      <c r="T417"/>
      <c r="U417"/>
      <c r="V417"/>
      <c r="W417"/>
      <c r="X417"/>
      <c r="Y417"/>
      <c r="Z417"/>
      <c r="AA417"/>
      <c r="AB417"/>
      <c r="AC417"/>
      <c r="AT417"/>
      <c r="AU417"/>
      <c r="AV417"/>
      <c r="AW417"/>
      <c r="AX417"/>
      <c r="AY417"/>
      <c r="BP417"/>
      <c r="BQ417"/>
      <c r="BR417"/>
      <c r="BS417"/>
    </row>
    <row r="418" spans="4:71">
      <c r="D418"/>
      <c r="E418"/>
      <c r="F418"/>
      <c r="G418"/>
      <c r="H418"/>
      <c r="I418"/>
      <c r="J418"/>
      <c r="K418"/>
      <c r="L418"/>
      <c r="T418"/>
      <c r="U418"/>
      <c r="V418"/>
      <c r="W418"/>
      <c r="X418"/>
      <c r="Y418"/>
      <c r="Z418"/>
      <c r="AA418"/>
      <c r="AB418"/>
      <c r="AC418"/>
      <c r="AT418"/>
      <c r="AU418"/>
      <c r="AV418"/>
      <c r="AW418"/>
      <c r="AX418"/>
      <c r="AY418"/>
      <c r="BP418"/>
      <c r="BQ418"/>
      <c r="BR418"/>
      <c r="BS418"/>
    </row>
    <row r="419" spans="4:71">
      <c r="D419"/>
      <c r="E419"/>
      <c r="F419"/>
      <c r="G419"/>
      <c r="H419"/>
      <c r="I419"/>
      <c r="J419"/>
      <c r="K419"/>
      <c r="L419"/>
      <c r="T419"/>
      <c r="U419"/>
      <c r="V419"/>
      <c r="W419"/>
      <c r="X419"/>
      <c r="Y419"/>
      <c r="Z419"/>
      <c r="AA419"/>
      <c r="AB419"/>
      <c r="AC419"/>
      <c r="AT419"/>
      <c r="AU419"/>
      <c r="AV419"/>
      <c r="AW419"/>
      <c r="AX419"/>
      <c r="AY419"/>
      <c r="BP419"/>
      <c r="BQ419"/>
      <c r="BR419"/>
      <c r="BS419"/>
    </row>
    <row r="420" spans="4:71">
      <c r="D420"/>
      <c r="E420"/>
      <c r="F420"/>
      <c r="G420"/>
      <c r="H420"/>
      <c r="I420"/>
      <c r="J420"/>
      <c r="K420"/>
      <c r="L420"/>
      <c r="T420"/>
      <c r="U420"/>
      <c r="V420"/>
      <c r="W420"/>
      <c r="X420"/>
      <c r="Y420"/>
      <c r="Z420"/>
      <c r="AA420"/>
      <c r="AB420"/>
      <c r="AC420"/>
      <c r="AT420"/>
      <c r="AU420"/>
      <c r="AV420"/>
      <c r="AW420"/>
      <c r="AX420"/>
      <c r="AY420"/>
      <c r="BP420"/>
      <c r="BQ420"/>
      <c r="BR420"/>
      <c r="BS420"/>
    </row>
    <row r="421" spans="4:71">
      <c r="D421"/>
      <c r="E421"/>
      <c r="F421"/>
      <c r="G421"/>
      <c r="H421"/>
      <c r="I421"/>
      <c r="J421"/>
      <c r="K421"/>
      <c r="L421"/>
      <c r="T421"/>
      <c r="U421"/>
      <c r="V421"/>
      <c r="W421"/>
      <c r="X421"/>
      <c r="Y421"/>
      <c r="Z421"/>
      <c r="AA421"/>
      <c r="AB421"/>
      <c r="AC421"/>
      <c r="AT421"/>
      <c r="AU421"/>
      <c r="AV421"/>
      <c r="AW421"/>
      <c r="AX421"/>
      <c r="AY421"/>
      <c r="BP421"/>
      <c r="BQ421"/>
      <c r="BR421"/>
      <c r="BS421"/>
    </row>
    <row r="422" spans="4:71">
      <c r="D422"/>
      <c r="E422"/>
      <c r="F422"/>
      <c r="G422"/>
      <c r="H422"/>
      <c r="I422"/>
      <c r="J422"/>
      <c r="K422"/>
      <c r="L422"/>
      <c r="T422"/>
      <c r="U422"/>
      <c r="V422"/>
      <c r="W422"/>
      <c r="X422"/>
      <c r="Y422"/>
      <c r="Z422"/>
      <c r="AA422"/>
      <c r="AB422"/>
      <c r="AC422"/>
      <c r="AT422"/>
      <c r="AU422"/>
      <c r="AV422"/>
      <c r="AW422"/>
      <c r="AX422"/>
      <c r="AY422"/>
      <c r="BP422"/>
      <c r="BQ422"/>
      <c r="BR422"/>
      <c r="BS422"/>
    </row>
    <row r="423" spans="4:71">
      <c r="D423"/>
      <c r="E423"/>
      <c r="F423"/>
      <c r="G423"/>
      <c r="H423"/>
      <c r="I423"/>
      <c r="J423"/>
      <c r="K423"/>
      <c r="L423"/>
      <c r="T423"/>
      <c r="U423"/>
      <c r="V423"/>
      <c r="W423"/>
      <c r="X423"/>
      <c r="Y423"/>
      <c r="Z423"/>
      <c r="AA423"/>
      <c r="AB423"/>
      <c r="AC423"/>
      <c r="AT423"/>
      <c r="AU423"/>
      <c r="AV423"/>
      <c r="AW423"/>
      <c r="AX423"/>
      <c r="AY423"/>
      <c r="BP423"/>
      <c r="BQ423"/>
      <c r="BR423"/>
      <c r="BS423"/>
    </row>
    <row r="424" spans="4:71">
      <c r="D424"/>
      <c r="E424"/>
      <c r="F424"/>
      <c r="G424"/>
      <c r="H424"/>
      <c r="I424"/>
      <c r="J424"/>
      <c r="K424"/>
      <c r="L424"/>
      <c r="T424"/>
      <c r="U424"/>
      <c r="V424"/>
      <c r="W424"/>
      <c r="X424"/>
      <c r="Y424"/>
      <c r="Z424"/>
      <c r="AA424"/>
      <c r="AB424"/>
      <c r="AC424"/>
      <c r="AT424"/>
      <c r="AU424"/>
      <c r="AV424"/>
      <c r="AW424"/>
      <c r="AX424"/>
      <c r="AY424"/>
      <c r="BP424"/>
      <c r="BQ424"/>
      <c r="BR424"/>
      <c r="BS424"/>
    </row>
    <row r="425" spans="4:71">
      <c r="D425"/>
      <c r="E425"/>
      <c r="F425"/>
      <c r="G425"/>
      <c r="H425"/>
      <c r="I425"/>
      <c r="J425"/>
      <c r="K425"/>
      <c r="L425"/>
      <c r="T425"/>
      <c r="U425"/>
      <c r="V425"/>
      <c r="W425"/>
      <c r="X425"/>
      <c r="Y425"/>
      <c r="Z425"/>
      <c r="AA425"/>
      <c r="AB425"/>
      <c r="AC425"/>
      <c r="AT425"/>
      <c r="AU425"/>
      <c r="AV425"/>
      <c r="AW425"/>
      <c r="AX425"/>
      <c r="AY425"/>
      <c r="BP425"/>
      <c r="BQ425"/>
      <c r="BR425"/>
      <c r="BS425"/>
    </row>
    <row r="426" spans="4:71">
      <c r="D426"/>
      <c r="E426"/>
      <c r="F426"/>
      <c r="G426"/>
      <c r="H426"/>
      <c r="I426"/>
      <c r="J426"/>
      <c r="K426"/>
      <c r="L426"/>
      <c r="T426"/>
      <c r="U426"/>
      <c r="V426"/>
      <c r="W426"/>
      <c r="X426"/>
      <c r="Y426"/>
      <c r="Z426"/>
      <c r="AA426"/>
      <c r="AB426"/>
      <c r="AC426"/>
      <c r="AT426"/>
      <c r="AU426"/>
      <c r="AV426"/>
      <c r="AW426"/>
      <c r="AX426"/>
      <c r="AY426"/>
      <c r="BP426"/>
      <c r="BQ426"/>
      <c r="BR426"/>
      <c r="BS426"/>
    </row>
    <row r="427" spans="4:71">
      <c r="D427"/>
      <c r="E427"/>
      <c r="F427"/>
      <c r="G427"/>
      <c r="H427"/>
      <c r="I427"/>
      <c r="J427"/>
      <c r="K427"/>
      <c r="L427"/>
      <c r="T427"/>
      <c r="U427"/>
      <c r="V427"/>
      <c r="W427"/>
      <c r="X427"/>
      <c r="Y427"/>
      <c r="Z427"/>
      <c r="AA427"/>
      <c r="AB427"/>
      <c r="AC427"/>
      <c r="AT427"/>
      <c r="AU427"/>
      <c r="AV427"/>
      <c r="AW427"/>
      <c r="AX427"/>
      <c r="AY427"/>
      <c r="BP427"/>
      <c r="BQ427"/>
      <c r="BR427"/>
      <c r="BS427"/>
    </row>
    <row r="428" spans="4:71">
      <c r="D428"/>
      <c r="E428"/>
      <c r="F428"/>
      <c r="G428"/>
      <c r="H428"/>
      <c r="I428"/>
      <c r="J428"/>
      <c r="K428"/>
      <c r="L428"/>
      <c r="T428"/>
      <c r="U428"/>
      <c r="V428"/>
      <c r="W428"/>
      <c r="X428"/>
      <c r="Y428"/>
      <c r="Z428"/>
      <c r="AA428"/>
      <c r="AB428"/>
      <c r="AC428"/>
      <c r="AT428"/>
      <c r="AU428"/>
      <c r="AV428"/>
      <c r="AW428"/>
      <c r="AX428"/>
      <c r="AY428"/>
      <c r="BP428"/>
      <c r="BQ428"/>
      <c r="BR428"/>
      <c r="BS428"/>
    </row>
    <row r="429" spans="4:71">
      <c r="D429"/>
      <c r="E429"/>
      <c r="F429"/>
      <c r="G429"/>
      <c r="H429"/>
      <c r="I429"/>
      <c r="J429"/>
      <c r="K429"/>
      <c r="L429"/>
      <c r="T429"/>
      <c r="U429"/>
      <c r="V429"/>
      <c r="W429"/>
      <c r="X429"/>
      <c r="Y429"/>
      <c r="Z429"/>
      <c r="AA429"/>
      <c r="AB429"/>
      <c r="AC429"/>
      <c r="AT429"/>
      <c r="AU429"/>
      <c r="AV429"/>
      <c r="AW429"/>
      <c r="AX429"/>
      <c r="AY429"/>
      <c r="BP429"/>
      <c r="BQ429"/>
      <c r="BR429"/>
      <c r="BS429"/>
    </row>
    <row r="430" spans="4:71">
      <c r="D430"/>
      <c r="E430"/>
      <c r="F430"/>
      <c r="G430"/>
      <c r="H430"/>
      <c r="I430"/>
      <c r="J430"/>
      <c r="K430"/>
      <c r="L430"/>
      <c r="T430"/>
      <c r="U430"/>
      <c r="V430"/>
      <c r="W430"/>
      <c r="X430"/>
      <c r="Y430"/>
      <c r="Z430"/>
      <c r="AA430"/>
      <c r="AB430"/>
      <c r="AC430"/>
      <c r="AT430"/>
      <c r="AU430"/>
      <c r="AV430"/>
      <c r="AW430"/>
      <c r="AX430"/>
      <c r="AY430"/>
      <c r="BP430"/>
      <c r="BQ430"/>
      <c r="BR430"/>
      <c r="BS430"/>
    </row>
    <row r="431" spans="4:71">
      <c r="D431"/>
      <c r="E431"/>
      <c r="F431"/>
      <c r="G431"/>
      <c r="H431"/>
      <c r="I431"/>
      <c r="J431"/>
      <c r="K431"/>
      <c r="L431"/>
      <c r="T431"/>
      <c r="U431"/>
      <c r="V431"/>
      <c r="W431"/>
      <c r="X431"/>
      <c r="Y431"/>
      <c r="Z431"/>
      <c r="AA431"/>
      <c r="AB431"/>
      <c r="AC431"/>
      <c r="AT431"/>
      <c r="AU431"/>
      <c r="AV431"/>
      <c r="AW431"/>
      <c r="AX431"/>
      <c r="AY431"/>
      <c r="BP431"/>
      <c r="BQ431"/>
      <c r="BR431"/>
      <c r="BS431"/>
    </row>
    <row r="432" spans="4:71">
      <c r="D432"/>
      <c r="E432"/>
      <c r="F432"/>
      <c r="G432"/>
      <c r="H432"/>
      <c r="I432"/>
      <c r="J432"/>
      <c r="K432"/>
      <c r="L432"/>
      <c r="T432"/>
      <c r="U432"/>
      <c r="V432"/>
      <c r="W432"/>
      <c r="X432"/>
      <c r="Y432"/>
      <c r="Z432"/>
      <c r="AA432"/>
      <c r="AB432"/>
      <c r="AC432"/>
      <c r="AT432"/>
      <c r="AU432"/>
      <c r="AV432"/>
      <c r="AW432"/>
      <c r="AX432"/>
      <c r="AY432"/>
      <c r="BP432"/>
      <c r="BQ432"/>
      <c r="BR432"/>
      <c r="BS432"/>
    </row>
    <row r="433" spans="4:71">
      <c r="D433"/>
      <c r="E433"/>
      <c r="F433"/>
      <c r="G433"/>
      <c r="H433"/>
      <c r="I433"/>
      <c r="J433"/>
      <c r="K433"/>
      <c r="L433"/>
      <c r="T433"/>
      <c r="U433"/>
      <c r="V433"/>
      <c r="W433"/>
      <c r="X433"/>
      <c r="Y433"/>
      <c r="Z433"/>
      <c r="AA433"/>
      <c r="AB433"/>
      <c r="AC433"/>
      <c r="AT433"/>
      <c r="AU433"/>
      <c r="AV433"/>
      <c r="AW433"/>
      <c r="AX433"/>
      <c r="AY433"/>
      <c r="BP433"/>
      <c r="BQ433"/>
      <c r="BR433"/>
      <c r="BS433"/>
    </row>
    <row r="434" spans="4:71">
      <c r="D434"/>
      <c r="E434"/>
      <c r="F434"/>
      <c r="G434"/>
      <c r="H434"/>
      <c r="I434"/>
      <c r="J434"/>
      <c r="K434"/>
      <c r="L434"/>
      <c r="T434"/>
      <c r="U434"/>
      <c r="V434"/>
      <c r="W434"/>
      <c r="X434"/>
      <c r="Y434"/>
      <c r="Z434"/>
      <c r="AA434"/>
      <c r="AB434"/>
      <c r="AC434"/>
      <c r="AT434"/>
      <c r="AU434"/>
      <c r="AV434"/>
      <c r="AW434"/>
      <c r="AX434"/>
      <c r="AY434"/>
      <c r="BP434"/>
      <c r="BQ434"/>
      <c r="BR434"/>
      <c r="BS434"/>
    </row>
    <row r="435" spans="4:71">
      <c r="D435"/>
      <c r="E435"/>
      <c r="F435"/>
      <c r="G435"/>
      <c r="H435"/>
      <c r="I435"/>
      <c r="J435"/>
      <c r="K435"/>
      <c r="L435"/>
      <c r="T435"/>
      <c r="U435"/>
      <c r="V435"/>
      <c r="W435"/>
      <c r="X435"/>
      <c r="Y435"/>
      <c r="Z435"/>
      <c r="AA435"/>
      <c r="AB435"/>
      <c r="AC435"/>
      <c r="AT435"/>
      <c r="AU435"/>
      <c r="AV435"/>
      <c r="AW435"/>
      <c r="AX435"/>
      <c r="AY435"/>
      <c r="BP435"/>
      <c r="BQ435"/>
      <c r="BR435"/>
      <c r="BS435"/>
    </row>
    <row r="436" spans="4:71">
      <c r="D436"/>
      <c r="E436"/>
      <c r="F436"/>
      <c r="G436"/>
      <c r="H436"/>
      <c r="I436"/>
      <c r="J436"/>
      <c r="K436"/>
      <c r="L436"/>
      <c r="T436"/>
      <c r="U436"/>
      <c r="V436"/>
      <c r="W436"/>
      <c r="X436"/>
      <c r="Y436"/>
      <c r="Z436"/>
      <c r="AA436"/>
      <c r="AB436"/>
      <c r="AC436"/>
      <c r="AT436"/>
      <c r="AU436"/>
      <c r="AV436"/>
      <c r="AW436"/>
      <c r="AX436"/>
      <c r="AY436"/>
      <c r="BP436"/>
      <c r="BQ436"/>
      <c r="BR436"/>
      <c r="BS436"/>
    </row>
    <row r="437" spans="4:71">
      <c r="D437"/>
      <c r="E437"/>
      <c r="F437"/>
      <c r="G437"/>
      <c r="H437"/>
      <c r="I437"/>
      <c r="J437"/>
      <c r="K437"/>
      <c r="L437"/>
      <c r="T437"/>
      <c r="U437"/>
      <c r="V437"/>
      <c r="W437"/>
      <c r="X437"/>
      <c r="Y437"/>
      <c r="Z437"/>
      <c r="AA437"/>
      <c r="AB437"/>
      <c r="AC437"/>
      <c r="AT437"/>
      <c r="AU437"/>
      <c r="AV437"/>
      <c r="AW437"/>
      <c r="AX437"/>
      <c r="AY437"/>
      <c r="BP437"/>
      <c r="BQ437"/>
      <c r="BR437"/>
      <c r="BS437"/>
    </row>
    <row r="438" spans="4:71">
      <c r="D438"/>
      <c r="E438"/>
      <c r="F438"/>
      <c r="G438"/>
      <c r="H438"/>
      <c r="I438"/>
      <c r="J438"/>
      <c r="K438"/>
      <c r="L438"/>
      <c r="T438"/>
      <c r="U438"/>
      <c r="V438"/>
      <c r="W438"/>
      <c r="X438"/>
      <c r="Y438"/>
      <c r="Z438"/>
      <c r="AA438"/>
      <c r="AB438"/>
      <c r="AC438"/>
      <c r="AT438"/>
      <c r="AU438"/>
      <c r="AV438"/>
      <c r="AW438"/>
      <c r="AX438"/>
      <c r="AY438"/>
      <c r="BP438"/>
      <c r="BQ438"/>
      <c r="BR438"/>
      <c r="BS438"/>
    </row>
    <row r="439" spans="4:71">
      <c r="D439"/>
      <c r="E439"/>
      <c r="F439"/>
      <c r="G439"/>
      <c r="H439"/>
      <c r="I439"/>
      <c r="J439"/>
      <c r="K439"/>
      <c r="L439"/>
      <c r="T439"/>
      <c r="U439"/>
      <c r="V439"/>
      <c r="W439"/>
      <c r="X439"/>
      <c r="Y439"/>
      <c r="Z439"/>
      <c r="AA439"/>
      <c r="AB439"/>
      <c r="AC439"/>
      <c r="AT439"/>
      <c r="AU439"/>
      <c r="AV439"/>
      <c r="AW439"/>
      <c r="AX439"/>
      <c r="AY439"/>
      <c r="BP439"/>
      <c r="BQ439"/>
      <c r="BR439"/>
      <c r="BS439"/>
    </row>
    <row r="440" spans="4:71">
      <c r="D440"/>
      <c r="E440"/>
      <c r="F440"/>
      <c r="G440"/>
      <c r="H440"/>
      <c r="I440"/>
      <c r="J440"/>
      <c r="K440"/>
      <c r="L440"/>
      <c r="T440"/>
      <c r="U440"/>
      <c r="V440"/>
      <c r="W440"/>
      <c r="X440"/>
      <c r="Y440"/>
      <c r="Z440"/>
      <c r="AA440"/>
      <c r="AB440"/>
      <c r="AC440"/>
      <c r="AT440"/>
      <c r="AU440"/>
      <c r="AV440"/>
      <c r="AW440"/>
      <c r="AX440"/>
      <c r="AY440"/>
      <c r="BP440"/>
      <c r="BQ440"/>
      <c r="BR440"/>
      <c r="BS440"/>
    </row>
    <row r="441" spans="4:71">
      <c r="D441"/>
      <c r="E441"/>
      <c r="F441"/>
      <c r="G441"/>
      <c r="H441"/>
      <c r="I441"/>
      <c r="J441"/>
      <c r="K441"/>
      <c r="L441"/>
      <c r="T441"/>
      <c r="U441"/>
      <c r="V441"/>
      <c r="W441"/>
      <c r="X441"/>
      <c r="Y441"/>
      <c r="Z441"/>
      <c r="AA441"/>
      <c r="AB441"/>
      <c r="AC441"/>
      <c r="AT441"/>
      <c r="AU441"/>
      <c r="AV441"/>
      <c r="AW441"/>
      <c r="AX441"/>
      <c r="AY441"/>
      <c r="BP441"/>
      <c r="BQ441"/>
      <c r="BR441"/>
      <c r="BS441"/>
    </row>
    <row r="442" spans="4:71">
      <c r="D442"/>
      <c r="E442"/>
      <c r="F442"/>
      <c r="G442"/>
      <c r="H442"/>
      <c r="I442"/>
      <c r="J442"/>
      <c r="K442"/>
      <c r="L442"/>
      <c r="T442"/>
      <c r="U442"/>
      <c r="V442"/>
      <c r="W442"/>
      <c r="X442"/>
      <c r="Y442"/>
      <c r="Z442"/>
      <c r="AA442"/>
      <c r="AB442"/>
      <c r="AC442"/>
      <c r="AT442"/>
      <c r="AU442"/>
      <c r="AV442"/>
      <c r="AW442"/>
      <c r="AX442"/>
      <c r="AY442"/>
      <c r="BP442"/>
      <c r="BQ442"/>
      <c r="BR442"/>
      <c r="BS442"/>
    </row>
    <row r="443" spans="4:71">
      <c r="D443"/>
      <c r="E443"/>
      <c r="F443"/>
      <c r="G443"/>
      <c r="H443"/>
      <c r="I443"/>
      <c r="J443"/>
      <c r="K443"/>
      <c r="L443"/>
      <c r="T443"/>
      <c r="U443"/>
      <c r="V443"/>
      <c r="W443"/>
      <c r="X443"/>
      <c r="Y443"/>
      <c r="Z443"/>
      <c r="AA443"/>
      <c r="AB443"/>
      <c r="AC443"/>
      <c r="AT443"/>
      <c r="AU443"/>
      <c r="AV443"/>
      <c r="AW443"/>
      <c r="AX443"/>
      <c r="AY443"/>
      <c r="BP443"/>
      <c r="BQ443"/>
      <c r="BR443"/>
      <c r="BS443"/>
    </row>
    <row r="444" spans="4:71">
      <c r="D444"/>
      <c r="E444"/>
      <c r="F444"/>
      <c r="G444"/>
      <c r="H444"/>
      <c r="I444"/>
      <c r="J444"/>
      <c r="K444"/>
      <c r="L444"/>
      <c r="T444"/>
      <c r="U444"/>
      <c r="V444"/>
      <c r="W444"/>
      <c r="X444"/>
      <c r="Y444"/>
      <c r="Z444"/>
      <c r="AA444"/>
      <c r="AB444"/>
      <c r="AC444"/>
      <c r="AT444"/>
      <c r="AU444"/>
      <c r="AV444"/>
      <c r="AW444"/>
      <c r="AX444"/>
      <c r="AY444"/>
      <c r="BP444"/>
      <c r="BQ444"/>
      <c r="BR444"/>
      <c r="BS444"/>
    </row>
    <row r="445" spans="4:71">
      <c r="D445"/>
      <c r="E445"/>
      <c r="F445"/>
      <c r="G445"/>
      <c r="H445"/>
      <c r="I445"/>
      <c r="J445"/>
      <c r="K445"/>
      <c r="L445"/>
      <c r="T445"/>
      <c r="U445"/>
      <c r="V445"/>
      <c r="W445"/>
      <c r="X445"/>
      <c r="Y445"/>
      <c r="Z445"/>
      <c r="AA445"/>
      <c r="AB445"/>
      <c r="AC445"/>
      <c r="AT445"/>
      <c r="AU445"/>
      <c r="AV445"/>
      <c r="AW445"/>
      <c r="AX445"/>
      <c r="AY445"/>
      <c r="BP445"/>
      <c r="BQ445"/>
      <c r="BR445"/>
      <c r="BS445"/>
    </row>
    <row r="446" spans="4:71">
      <c r="D446"/>
      <c r="E446"/>
      <c r="F446"/>
      <c r="G446"/>
      <c r="H446"/>
      <c r="I446"/>
      <c r="J446"/>
      <c r="K446"/>
      <c r="L446"/>
      <c r="T446"/>
      <c r="U446"/>
      <c r="V446"/>
      <c r="W446"/>
      <c r="X446"/>
      <c r="Y446"/>
      <c r="Z446"/>
      <c r="AA446"/>
      <c r="AB446"/>
      <c r="AC446"/>
      <c r="AT446"/>
      <c r="AU446"/>
      <c r="AV446"/>
      <c r="AW446"/>
      <c r="AX446"/>
      <c r="AY446"/>
      <c r="BP446"/>
      <c r="BQ446"/>
      <c r="BR446"/>
      <c r="BS446"/>
    </row>
    <row r="447" spans="4:71">
      <c r="D447"/>
      <c r="E447"/>
      <c r="F447"/>
      <c r="G447"/>
      <c r="H447"/>
      <c r="I447"/>
      <c r="J447"/>
      <c r="K447"/>
      <c r="L447"/>
      <c r="T447"/>
      <c r="U447"/>
      <c r="V447"/>
      <c r="W447"/>
      <c r="X447"/>
      <c r="Y447"/>
      <c r="Z447"/>
      <c r="AA447"/>
      <c r="AB447"/>
      <c r="AC447"/>
      <c r="AT447"/>
      <c r="AU447"/>
      <c r="AV447"/>
      <c r="AW447"/>
      <c r="AX447"/>
      <c r="AY447"/>
      <c r="BP447"/>
      <c r="BQ447"/>
      <c r="BR447"/>
      <c r="BS447"/>
    </row>
    <row r="448" spans="4:71">
      <c r="D448"/>
      <c r="E448"/>
      <c r="F448"/>
      <c r="G448"/>
      <c r="H448"/>
      <c r="I448"/>
      <c r="J448"/>
      <c r="K448"/>
      <c r="L448"/>
      <c r="T448"/>
      <c r="U448"/>
      <c r="V448"/>
      <c r="W448"/>
      <c r="X448"/>
      <c r="Y448"/>
      <c r="Z448"/>
      <c r="AA448"/>
      <c r="AB448"/>
      <c r="AC448"/>
      <c r="AT448"/>
      <c r="AU448"/>
      <c r="AV448"/>
      <c r="AW448"/>
      <c r="AX448"/>
      <c r="AY448"/>
      <c r="BP448"/>
      <c r="BQ448"/>
      <c r="BR448"/>
      <c r="BS448"/>
    </row>
    <row r="449" spans="4:71">
      <c r="D449"/>
      <c r="E449"/>
      <c r="F449"/>
      <c r="G449"/>
      <c r="H449"/>
      <c r="I449"/>
      <c r="J449"/>
      <c r="K449"/>
      <c r="L449"/>
      <c r="T449"/>
      <c r="U449"/>
      <c r="V449"/>
      <c r="W449"/>
      <c r="X449"/>
      <c r="Y449"/>
      <c r="Z449"/>
      <c r="AA449"/>
      <c r="AB449"/>
      <c r="AC449"/>
      <c r="AT449"/>
      <c r="AU449"/>
      <c r="AV449"/>
      <c r="AW449"/>
      <c r="AX449"/>
      <c r="AY449"/>
      <c r="BP449"/>
      <c r="BQ449"/>
      <c r="BR449"/>
      <c r="BS449"/>
    </row>
    <row r="450" spans="4:71">
      <c r="D450"/>
      <c r="E450"/>
      <c r="F450"/>
      <c r="G450"/>
      <c r="H450"/>
      <c r="I450"/>
      <c r="J450"/>
      <c r="K450"/>
      <c r="L450"/>
      <c r="T450"/>
      <c r="U450"/>
      <c r="V450"/>
      <c r="W450"/>
      <c r="X450"/>
      <c r="Y450"/>
      <c r="Z450"/>
      <c r="AA450"/>
      <c r="AB450"/>
      <c r="AC450"/>
      <c r="AT450"/>
      <c r="AU450"/>
      <c r="AV450"/>
      <c r="AW450"/>
      <c r="AX450"/>
      <c r="AY450"/>
      <c r="BP450"/>
      <c r="BQ450"/>
      <c r="BR450"/>
      <c r="BS450"/>
    </row>
    <row r="451" spans="4:71">
      <c r="D451"/>
      <c r="E451"/>
      <c r="F451"/>
      <c r="G451"/>
      <c r="H451"/>
      <c r="I451"/>
      <c r="J451"/>
      <c r="K451"/>
      <c r="L451"/>
      <c r="T451"/>
      <c r="U451"/>
      <c r="V451"/>
      <c r="W451"/>
      <c r="X451"/>
      <c r="Y451"/>
      <c r="Z451"/>
      <c r="AA451"/>
      <c r="AB451"/>
      <c r="AC451"/>
      <c r="AT451"/>
      <c r="AU451"/>
      <c r="AV451"/>
      <c r="AW451"/>
      <c r="AX451"/>
      <c r="AY451"/>
      <c r="BP451"/>
      <c r="BQ451"/>
      <c r="BR451"/>
      <c r="BS451"/>
    </row>
    <row r="452" spans="4:71">
      <c r="D452"/>
      <c r="E452"/>
      <c r="F452"/>
      <c r="G452"/>
      <c r="H452"/>
      <c r="I452"/>
      <c r="J452"/>
      <c r="K452"/>
      <c r="L452"/>
      <c r="T452"/>
      <c r="U452"/>
      <c r="V452"/>
      <c r="W452"/>
      <c r="X452"/>
      <c r="Y452"/>
      <c r="Z452"/>
      <c r="AA452"/>
      <c r="AB452"/>
      <c r="AC452"/>
      <c r="AT452"/>
      <c r="AU452"/>
      <c r="AV452"/>
      <c r="AW452"/>
      <c r="AX452"/>
      <c r="AY452"/>
      <c r="BP452"/>
      <c r="BQ452"/>
      <c r="BR452"/>
      <c r="BS452"/>
    </row>
    <row r="453" spans="4:71">
      <c r="D453"/>
      <c r="E453"/>
      <c r="F453"/>
      <c r="G453"/>
      <c r="H453"/>
      <c r="I453"/>
      <c r="J453"/>
      <c r="K453"/>
      <c r="L453"/>
      <c r="T453"/>
      <c r="U453"/>
      <c r="V453"/>
      <c r="W453"/>
      <c r="X453"/>
      <c r="Y453"/>
      <c r="Z453"/>
      <c r="AA453"/>
      <c r="AB453"/>
      <c r="AC453"/>
      <c r="AT453"/>
      <c r="AU453"/>
      <c r="AV453"/>
      <c r="AW453"/>
      <c r="AX453"/>
      <c r="AY453"/>
      <c r="BP453"/>
      <c r="BQ453"/>
      <c r="BR453"/>
      <c r="BS453"/>
    </row>
    <row r="454" spans="4:71">
      <c r="D454"/>
      <c r="E454"/>
      <c r="F454"/>
      <c r="G454"/>
      <c r="H454"/>
      <c r="I454"/>
      <c r="J454"/>
      <c r="K454"/>
      <c r="L454"/>
      <c r="T454"/>
      <c r="U454"/>
      <c r="V454"/>
      <c r="W454"/>
      <c r="X454"/>
      <c r="Y454"/>
      <c r="Z454"/>
      <c r="AA454"/>
      <c r="AB454"/>
      <c r="AC454"/>
      <c r="AT454"/>
      <c r="AU454"/>
      <c r="AV454"/>
      <c r="AW454"/>
      <c r="AX454"/>
      <c r="AY454"/>
      <c r="BP454"/>
      <c r="BQ454"/>
      <c r="BR454"/>
      <c r="BS454"/>
    </row>
    <row r="455" spans="4:71">
      <c r="D455"/>
      <c r="E455"/>
      <c r="F455"/>
      <c r="G455"/>
      <c r="H455"/>
      <c r="I455"/>
      <c r="J455"/>
      <c r="K455"/>
      <c r="L455"/>
      <c r="T455"/>
      <c r="U455"/>
      <c r="V455"/>
      <c r="W455"/>
      <c r="X455"/>
      <c r="Y455"/>
      <c r="Z455"/>
      <c r="AA455"/>
      <c r="AB455"/>
      <c r="AC455"/>
      <c r="AT455"/>
      <c r="AU455"/>
      <c r="AV455"/>
      <c r="AW455"/>
      <c r="AX455"/>
      <c r="AY455"/>
      <c r="BP455"/>
      <c r="BQ455"/>
      <c r="BR455"/>
      <c r="BS455"/>
    </row>
    <row r="456" spans="4:71">
      <c r="D456"/>
      <c r="E456"/>
      <c r="F456"/>
      <c r="G456"/>
      <c r="H456"/>
      <c r="I456"/>
      <c r="J456"/>
      <c r="K456"/>
      <c r="L456"/>
      <c r="T456"/>
      <c r="U456"/>
      <c r="V456"/>
      <c r="W456"/>
      <c r="X456"/>
      <c r="Y456"/>
      <c r="Z456"/>
      <c r="AA456"/>
      <c r="AB456"/>
      <c r="AC456"/>
      <c r="AT456"/>
      <c r="AU456"/>
      <c r="AV456"/>
      <c r="AW456"/>
      <c r="AX456"/>
      <c r="AY456"/>
      <c r="BP456"/>
      <c r="BQ456"/>
      <c r="BR456"/>
      <c r="BS456"/>
    </row>
    <row r="457" spans="4:71">
      <c r="D457"/>
      <c r="E457"/>
      <c r="F457"/>
      <c r="G457"/>
      <c r="H457"/>
      <c r="I457"/>
      <c r="J457"/>
      <c r="K457"/>
      <c r="L457"/>
      <c r="T457"/>
      <c r="U457"/>
      <c r="V457"/>
      <c r="W457"/>
      <c r="X457"/>
      <c r="Y457"/>
      <c r="Z457"/>
      <c r="AA457"/>
      <c r="AB457"/>
      <c r="AC457"/>
      <c r="AT457"/>
      <c r="AU457"/>
      <c r="AV457"/>
      <c r="AW457"/>
      <c r="AX457"/>
      <c r="AY457"/>
      <c r="BP457"/>
      <c r="BQ457"/>
      <c r="BR457"/>
      <c r="BS457"/>
    </row>
    <row r="458" spans="4:71">
      <c r="D458"/>
      <c r="E458"/>
      <c r="F458"/>
      <c r="G458"/>
      <c r="H458"/>
      <c r="I458"/>
      <c r="J458"/>
      <c r="K458"/>
      <c r="L458"/>
      <c r="T458"/>
      <c r="U458"/>
      <c r="V458"/>
      <c r="W458"/>
      <c r="X458"/>
      <c r="Y458"/>
      <c r="Z458"/>
      <c r="AA458"/>
      <c r="AB458"/>
      <c r="AC458"/>
      <c r="AT458"/>
      <c r="AU458"/>
      <c r="AV458"/>
      <c r="AW458"/>
      <c r="AX458"/>
      <c r="AY458"/>
      <c r="BP458"/>
      <c r="BQ458"/>
      <c r="BR458"/>
      <c r="BS458"/>
    </row>
    <row r="459" spans="4:71">
      <c r="D459"/>
      <c r="E459"/>
      <c r="F459"/>
      <c r="G459"/>
      <c r="H459"/>
      <c r="I459"/>
      <c r="J459"/>
      <c r="K459"/>
      <c r="L459"/>
      <c r="T459"/>
      <c r="U459"/>
      <c r="V459"/>
      <c r="W459"/>
      <c r="X459"/>
      <c r="Y459"/>
      <c r="Z459"/>
      <c r="AA459"/>
      <c r="AB459"/>
      <c r="AC459"/>
      <c r="AT459"/>
      <c r="AU459"/>
      <c r="AV459"/>
      <c r="AW459"/>
      <c r="AX459"/>
      <c r="AY459"/>
      <c r="BP459"/>
      <c r="BQ459"/>
      <c r="BR459"/>
      <c r="BS459"/>
    </row>
    <row r="460" spans="4:71">
      <c r="D460"/>
      <c r="E460"/>
      <c r="F460"/>
      <c r="G460"/>
      <c r="H460"/>
      <c r="I460"/>
      <c r="J460"/>
      <c r="K460"/>
      <c r="L460"/>
      <c r="T460"/>
      <c r="U460"/>
      <c r="V460"/>
      <c r="W460"/>
      <c r="X460"/>
      <c r="Y460"/>
      <c r="Z460"/>
      <c r="AA460"/>
      <c r="AB460"/>
      <c r="AC460"/>
      <c r="AT460"/>
      <c r="AU460"/>
      <c r="AV460"/>
      <c r="AW460"/>
      <c r="AX460"/>
      <c r="AY460"/>
      <c r="BP460"/>
      <c r="BQ460"/>
      <c r="BR460"/>
      <c r="BS460"/>
    </row>
    <row r="461" spans="4:71">
      <c r="D461"/>
      <c r="E461"/>
      <c r="F461"/>
      <c r="G461"/>
      <c r="H461"/>
      <c r="I461"/>
      <c r="J461"/>
      <c r="K461"/>
      <c r="L461"/>
      <c r="T461"/>
      <c r="U461"/>
      <c r="V461"/>
      <c r="W461"/>
      <c r="X461"/>
      <c r="Y461"/>
      <c r="Z461"/>
      <c r="AA461"/>
      <c r="AB461"/>
      <c r="AC461"/>
      <c r="AT461"/>
      <c r="AU461"/>
      <c r="AV461"/>
      <c r="AW461"/>
      <c r="AX461"/>
      <c r="AY461"/>
      <c r="BP461"/>
      <c r="BQ461"/>
      <c r="BR461"/>
      <c r="BS461"/>
    </row>
    <row r="462" spans="4:71">
      <c r="D462"/>
      <c r="E462"/>
      <c r="F462"/>
      <c r="G462"/>
      <c r="H462"/>
      <c r="I462"/>
      <c r="J462"/>
      <c r="K462"/>
      <c r="L462"/>
      <c r="T462"/>
      <c r="U462"/>
      <c r="V462"/>
      <c r="W462"/>
      <c r="X462"/>
      <c r="Y462"/>
      <c r="Z462"/>
      <c r="AA462"/>
      <c r="AB462"/>
      <c r="AC462"/>
      <c r="AT462"/>
      <c r="AU462"/>
      <c r="AV462"/>
      <c r="AW462"/>
      <c r="AX462"/>
      <c r="AY462"/>
      <c r="BP462"/>
      <c r="BQ462"/>
      <c r="BR462"/>
      <c r="BS462"/>
    </row>
    <row r="463" spans="4:71">
      <c r="D463"/>
      <c r="E463"/>
      <c r="F463"/>
      <c r="G463"/>
      <c r="H463"/>
      <c r="I463"/>
      <c r="J463"/>
      <c r="K463"/>
      <c r="L463"/>
      <c r="T463"/>
      <c r="U463"/>
      <c r="V463"/>
      <c r="W463"/>
      <c r="X463"/>
      <c r="Y463"/>
      <c r="Z463"/>
      <c r="AA463"/>
      <c r="AB463"/>
      <c r="AC463"/>
      <c r="AT463"/>
      <c r="AU463"/>
      <c r="AV463"/>
      <c r="AW463"/>
      <c r="AX463"/>
      <c r="AY463"/>
      <c r="BP463"/>
      <c r="BQ463"/>
      <c r="BR463"/>
      <c r="BS463"/>
    </row>
    <row r="464" spans="4:71">
      <c r="D464"/>
      <c r="E464"/>
      <c r="F464"/>
      <c r="G464"/>
      <c r="H464"/>
      <c r="I464"/>
      <c r="J464"/>
      <c r="K464"/>
      <c r="L464"/>
      <c r="T464"/>
      <c r="U464"/>
      <c r="V464"/>
      <c r="W464"/>
      <c r="X464"/>
      <c r="Y464"/>
      <c r="Z464"/>
      <c r="AA464"/>
      <c r="AB464"/>
      <c r="AC464"/>
      <c r="AT464"/>
      <c r="AU464"/>
      <c r="AV464"/>
      <c r="AW464"/>
      <c r="AX464"/>
      <c r="AY464"/>
      <c r="BP464"/>
      <c r="BQ464"/>
      <c r="BR464"/>
      <c r="BS464"/>
    </row>
    <row r="465" spans="4:71">
      <c r="D465"/>
      <c r="E465"/>
      <c r="F465"/>
      <c r="G465"/>
      <c r="H465"/>
      <c r="I465"/>
      <c r="J465"/>
      <c r="K465"/>
      <c r="L465"/>
      <c r="T465"/>
      <c r="U465"/>
      <c r="V465"/>
      <c r="W465"/>
      <c r="X465"/>
      <c r="Y465"/>
      <c r="Z465"/>
      <c r="AA465"/>
      <c r="AB465"/>
      <c r="AC465"/>
      <c r="AT465"/>
      <c r="AU465"/>
      <c r="AV465"/>
      <c r="AW465"/>
      <c r="AX465"/>
      <c r="AY465"/>
      <c r="BP465"/>
      <c r="BQ465"/>
      <c r="BR465"/>
      <c r="BS465"/>
    </row>
    <row r="466" spans="4:71">
      <c r="D466"/>
      <c r="E466"/>
      <c r="F466"/>
      <c r="G466"/>
      <c r="H466"/>
      <c r="I466"/>
      <c r="J466"/>
      <c r="K466"/>
      <c r="L466"/>
      <c r="T466"/>
      <c r="U466"/>
      <c r="V466"/>
      <c r="W466"/>
      <c r="X466"/>
      <c r="Y466"/>
      <c r="Z466"/>
      <c r="AA466"/>
      <c r="AB466"/>
      <c r="AC466"/>
      <c r="AT466"/>
      <c r="AU466"/>
      <c r="AV466"/>
      <c r="AW466"/>
      <c r="AX466"/>
      <c r="AY466"/>
      <c r="BP466"/>
      <c r="BQ466"/>
      <c r="BR466"/>
      <c r="BS466"/>
    </row>
    <row r="467" spans="4:71">
      <c r="D467"/>
      <c r="E467"/>
      <c r="F467"/>
      <c r="G467"/>
      <c r="H467"/>
      <c r="I467"/>
      <c r="J467"/>
      <c r="K467"/>
      <c r="L467"/>
      <c r="T467"/>
      <c r="U467"/>
      <c r="V467"/>
      <c r="W467"/>
      <c r="X467"/>
      <c r="Y467"/>
      <c r="Z467"/>
      <c r="AA467"/>
      <c r="AB467"/>
      <c r="AC467"/>
      <c r="AT467"/>
      <c r="AU467"/>
      <c r="AV467"/>
      <c r="AW467"/>
      <c r="AX467"/>
      <c r="AY467"/>
      <c r="BP467"/>
      <c r="BQ467"/>
      <c r="BR467"/>
      <c r="BS467"/>
    </row>
    <row r="468" spans="4:71">
      <c r="D468"/>
      <c r="E468"/>
      <c r="F468"/>
      <c r="G468"/>
      <c r="H468"/>
      <c r="I468"/>
      <c r="J468"/>
      <c r="K468"/>
      <c r="L468"/>
      <c r="T468"/>
      <c r="U468"/>
      <c r="V468"/>
      <c r="W468"/>
      <c r="X468"/>
      <c r="Y468"/>
      <c r="Z468"/>
      <c r="AA468"/>
      <c r="AB468"/>
      <c r="AC468"/>
      <c r="AT468"/>
      <c r="AU468"/>
      <c r="AV468"/>
      <c r="AW468"/>
      <c r="AX468"/>
      <c r="AY468"/>
      <c r="BP468"/>
      <c r="BQ468"/>
      <c r="BR468"/>
      <c r="BS468"/>
    </row>
    <row r="469" spans="4:71">
      <c r="D469"/>
      <c r="E469"/>
      <c r="F469"/>
      <c r="G469"/>
      <c r="H469"/>
      <c r="I469"/>
      <c r="J469"/>
      <c r="K469"/>
      <c r="L469"/>
      <c r="T469"/>
      <c r="U469"/>
      <c r="V469"/>
      <c r="W469"/>
      <c r="X469"/>
      <c r="Y469"/>
      <c r="Z469"/>
      <c r="AA469"/>
      <c r="AB469"/>
      <c r="AC469"/>
      <c r="AT469"/>
      <c r="AU469"/>
      <c r="AV469"/>
      <c r="AW469"/>
      <c r="AX469"/>
      <c r="AY469"/>
      <c r="BP469"/>
      <c r="BQ469"/>
      <c r="BR469"/>
      <c r="BS469"/>
    </row>
    <row r="470" spans="4:71">
      <c r="D470"/>
      <c r="E470"/>
      <c r="F470"/>
      <c r="G470"/>
      <c r="H470"/>
      <c r="I470"/>
      <c r="J470"/>
      <c r="K470"/>
      <c r="L470"/>
      <c r="T470"/>
      <c r="U470"/>
      <c r="V470"/>
      <c r="W470"/>
      <c r="X470"/>
      <c r="Y470"/>
      <c r="Z470"/>
      <c r="AA470"/>
      <c r="AB470"/>
      <c r="AC470"/>
      <c r="AT470"/>
      <c r="AU470"/>
      <c r="AV470"/>
      <c r="AW470"/>
      <c r="AX470"/>
      <c r="AY470"/>
      <c r="BP470"/>
      <c r="BQ470"/>
      <c r="BR470"/>
      <c r="BS470"/>
    </row>
    <row r="471" spans="4:71">
      <c r="D471"/>
      <c r="E471"/>
      <c r="F471"/>
      <c r="G471"/>
      <c r="H471"/>
      <c r="I471"/>
      <c r="J471"/>
      <c r="K471"/>
      <c r="L471"/>
      <c r="T471"/>
      <c r="U471"/>
      <c r="V471"/>
      <c r="W471"/>
      <c r="X471"/>
      <c r="Y471"/>
      <c r="Z471"/>
      <c r="AA471"/>
      <c r="AB471"/>
      <c r="AC471"/>
      <c r="AT471"/>
      <c r="AU471"/>
      <c r="AV471"/>
      <c r="AW471"/>
      <c r="AX471"/>
      <c r="AY471"/>
      <c r="BP471"/>
      <c r="BQ471"/>
      <c r="BR471"/>
      <c r="BS471"/>
    </row>
    <row r="472" spans="4:71">
      <c r="D472"/>
      <c r="E472"/>
      <c r="F472"/>
      <c r="G472"/>
      <c r="H472"/>
      <c r="I472"/>
      <c r="J472"/>
      <c r="K472"/>
      <c r="L472"/>
      <c r="T472"/>
      <c r="U472"/>
      <c r="V472"/>
      <c r="W472"/>
      <c r="X472"/>
      <c r="Y472"/>
      <c r="Z472"/>
      <c r="AA472"/>
      <c r="AB472"/>
      <c r="AC472"/>
      <c r="AT472"/>
      <c r="AU472"/>
      <c r="AV472"/>
      <c r="AW472"/>
      <c r="AX472"/>
      <c r="AY472"/>
      <c r="BP472"/>
      <c r="BQ472"/>
      <c r="BR472"/>
      <c r="BS472"/>
    </row>
    <row r="473" spans="4:71">
      <c r="D473"/>
      <c r="E473"/>
      <c r="F473"/>
      <c r="G473"/>
      <c r="H473"/>
      <c r="I473"/>
      <c r="J473"/>
      <c r="K473"/>
      <c r="L473"/>
      <c r="T473"/>
      <c r="U473"/>
      <c r="V473"/>
      <c r="W473"/>
      <c r="X473"/>
      <c r="Y473"/>
      <c r="Z473"/>
      <c r="AA473"/>
      <c r="AB473"/>
      <c r="AC473"/>
      <c r="AT473"/>
      <c r="AU473"/>
      <c r="AV473"/>
      <c r="AW473"/>
      <c r="AX473"/>
      <c r="AY473"/>
      <c r="BP473"/>
      <c r="BQ473"/>
      <c r="BR473"/>
      <c r="BS473"/>
    </row>
    <row r="474" spans="4:71">
      <c r="D474"/>
      <c r="E474"/>
      <c r="F474"/>
      <c r="G474"/>
      <c r="H474"/>
      <c r="I474"/>
      <c r="J474"/>
      <c r="K474"/>
      <c r="L474"/>
      <c r="T474"/>
      <c r="U474"/>
      <c r="V474"/>
      <c r="W474"/>
      <c r="X474"/>
      <c r="Y474"/>
      <c r="Z474"/>
      <c r="AA474"/>
      <c r="AB474"/>
      <c r="AC474"/>
      <c r="AT474"/>
      <c r="AU474"/>
      <c r="AV474"/>
      <c r="AW474"/>
      <c r="AX474"/>
      <c r="AY474"/>
      <c r="BP474"/>
      <c r="BQ474"/>
      <c r="BR474"/>
      <c r="BS474"/>
    </row>
    <row r="475" spans="4:71">
      <c r="D475"/>
      <c r="E475"/>
      <c r="F475"/>
      <c r="G475"/>
      <c r="H475"/>
      <c r="I475"/>
      <c r="J475"/>
      <c r="K475"/>
      <c r="L475"/>
      <c r="T475"/>
      <c r="U475"/>
      <c r="V475"/>
      <c r="W475"/>
      <c r="X475"/>
      <c r="Y475"/>
      <c r="Z475"/>
      <c r="AA475"/>
      <c r="AB475"/>
      <c r="AC475"/>
      <c r="AT475"/>
      <c r="AU475"/>
      <c r="AV475"/>
      <c r="AW475"/>
      <c r="AX475"/>
      <c r="AY475"/>
      <c r="BP475"/>
      <c r="BQ475"/>
      <c r="BR475"/>
      <c r="BS475"/>
    </row>
    <row r="476" spans="4:71">
      <c r="D476"/>
      <c r="E476"/>
      <c r="F476"/>
      <c r="G476"/>
      <c r="H476"/>
      <c r="I476"/>
      <c r="J476"/>
      <c r="K476"/>
      <c r="L476"/>
      <c r="T476"/>
      <c r="U476"/>
      <c r="V476"/>
      <c r="W476"/>
      <c r="X476"/>
      <c r="Y476"/>
      <c r="Z476"/>
      <c r="AA476"/>
      <c r="AB476"/>
      <c r="AC476"/>
      <c r="AT476"/>
      <c r="AU476"/>
      <c r="AV476"/>
      <c r="AW476"/>
      <c r="AX476"/>
      <c r="AY476"/>
      <c r="BP476"/>
      <c r="BQ476"/>
      <c r="BR476"/>
      <c r="BS476"/>
    </row>
    <row r="477" spans="4:71">
      <c r="D477"/>
      <c r="E477"/>
      <c r="F477"/>
      <c r="G477"/>
      <c r="H477"/>
      <c r="I477"/>
      <c r="J477"/>
      <c r="K477"/>
      <c r="L477"/>
      <c r="T477"/>
      <c r="U477"/>
      <c r="V477"/>
      <c r="W477"/>
      <c r="X477"/>
      <c r="Y477"/>
      <c r="Z477"/>
      <c r="AA477"/>
      <c r="AB477"/>
      <c r="AC477"/>
      <c r="AT477"/>
      <c r="AU477"/>
      <c r="AV477"/>
      <c r="AW477"/>
      <c r="AX477"/>
      <c r="AY477"/>
      <c r="BP477"/>
      <c r="BQ477"/>
      <c r="BR477"/>
      <c r="BS477"/>
    </row>
    <row r="478" spans="4:71">
      <c r="D478"/>
      <c r="E478"/>
      <c r="F478"/>
      <c r="G478"/>
      <c r="H478"/>
      <c r="I478"/>
      <c r="J478"/>
      <c r="K478"/>
      <c r="L478"/>
      <c r="T478"/>
      <c r="U478"/>
      <c r="V478"/>
      <c r="W478"/>
      <c r="X478"/>
      <c r="Y478"/>
      <c r="Z478"/>
      <c r="AA478"/>
      <c r="AB478"/>
      <c r="AC478"/>
      <c r="AT478"/>
      <c r="AU478"/>
      <c r="AV478"/>
      <c r="AW478"/>
      <c r="AX478"/>
      <c r="AY478"/>
      <c r="BP478"/>
      <c r="BQ478"/>
      <c r="BR478"/>
      <c r="BS478"/>
    </row>
    <row r="479" spans="4:71">
      <c r="D479"/>
      <c r="E479"/>
      <c r="F479"/>
      <c r="G479"/>
      <c r="H479"/>
      <c r="I479"/>
      <c r="J479"/>
      <c r="K479"/>
      <c r="L479"/>
      <c r="T479"/>
      <c r="U479"/>
      <c r="V479"/>
      <c r="W479"/>
      <c r="X479"/>
      <c r="Y479"/>
      <c r="Z479"/>
      <c r="AA479"/>
      <c r="AB479"/>
      <c r="AC479"/>
      <c r="AT479"/>
      <c r="AU479"/>
      <c r="AV479"/>
      <c r="AW479"/>
      <c r="AX479"/>
      <c r="AY479"/>
      <c r="BP479"/>
      <c r="BQ479"/>
      <c r="BR479"/>
      <c r="BS479"/>
    </row>
    <row r="480" spans="4:71">
      <c r="D480"/>
      <c r="E480"/>
      <c r="F480"/>
      <c r="G480"/>
      <c r="H480"/>
      <c r="I480"/>
      <c r="J480"/>
      <c r="K480"/>
      <c r="L480"/>
      <c r="T480"/>
      <c r="U480"/>
      <c r="V480"/>
      <c r="W480"/>
      <c r="X480"/>
      <c r="Y480"/>
      <c r="Z480"/>
      <c r="AA480"/>
      <c r="AB480"/>
      <c r="AC480"/>
      <c r="AT480"/>
      <c r="AU480"/>
      <c r="AV480"/>
      <c r="AW480"/>
      <c r="AX480"/>
      <c r="AY480"/>
      <c r="BP480"/>
      <c r="BQ480"/>
      <c r="BR480"/>
      <c r="BS480"/>
    </row>
    <row r="481" spans="4:71">
      <c r="D481"/>
      <c r="E481"/>
      <c r="F481"/>
      <c r="G481"/>
      <c r="H481"/>
      <c r="I481"/>
      <c r="J481"/>
      <c r="K481"/>
      <c r="L481"/>
      <c r="T481"/>
      <c r="U481"/>
      <c r="V481"/>
      <c r="W481"/>
      <c r="X481"/>
      <c r="Y481"/>
      <c r="Z481"/>
      <c r="AA481"/>
      <c r="AB481"/>
      <c r="AC481"/>
      <c r="AT481"/>
      <c r="AU481"/>
      <c r="AV481"/>
      <c r="AW481"/>
      <c r="AX481"/>
      <c r="AY481"/>
      <c r="BP481"/>
      <c r="BQ481"/>
      <c r="BR481"/>
      <c r="BS481"/>
    </row>
    <row r="482" spans="4:71">
      <c r="D482"/>
      <c r="E482"/>
      <c r="F482"/>
      <c r="G482"/>
      <c r="H482"/>
      <c r="I482"/>
      <c r="J482"/>
      <c r="K482"/>
      <c r="L482"/>
      <c r="T482"/>
      <c r="U482"/>
      <c r="V482"/>
      <c r="W482"/>
      <c r="X482"/>
      <c r="Y482"/>
      <c r="Z482"/>
      <c r="AA482"/>
      <c r="AB482"/>
      <c r="AC482"/>
      <c r="AT482"/>
      <c r="AU482"/>
      <c r="AV482"/>
      <c r="AW482"/>
      <c r="AX482"/>
      <c r="AY482"/>
      <c r="BP482"/>
      <c r="BQ482"/>
      <c r="BR482"/>
      <c r="BS482"/>
    </row>
    <row r="483" spans="4:71">
      <c r="D483"/>
      <c r="E483"/>
      <c r="F483"/>
      <c r="G483"/>
      <c r="H483"/>
      <c r="I483"/>
      <c r="J483"/>
      <c r="K483"/>
      <c r="L483"/>
      <c r="T483"/>
      <c r="U483"/>
      <c r="V483"/>
      <c r="W483"/>
      <c r="X483"/>
      <c r="Y483"/>
      <c r="Z483"/>
      <c r="AA483"/>
      <c r="AB483"/>
      <c r="AC483"/>
      <c r="AT483"/>
      <c r="AU483"/>
      <c r="AV483"/>
      <c r="AW483"/>
      <c r="AX483"/>
      <c r="AY483"/>
      <c r="BP483"/>
      <c r="BQ483"/>
      <c r="BR483"/>
      <c r="BS483"/>
    </row>
    <row r="484" spans="4:71">
      <c r="D484"/>
      <c r="E484"/>
      <c r="F484"/>
      <c r="G484"/>
      <c r="H484"/>
      <c r="I484"/>
      <c r="J484"/>
      <c r="K484"/>
      <c r="L484"/>
      <c r="T484"/>
      <c r="U484"/>
      <c r="V484"/>
      <c r="W484"/>
      <c r="X484"/>
      <c r="Y484"/>
      <c r="Z484"/>
      <c r="AA484"/>
      <c r="AB484"/>
      <c r="AC484"/>
      <c r="AT484"/>
      <c r="AU484"/>
      <c r="AV484"/>
      <c r="AW484"/>
      <c r="AX484"/>
      <c r="AY484"/>
      <c r="BP484"/>
      <c r="BQ484"/>
      <c r="BR484"/>
      <c r="BS484"/>
    </row>
    <row r="485" spans="4:71">
      <c r="D485"/>
      <c r="E485"/>
      <c r="F485"/>
      <c r="G485"/>
      <c r="H485"/>
      <c r="I485"/>
      <c r="J485"/>
      <c r="K485"/>
      <c r="L485"/>
      <c r="T485"/>
      <c r="U485"/>
      <c r="V485"/>
      <c r="W485"/>
      <c r="X485"/>
      <c r="Y485"/>
      <c r="Z485"/>
      <c r="AA485"/>
      <c r="AB485"/>
      <c r="AC485"/>
      <c r="AT485"/>
      <c r="AU485"/>
      <c r="AV485"/>
      <c r="AW485"/>
      <c r="AX485"/>
      <c r="AY485"/>
      <c r="BP485"/>
      <c r="BQ485"/>
      <c r="BR485"/>
      <c r="BS485"/>
    </row>
    <row r="486" spans="4:71">
      <c r="D486"/>
      <c r="E486"/>
      <c r="F486"/>
      <c r="G486"/>
      <c r="H486"/>
      <c r="I486"/>
      <c r="J486"/>
      <c r="K486"/>
      <c r="L486"/>
      <c r="T486"/>
      <c r="U486"/>
      <c r="V486"/>
      <c r="W486"/>
      <c r="X486"/>
      <c r="Y486"/>
      <c r="Z486"/>
      <c r="AA486"/>
      <c r="AB486"/>
      <c r="AC486"/>
      <c r="AT486"/>
      <c r="AU486"/>
      <c r="AV486"/>
      <c r="AW486"/>
      <c r="AX486"/>
      <c r="AY486"/>
      <c r="BP486"/>
      <c r="BQ486"/>
      <c r="BR486"/>
      <c r="BS486"/>
    </row>
    <row r="487" spans="4:71">
      <c r="D487"/>
      <c r="E487"/>
      <c r="F487"/>
      <c r="G487"/>
      <c r="H487"/>
      <c r="I487"/>
      <c r="J487"/>
      <c r="K487"/>
      <c r="L487"/>
      <c r="T487"/>
      <c r="U487"/>
      <c r="V487"/>
      <c r="W487"/>
      <c r="X487"/>
      <c r="Y487"/>
      <c r="Z487"/>
      <c r="AA487"/>
      <c r="AB487"/>
      <c r="AC487"/>
      <c r="AT487"/>
      <c r="AU487"/>
      <c r="AV487"/>
      <c r="AW487"/>
      <c r="AX487"/>
      <c r="AY487"/>
      <c r="BP487"/>
      <c r="BQ487"/>
      <c r="BR487"/>
      <c r="BS487"/>
    </row>
    <row r="488" spans="4:71">
      <c r="D488"/>
      <c r="E488"/>
      <c r="F488"/>
      <c r="G488"/>
      <c r="H488"/>
      <c r="I488"/>
      <c r="J488"/>
      <c r="K488"/>
      <c r="L488"/>
      <c r="T488"/>
      <c r="U488"/>
      <c r="V488"/>
      <c r="W488"/>
      <c r="X488"/>
      <c r="Y488"/>
      <c r="Z488"/>
      <c r="AA488"/>
      <c r="AB488"/>
      <c r="AC488"/>
      <c r="AT488"/>
      <c r="AU488"/>
      <c r="AV488"/>
      <c r="AW488"/>
      <c r="AX488"/>
      <c r="AY488"/>
      <c r="BP488"/>
      <c r="BQ488"/>
      <c r="BR488"/>
      <c r="BS488"/>
    </row>
    <row r="489" spans="4:71">
      <c r="D489"/>
      <c r="E489"/>
      <c r="F489"/>
      <c r="G489"/>
      <c r="H489"/>
      <c r="I489"/>
      <c r="J489"/>
      <c r="K489"/>
      <c r="L489"/>
      <c r="T489"/>
      <c r="U489"/>
      <c r="V489"/>
      <c r="W489"/>
      <c r="X489"/>
      <c r="Y489"/>
      <c r="Z489"/>
      <c r="AA489"/>
      <c r="AB489"/>
      <c r="AC489"/>
      <c r="AT489"/>
      <c r="AU489"/>
      <c r="AV489"/>
      <c r="AW489"/>
      <c r="AX489"/>
      <c r="AY489"/>
      <c r="BP489"/>
      <c r="BQ489"/>
      <c r="BR489"/>
      <c r="BS489"/>
    </row>
    <row r="490" spans="4:71">
      <c r="D490"/>
      <c r="E490"/>
      <c r="F490"/>
      <c r="G490"/>
      <c r="H490"/>
      <c r="I490"/>
      <c r="J490"/>
      <c r="K490"/>
      <c r="L490"/>
      <c r="T490"/>
      <c r="U490"/>
      <c r="V490"/>
      <c r="W490"/>
      <c r="X490"/>
      <c r="Y490"/>
      <c r="Z490"/>
      <c r="AA490"/>
      <c r="AB490"/>
      <c r="AC490"/>
      <c r="AT490"/>
      <c r="AU490"/>
      <c r="AV490"/>
      <c r="AW490"/>
      <c r="AX490"/>
      <c r="AY490"/>
      <c r="BP490"/>
      <c r="BQ490"/>
      <c r="BR490"/>
      <c r="BS490"/>
    </row>
    <row r="491" spans="4:71">
      <c r="D491"/>
      <c r="E491"/>
      <c r="F491"/>
      <c r="G491"/>
      <c r="H491"/>
      <c r="I491"/>
      <c r="J491"/>
      <c r="K491"/>
      <c r="L491"/>
      <c r="T491"/>
      <c r="U491"/>
      <c r="V491"/>
      <c r="W491"/>
      <c r="X491"/>
      <c r="Y491"/>
      <c r="Z491"/>
      <c r="AA491"/>
      <c r="AB491"/>
      <c r="AC491"/>
      <c r="AT491"/>
      <c r="AU491"/>
      <c r="AV491"/>
      <c r="AW491"/>
      <c r="AX491"/>
      <c r="AY491"/>
      <c r="BP491"/>
      <c r="BQ491"/>
      <c r="BR491"/>
      <c r="BS491"/>
    </row>
    <row r="492" spans="4:71">
      <c r="D492"/>
      <c r="E492"/>
      <c r="F492"/>
      <c r="G492"/>
      <c r="H492"/>
      <c r="I492"/>
      <c r="J492"/>
      <c r="K492"/>
      <c r="L492"/>
      <c r="T492"/>
      <c r="U492"/>
      <c r="V492"/>
      <c r="W492"/>
      <c r="X492"/>
      <c r="Y492"/>
      <c r="Z492"/>
      <c r="AA492"/>
      <c r="AB492"/>
      <c r="AC492"/>
      <c r="AT492"/>
      <c r="AU492"/>
      <c r="AV492"/>
      <c r="AW492"/>
      <c r="AX492"/>
      <c r="AY492"/>
      <c r="BP492"/>
      <c r="BQ492"/>
      <c r="BR492"/>
      <c r="BS492"/>
    </row>
    <row r="493" spans="4:71">
      <c r="D493"/>
      <c r="E493"/>
      <c r="F493"/>
      <c r="G493"/>
      <c r="H493"/>
      <c r="I493"/>
      <c r="J493"/>
      <c r="K493"/>
      <c r="L493"/>
      <c r="T493"/>
      <c r="U493"/>
      <c r="V493"/>
      <c r="W493"/>
      <c r="X493"/>
      <c r="Y493"/>
      <c r="Z493"/>
      <c r="AA493"/>
      <c r="AB493"/>
      <c r="AC493"/>
      <c r="AT493"/>
      <c r="AU493"/>
      <c r="AV493"/>
      <c r="AW493"/>
      <c r="AX493"/>
      <c r="AY493"/>
      <c r="BP493"/>
      <c r="BQ493"/>
      <c r="BR493"/>
      <c r="BS493"/>
    </row>
    <row r="494" spans="4:71">
      <c r="D494"/>
      <c r="E494"/>
      <c r="F494"/>
      <c r="G494"/>
      <c r="H494"/>
      <c r="I494"/>
      <c r="J494"/>
      <c r="K494"/>
      <c r="L494"/>
      <c r="T494"/>
      <c r="U494"/>
      <c r="V494"/>
      <c r="W494"/>
      <c r="X494"/>
      <c r="Y494"/>
      <c r="Z494"/>
      <c r="AA494"/>
      <c r="AB494"/>
      <c r="AC494"/>
      <c r="AT494"/>
      <c r="AU494"/>
      <c r="AV494"/>
      <c r="AW494"/>
      <c r="AX494"/>
      <c r="AY494"/>
      <c r="BP494"/>
      <c r="BQ494"/>
      <c r="BR494"/>
      <c r="BS494"/>
    </row>
    <row r="495" spans="4:71">
      <c r="D495"/>
      <c r="E495"/>
      <c r="F495"/>
      <c r="G495"/>
      <c r="H495"/>
      <c r="I495"/>
      <c r="J495"/>
      <c r="K495"/>
      <c r="L495"/>
      <c r="T495"/>
      <c r="U495"/>
      <c r="V495"/>
      <c r="W495"/>
      <c r="X495"/>
      <c r="Y495"/>
      <c r="Z495"/>
      <c r="AA495"/>
      <c r="AB495"/>
      <c r="AC495"/>
      <c r="AT495"/>
      <c r="AU495"/>
      <c r="AV495"/>
      <c r="AW495"/>
      <c r="AX495"/>
      <c r="AY495"/>
      <c r="BP495"/>
      <c r="BQ495"/>
      <c r="BR495"/>
      <c r="BS495"/>
    </row>
    <row r="496" spans="4:71">
      <c r="D496"/>
      <c r="E496"/>
      <c r="F496"/>
      <c r="G496"/>
      <c r="H496"/>
      <c r="I496"/>
      <c r="J496"/>
      <c r="K496"/>
      <c r="L496"/>
      <c r="T496"/>
      <c r="U496"/>
      <c r="V496"/>
      <c r="W496"/>
      <c r="X496"/>
      <c r="Y496"/>
      <c r="Z496"/>
      <c r="AA496"/>
      <c r="AB496"/>
      <c r="AC496"/>
      <c r="AT496"/>
      <c r="AU496"/>
      <c r="AV496"/>
      <c r="AW496"/>
      <c r="AX496"/>
      <c r="AY496"/>
      <c r="BP496"/>
      <c r="BQ496"/>
      <c r="BR496"/>
      <c r="BS496"/>
    </row>
    <row r="497" spans="4:71">
      <c r="D497"/>
      <c r="E497"/>
      <c r="F497"/>
      <c r="G497"/>
      <c r="H497"/>
      <c r="I497"/>
      <c r="J497"/>
      <c r="K497"/>
      <c r="L497"/>
      <c r="T497"/>
      <c r="U497"/>
      <c r="V497"/>
      <c r="W497"/>
      <c r="X497"/>
      <c r="Y497"/>
      <c r="Z497"/>
      <c r="AA497"/>
      <c r="AB497"/>
      <c r="AC497"/>
      <c r="AT497"/>
      <c r="AU497"/>
      <c r="AV497"/>
      <c r="AW497"/>
      <c r="AX497"/>
      <c r="AY497"/>
      <c r="BP497"/>
      <c r="BQ497"/>
      <c r="BR497"/>
      <c r="BS497"/>
    </row>
    <row r="498" spans="4:71">
      <c r="D498"/>
      <c r="E498"/>
      <c r="F498"/>
      <c r="G498"/>
      <c r="H498"/>
      <c r="I498"/>
      <c r="J498"/>
      <c r="K498"/>
      <c r="L498"/>
      <c r="T498"/>
      <c r="U498"/>
      <c r="V498"/>
      <c r="W498"/>
      <c r="X498"/>
      <c r="Y498"/>
      <c r="Z498"/>
      <c r="AA498"/>
      <c r="AB498"/>
      <c r="AC498"/>
      <c r="AT498"/>
      <c r="AU498"/>
      <c r="AV498"/>
      <c r="AW498"/>
      <c r="AX498"/>
      <c r="AY498"/>
      <c r="BP498"/>
      <c r="BQ498"/>
      <c r="BR498"/>
      <c r="BS498"/>
    </row>
    <row r="499" spans="4:71">
      <c r="D499"/>
      <c r="E499"/>
      <c r="F499"/>
      <c r="G499"/>
      <c r="H499"/>
      <c r="I499"/>
      <c r="J499"/>
      <c r="K499"/>
      <c r="L499"/>
      <c r="T499"/>
      <c r="U499"/>
      <c r="V499"/>
      <c r="W499"/>
      <c r="X499"/>
      <c r="Y499"/>
      <c r="Z499"/>
      <c r="AA499"/>
      <c r="AB499"/>
      <c r="AC499"/>
      <c r="AT499"/>
      <c r="AU499"/>
      <c r="AV499"/>
      <c r="AW499"/>
      <c r="AX499"/>
      <c r="AY499"/>
      <c r="BP499"/>
      <c r="BQ499"/>
      <c r="BR499"/>
      <c r="BS499"/>
    </row>
    <row r="500" spans="4:71">
      <c r="D500"/>
      <c r="E500"/>
      <c r="F500"/>
      <c r="G500"/>
      <c r="H500"/>
      <c r="I500"/>
      <c r="J500"/>
      <c r="K500"/>
      <c r="L500"/>
      <c r="T500"/>
      <c r="U500"/>
      <c r="V500"/>
      <c r="W500"/>
      <c r="X500"/>
      <c r="Y500"/>
      <c r="Z500"/>
      <c r="AA500"/>
      <c r="AB500"/>
      <c r="AC500"/>
      <c r="AT500"/>
      <c r="AU500"/>
      <c r="AV500"/>
      <c r="AW500"/>
      <c r="AX500"/>
      <c r="AY500"/>
      <c r="BP500"/>
      <c r="BQ500"/>
      <c r="BR500"/>
      <c r="BS500"/>
    </row>
    <row r="501" spans="4:71">
      <c r="D501"/>
      <c r="E501"/>
      <c r="F501"/>
      <c r="G501"/>
      <c r="H501"/>
      <c r="I501"/>
      <c r="J501"/>
      <c r="K501"/>
      <c r="L501"/>
      <c r="T501"/>
      <c r="U501"/>
      <c r="V501"/>
      <c r="W501"/>
      <c r="X501"/>
      <c r="Y501"/>
      <c r="Z501"/>
      <c r="AA501"/>
      <c r="AB501"/>
      <c r="AC501"/>
      <c r="AT501"/>
      <c r="AU501"/>
      <c r="AV501"/>
      <c r="AW501"/>
      <c r="AX501"/>
      <c r="AY501"/>
      <c r="BP501"/>
      <c r="BQ501"/>
      <c r="BR501"/>
      <c r="BS501"/>
    </row>
    <row r="502" spans="4:71">
      <c r="D502"/>
      <c r="E502"/>
      <c r="F502"/>
      <c r="G502"/>
      <c r="H502"/>
      <c r="I502"/>
      <c r="J502"/>
      <c r="K502"/>
      <c r="L502"/>
      <c r="T502"/>
      <c r="U502"/>
      <c r="V502"/>
      <c r="W502"/>
      <c r="X502"/>
      <c r="Y502"/>
      <c r="Z502"/>
      <c r="AA502"/>
      <c r="AB502"/>
      <c r="AC502"/>
      <c r="AT502"/>
      <c r="AU502"/>
      <c r="AV502"/>
      <c r="AW502"/>
      <c r="AX502"/>
      <c r="AY502"/>
      <c r="BP502"/>
      <c r="BQ502"/>
      <c r="BR502"/>
      <c r="BS502"/>
    </row>
    <row r="503" spans="4:71">
      <c r="D503"/>
      <c r="E503"/>
      <c r="F503"/>
      <c r="G503"/>
      <c r="H503"/>
      <c r="I503"/>
      <c r="J503"/>
      <c r="K503"/>
      <c r="L503"/>
      <c r="T503"/>
      <c r="U503"/>
      <c r="V503"/>
      <c r="W503"/>
      <c r="X503"/>
      <c r="Y503"/>
      <c r="Z503"/>
      <c r="AA503"/>
      <c r="AB503"/>
      <c r="AC503"/>
      <c r="AT503"/>
      <c r="AU503"/>
      <c r="AV503"/>
      <c r="AW503"/>
      <c r="AX503"/>
      <c r="AY503"/>
      <c r="BP503"/>
      <c r="BQ503"/>
      <c r="BR503"/>
      <c r="BS503"/>
    </row>
    <row r="504" spans="4:71">
      <c r="D504"/>
      <c r="E504"/>
      <c r="F504"/>
      <c r="G504"/>
      <c r="H504"/>
      <c r="I504"/>
      <c r="J504"/>
      <c r="K504"/>
      <c r="L504"/>
      <c r="T504"/>
      <c r="U504"/>
      <c r="V504"/>
      <c r="W504"/>
      <c r="X504"/>
      <c r="Y504"/>
      <c r="Z504"/>
      <c r="AA504"/>
      <c r="AB504"/>
      <c r="AC504"/>
      <c r="AT504"/>
      <c r="AU504"/>
      <c r="AV504"/>
      <c r="AW504"/>
      <c r="AX504"/>
      <c r="AY504"/>
      <c r="BP504"/>
      <c r="BQ504"/>
      <c r="BR504"/>
      <c r="BS504"/>
    </row>
    <row r="505" spans="4:71">
      <c r="D505"/>
      <c r="E505"/>
      <c r="F505"/>
      <c r="G505"/>
      <c r="H505"/>
      <c r="I505"/>
      <c r="J505"/>
      <c r="K505"/>
      <c r="L505"/>
      <c r="T505"/>
      <c r="U505"/>
      <c r="V505"/>
      <c r="W505"/>
      <c r="X505"/>
      <c r="Y505"/>
      <c r="Z505"/>
      <c r="AA505"/>
      <c r="AB505"/>
      <c r="AC505"/>
      <c r="AT505"/>
      <c r="AU505"/>
      <c r="AV505"/>
      <c r="AW505"/>
      <c r="AX505"/>
      <c r="AY505"/>
      <c r="BP505"/>
      <c r="BQ505"/>
      <c r="BR505"/>
      <c r="BS505"/>
    </row>
    <row r="506" spans="4:71">
      <c r="D506"/>
      <c r="E506"/>
      <c r="F506"/>
      <c r="G506"/>
      <c r="H506"/>
      <c r="I506"/>
      <c r="J506"/>
      <c r="K506"/>
      <c r="L506"/>
      <c r="T506"/>
      <c r="U506"/>
      <c r="V506"/>
      <c r="W506"/>
      <c r="X506"/>
      <c r="Y506"/>
      <c r="Z506"/>
      <c r="AA506"/>
      <c r="AB506"/>
      <c r="AC506"/>
      <c r="AT506"/>
      <c r="AU506"/>
      <c r="AV506"/>
      <c r="AW506"/>
      <c r="AX506"/>
      <c r="AY506"/>
      <c r="BP506"/>
      <c r="BQ506"/>
      <c r="BR506"/>
      <c r="BS506"/>
    </row>
    <row r="507" spans="4:71">
      <c r="D507"/>
      <c r="E507"/>
      <c r="F507"/>
      <c r="G507"/>
      <c r="H507"/>
      <c r="I507"/>
      <c r="J507"/>
      <c r="K507"/>
      <c r="L507"/>
      <c r="T507"/>
      <c r="U507"/>
      <c r="V507"/>
      <c r="W507"/>
      <c r="X507"/>
      <c r="Y507"/>
      <c r="Z507"/>
      <c r="AA507"/>
      <c r="AB507"/>
      <c r="AC507"/>
      <c r="AT507"/>
      <c r="AU507"/>
      <c r="AV507"/>
      <c r="AW507"/>
      <c r="AX507"/>
      <c r="AY507"/>
      <c r="BP507"/>
      <c r="BQ507"/>
      <c r="BR507"/>
      <c r="BS507"/>
    </row>
    <row r="508" spans="4:71">
      <c r="D508"/>
      <c r="E508"/>
      <c r="F508"/>
      <c r="G508"/>
      <c r="H508"/>
      <c r="I508"/>
      <c r="J508"/>
      <c r="K508"/>
      <c r="L508"/>
      <c r="T508"/>
      <c r="U508"/>
      <c r="V508"/>
      <c r="W508"/>
      <c r="X508"/>
      <c r="Y508"/>
      <c r="Z508"/>
      <c r="AA508"/>
      <c r="AB508"/>
      <c r="AC508"/>
      <c r="AT508"/>
      <c r="AU508"/>
      <c r="AV508"/>
      <c r="AW508"/>
      <c r="AX508"/>
      <c r="AY508"/>
      <c r="BP508"/>
      <c r="BQ508"/>
      <c r="BR508"/>
      <c r="BS508"/>
    </row>
    <row r="509" spans="4:71">
      <c r="D509"/>
      <c r="E509"/>
      <c r="F509"/>
      <c r="G509"/>
      <c r="H509"/>
      <c r="I509"/>
      <c r="J509"/>
      <c r="K509"/>
      <c r="L509"/>
      <c r="T509"/>
      <c r="U509"/>
      <c r="V509"/>
      <c r="W509"/>
      <c r="X509"/>
      <c r="Y509"/>
      <c r="Z509"/>
      <c r="AA509"/>
      <c r="AB509"/>
      <c r="AC509"/>
      <c r="AT509"/>
      <c r="AU509"/>
      <c r="AV509"/>
      <c r="AW509"/>
      <c r="AX509"/>
      <c r="AY509"/>
      <c r="BP509"/>
      <c r="BQ509"/>
      <c r="BR509"/>
      <c r="BS509"/>
    </row>
    <row r="510" spans="4:71">
      <c r="D510"/>
      <c r="E510"/>
      <c r="F510"/>
      <c r="G510"/>
      <c r="H510"/>
      <c r="I510"/>
      <c r="J510"/>
      <c r="K510"/>
      <c r="L510"/>
      <c r="T510"/>
      <c r="U510"/>
      <c r="V510"/>
      <c r="W510"/>
      <c r="X510"/>
      <c r="Y510"/>
      <c r="Z510"/>
      <c r="AA510"/>
      <c r="AB510"/>
      <c r="AC510"/>
      <c r="AT510"/>
      <c r="AU510"/>
      <c r="AV510"/>
      <c r="AW510"/>
      <c r="AX510"/>
      <c r="AY510"/>
      <c r="BP510"/>
      <c r="BQ510"/>
      <c r="BR510"/>
      <c r="BS510"/>
    </row>
    <row r="511" spans="4:71">
      <c r="D511"/>
      <c r="E511"/>
      <c r="F511"/>
      <c r="G511"/>
      <c r="H511"/>
      <c r="I511"/>
      <c r="J511"/>
      <c r="K511"/>
      <c r="L511"/>
      <c r="T511"/>
      <c r="U511"/>
      <c r="V511"/>
      <c r="W511"/>
      <c r="X511"/>
      <c r="Y511"/>
      <c r="Z511"/>
      <c r="AA511"/>
      <c r="AB511"/>
      <c r="AC511"/>
      <c r="AT511"/>
      <c r="AU511"/>
      <c r="AV511"/>
      <c r="AW511"/>
      <c r="AX511"/>
      <c r="AY511"/>
      <c r="BP511"/>
      <c r="BQ511"/>
      <c r="BR511"/>
      <c r="BS511"/>
    </row>
    <row r="512" spans="4:71">
      <c r="D512"/>
      <c r="E512"/>
      <c r="F512"/>
      <c r="G512"/>
      <c r="H512"/>
      <c r="I512"/>
      <c r="J512"/>
      <c r="K512"/>
      <c r="L512"/>
      <c r="T512"/>
      <c r="U512"/>
      <c r="V512"/>
      <c r="W512"/>
      <c r="X512"/>
      <c r="Y512"/>
      <c r="Z512"/>
      <c r="AA512"/>
      <c r="AB512"/>
      <c r="AC512"/>
      <c r="AT512"/>
      <c r="AU512"/>
      <c r="AV512"/>
      <c r="AW512"/>
      <c r="AX512"/>
      <c r="AY512"/>
      <c r="BP512"/>
      <c r="BQ512"/>
      <c r="BR512"/>
      <c r="BS512"/>
    </row>
    <row r="513" spans="4:71">
      <c r="D513"/>
      <c r="E513"/>
      <c r="F513"/>
      <c r="G513"/>
      <c r="H513"/>
      <c r="I513"/>
      <c r="J513"/>
      <c r="K513"/>
      <c r="L513"/>
      <c r="T513"/>
      <c r="U513"/>
      <c r="V513"/>
      <c r="W513"/>
      <c r="X513"/>
      <c r="Y513"/>
      <c r="Z513"/>
      <c r="AA513"/>
      <c r="AB513"/>
      <c r="AC513"/>
      <c r="AT513"/>
      <c r="AU513"/>
      <c r="AV513"/>
      <c r="AW513"/>
      <c r="AX513"/>
      <c r="AY513"/>
      <c r="BP513"/>
      <c r="BQ513"/>
      <c r="BR513"/>
      <c r="BS513"/>
    </row>
    <row r="514" spans="4:71">
      <c r="D514"/>
      <c r="E514"/>
      <c r="F514"/>
      <c r="G514"/>
      <c r="H514"/>
      <c r="I514"/>
      <c r="J514"/>
      <c r="K514"/>
      <c r="L514"/>
      <c r="T514"/>
      <c r="U514"/>
      <c r="V514"/>
      <c r="W514"/>
      <c r="X514"/>
      <c r="Y514"/>
      <c r="Z514"/>
      <c r="AA514"/>
      <c r="AB514"/>
      <c r="AC514"/>
      <c r="AT514"/>
      <c r="AU514"/>
      <c r="AV514"/>
      <c r="AW514"/>
      <c r="AX514"/>
      <c r="AY514"/>
      <c r="BP514"/>
      <c r="BQ514"/>
      <c r="BR514"/>
      <c r="BS514"/>
    </row>
    <row r="515" spans="4:71">
      <c r="D515"/>
      <c r="E515"/>
      <c r="F515"/>
      <c r="G515"/>
      <c r="H515"/>
      <c r="I515"/>
      <c r="J515"/>
      <c r="K515"/>
      <c r="L515"/>
      <c r="T515"/>
      <c r="U515"/>
      <c r="V515"/>
      <c r="W515"/>
      <c r="X515"/>
      <c r="Y515"/>
      <c r="Z515"/>
      <c r="AA515"/>
      <c r="AB515"/>
      <c r="AC515"/>
      <c r="AT515"/>
      <c r="AU515"/>
      <c r="AV515"/>
      <c r="AW515"/>
      <c r="AX515"/>
      <c r="AY515"/>
      <c r="BP515"/>
      <c r="BQ515"/>
      <c r="BR515"/>
      <c r="BS515"/>
    </row>
    <row r="516" spans="4:71">
      <c r="D516"/>
      <c r="E516"/>
      <c r="F516"/>
      <c r="G516"/>
      <c r="H516"/>
      <c r="I516"/>
      <c r="J516"/>
      <c r="K516"/>
      <c r="L516"/>
      <c r="T516"/>
      <c r="U516"/>
      <c r="V516"/>
      <c r="W516"/>
      <c r="X516"/>
      <c r="Y516"/>
      <c r="Z516"/>
      <c r="AA516"/>
      <c r="AB516"/>
      <c r="AC516"/>
      <c r="AT516"/>
      <c r="AU516"/>
      <c r="AV516"/>
      <c r="AW516"/>
      <c r="AX516"/>
      <c r="AY516"/>
      <c r="BP516"/>
      <c r="BQ516"/>
      <c r="BR516"/>
      <c r="BS516"/>
    </row>
    <row r="517" spans="4:71">
      <c r="D517"/>
      <c r="E517"/>
      <c r="F517"/>
      <c r="G517"/>
      <c r="H517"/>
      <c r="I517"/>
      <c r="J517"/>
      <c r="K517"/>
      <c r="L517"/>
      <c r="T517"/>
      <c r="U517"/>
      <c r="V517"/>
      <c r="W517"/>
      <c r="X517"/>
      <c r="Y517"/>
      <c r="Z517"/>
      <c r="AA517"/>
      <c r="AB517"/>
      <c r="AC517"/>
      <c r="AT517"/>
      <c r="AU517"/>
      <c r="AV517"/>
      <c r="AW517"/>
      <c r="AX517"/>
      <c r="AY517"/>
      <c r="BP517"/>
      <c r="BQ517"/>
      <c r="BR517"/>
      <c r="BS517"/>
    </row>
    <row r="518" spans="4:71">
      <c r="D518"/>
      <c r="E518"/>
      <c r="F518"/>
      <c r="G518"/>
      <c r="H518"/>
      <c r="I518"/>
      <c r="J518"/>
      <c r="K518"/>
      <c r="L518"/>
      <c r="T518"/>
      <c r="U518"/>
      <c r="V518"/>
      <c r="W518"/>
      <c r="X518"/>
      <c r="Y518"/>
      <c r="Z518"/>
      <c r="AA518"/>
      <c r="AB518"/>
      <c r="AC518"/>
      <c r="AT518"/>
      <c r="AU518"/>
      <c r="AV518"/>
      <c r="AW518"/>
      <c r="AX518"/>
      <c r="AY518"/>
      <c r="BP518"/>
      <c r="BQ518"/>
      <c r="BR518"/>
      <c r="BS518"/>
    </row>
    <row r="519" spans="4:71">
      <c r="D519"/>
      <c r="E519"/>
      <c r="F519"/>
      <c r="G519"/>
      <c r="H519"/>
      <c r="I519"/>
      <c r="J519"/>
      <c r="K519"/>
      <c r="L519"/>
      <c r="T519"/>
      <c r="U519"/>
      <c r="V519"/>
      <c r="W519"/>
      <c r="X519"/>
      <c r="Y519"/>
      <c r="Z519"/>
      <c r="AA519"/>
      <c r="AB519"/>
      <c r="AC519"/>
      <c r="AT519"/>
      <c r="AU519"/>
      <c r="AV519"/>
      <c r="AW519"/>
      <c r="AX519"/>
      <c r="AY519"/>
      <c r="BP519"/>
      <c r="BQ519"/>
      <c r="BR519"/>
      <c r="BS519"/>
    </row>
    <row r="520" spans="4:71">
      <c r="D520"/>
      <c r="E520"/>
      <c r="F520"/>
      <c r="G520"/>
      <c r="H520"/>
      <c r="I520"/>
      <c r="J520"/>
      <c r="K520"/>
      <c r="L520"/>
      <c r="T520"/>
      <c r="U520"/>
      <c r="V520"/>
      <c r="W520"/>
      <c r="X520"/>
      <c r="Y520"/>
      <c r="Z520"/>
      <c r="AA520"/>
      <c r="AB520"/>
      <c r="AC520"/>
      <c r="AT520"/>
      <c r="AU520"/>
      <c r="AV520"/>
      <c r="AW520"/>
      <c r="AX520"/>
      <c r="AY520"/>
      <c r="BP520"/>
      <c r="BQ520"/>
      <c r="BR520"/>
      <c r="BS520"/>
    </row>
    <row r="521" spans="4:71">
      <c r="D521"/>
      <c r="E521"/>
      <c r="F521"/>
      <c r="G521"/>
      <c r="H521"/>
      <c r="I521"/>
      <c r="J521"/>
      <c r="K521"/>
      <c r="L521"/>
      <c r="T521"/>
      <c r="U521"/>
      <c r="V521"/>
      <c r="W521"/>
      <c r="X521"/>
      <c r="Y521"/>
      <c r="Z521"/>
      <c r="AA521"/>
      <c r="AB521"/>
      <c r="AC521"/>
      <c r="AT521"/>
      <c r="AU521"/>
      <c r="AV521"/>
      <c r="AW521"/>
      <c r="AX521"/>
      <c r="AY521"/>
      <c r="BP521"/>
      <c r="BQ521"/>
      <c r="BR521"/>
      <c r="BS521"/>
    </row>
    <row r="522" spans="4:71">
      <c r="D522"/>
      <c r="E522"/>
      <c r="F522"/>
      <c r="G522"/>
      <c r="H522"/>
      <c r="I522"/>
      <c r="J522"/>
      <c r="K522"/>
      <c r="L522"/>
      <c r="T522"/>
      <c r="U522"/>
      <c r="V522"/>
      <c r="W522"/>
      <c r="X522"/>
      <c r="Y522"/>
      <c r="Z522"/>
      <c r="AA522"/>
      <c r="AB522"/>
      <c r="AC522"/>
      <c r="AT522"/>
      <c r="AU522"/>
      <c r="AV522"/>
      <c r="AW522"/>
      <c r="AX522"/>
      <c r="AY522"/>
      <c r="BP522"/>
      <c r="BQ522"/>
      <c r="BR522"/>
      <c r="BS522"/>
    </row>
    <row r="523" spans="4:71">
      <c r="D523"/>
      <c r="E523"/>
      <c r="F523"/>
      <c r="G523"/>
      <c r="H523"/>
      <c r="I523"/>
      <c r="J523"/>
      <c r="K523"/>
      <c r="L523"/>
      <c r="T523"/>
      <c r="U523"/>
      <c r="V523"/>
      <c r="W523"/>
      <c r="X523"/>
      <c r="Y523"/>
      <c r="Z523"/>
      <c r="AA523"/>
      <c r="AB523"/>
      <c r="AC523"/>
      <c r="AT523"/>
      <c r="AU523"/>
      <c r="AV523"/>
      <c r="AW523"/>
      <c r="AX523"/>
      <c r="AY523"/>
      <c r="BP523"/>
      <c r="BQ523"/>
      <c r="BR523"/>
      <c r="BS523"/>
    </row>
    <row r="524" spans="4:71">
      <c r="D524"/>
      <c r="E524"/>
      <c r="F524"/>
      <c r="G524"/>
      <c r="H524"/>
      <c r="I524"/>
      <c r="J524"/>
      <c r="K524"/>
      <c r="L524"/>
      <c r="T524"/>
      <c r="U524"/>
      <c r="V524"/>
      <c r="W524"/>
      <c r="X524"/>
      <c r="Y524"/>
      <c r="Z524"/>
      <c r="AA524"/>
      <c r="AB524"/>
      <c r="AC524"/>
      <c r="AT524"/>
      <c r="AU524"/>
      <c r="AV524"/>
      <c r="AW524"/>
      <c r="AX524"/>
      <c r="AY524"/>
      <c r="BP524"/>
      <c r="BQ524"/>
      <c r="BR524"/>
      <c r="BS524"/>
    </row>
    <row r="525" spans="4:71">
      <c r="D525"/>
      <c r="E525"/>
      <c r="F525"/>
      <c r="G525"/>
      <c r="H525"/>
      <c r="I525"/>
      <c r="J525"/>
      <c r="K525"/>
      <c r="L525"/>
      <c r="T525"/>
      <c r="U525"/>
      <c r="V525"/>
      <c r="W525"/>
      <c r="X525"/>
      <c r="Y525"/>
      <c r="Z525"/>
      <c r="AA525"/>
      <c r="AB525"/>
      <c r="AC525"/>
      <c r="AT525"/>
      <c r="AU525"/>
      <c r="AV525"/>
      <c r="AW525"/>
      <c r="AX525"/>
      <c r="AY525"/>
      <c r="BP525"/>
      <c r="BQ525"/>
      <c r="BR525"/>
      <c r="BS525"/>
    </row>
    <row r="526" spans="4:71">
      <c r="D526"/>
      <c r="E526"/>
      <c r="F526"/>
      <c r="G526"/>
      <c r="H526"/>
      <c r="I526"/>
      <c r="J526"/>
      <c r="K526"/>
      <c r="L526"/>
      <c r="T526"/>
      <c r="U526"/>
      <c r="V526"/>
      <c r="W526"/>
      <c r="X526"/>
      <c r="Y526"/>
      <c r="Z526"/>
      <c r="AA526"/>
      <c r="AB526"/>
      <c r="AC526"/>
      <c r="AT526"/>
      <c r="AU526"/>
      <c r="AV526"/>
      <c r="AW526"/>
      <c r="AX526"/>
      <c r="AY526"/>
      <c r="BP526"/>
      <c r="BQ526"/>
      <c r="BR526"/>
      <c r="BS526"/>
    </row>
    <row r="527" spans="4:71">
      <c r="D527"/>
      <c r="E527"/>
      <c r="F527"/>
      <c r="G527"/>
      <c r="H527"/>
      <c r="I527"/>
      <c r="J527"/>
      <c r="K527"/>
      <c r="L527"/>
      <c r="T527"/>
      <c r="U527"/>
      <c r="V527"/>
      <c r="W527"/>
      <c r="X527"/>
      <c r="Y527"/>
      <c r="Z527"/>
      <c r="AA527"/>
      <c r="AB527"/>
      <c r="AC527"/>
      <c r="AT527"/>
      <c r="AU527"/>
      <c r="AV527"/>
      <c r="AW527"/>
      <c r="AX527"/>
      <c r="AY527"/>
      <c r="BP527"/>
      <c r="BQ527"/>
      <c r="BR527"/>
      <c r="BS527"/>
    </row>
    <row r="528" spans="4:71">
      <c r="D528"/>
      <c r="E528"/>
      <c r="F528"/>
      <c r="G528"/>
      <c r="H528"/>
      <c r="I528"/>
      <c r="J528"/>
      <c r="K528"/>
      <c r="L528"/>
      <c r="T528"/>
      <c r="U528"/>
      <c r="V528"/>
      <c r="W528"/>
      <c r="X528"/>
      <c r="Y528"/>
      <c r="Z528"/>
      <c r="AA528"/>
      <c r="AB528"/>
      <c r="AC528"/>
      <c r="AT528"/>
      <c r="AU528"/>
      <c r="AV528"/>
      <c r="AW528"/>
      <c r="AX528"/>
      <c r="AY528"/>
      <c r="BP528"/>
      <c r="BQ528"/>
      <c r="BR528"/>
      <c r="BS528"/>
    </row>
    <row r="529" spans="4:71">
      <c r="D529"/>
      <c r="E529"/>
      <c r="F529"/>
      <c r="G529"/>
      <c r="H529"/>
      <c r="I529"/>
      <c r="J529"/>
      <c r="K529"/>
      <c r="L529"/>
      <c r="T529"/>
      <c r="U529"/>
      <c r="V529"/>
      <c r="W529"/>
      <c r="X529"/>
      <c r="Y529"/>
      <c r="Z529"/>
      <c r="AA529"/>
      <c r="AB529"/>
      <c r="AC529"/>
      <c r="AT529"/>
      <c r="AU529"/>
      <c r="AV529"/>
      <c r="AW529"/>
      <c r="AX529"/>
      <c r="AY529"/>
      <c r="BP529"/>
      <c r="BQ529"/>
      <c r="BR529"/>
      <c r="BS529"/>
    </row>
    <row r="530" spans="4:71">
      <c r="D530"/>
      <c r="E530"/>
      <c r="F530"/>
      <c r="G530"/>
      <c r="H530"/>
      <c r="I530"/>
      <c r="J530"/>
      <c r="K530"/>
      <c r="L530"/>
      <c r="T530"/>
      <c r="U530"/>
      <c r="V530"/>
      <c r="W530"/>
      <c r="X530"/>
      <c r="Y530"/>
      <c r="Z530"/>
      <c r="AA530"/>
      <c r="AB530"/>
      <c r="AC530"/>
      <c r="AT530"/>
      <c r="AU530"/>
      <c r="AV530"/>
      <c r="AW530"/>
      <c r="AX530"/>
      <c r="AY530"/>
      <c r="BP530"/>
      <c r="BQ530"/>
      <c r="BR530"/>
      <c r="BS530"/>
    </row>
    <row r="531" spans="4:71">
      <c r="D531"/>
      <c r="E531"/>
      <c r="F531"/>
      <c r="G531"/>
      <c r="H531"/>
      <c r="I531"/>
      <c r="J531"/>
      <c r="K531"/>
      <c r="L531"/>
      <c r="T531"/>
      <c r="U531"/>
      <c r="V531"/>
      <c r="W531"/>
      <c r="X531"/>
      <c r="Y531"/>
      <c r="Z531"/>
      <c r="AA531"/>
      <c r="AB531"/>
      <c r="AC531"/>
      <c r="AT531"/>
      <c r="AU531"/>
      <c r="AV531"/>
      <c r="AW531"/>
      <c r="AX531"/>
      <c r="AY531"/>
      <c r="BP531"/>
      <c r="BQ531"/>
      <c r="BR531"/>
      <c r="BS531"/>
    </row>
    <row r="532" spans="4:71">
      <c r="D532"/>
      <c r="E532"/>
      <c r="F532"/>
      <c r="G532"/>
      <c r="H532"/>
      <c r="I532"/>
      <c r="J532"/>
      <c r="K532"/>
      <c r="L532"/>
      <c r="T532"/>
      <c r="U532"/>
      <c r="V532"/>
      <c r="W532"/>
      <c r="X532"/>
      <c r="Y532"/>
      <c r="Z532"/>
      <c r="AA532"/>
      <c r="AB532"/>
      <c r="AC532"/>
      <c r="AT532"/>
      <c r="AU532"/>
      <c r="AV532"/>
      <c r="AW532"/>
      <c r="AX532"/>
      <c r="AY532"/>
      <c r="BP532"/>
      <c r="BQ532"/>
      <c r="BR532"/>
      <c r="BS532"/>
    </row>
    <row r="533" spans="4:71">
      <c r="D533"/>
      <c r="E533"/>
      <c r="F533"/>
      <c r="G533"/>
      <c r="H533"/>
      <c r="I533"/>
      <c r="J533"/>
      <c r="K533"/>
      <c r="L533"/>
      <c r="T533"/>
      <c r="U533"/>
      <c r="V533"/>
      <c r="W533"/>
      <c r="X533"/>
      <c r="Y533"/>
      <c r="Z533"/>
      <c r="AA533"/>
      <c r="AB533"/>
      <c r="AC533"/>
      <c r="AT533"/>
      <c r="AU533"/>
      <c r="AV533"/>
      <c r="AW533"/>
      <c r="AX533"/>
      <c r="AY533"/>
      <c r="BP533"/>
      <c r="BQ533"/>
      <c r="BR533"/>
      <c r="BS533"/>
    </row>
    <row r="534" spans="4:71">
      <c r="D534"/>
      <c r="E534"/>
      <c r="F534"/>
      <c r="G534"/>
      <c r="H534"/>
      <c r="I534"/>
      <c r="J534"/>
      <c r="K534"/>
      <c r="L534"/>
      <c r="T534"/>
      <c r="U534"/>
      <c r="V534"/>
      <c r="W534"/>
      <c r="X534"/>
      <c r="Y534"/>
      <c r="Z534"/>
      <c r="AA534"/>
      <c r="AB534"/>
      <c r="AC534"/>
      <c r="AT534"/>
      <c r="AU534"/>
      <c r="AV534"/>
      <c r="AW534"/>
      <c r="AX534"/>
      <c r="AY534"/>
      <c r="BP534"/>
      <c r="BQ534"/>
      <c r="BR534"/>
      <c r="BS534"/>
    </row>
    <row r="535" spans="4:71">
      <c r="D535"/>
      <c r="E535"/>
      <c r="F535"/>
      <c r="G535"/>
      <c r="H535"/>
      <c r="I535"/>
      <c r="J535"/>
      <c r="K535"/>
      <c r="L535"/>
      <c r="T535"/>
      <c r="U535"/>
      <c r="V535"/>
      <c r="W535"/>
      <c r="X535"/>
      <c r="Y535"/>
      <c r="Z535"/>
      <c r="AA535"/>
      <c r="AB535"/>
      <c r="AC535"/>
      <c r="AT535"/>
      <c r="AU535"/>
      <c r="AV535"/>
      <c r="AW535"/>
      <c r="AX535"/>
      <c r="AY535"/>
      <c r="BP535"/>
      <c r="BQ535"/>
      <c r="BR535"/>
      <c r="BS535"/>
    </row>
    <row r="536" spans="4:71">
      <c r="D536"/>
      <c r="E536"/>
      <c r="F536"/>
      <c r="G536"/>
      <c r="H536"/>
      <c r="I536"/>
      <c r="J536"/>
      <c r="K536"/>
      <c r="L536"/>
      <c r="T536"/>
      <c r="U536"/>
      <c r="V536"/>
      <c r="W536"/>
      <c r="X536"/>
      <c r="Y536"/>
      <c r="Z536"/>
      <c r="AA536"/>
      <c r="AB536"/>
      <c r="AC536"/>
      <c r="AT536"/>
      <c r="AU536"/>
      <c r="AV536"/>
      <c r="AW536"/>
      <c r="AX536"/>
      <c r="AY536"/>
      <c r="BP536"/>
      <c r="BQ536"/>
      <c r="BR536"/>
      <c r="BS536"/>
    </row>
    <row r="537" spans="4:71">
      <c r="D537"/>
      <c r="E537"/>
      <c r="F537"/>
      <c r="G537"/>
      <c r="H537"/>
      <c r="I537"/>
      <c r="J537"/>
      <c r="K537"/>
      <c r="L537"/>
      <c r="T537"/>
      <c r="U537"/>
      <c r="V537"/>
      <c r="W537"/>
      <c r="X537"/>
      <c r="Y537"/>
      <c r="Z537"/>
      <c r="AA537"/>
      <c r="AB537"/>
      <c r="AC537"/>
      <c r="AT537"/>
      <c r="AU537"/>
      <c r="AV537"/>
      <c r="AW537"/>
      <c r="AX537"/>
      <c r="AY537"/>
      <c r="BP537"/>
      <c r="BQ537"/>
      <c r="BR537"/>
      <c r="BS537"/>
    </row>
    <row r="538" spans="4:71">
      <c r="D538"/>
      <c r="E538"/>
      <c r="F538"/>
      <c r="G538"/>
      <c r="H538"/>
      <c r="I538"/>
      <c r="J538"/>
      <c r="K538"/>
      <c r="L538"/>
      <c r="T538"/>
      <c r="U538"/>
      <c r="V538"/>
      <c r="W538"/>
      <c r="X538"/>
      <c r="Y538"/>
      <c r="Z538"/>
      <c r="AA538"/>
      <c r="AB538"/>
      <c r="AC538"/>
      <c r="AT538"/>
      <c r="AU538"/>
      <c r="AV538"/>
      <c r="AW538"/>
      <c r="AX538"/>
      <c r="AY538"/>
      <c r="BP538"/>
      <c r="BQ538"/>
      <c r="BR538"/>
      <c r="BS538"/>
    </row>
    <row r="539" spans="4:71">
      <c r="D539"/>
      <c r="E539"/>
      <c r="F539"/>
      <c r="G539"/>
      <c r="H539"/>
      <c r="I539"/>
      <c r="J539"/>
      <c r="K539"/>
      <c r="L539"/>
      <c r="T539"/>
      <c r="U539"/>
      <c r="V539"/>
      <c r="W539"/>
      <c r="X539"/>
      <c r="Y539"/>
      <c r="Z539"/>
      <c r="AA539"/>
      <c r="AB539"/>
      <c r="AC539"/>
      <c r="AT539"/>
      <c r="AU539"/>
      <c r="AV539"/>
      <c r="AW539"/>
      <c r="AX539"/>
      <c r="AY539"/>
      <c r="BP539"/>
      <c r="BQ539"/>
      <c r="BR539"/>
      <c r="BS539"/>
    </row>
    <row r="540" spans="4:71">
      <c r="D540"/>
      <c r="E540"/>
      <c r="F540"/>
      <c r="G540"/>
      <c r="H540"/>
      <c r="I540"/>
      <c r="J540"/>
      <c r="K540"/>
      <c r="L540"/>
      <c r="T540"/>
      <c r="U540"/>
      <c r="V540"/>
      <c r="W540"/>
      <c r="X540"/>
      <c r="Y540"/>
      <c r="Z540"/>
      <c r="AA540"/>
      <c r="AB540"/>
      <c r="AC540"/>
      <c r="AT540"/>
      <c r="AU540"/>
      <c r="AV540"/>
      <c r="AW540"/>
      <c r="AX540"/>
      <c r="AY540"/>
      <c r="BP540"/>
      <c r="BQ540"/>
      <c r="BR540"/>
      <c r="BS540"/>
    </row>
    <row r="541" spans="4:71">
      <c r="D541"/>
      <c r="E541"/>
      <c r="F541"/>
      <c r="G541"/>
      <c r="H541"/>
      <c r="I541"/>
      <c r="J541"/>
      <c r="K541"/>
      <c r="L541"/>
      <c r="T541"/>
      <c r="U541"/>
      <c r="V541"/>
      <c r="W541"/>
      <c r="X541"/>
      <c r="Y541"/>
      <c r="Z541"/>
      <c r="AA541"/>
      <c r="AB541"/>
      <c r="AC541"/>
      <c r="AT541"/>
      <c r="AU541"/>
      <c r="AV541"/>
      <c r="AW541"/>
      <c r="AX541"/>
      <c r="AY541"/>
      <c r="BP541"/>
      <c r="BQ541"/>
      <c r="BR541"/>
      <c r="BS541"/>
    </row>
    <row r="542" spans="4:71">
      <c r="D542"/>
      <c r="E542"/>
      <c r="F542"/>
      <c r="G542"/>
      <c r="H542"/>
      <c r="I542"/>
      <c r="J542"/>
      <c r="K542"/>
      <c r="L542"/>
      <c r="T542"/>
      <c r="U542"/>
      <c r="V542"/>
      <c r="W542"/>
      <c r="X542"/>
      <c r="Y542"/>
      <c r="Z542"/>
      <c r="AA542"/>
      <c r="AB542"/>
      <c r="AC542"/>
      <c r="AT542"/>
      <c r="AU542"/>
      <c r="AV542"/>
      <c r="AW542"/>
      <c r="AX542"/>
      <c r="AY542"/>
      <c r="BP542"/>
      <c r="BQ542"/>
      <c r="BR542"/>
      <c r="BS542"/>
    </row>
    <row r="543" spans="4:71">
      <c r="D543"/>
      <c r="E543"/>
      <c r="F543"/>
      <c r="G543"/>
      <c r="H543"/>
      <c r="I543"/>
      <c r="J543"/>
      <c r="K543"/>
      <c r="L543"/>
      <c r="T543"/>
      <c r="U543"/>
      <c r="V543"/>
      <c r="W543"/>
      <c r="X543"/>
      <c r="Y543"/>
      <c r="Z543"/>
      <c r="AA543"/>
      <c r="AB543"/>
      <c r="AC543"/>
      <c r="AT543"/>
      <c r="AU543"/>
      <c r="AV543"/>
      <c r="AW543"/>
      <c r="AX543"/>
      <c r="AY543"/>
      <c r="BP543"/>
      <c r="BQ543"/>
      <c r="BR543"/>
      <c r="BS543"/>
    </row>
    <row r="544" spans="4:71">
      <c r="D544"/>
      <c r="E544"/>
      <c r="F544"/>
      <c r="G544"/>
      <c r="H544"/>
      <c r="I544"/>
      <c r="J544"/>
      <c r="K544"/>
      <c r="L544"/>
      <c r="T544"/>
      <c r="U544"/>
      <c r="V544"/>
      <c r="W544"/>
      <c r="X544"/>
      <c r="Y544"/>
      <c r="Z544"/>
      <c r="AA544"/>
      <c r="AB544"/>
      <c r="AC544"/>
      <c r="AT544"/>
      <c r="AU544"/>
      <c r="AV544"/>
      <c r="AW544"/>
      <c r="AX544"/>
      <c r="AY544"/>
      <c r="BP544"/>
      <c r="BQ544"/>
      <c r="BR544"/>
      <c r="BS544"/>
    </row>
    <row r="545" spans="4:71">
      <c r="D545"/>
      <c r="E545"/>
      <c r="F545"/>
      <c r="G545"/>
      <c r="H545"/>
      <c r="I545"/>
      <c r="J545"/>
      <c r="K545"/>
      <c r="L545"/>
      <c r="T545"/>
      <c r="U545"/>
      <c r="V545"/>
      <c r="W545"/>
      <c r="X545"/>
      <c r="Y545"/>
      <c r="Z545"/>
      <c r="AA545"/>
      <c r="AB545"/>
      <c r="AC545"/>
      <c r="AT545"/>
      <c r="AU545"/>
      <c r="AV545"/>
      <c r="AW545"/>
      <c r="AX545"/>
      <c r="AY545"/>
      <c r="BP545"/>
      <c r="BQ545"/>
      <c r="BR545"/>
      <c r="BS545"/>
    </row>
    <row r="546" spans="4:71">
      <c r="D546"/>
      <c r="E546"/>
      <c r="F546"/>
      <c r="G546"/>
      <c r="H546"/>
      <c r="I546"/>
      <c r="J546"/>
      <c r="K546"/>
      <c r="L546"/>
      <c r="T546"/>
      <c r="U546"/>
      <c r="V546"/>
      <c r="W546"/>
      <c r="X546"/>
      <c r="Y546"/>
      <c r="Z546"/>
      <c r="AA546"/>
      <c r="AB546"/>
      <c r="AC546"/>
      <c r="AT546"/>
      <c r="AU546"/>
      <c r="AV546"/>
      <c r="AW546"/>
      <c r="AX546"/>
      <c r="AY546"/>
      <c r="BP546"/>
      <c r="BQ546"/>
      <c r="BR546"/>
      <c r="BS546"/>
    </row>
    <row r="547" spans="4:71">
      <c r="D547"/>
      <c r="E547"/>
      <c r="F547"/>
      <c r="G547"/>
      <c r="H547"/>
      <c r="I547"/>
      <c r="J547"/>
      <c r="K547"/>
      <c r="L547"/>
      <c r="T547"/>
      <c r="U547"/>
      <c r="V547"/>
      <c r="W547"/>
      <c r="X547"/>
      <c r="Y547"/>
      <c r="Z547"/>
      <c r="AA547"/>
      <c r="AB547"/>
      <c r="AC547"/>
      <c r="AT547"/>
      <c r="AU547"/>
      <c r="AV547"/>
      <c r="AW547"/>
      <c r="AX547"/>
      <c r="AY547"/>
      <c r="BP547"/>
      <c r="BQ547"/>
      <c r="BR547"/>
      <c r="BS547"/>
    </row>
    <row r="548" spans="4:71">
      <c r="D548"/>
      <c r="E548"/>
      <c r="F548"/>
      <c r="G548"/>
      <c r="H548"/>
      <c r="I548"/>
      <c r="J548"/>
      <c r="K548"/>
      <c r="L548"/>
      <c r="T548"/>
      <c r="U548"/>
      <c r="V548"/>
      <c r="W548"/>
      <c r="X548"/>
      <c r="Y548"/>
      <c r="Z548"/>
      <c r="AA548"/>
      <c r="AB548"/>
      <c r="AC548"/>
      <c r="AT548"/>
      <c r="AU548"/>
      <c r="AV548"/>
      <c r="AW548"/>
      <c r="AX548"/>
      <c r="AY548"/>
      <c r="BP548"/>
      <c r="BQ548"/>
      <c r="BR548"/>
      <c r="BS548"/>
    </row>
    <row r="549" spans="4:71">
      <c r="D549"/>
      <c r="E549"/>
      <c r="F549"/>
      <c r="G549"/>
      <c r="H549"/>
      <c r="I549"/>
      <c r="J549"/>
      <c r="K549"/>
      <c r="L549"/>
      <c r="T549"/>
      <c r="U549"/>
      <c r="V549"/>
      <c r="W549"/>
      <c r="X549"/>
      <c r="Y549"/>
      <c r="Z549"/>
      <c r="AA549"/>
      <c r="AB549"/>
      <c r="AC549"/>
      <c r="AT549"/>
      <c r="AU549"/>
      <c r="AV549"/>
      <c r="AW549"/>
      <c r="AX549"/>
      <c r="AY549"/>
      <c r="BP549"/>
      <c r="BQ549"/>
      <c r="BR549"/>
      <c r="BS549"/>
    </row>
    <row r="550" spans="4:71">
      <c r="D550"/>
      <c r="E550"/>
      <c r="F550"/>
      <c r="G550"/>
      <c r="H550"/>
      <c r="I550"/>
      <c r="J550"/>
      <c r="K550"/>
      <c r="L550"/>
      <c r="T550"/>
      <c r="U550"/>
      <c r="V550"/>
      <c r="W550"/>
      <c r="X550"/>
      <c r="Y550"/>
      <c r="Z550"/>
      <c r="AA550"/>
      <c r="AB550"/>
      <c r="AC550"/>
      <c r="AT550"/>
      <c r="AU550"/>
      <c r="AV550"/>
      <c r="AW550"/>
      <c r="AX550"/>
      <c r="AY550"/>
      <c r="BP550"/>
      <c r="BQ550"/>
      <c r="BR550"/>
      <c r="BS550"/>
    </row>
    <row r="551" spans="4:71">
      <c r="D551"/>
      <c r="E551"/>
      <c r="F551"/>
      <c r="G551"/>
      <c r="H551"/>
      <c r="I551"/>
      <c r="J551"/>
      <c r="K551"/>
      <c r="L551"/>
      <c r="T551"/>
      <c r="U551"/>
      <c r="V551"/>
      <c r="W551"/>
      <c r="X551"/>
      <c r="Y551"/>
      <c r="Z551"/>
      <c r="AA551"/>
      <c r="AB551"/>
      <c r="AC551"/>
      <c r="AT551"/>
      <c r="AU551"/>
      <c r="AV551"/>
      <c r="AW551"/>
      <c r="AX551"/>
      <c r="AY551"/>
      <c r="BP551"/>
      <c r="BQ551"/>
      <c r="BR551"/>
      <c r="BS551"/>
    </row>
    <row r="552" spans="4:71">
      <c r="D552"/>
      <c r="E552"/>
      <c r="F552"/>
      <c r="G552"/>
      <c r="H552"/>
      <c r="I552"/>
      <c r="J552"/>
      <c r="K552"/>
      <c r="L552"/>
      <c r="T552"/>
      <c r="U552"/>
      <c r="V552"/>
      <c r="W552"/>
      <c r="X552"/>
      <c r="Y552"/>
      <c r="Z552"/>
      <c r="AA552"/>
      <c r="AB552"/>
      <c r="AC552"/>
      <c r="AT552"/>
      <c r="AU552"/>
      <c r="AV552"/>
      <c r="AW552"/>
      <c r="AX552"/>
      <c r="AY552"/>
      <c r="BP552"/>
      <c r="BQ552"/>
      <c r="BR552"/>
      <c r="BS552"/>
    </row>
    <row r="553" spans="4:71">
      <c r="D553"/>
      <c r="E553"/>
      <c r="F553"/>
      <c r="G553"/>
      <c r="H553"/>
      <c r="I553"/>
      <c r="J553"/>
      <c r="K553"/>
      <c r="L553"/>
      <c r="T553"/>
      <c r="U553"/>
      <c r="V553"/>
      <c r="W553"/>
      <c r="X553"/>
      <c r="Y553"/>
      <c r="Z553"/>
      <c r="AA553"/>
      <c r="AB553"/>
      <c r="AC553"/>
      <c r="AT553"/>
      <c r="AU553"/>
      <c r="AV553"/>
      <c r="AW553"/>
      <c r="AX553"/>
      <c r="AY553"/>
      <c r="BP553"/>
      <c r="BQ553"/>
      <c r="BR553"/>
      <c r="BS553"/>
    </row>
    <row r="554" spans="4:71">
      <c r="D554"/>
      <c r="E554"/>
      <c r="F554"/>
      <c r="G554"/>
      <c r="H554"/>
      <c r="I554"/>
      <c r="J554"/>
      <c r="K554"/>
      <c r="L554"/>
      <c r="T554"/>
      <c r="U554"/>
      <c r="V554"/>
      <c r="W554"/>
      <c r="X554"/>
      <c r="Y554"/>
      <c r="Z554"/>
      <c r="AA554"/>
      <c r="AB554"/>
      <c r="AC554"/>
      <c r="AT554"/>
      <c r="AU554"/>
      <c r="AV554"/>
      <c r="AW554"/>
      <c r="AX554"/>
      <c r="AY554"/>
      <c r="BP554"/>
      <c r="BQ554"/>
      <c r="BR554"/>
      <c r="BS554"/>
    </row>
    <row r="555" spans="4:71">
      <c r="D555"/>
      <c r="E555"/>
      <c r="F555"/>
      <c r="G555"/>
      <c r="H555"/>
      <c r="I555"/>
      <c r="J555"/>
      <c r="K555"/>
      <c r="L555"/>
      <c r="T555"/>
      <c r="U555"/>
      <c r="V555"/>
      <c r="W555"/>
      <c r="X555"/>
      <c r="Y555"/>
      <c r="Z555"/>
      <c r="AA555"/>
      <c r="AB555"/>
      <c r="AC555"/>
      <c r="AT555"/>
      <c r="AU555"/>
      <c r="AV555"/>
      <c r="AW555"/>
      <c r="AX555"/>
      <c r="AY555"/>
      <c r="BP555"/>
      <c r="BQ555"/>
      <c r="BR555"/>
      <c r="BS555"/>
    </row>
    <row r="556" spans="4:71">
      <c r="D556"/>
      <c r="E556"/>
      <c r="F556"/>
      <c r="G556"/>
      <c r="H556"/>
      <c r="I556"/>
      <c r="J556"/>
      <c r="K556"/>
      <c r="L556"/>
      <c r="T556"/>
      <c r="U556"/>
      <c r="V556"/>
      <c r="W556"/>
      <c r="X556"/>
      <c r="Y556"/>
      <c r="Z556"/>
      <c r="AA556"/>
      <c r="AB556"/>
      <c r="AC556"/>
      <c r="AT556"/>
      <c r="AU556"/>
      <c r="AV556"/>
      <c r="AW556"/>
      <c r="AX556"/>
      <c r="AY556"/>
      <c r="BP556"/>
      <c r="BQ556"/>
      <c r="BR556"/>
      <c r="BS556"/>
    </row>
    <row r="557" spans="4:71">
      <c r="D557"/>
      <c r="E557"/>
      <c r="F557"/>
      <c r="G557"/>
      <c r="H557"/>
      <c r="I557"/>
      <c r="J557"/>
      <c r="K557"/>
      <c r="L557"/>
      <c r="T557"/>
      <c r="U557"/>
      <c r="V557"/>
      <c r="W557"/>
      <c r="X557"/>
      <c r="Y557"/>
      <c r="Z557"/>
      <c r="AA557"/>
      <c r="AB557"/>
      <c r="AC557"/>
      <c r="AT557"/>
      <c r="AU557"/>
      <c r="AV557"/>
      <c r="AW557"/>
      <c r="AX557"/>
      <c r="AY557"/>
      <c r="BP557"/>
      <c r="BQ557"/>
      <c r="BR557"/>
      <c r="BS557"/>
    </row>
    <row r="558" spans="4:71">
      <c r="D558"/>
      <c r="E558"/>
      <c r="F558"/>
      <c r="G558"/>
      <c r="H558"/>
      <c r="I558"/>
      <c r="J558"/>
      <c r="K558"/>
      <c r="L558"/>
      <c r="T558"/>
      <c r="U558"/>
      <c r="V558"/>
      <c r="W558"/>
      <c r="X558"/>
      <c r="Y558"/>
      <c r="Z558"/>
      <c r="AA558"/>
      <c r="AB558"/>
      <c r="AC558"/>
      <c r="AT558"/>
      <c r="AU558"/>
      <c r="AV558"/>
      <c r="AW558"/>
      <c r="AX558"/>
      <c r="AY558"/>
      <c r="BP558"/>
      <c r="BQ558"/>
      <c r="BR558"/>
      <c r="BS558"/>
    </row>
    <row r="559" spans="4:71">
      <c r="D559"/>
      <c r="E559"/>
      <c r="F559"/>
      <c r="G559"/>
      <c r="H559"/>
      <c r="I559"/>
      <c r="J559"/>
      <c r="K559"/>
      <c r="L559"/>
      <c r="T559"/>
      <c r="U559"/>
      <c r="V559"/>
      <c r="W559"/>
      <c r="X559"/>
      <c r="Y559"/>
      <c r="Z559"/>
      <c r="AA559"/>
      <c r="AB559"/>
      <c r="AC559"/>
      <c r="AT559"/>
      <c r="AU559"/>
      <c r="AV559"/>
      <c r="AW559"/>
      <c r="AX559"/>
      <c r="AY559"/>
      <c r="BP559"/>
      <c r="BQ559"/>
      <c r="BR559"/>
      <c r="BS559"/>
    </row>
    <row r="560" spans="4:71">
      <c r="D560"/>
      <c r="E560"/>
      <c r="F560"/>
      <c r="G560"/>
      <c r="H560"/>
      <c r="I560"/>
      <c r="J560"/>
      <c r="K560"/>
      <c r="L560"/>
      <c r="T560"/>
      <c r="U560"/>
      <c r="V560"/>
      <c r="W560"/>
      <c r="X560"/>
      <c r="Y560"/>
      <c r="Z560"/>
      <c r="AA560"/>
      <c r="AB560"/>
      <c r="AC560"/>
      <c r="AT560"/>
      <c r="AU560"/>
      <c r="AV560"/>
      <c r="AW560"/>
      <c r="AX560"/>
      <c r="AY560"/>
      <c r="BP560"/>
      <c r="BQ560"/>
      <c r="BR560"/>
      <c r="BS560"/>
    </row>
    <row r="561" spans="4:71">
      <c r="D561"/>
      <c r="E561"/>
      <c r="F561"/>
      <c r="G561"/>
      <c r="H561"/>
      <c r="I561"/>
      <c r="J561"/>
      <c r="K561"/>
      <c r="L561"/>
      <c r="T561"/>
      <c r="U561"/>
      <c r="V561"/>
      <c r="W561"/>
      <c r="X561"/>
      <c r="Y561"/>
      <c r="Z561"/>
      <c r="AA561"/>
      <c r="AB561"/>
      <c r="AC561"/>
      <c r="AT561"/>
      <c r="AU561"/>
      <c r="AV561"/>
      <c r="AW561"/>
      <c r="AX561"/>
      <c r="AY561"/>
      <c r="BP561"/>
      <c r="BQ561"/>
      <c r="BR561"/>
      <c r="BS561"/>
    </row>
    <row r="562" spans="4:71">
      <c r="D562"/>
      <c r="E562"/>
      <c r="F562"/>
      <c r="G562"/>
      <c r="H562"/>
      <c r="I562"/>
      <c r="J562"/>
      <c r="K562"/>
      <c r="L562"/>
      <c r="T562"/>
      <c r="U562"/>
      <c r="V562"/>
      <c r="W562"/>
      <c r="X562"/>
      <c r="Y562"/>
      <c r="Z562"/>
      <c r="AA562"/>
      <c r="AB562"/>
      <c r="AC562"/>
      <c r="AT562"/>
      <c r="AU562"/>
      <c r="AV562"/>
      <c r="AW562"/>
      <c r="AX562"/>
      <c r="AY562"/>
      <c r="BP562"/>
      <c r="BQ562"/>
      <c r="BR562"/>
      <c r="BS562"/>
    </row>
    <row r="563" spans="4:71">
      <c r="D563"/>
      <c r="E563"/>
      <c r="F563"/>
      <c r="G563"/>
      <c r="H563"/>
      <c r="I563"/>
      <c r="J563"/>
      <c r="K563"/>
      <c r="L563"/>
      <c r="T563"/>
      <c r="U563"/>
      <c r="V563"/>
      <c r="W563"/>
      <c r="X563"/>
      <c r="Y563"/>
      <c r="Z563"/>
      <c r="AA563"/>
      <c r="AB563"/>
      <c r="AC563"/>
      <c r="AT563"/>
      <c r="AU563"/>
      <c r="AV563"/>
      <c r="AW563"/>
      <c r="AX563"/>
      <c r="AY563"/>
      <c r="BP563"/>
      <c r="BQ563"/>
      <c r="BR563"/>
      <c r="BS563"/>
    </row>
    <row r="564" spans="4:71">
      <c r="D564"/>
      <c r="E564"/>
      <c r="F564"/>
      <c r="G564"/>
      <c r="H564"/>
      <c r="I564"/>
      <c r="J564"/>
      <c r="K564"/>
      <c r="L564"/>
      <c r="T564"/>
      <c r="U564"/>
      <c r="V564"/>
      <c r="W564"/>
      <c r="X564"/>
      <c r="Y564"/>
      <c r="Z564"/>
      <c r="AA564"/>
      <c r="AB564"/>
      <c r="AC564"/>
      <c r="AT564"/>
      <c r="AU564"/>
      <c r="AV564"/>
      <c r="AW564"/>
      <c r="AX564"/>
      <c r="AY564"/>
      <c r="BP564"/>
      <c r="BQ564"/>
      <c r="BR564"/>
      <c r="BS564"/>
    </row>
    <row r="565" spans="4:71">
      <c r="D565"/>
      <c r="E565"/>
      <c r="F565"/>
      <c r="G565"/>
      <c r="H565"/>
      <c r="I565"/>
      <c r="J565"/>
      <c r="K565"/>
      <c r="L565"/>
      <c r="T565"/>
      <c r="U565"/>
      <c r="V565"/>
      <c r="W565"/>
      <c r="X565"/>
      <c r="Y565"/>
      <c r="Z565"/>
      <c r="AA565"/>
      <c r="AB565"/>
      <c r="AC565"/>
      <c r="AT565"/>
      <c r="AU565"/>
      <c r="AV565"/>
      <c r="AW565"/>
      <c r="AX565"/>
      <c r="AY565"/>
      <c r="BP565"/>
      <c r="BQ565"/>
      <c r="BR565"/>
      <c r="BS565"/>
    </row>
    <row r="566" spans="4:71">
      <c r="D566"/>
      <c r="E566"/>
      <c r="F566"/>
      <c r="G566"/>
      <c r="H566"/>
      <c r="I566"/>
      <c r="J566"/>
      <c r="K566"/>
      <c r="L566"/>
      <c r="T566"/>
      <c r="U566"/>
      <c r="V566"/>
      <c r="W566"/>
      <c r="X566"/>
      <c r="Y566"/>
      <c r="Z566"/>
      <c r="AA566"/>
      <c r="AB566"/>
      <c r="AC566"/>
      <c r="AT566"/>
      <c r="AU566"/>
      <c r="AV566"/>
      <c r="AW566"/>
      <c r="AX566"/>
      <c r="AY566"/>
      <c r="BP566"/>
      <c r="BQ566"/>
      <c r="BR566"/>
      <c r="BS566"/>
    </row>
    <row r="567" spans="4:71">
      <c r="D567"/>
      <c r="E567"/>
      <c r="F567"/>
      <c r="G567"/>
      <c r="H567"/>
      <c r="I567"/>
      <c r="J567"/>
      <c r="K567"/>
      <c r="L567"/>
      <c r="T567"/>
      <c r="U567"/>
      <c r="V567"/>
      <c r="W567"/>
      <c r="X567"/>
      <c r="Y567"/>
      <c r="Z567"/>
      <c r="AA567"/>
      <c r="AB567"/>
      <c r="AC567"/>
      <c r="AT567"/>
      <c r="AU567"/>
      <c r="AV567"/>
      <c r="AW567"/>
      <c r="AX567"/>
      <c r="AY567"/>
      <c r="BP567"/>
      <c r="BQ567"/>
      <c r="BR567"/>
      <c r="BS567"/>
    </row>
    <row r="568" spans="4:71">
      <c r="D568"/>
      <c r="E568"/>
      <c r="F568"/>
      <c r="G568"/>
      <c r="H568"/>
      <c r="I568"/>
      <c r="J568"/>
      <c r="K568"/>
      <c r="L568"/>
      <c r="T568"/>
      <c r="U568"/>
      <c r="V568"/>
      <c r="W568"/>
      <c r="X568"/>
      <c r="Y568"/>
      <c r="Z568"/>
      <c r="AA568"/>
      <c r="AB568"/>
      <c r="AC568"/>
      <c r="AT568"/>
      <c r="AU568"/>
      <c r="AV568"/>
      <c r="AW568"/>
      <c r="AX568"/>
      <c r="AY568"/>
      <c r="BP568"/>
      <c r="BQ568"/>
      <c r="BR568"/>
      <c r="BS568"/>
    </row>
    <row r="569" spans="4:71">
      <c r="D569"/>
      <c r="E569"/>
      <c r="F569"/>
      <c r="G569"/>
      <c r="H569"/>
      <c r="I569"/>
      <c r="J569"/>
      <c r="K569"/>
      <c r="L569"/>
      <c r="T569"/>
      <c r="U569"/>
      <c r="V569"/>
      <c r="W569"/>
      <c r="X569"/>
      <c r="Y569"/>
      <c r="Z569"/>
      <c r="AA569"/>
      <c r="AB569"/>
      <c r="AC569"/>
      <c r="AT569"/>
      <c r="AU569"/>
      <c r="AV569"/>
      <c r="AW569"/>
      <c r="AX569"/>
      <c r="AY569"/>
      <c r="BP569"/>
      <c r="BQ569"/>
      <c r="BR569"/>
      <c r="BS569"/>
    </row>
    <row r="570" spans="4:71">
      <c r="D570"/>
      <c r="E570"/>
      <c r="F570"/>
      <c r="G570"/>
      <c r="H570"/>
      <c r="I570"/>
      <c r="J570"/>
      <c r="K570"/>
      <c r="L570"/>
      <c r="T570"/>
      <c r="U570"/>
      <c r="V570"/>
      <c r="W570"/>
      <c r="X570"/>
      <c r="Y570"/>
      <c r="Z570"/>
      <c r="AA570"/>
      <c r="AB570"/>
      <c r="AC570"/>
      <c r="AT570"/>
      <c r="AU570"/>
      <c r="AV570"/>
      <c r="AW570"/>
      <c r="AX570"/>
      <c r="AY570"/>
      <c r="BP570"/>
      <c r="BQ570"/>
      <c r="BR570"/>
      <c r="BS570"/>
    </row>
    <row r="571" spans="4:71">
      <c r="D571"/>
      <c r="E571"/>
      <c r="F571"/>
      <c r="G571"/>
      <c r="H571"/>
      <c r="I571"/>
      <c r="J571"/>
      <c r="K571"/>
      <c r="L571"/>
      <c r="T571"/>
      <c r="U571"/>
      <c r="V571"/>
      <c r="W571"/>
      <c r="X571"/>
      <c r="Y571"/>
      <c r="Z571"/>
      <c r="AA571"/>
      <c r="AB571"/>
      <c r="AC571"/>
      <c r="AT571"/>
      <c r="AU571"/>
      <c r="AV571"/>
      <c r="AW571"/>
      <c r="AX571"/>
      <c r="AY571"/>
      <c r="BP571"/>
      <c r="BQ571"/>
      <c r="BR571"/>
      <c r="BS571"/>
    </row>
    <row r="572" spans="4:71">
      <c r="D572"/>
      <c r="E572"/>
      <c r="F572"/>
      <c r="G572"/>
      <c r="H572"/>
      <c r="I572"/>
      <c r="J572"/>
      <c r="K572"/>
      <c r="L572"/>
      <c r="T572"/>
      <c r="U572"/>
      <c r="V572"/>
      <c r="W572"/>
      <c r="X572"/>
      <c r="Y572"/>
      <c r="Z572"/>
      <c r="AA572"/>
      <c r="AB572"/>
      <c r="AC572"/>
      <c r="AT572"/>
      <c r="AU572"/>
      <c r="AV572"/>
      <c r="AW572"/>
      <c r="AX572"/>
      <c r="AY572"/>
      <c r="BP572"/>
      <c r="BQ572"/>
      <c r="BR572"/>
      <c r="BS572"/>
    </row>
    <row r="573" spans="4:71">
      <c r="D573"/>
      <c r="E573"/>
      <c r="F573"/>
      <c r="G573"/>
      <c r="H573"/>
      <c r="I573"/>
      <c r="J573"/>
      <c r="K573"/>
      <c r="L573"/>
      <c r="T573"/>
      <c r="U573"/>
      <c r="V573"/>
      <c r="W573"/>
      <c r="X573"/>
      <c r="Y573"/>
      <c r="Z573"/>
      <c r="AA573"/>
      <c r="AB573"/>
      <c r="AC573"/>
      <c r="AT573"/>
      <c r="AU573"/>
      <c r="AV573"/>
      <c r="AW573"/>
      <c r="AX573"/>
      <c r="AY573"/>
      <c r="BP573"/>
      <c r="BQ573"/>
      <c r="BR573"/>
      <c r="BS573"/>
    </row>
    <row r="574" spans="4:71">
      <c r="D574"/>
      <c r="E574"/>
      <c r="F574"/>
      <c r="G574"/>
      <c r="H574"/>
      <c r="I574"/>
      <c r="J574"/>
      <c r="K574"/>
      <c r="L574"/>
      <c r="T574"/>
      <c r="U574"/>
      <c r="V574"/>
      <c r="W574"/>
      <c r="X574"/>
      <c r="Y574"/>
      <c r="Z574"/>
      <c r="AA574"/>
      <c r="AB574"/>
      <c r="AC574"/>
      <c r="AT574"/>
      <c r="AU574"/>
      <c r="AV574"/>
      <c r="AW574"/>
      <c r="AX574"/>
      <c r="AY574"/>
      <c r="BP574"/>
      <c r="BQ574"/>
      <c r="BR574"/>
      <c r="BS574"/>
    </row>
    <row r="575" spans="4:71">
      <c r="D575"/>
      <c r="E575"/>
      <c r="F575"/>
      <c r="G575"/>
      <c r="H575"/>
      <c r="I575"/>
      <c r="J575"/>
      <c r="K575"/>
      <c r="L575"/>
      <c r="T575"/>
      <c r="U575"/>
      <c r="V575"/>
      <c r="W575"/>
      <c r="X575"/>
      <c r="Y575"/>
      <c r="Z575"/>
      <c r="AA575"/>
      <c r="AB575"/>
      <c r="AC575"/>
      <c r="AT575"/>
      <c r="AU575"/>
      <c r="AV575"/>
      <c r="AW575"/>
      <c r="AX575"/>
      <c r="AY575"/>
      <c r="BP575"/>
      <c r="BQ575"/>
      <c r="BR575"/>
      <c r="BS575"/>
    </row>
    <row r="576" spans="4:71">
      <c r="D576"/>
      <c r="E576"/>
      <c r="F576"/>
      <c r="G576"/>
      <c r="H576"/>
      <c r="I576"/>
      <c r="J576"/>
      <c r="K576"/>
      <c r="L576"/>
      <c r="T576"/>
      <c r="U576"/>
      <c r="V576"/>
      <c r="W576"/>
      <c r="X576"/>
      <c r="Y576"/>
      <c r="Z576"/>
      <c r="AA576"/>
      <c r="AB576"/>
      <c r="AC576"/>
      <c r="AT576"/>
      <c r="AU576"/>
      <c r="AV576"/>
      <c r="AW576"/>
      <c r="AX576"/>
      <c r="AY576"/>
      <c r="BP576"/>
      <c r="BQ576"/>
      <c r="BR576"/>
      <c r="BS576"/>
    </row>
    <row r="577" spans="4:71">
      <c r="D577"/>
      <c r="E577"/>
      <c r="F577"/>
      <c r="G577"/>
      <c r="H577"/>
      <c r="I577"/>
      <c r="J577"/>
      <c r="K577"/>
      <c r="L577"/>
      <c r="T577"/>
      <c r="U577"/>
      <c r="V577"/>
      <c r="W577"/>
      <c r="X577"/>
      <c r="Y577"/>
      <c r="Z577"/>
      <c r="AA577"/>
      <c r="AB577"/>
      <c r="AC577"/>
      <c r="AT577"/>
      <c r="AU577"/>
      <c r="AV577"/>
      <c r="AW577"/>
      <c r="AX577"/>
      <c r="AY577"/>
      <c r="BP577"/>
      <c r="BQ577"/>
      <c r="BR577"/>
      <c r="BS577"/>
    </row>
    <row r="578" spans="4:71">
      <c r="D578"/>
      <c r="E578"/>
      <c r="F578"/>
      <c r="G578"/>
      <c r="H578"/>
      <c r="I578"/>
      <c r="J578"/>
      <c r="K578"/>
      <c r="L578"/>
      <c r="T578"/>
      <c r="U578"/>
      <c r="V578"/>
      <c r="W578"/>
      <c r="X578"/>
      <c r="Y578"/>
      <c r="Z578"/>
      <c r="AA578"/>
      <c r="AB578"/>
      <c r="AC578"/>
      <c r="AT578"/>
      <c r="AU578"/>
      <c r="AV578"/>
      <c r="AW578"/>
      <c r="AX578"/>
      <c r="AY578"/>
      <c r="BP578"/>
      <c r="BQ578"/>
      <c r="BR578"/>
      <c r="BS578"/>
    </row>
    <row r="579" spans="4:71">
      <c r="D579"/>
      <c r="E579"/>
      <c r="F579"/>
      <c r="G579"/>
      <c r="H579"/>
      <c r="I579"/>
      <c r="J579"/>
      <c r="K579"/>
      <c r="L579"/>
      <c r="T579"/>
      <c r="U579"/>
      <c r="V579"/>
      <c r="W579"/>
      <c r="X579"/>
      <c r="Y579"/>
      <c r="Z579"/>
      <c r="AA579"/>
      <c r="AB579"/>
      <c r="AC579"/>
      <c r="AT579"/>
      <c r="AU579"/>
      <c r="AV579"/>
      <c r="AW579"/>
      <c r="AX579"/>
      <c r="AY579"/>
      <c r="BP579"/>
      <c r="BQ579"/>
      <c r="BR579"/>
      <c r="BS579"/>
    </row>
    <row r="580" spans="4:71">
      <c r="D580"/>
      <c r="E580"/>
      <c r="F580"/>
      <c r="G580"/>
      <c r="H580"/>
      <c r="I580"/>
      <c r="J580"/>
      <c r="K580"/>
      <c r="L580"/>
      <c r="T580"/>
      <c r="U580"/>
      <c r="V580"/>
      <c r="W580"/>
      <c r="X580"/>
      <c r="Y580"/>
      <c r="Z580"/>
      <c r="AA580"/>
      <c r="AB580"/>
      <c r="AC580"/>
      <c r="AT580"/>
      <c r="AU580"/>
      <c r="AV580"/>
      <c r="AW580"/>
      <c r="AX580"/>
      <c r="AY580"/>
      <c r="BP580"/>
      <c r="BQ580"/>
      <c r="BR580"/>
      <c r="BS580"/>
    </row>
    <row r="581" spans="4:71">
      <c r="D581"/>
      <c r="E581"/>
      <c r="F581"/>
      <c r="G581"/>
      <c r="H581"/>
      <c r="I581"/>
      <c r="J581"/>
      <c r="K581"/>
      <c r="L581"/>
      <c r="T581"/>
      <c r="U581"/>
      <c r="V581"/>
      <c r="W581"/>
      <c r="X581"/>
      <c r="Y581"/>
      <c r="Z581"/>
      <c r="AA581"/>
      <c r="AB581"/>
      <c r="AC581"/>
      <c r="AT581"/>
      <c r="AU581"/>
      <c r="AV581"/>
      <c r="AW581"/>
      <c r="AX581"/>
      <c r="AY581"/>
      <c r="BP581"/>
      <c r="BQ581"/>
      <c r="BR581"/>
      <c r="BS581"/>
    </row>
    <row r="582" spans="4:71">
      <c r="D582"/>
      <c r="E582"/>
      <c r="F582"/>
      <c r="G582"/>
      <c r="H582"/>
      <c r="I582"/>
      <c r="J582"/>
      <c r="K582"/>
      <c r="L582"/>
      <c r="T582"/>
      <c r="U582"/>
      <c r="V582"/>
      <c r="W582"/>
      <c r="X582"/>
      <c r="Y582"/>
      <c r="Z582"/>
      <c r="AA582"/>
      <c r="AB582"/>
      <c r="AC582"/>
      <c r="AT582"/>
      <c r="AU582"/>
      <c r="AV582"/>
      <c r="AW582"/>
      <c r="AX582"/>
      <c r="AY582"/>
      <c r="BP582"/>
      <c r="BQ582"/>
      <c r="BR582"/>
      <c r="BS582"/>
    </row>
    <row r="583" spans="4:71">
      <c r="D583"/>
      <c r="E583"/>
      <c r="F583"/>
      <c r="G583"/>
      <c r="H583"/>
      <c r="I583"/>
      <c r="J583"/>
      <c r="K583"/>
      <c r="L583"/>
      <c r="T583"/>
      <c r="U583"/>
      <c r="V583"/>
      <c r="W583"/>
      <c r="X583"/>
      <c r="Y583"/>
      <c r="Z583"/>
      <c r="AA583"/>
      <c r="AB583"/>
      <c r="AC583"/>
      <c r="AT583"/>
      <c r="AU583"/>
      <c r="AV583"/>
      <c r="AW583"/>
      <c r="AX583"/>
      <c r="AY583"/>
      <c r="BP583"/>
      <c r="BQ583"/>
      <c r="BR583"/>
      <c r="BS583"/>
    </row>
    <row r="584" spans="4:71">
      <c r="D584"/>
      <c r="E584"/>
      <c r="F584"/>
      <c r="G584"/>
      <c r="H584"/>
      <c r="I584"/>
      <c r="J584"/>
      <c r="K584"/>
      <c r="L584"/>
      <c r="T584"/>
      <c r="U584"/>
      <c r="V584"/>
      <c r="W584"/>
      <c r="X584"/>
      <c r="Y584"/>
      <c r="Z584"/>
      <c r="AA584"/>
      <c r="AB584"/>
      <c r="AC584"/>
      <c r="AT584"/>
      <c r="AU584"/>
      <c r="AV584"/>
      <c r="AW584"/>
      <c r="AX584"/>
      <c r="AY584"/>
      <c r="BP584"/>
      <c r="BQ584"/>
      <c r="BR584"/>
      <c r="BS584"/>
    </row>
    <row r="585" spans="4:71">
      <c r="D585"/>
      <c r="E585"/>
      <c r="F585"/>
      <c r="G585"/>
      <c r="H585"/>
      <c r="I585"/>
      <c r="J585"/>
      <c r="K585"/>
      <c r="L585"/>
      <c r="T585"/>
      <c r="U585"/>
      <c r="V585"/>
      <c r="W585"/>
      <c r="X585"/>
      <c r="Y585"/>
      <c r="Z585"/>
      <c r="AA585"/>
      <c r="AB585"/>
      <c r="AC585"/>
      <c r="AT585"/>
      <c r="AU585"/>
      <c r="AV585"/>
      <c r="AW585"/>
      <c r="AX585"/>
      <c r="AY585"/>
      <c r="BP585"/>
      <c r="BQ585"/>
      <c r="BR585"/>
      <c r="BS585"/>
    </row>
    <row r="586" spans="4:71">
      <c r="D586"/>
      <c r="E586"/>
      <c r="F586"/>
      <c r="G586"/>
      <c r="H586"/>
      <c r="I586"/>
      <c r="J586"/>
      <c r="K586"/>
      <c r="L586"/>
      <c r="T586"/>
      <c r="U586"/>
      <c r="V586"/>
      <c r="W586"/>
      <c r="X586"/>
      <c r="Y586"/>
      <c r="Z586"/>
      <c r="AA586"/>
      <c r="AB586"/>
      <c r="AC586"/>
      <c r="AT586"/>
      <c r="AU586"/>
      <c r="AV586"/>
      <c r="AW586"/>
      <c r="AX586"/>
      <c r="AY586"/>
      <c r="BP586"/>
      <c r="BQ586"/>
      <c r="BR586"/>
      <c r="BS586"/>
    </row>
    <row r="587" spans="4:71">
      <c r="D587"/>
      <c r="E587"/>
      <c r="F587"/>
      <c r="G587"/>
      <c r="H587"/>
      <c r="I587"/>
      <c r="J587"/>
      <c r="K587"/>
      <c r="L587"/>
      <c r="T587"/>
      <c r="U587"/>
      <c r="V587"/>
      <c r="W587"/>
      <c r="X587"/>
      <c r="Y587"/>
      <c r="Z587"/>
      <c r="AA587"/>
      <c r="AB587"/>
      <c r="AC587"/>
      <c r="AT587"/>
      <c r="AU587"/>
      <c r="AV587"/>
      <c r="AW587"/>
      <c r="AX587"/>
      <c r="AY587"/>
      <c r="BP587"/>
      <c r="BQ587"/>
      <c r="BR587"/>
      <c r="BS587"/>
    </row>
    <row r="588" spans="4:71">
      <c r="D588"/>
      <c r="E588"/>
      <c r="F588"/>
      <c r="G588"/>
      <c r="H588"/>
      <c r="I588"/>
      <c r="J588"/>
      <c r="K588"/>
      <c r="L588"/>
      <c r="T588"/>
      <c r="U588"/>
      <c r="V588"/>
      <c r="W588"/>
      <c r="X588"/>
      <c r="Y588"/>
      <c r="Z588"/>
      <c r="AA588"/>
      <c r="AB588"/>
      <c r="AC588"/>
      <c r="AT588"/>
      <c r="AU588"/>
      <c r="AV588"/>
      <c r="AW588"/>
      <c r="AX588"/>
      <c r="AY588"/>
      <c r="BP588"/>
      <c r="BQ588"/>
      <c r="BR588"/>
      <c r="BS588"/>
    </row>
    <row r="589" spans="4:71">
      <c r="D589"/>
      <c r="E589"/>
      <c r="F589"/>
      <c r="G589"/>
      <c r="H589"/>
      <c r="I589"/>
      <c r="J589"/>
      <c r="K589"/>
      <c r="L589"/>
      <c r="T589"/>
      <c r="U589"/>
      <c r="V589"/>
      <c r="W589"/>
      <c r="X589"/>
      <c r="Y589"/>
      <c r="Z589"/>
      <c r="AA589"/>
      <c r="AB589"/>
      <c r="AC589"/>
      <c r="AT589"/>
      <c r="AU589"/>
      <c r="AV589"/>
      <c r="AW589"/>
      <c r="AX589"/>
      <c r="AY589"/>
      <c r="BP589"/>
      <c r="BQ589"/>
      <c r="BR589"/>
      <c r="BS589"/>
    </row>
    <row r="590" spans="4:71">
      <c r="D590"/>
      <c r="E590"/>
      <c r="F590"/>
      <c r="G590"/>
      <c r="H590"/>
      <c r="I590"/>
      <c r="J590"/>
      <c r="K590"/>
      <c r="L590"/>
      <c r="T590"/>
      <c r="U590"/>
      <c r="V590"/>
      <c r="W590"/>
      <c r="X590"/>
      <c r="Y590"/>
      <c r="Z590"/>
      <c r="AA590"/>
      <c r="AB590"/>
      <c r="AC590"/>
      <c r="AT590"/>
      <c r="AU590"/>
      <c r="AV590"/>
      <c r="AW590"/>
      <c r="AX590"/>
      <c r="AY590"/>
      <c r="BP590"/>
      <c r="BQ590"/>
      <c r="BR590"/>
      <c r="BS590"/>
    </row>
    <row r="591" spans="4:71">
      <c r="D591"/>
      <c r="E591"/>
      <c r="F591"/>
      <c r="G591"/>
      <c r="H591"/>
      <c r="I591"/>
      <c r="J591"/>
      <c r="K591"/>
      <c r="L591"/>
      <c r="T591"/>
      <c r="U591"/>
      <c r="V591"/>
      <c r="W591"/>
      <c r="X591"/>
      <c r="Y591"/>
      <c r="Z591"/>
      <c r="AA591"/>
      <c r="AB591"/>
      <c r="AC591"/>
      <c r="AT591"/>
      <c r="AU591"/>
      <c r="AV591"/>
      <c r="AW591"/>
      <c r="AX591"/>
      <c r="AY591"/>
      <c r="BP591"/>
      <c r="BQ591"/>
      <c r="BR591"/>
      <c r="BS591"/>
    </row>
    <row r="592" spans="4:71">
      <c r="D592"/>
      <c r="E592"/>
      <c r="F592"/>
      <c r="G592"/>
      <c r="H592"/>
      <c r="I592"/>
      <c r="J592"/>
      <c r="K592"/>
      <c r="L592"/>
      <c r="T592"/>
      <c r="U592"/>
      <c r="V592"/>
      <c r="W592"/>
      <c r="X592"/>
      <c r="Y592"/>
      <c r="Z592"/>
      <c r="AA592"/>
      <c r="AB592"/>
      <c r="AC592"/>
      <c r="AT592"/>
      <c r="AU592"/>
      <c r="AV592"/>
      <c r="AW592"/>
      <c r="AX592"/>
      <c r="AY592"/>
      <c r="BP592"/>
      <c r="BQ592"/>
      <c r="BR592"/>
      <c r="BS592"/>
    </row>
    <row r="593" spans="4:71">
      <c r="D593"/>
      <c r="E593"/>
      <c r="F593"/>
      <c r="G593"/>
      <c r="H593"/>
      <c r="I593"/>
      <c r="J593"/>
      <c r="K593"/>
      <c r="L593"/>
      <c r="T593"/>
      <c r="U593"/>
      <c r="V593"/>
      <c r="W593"/>
      <c r="X593"/>
      <c r="Y593"/>
      <c r="Z593"/>
      <c r="AA593"/>
      <c r="AB593"/>
      <c r="AC593"/>
      <c r="AT593"/>
      <c r="AU593"/>
      <c r="AV593"/>
      <c r="AW593"/>
      <c r="AX593"/>
      <c r="AY593"/>
      <c r="BP593"/>
      <c r="BQ593"/>
      <c r="BR593"/>
      <c r="BS593"/>
    </row>
    <row r="594" spans="4:71">
      <c r="D594"/>
      <c r="E594"/>
      <c r="F594"/>
      <c r="G594"/>
      <c r="H594"/>
      <c r="I594"/>
      <c r="J594"/>
      <c r="K594"/>
      <c r="L594"/>
      <c r="T594"/>
      <c r="U594"/>
      <c r="V594"/>
      <c r="W594"/>
      <c r="X594"/>
      <c r="Y594"/>
      <c r="Z594"/>
      <c r="AA594"/>
      <c r="AB594"/>
      <c r="AC594"/>
      <c r="AT594"/>
      <c r="AU594"/>
      <c r="AV594"/>
      <c r="AW594"/>
      <c r="AX594"/>
      <c r="AY594"/>
      <c r="BP594"/>
      <c r="BQ594"/>
      <c r="BR594"/>
      <c r="BS594"/>
    </row>
    <row r="595" spans="4:71">
      <c r="D595"/>
      <c r="E595"/>
      <c r="F595"/>
      <c r="G595"/>
      <c r="H595"/>
      <c r="I595"/>
      <c r="J595"/>
      <c r="K595"/>
      <c r="L595"/>
      <c r="T595"/>
      <c r="U595"/>
      <c r="V595"/>
      <c r="W595"/>
      <c r="X595"/>
      <c r="Y595"/>
      <c r="Z595"/>
      <c r="AA595"/>
      <c r="AB595"/>
      <c r="AC595"/>
      <c r="AT595"/>
      <c r="AU595"/>
      <c r="AV595"/>
      <c r="AW595"/>
      <c r="AX595"/>
      <c r="AY595"/>
      <c r="BP595"/>
      <c r="BQ595"/>
      <c r="BR595"/>
      <c r="BS595"/>
    </row>
    <row r="596" spans="4:71">
      <c r="D596"/>
      <c r="E596"/>
      <c r="F596"/>
      <c r="G596"/>
      <c r="H596"/>
      <c r="I596"/>
      <c r="J596"/>
      <c r="K596"/>
      <c r="L596"/>
      <c r="T596"/>
      <c r="U596"/>
      <c r="V596"/>
      <c r="W596"/>
      <c r="X596"/>
      <c r="Y596"/>
      <c r="Z596"/>
      <c r="AA596"/>
      <c r="AB596"/>
      <c r="AC596"/>
      <c r="AT596"/>
      <c r="AU596"/>
      <c r="AV596"/>
      <c r="AW596"/>
      <c r="AX596"/>
      <c r="AY596"/>
      <c r="BP596"/>
      <c r="BQ596"/>
      <c r="BR596"/>
      <c r="BS596"/>
    </row>
    <row r="597" spans="4:71">
      <c r="D597"/>
      <c r="E597"/>
      <c r="F597"/>
      <c r="G597"/>
      <c r="H597"/>
      <c r="I597"/>
      <c r="J597"/>
      <c r="K597"/>
      <c r="L597"/>
      <c r="T597"/>
      <c r="U597"/>
      <c r="V597"/>
      <c r="W597"/>
      <c r="X597"/>
      <c r="Y597"/>
      <c r="Z597"/>
      <c r="AA597"/>
      <c r="AB597"/>
      <c r="AC597"/>
      <c r="AT597"/>
      <c r="AU597"/>
      <c r="AV597"/>
      <c r="AW597"/>
      <c r="AX597"/>
      <c r="AY597"/>
      <c r="BP597"/>
      <c r="BQ597"/>
      <c r="BR597"/>
      <c r="BS597"/>
    </row>
    <row r="598" spans="4:71">
      <c r="D598"/>
      <c r="E598"/>
      <c r="F598"/>
      <c r="G598"/>
      <c r="H598"/>
      <c r="I598"/>
      <c r="J598"/>
      <c r="K598"/>
      <c r="L598"/>
      <c r="T598"/>
      <c r="U598"/>
      <c r="V598"/>
      <c r="W598"/>
      <c r="X598"/>
      <c r="Y598"/>
      <c r="Z598"/>
      <c r="AA598"/>
      <c r="AB598"/>
      <c r="AC598"/>
      <c r="AT598"/>
      <c r="AU598"/>
      <c r="AV598"/>
      <c r="AW598"/>
      <c r="AX598"/>
      <c r="AY598"/>
      <c r="BP598"/>
      <c r="BQ598"/>
      <c r="BR598"/>
      <c r="BS598"/>
    </row>
    <row r="599" spans="4:71">
      <c r="D599"/>
      <c r="E599"/>
      <c r="F599"/>
      <c r="G599"/>
      <c r="H599"/>
      <c r="I599"/>
      <c r="J599"/>
      <c r="K599"/>
      <c r="L599"/>
      <c r="T599"/>
      <c r="U599"/>
      <c r="V599"/>
      <c r="W599"/>
      <c r="X599"/>
      <c r="Y599"/>
      <c r="Z599"/>
      <c r="AA599"/>
      <c r="AB599"/>
      <c r="AC599"/>
      <c r="AT599"/>
      <c r="AU599"/>
      <c r="AV599"/>
      <c r="AW599"/>
      <c r="AX599"/>
      <c r="AY599"/>
      <c r="BP599"/>
      <c r="BQ599"/>
      <c r="BR599"/>
      <c r="BS599"/>
    </row>
    <row r="600" spans="4:71">
      <c r="D600"/>
      <c r="E600"/>
      <c r="F600"/>
      <c r="G600"/>
      <c r="H600"/>
      <c r="I600"/>
      <c r="J600"/>
      <c r="K600"/>
      <c r="L600"/>
      <c r="T600"/>
      <c r="U600"/>
      <c r="V600"/>
      <c r="W600"/>
      <c r="X600"/>
      <c r="Y600"/>
      <c r="Z600"/>
      <c r="AA600"/>
      <c r="AB600"/>
      <c r="AC600"/>
      <c r="AT600"/>
      <c r="AU600"/>
      <c r="AV600"/>
      <c r="AW600"/>
      <c r="AX600"/>
      <c r="AY600"/>
      <c r="BP600"/>
      <c r="BQ600"/>
      <c r="BR600"/>
      <c r="BS600"/>
    </row>
    <row r="601" spans="4:71">
      <c r="D601"/>
      <c r="E601"/>
      <c r="F601"/>
      <c r="G601"/>
      <c r="H601"/>
      <c r="I601"/>
      <c r="J601"/>
      <c r="K601"/>
      <c r="L601"/>
      <c r="T601"/>
      <c r="U601"/>
      <c r="V601"/>
      <c r="W601"/>
      <c r="X601"/>
      <c r="Y601"/>
      <c r="Z601"/>
      <c r="AA601"/>
      <c r="AB601"/>
      <c r="AC601"/>
      <c r="AT601"/>
      <c r="AU601"/>
      <c r="AV601"/>
      <c r="AW601"/>
      <c r="AX601"/>
      <c r="AY601"/>
      <c r="BP601"/>
      <c r="BQ601"/>
      <c r="BR601"/>
      <c r="BS601"/>
    </row>
    <row r="602" spans="4:71">
      <c r="D602"/>
      <c r="E602"/>
      <c r="F602"/>
      <c r="G602"/>
      <c r="H602"/>
      <c r="I602"/>
      <c r="J602"/>
      <c r="K602"/>
      <c r="L602"/>
      <c r="T602"/>
      <c r="U602"/>
      <c r="V602"/>
      <c r="W602"/>
      <c r="X602"/>
      <c r="Y602"/>
      <c r="Z602"/>
      <c r="AA602"/>
      <c r="AB602"/>
      <c r="AC602"/>
      <c r="AT602"/>
      <c r="AU602"/>
      <c r="AV602"/>
      <c r="AW602"/>
      <c r="AX602"/>
      <c r="AY602"/>
      <c r="BP602"/>
      <c r="BQ602"/>
      <c r="BR602"/>
      <c r="BS602"/>
    </row>
    <row r="603" spans="4:71">
      <c r="D603"/>
      <c r="E603"/>
      <c r="F603"/>
      <c r="G603"/>
      <c r="H603"/>
      <c r="I603"/>
      <c r="J603"/>
      <c r="K603"/>
      <c r="L603"/>
      <c r="T603"/>
      <c r="U603"/>
      <c r="V603"/>
      <c r="W603"/>
      <c r="X603"/>
      <c r="Y603"/>
      <c r="Z603"/>
      <c r="AA603"/>
      <c r="AB603"/>
      <c r="AC603"/>
      <c r="AT603"/>
      <c r="AU603"/>
      <c r="AV603"/>
      <c r="AW603"/>
      <c r="AX603"/>
      <c r="AY603"/>
      <c r="BP603"/>
      <c r="BQ603"/>
      <c r="BR603"/>
      <c r="BS603"/>
    </row>
    <row r="604" spans="4:71">
      <c r="D604"/>
      <c r="E604"/>
      <c r="F604"/>
      <c r="G604"/>
      <c r="H604"/>
      <c r="I604"/>
      <c r="J604"/>
      <c r="K604"/>
      <c r="L604"/>
      <c r="T604"/>
      <c r="U604"/>
      <c r="V604"/>
      <c r="W604"/>
      <c r="X604"/>
      <c r="Y604"/>
      <c r="Z604"/>
      <c r="AA604"/>
      <c r="AB604"/>
      <c r="AC604"/>
      <c r="AT604"/>
      <c r="AU604"/>
      <c r="AV604"/>
      <c r="AW604"/>
      <c r="AX604"/>
      <c r="AY604"/>
      <c r="BP604"/>
      <c r="BQ604"/>
      <c r="BR604"/>
      <c r="BS604"/>
    </row>
    <row r="605" spans="4:71">
      <c r="D605"/>
      <c r="E605"/>
      <c r="F605"/>
      <c r="G605"/>
      <c r="H605"/>
      <c r="I605"/>
      <c r="J605"/>
      <c r="K605"/>
      <c r="L605"/>
      <c r="T605"/>
      <c r="U605"/>
      <c r="V605"/>
      <c r="W605"/>
      <c r="X605"/>
      <c r="Y605"/>
      <c r="Z605"/>
      <c r="AA605"/>
      <c r="AB605"/>
      <c r="AC605"/>
      <c r="AT605"/>
      <c r="AU605"/>
      <c r="AV605"/>
      <c r="AW605"/>
      <c r="AX605"/>
      <c r="AY605"/>
      <c r="BP605"/>
      <c r="BQ605"/>
      <c r="BR605"/>
      <c r="BS605"/>
    </row>
    <row r="606" spans="4:71">
      <c r="D606"/>
      <c r="E606"/>
      <c r="F606"/>
      <c r="G606"/>
      <c r="H606"/>
      <c r="I606"/>
      <c r="J606"/>
      <c r="K606"/>
      <c r="L606"/>
      <c r="T606"/>
      <c r="U606"/>
      <c r="V606"/>
      <c r="W606"/>
      <c r="X606"/>
      <c r="Y606"/>
      <c r="Z606"/>
      <c r="AA606"/>
      <c r="AB606"/>
      <c r="AC606"/>
      <c r="AT606"/>
      <c r="AU606"/>
      <c r="AV606"/>
      <c r="AW606"/>
      <c r="AX606"/>
      <c r="AY606"/>
      <c r="BP606"/>
      <c r="BQ606"/>
      <c r="BR606"/>
      <c r="BS606"/>
    </row>
    <row r="607" spans="4:71">
      <c r="D607"/>
      <c r="E607"/>
      <c r="F607"/>
      <c r="G607"/>
      <c r="H607"/>
      <c r="I607"/>
      <c r="J607"/>
      <c r="K607"/>
      <c r="L607"/>
      <c r="T607"/>
      <c r="U607"/>
      <c r="V607"/>
      <c r="W607"/>
      <c r="X607"/>
      <c r="Y607"/>
      <c r="Z607"/>
      <c r="AA607"/>
      <c r="AB607"/>
      <c r="AC607"/>
      <c r="AT607"/>
      <c r="AU607"/>
      <c r="AV607"/>
      <c r="AW607"/>
      <c r="AX607"/>
      <c r="AY607"/>
      <c r="BP607"/>
      <c r="BQ607"/>
      <c r="BR607"/>
      <c r="BS607"/>
    </row>
    <row r="608" spans="4:71">
      <c r="D608"/>
      <c r="E608"/>
      <c r="F608"/>
      <c r="G608"/>
      <c r="H608"/>
      <c r="I608"/>
      <c r="J608"/>
      <c r="K608"/>
      <c r="L608"/>
      <c r="T608"/>
      <c r="U608"/>
      <c r="V608"/>
      <c r="W608"/>
      <c r="X608"/>
      <c r="Y608"/>
      <c r="Z608"/>
      <c r="AA608"/>
      <c r="AB608"/>
      <c r="AC608"/>
      <c r="AT608"/>
      <c r="AU608"/>
      <c r="AV608"/>
      <c r="AW608"/>
      <c r="AX608"/>
      <c r="AY608"/>
      <c r="BP608"/>
      <c r="BQ608"/>
      <c r="BR608"/>
      <c r="BS608"/>
    </row>
    <row r="609" spans="4:71">
      <c r="D609"/>
      <c r="E609"/>
      <c r="F609"/>
      <c r="G609"/>
      <c r="H609"/>
      <c r="I609"/>
      <c r="J609"/>
      <c r="K609"/>
      <c r="L609"/>
      <c r="T609"/>
      <c r="U609"/>
      <c r="V609"/>
      <c r="W609"/>
      <c r="X609"/>
      <c r="Y609"/>
      <c r="Z609"/>
      <c r="AA609"/>
      <c r="AB609"/>
      <c r="AC609"/>
      <c r="AT609"/>
      <c r="AU609"/>
      <c r="AV609"/>
      <c r="AW609"/>
      <c r="AX609"/>
      <c r="AY609"/>
      <c r="BP609"/>
      <c r="BQ609"/>
      <c r="BR609"/>
      <c r="BS609"/>
    </row>
    <row r="610" spans="4:71">
      <c r="D610"/>
      <c r="E610"/>
      <c r="F610"/>
      <c r="G610"/>
      <c r="H610"/>
      <c r="I610"/>
      <c r="J610"/>
      <c r="K610"/>
      <c r="L610"/>
      <c r="T610"/>
      <c r="U610"/>
      <c r="V610"/>
      <c r="W610"/>
      <c r="X610"/>
      <c r="Y610"/>
      <c r="Z610"/>
      <c r="AA610"/>
      <c r="AB610"/>
      <c r="AC610"/>
      <c r="AT610"/>
      <c r="AU610"/>
      <c r="AV610"/>
      <c r="AW610"/>
      <c r="AX610"/>
      <c r="AY610"/>
      <c r="BP610"/>
      <c r="BQ610"/>
      <c r="BR610"/>
      <c r="BS610"/>
    </row>
    <row r="611" spans="4:71">
      <c r="D611"/>
      <c r="E611"/>
      <c r="F611"/>
      <c r="G611"/>
      <c r="H611"/>
      <c r="I611"/>
      <c r="J611"/>
      <c r="K611"/>
      <c r="L611"/>
      <c r="T611"/>
      <c r="U611"/>
      <c r="V611"/>
      <c r="W611"/>
      <c r="X611"/>
      <c r="Y611"/>
      <c r="Z611"/>
      <c r="AA611"/>
      <c r="AB611"/>
      <c r="AC611"/>
      <c r="AT611"/>
      <c r="AU611"/>
      <c r="AV611"/>
      <c r="AW611"/>
      <c r="AX611"/>
      <c r="AY611"/>
      <c r="BP611"/>
      <c r="BQ611"/>
      <c r="BR611"/>
      <c r="BS611"/>
    </row>
    <row r="612" spans="4:71">
      <c r="D612"/>
      <c r="E612"/>
      <c r="F612"/>
      <c r="G612"/>
      <c r="H612"/>
      <c r="I612"/>
      <c r="J612"/>
      <c r="K612"/>
      <c r="L612"/>
      <c r="T612"/>
      <c r="U612"/>
      <c r="V612"/>
      <c r="W612"/>
      <c r="X612"/>
      <c r="Y612"/>
      <c r="Z612"/>
      <c r="AA612"/>
      <c r="AB612"/>
      <c r="AC612"/>
      <c r="AT612"/>
      <c r="AU612"/>
      <c r="AV612"/>
      <c r="AW612"/>
      <c r="AX612"/>
      <c r="AY612"/>
      <c r="BP612"/>
      <c r="BQ612"/>
      <c r="BR612"/>
      <c r="BS612"/>
    </row>
    <row r="613" spans="4:71">
      <c r="D613"/>
      <c r="E613"/>
      <c r="F613"/>
      <c r="G613"/>
      <c r="H613"/>
      <c r="I613"/>
      <c r="J613"/>
      <c r="K613"/>
      <c r="L613"/>
      <c r="T613"/>
      <c r="U613"/>
      <c r="V613"/>
      <c r="W613"/>
      <c r="X613"/>
      <c r="Y613"/>
      <c r="Z613"/>
      <c r="AA613"/>
      <c r="AB613"/>
      <c r="AC613"/>
      <c r="AT613"/>
      <c r="AU613"/>
      <c r="AV613"/>
      <c r="AW613"/>
      <c r="AX613"/>
      <c r="AY613"/>
      <c r="BP613"/>
      <c r="BQ613"/>
      <c r="BR613"/>
      <c r="BS613"/>
    </row>
    <row r="614" spans="4:71">
      <c r="D614"/>
      <c r="E614"/>
      <c r="F614"/>
      <c r="G614"/>
      <c r="H614"/>
      <c r="I614"/>
      <c r="J614"/>
      <c r="K614"/>
      <c r="L614"/>
      <c r="T614"/>
      <c r="U614"/>
      <c r="V614"/>
      <c r="W614"/>
      <c r="X614"/>
      <c r="Y614"/>
      <c r="Z614"/>
      <c r="AA614"/>
      <c r="AB614"/>
      <c r="AC614"/>
      <c r="AT614"/>
      <c r="AU614"/>
      <c r="AV614"/>
      <c r="AW614"/>
      <c r="AX614"/>
      <c r="AY614"/>
      <c r="BP614"/>
      <c r="BQ614"/>
      <c r="BR614"/>
      <c r="BS614"/>
    </row>
    <row r="615" spans="4:71">
      <c r="D615"/>
      <c r="E615"/>
      <c r="F615"/>
      <c r="G615"/>
      <c r="H615"/>
      <c r="I615"/>
      <c r="J615"/>
      <c r="K615"/>
      <c r="L615"/>
      <c r="T615"/>
      <c r="U615"/>
      <c r="V615"/>
      <c r="W615"/>
      <c r="X615"/>
      <c r="Y615"/>
      <c r="Z615"/>
      <c r="AA615"/>
      <c r="AB615"/>
      <c r="AC615"/>
      <c r="AT615"/>
      <c r="AU615"/>
      <c r="AV615"/>
      <c r="AW615"/>
      <c r="AX615"/>
      <c r="AY615"/>
      <c r="BP615"/>
      <c r="BQ615"/>
      <c r="BR615"/>
      <c r="BS615"/>
    </row>
    <row r="616" spans="4:71">
      <c r="D616"/>
      <c r="E616"/>
      <c r="F616"/>
      <c r="G616"/>
      <c r="H616"/>
      <c r="I616"/>
      <c r="J616"/>
      <c r="K616"/>
      <c r="L616"/>
      <c r="T616"/>
      <c r="U616"/>
      <c r="V616"/>
      <c r="W616"/>
      <c r="X616"/>
      <c r="Y616"/>
      <c r="Z616"/>
      <c r="AA616"/>
      <c r="AB616"/>
      <c r="AC616"/>
      <c r="AT616"/>
      <c r="AU616"/>
      <c r="AV616"/>
      <c r="AW616"/>
      <c r="AX616"/>
      <c r="AY616"/>
      <c r="BP616"/>
      <c r="BQ616"/>
      <c r="BR616"/>
      <c r="BS616"/>
    </row>
    <row r="617" spans="4:71">
      <c r="D617"/>
      <c r="E617"/>
      <c r="F617"/>
      <c r="G617"/>
      <c r="H617"/>
      <c r="I617"/>
      <c r="J617"/>
      <c r="K617"/>
      <c r="L617"/>
      <c r="T617"/>
      <c r="U617"/>
      <c r="V617"/>
      <c r="W617"/>
      <c r="X617"/>
      <c r="Y617"/>
      <c r="Z617"/>
      <c r="AA617"/>
      <c r="AB617"/>
      <c r="AC617"/>
      <c r="AT617"/>
      <c r="AU617"/>
      <c r="AV617"/>
      <c r="AW617"/>
      <c r="AX617"/>
      <c r="AY617"/>
      <c r="BP617"/>
      <c r="BQ617"/>
      <c r="BR617"/>
      <c r="BS617"/>
    </row>
    <row r="618" spans="4:71">
      <c r="D618"/>
      <c r="E618"/>
      <c r="F618"/>
      <c r="G618"/>
      <c r="H618"/>
      <c r="I618"/>
      <c r="J618"/>
      <c r="K618"/>
      <c r="L618"/>
      <c r="T618"/>
      <c r="U618"/>
      <c r="V618"/>
      <c r="W618"/>
      <c r="X618"/>
      <c r="Y618"/>
      <c r="Z618"/>
      <c r="AA618"/>
      <c r="AB618"/>
      <c r="AC618"/>
      <c r="AT618"/>
      <c r="AU618"/>
      <c r="AV618"/>
      <c r="AW618"/>
      <c r="AX618"/>
      <c r="AY618"/>
      <c r="BP618"/>
      <c r="BQ618"/>
      <c r="BR618"/>
      <c r="BS618"/>
    </row>
    <row r="619" spans="4:71">
      <c r="D619"/>
      <c r="E619"/>
      <c r="F619"/>
      <c r="G619"/>
      <c r="H619"/>
      <c r="I619"/>
      <c r="J619"/>
      <c r="K619"/>
      <c r="L619"/>
      <c r="T619"/>
      <c r="U619"/>
      <c r="V619"/>
      <c r="W619"/>
      <c r="X619"/>
      <c r="Y619"/>
      <c r="Z619"/>
      <c r="AA619"/>
      <c r="AB619"/>
      <c r="AC619"/>
      <c r="AT619"/>
      <c r="AU619"/>
      <c r="AV619"/>
      <c r="AW619"/>
      <c r="AX619"/>
      <c r="AY619"/>
      <c r="BP619"/>
      <c r="BQ619"/>
      <c r="BR619"/>
      <c r="BS619"/>
    </row>
    <row r="620" spans="4:71">
      <c r="D620"/>
      <c r="E620"/>
      <c r="F620"/>
      <c r="G620"/>
      <c r="H620"/>
      <c r="I620"/>
      <c r="J620"/>
      <c r="K620"/>
      <c r="L620"/>
      <c r="T620"/>
      <c r="U620"/>
      <c r="V620"/>
      <c r="W620"/>
      <c r="X620"/>
      <c r="Y620"/>
      <c r="Z620"/>
      <c r="AA620"/>
      <c r="AB620"/>
      <c r="AC620"/>
      <c r="AT620"/>
      <c r="AU620"/>
      <c r="AV620"/>
      <c r="AW620"/>
      <c r="AX620"/>
      <c r="AY620"/>
      <c r="BP620"/>
      <c r="BQ620"/>
      <c r="BR620"/>
      <c r="BS620"/>
    </row>
    <row r="621" spans="4:71">
      <c r="D621"/>
      <c r="E621"/>
      <c r="F621"/>
      <c r="G621"/>
      <c r="H621"/>
      <c r="I621"/>
      <c r="J621"/>
      <c r="K621"/>
      <c r="L621"/>
      <c r="T621"/>
      <c r="U621"/>
      <c r="V621"/>
      <c r="W621"/>
      <c r="X621"/>
      <c r="Y621"/>
      <c r="Z621"/>
      <c r="AA621"/>
      <c r="AB621"/>
      <c r="AC621"/>
      <c r="AT621"/>
      <c r="AU621"/>
      <c r="AV621"/>
      <c r="AW621"/>
      <c r="AX621"/>
      <c r="AY621"/>
      <c r="BP621"/>
      <c r="BQ621"/>
      <c r="BR621"/>
      <c r="BS621"/>
    </row>
    <row r="622" spans="4:71">
      <c r="D622"/>
      <c r="E622"/>
      <c r="F622"/>
      <c r="G622"/>
      <c r="H622"/>
      <c r="I622"/>
      <c r="J622"/>
      <c r="K622"/>
      <c r="L622"/>
      <c r="T622"/>
      <c r="U622"/>
      <c r="V622"/>
      <c r="W622"/>
      <c r="X622"/>
      <c r="Y622"/>
      <c r="Z622"/>
      <c r="AA622"/>
      <c r="AB622"/>
      <c r="AC622"/>
      <c r="AT622"/>
      <c r="AU622"/>
      <c r="AV622"/>
      <c r="AW622"/>
      <c r="AX622"/>
      <c r="AY622"/>
      <c r="BP622"/>
      <c r="BQ622"/>
      <c r="BR622"/>
      <c r="BS622"/>
    </row>
    <row r="623" spans="4:71">
      <c r="D623"/>
      <c r="E623"/>
      <c r="F623"/>
      <c r="G623"/>
      <c r="H623"/>
      <c r="I623"/>
      <c r="J623"/>
      <c r="K623"/>
      <c r="L623"/>
      <c r="T623"/>
      <c r="U623"/>
      <c r="V623"/>
      <c r="W623"/>
      <c r="X623"/>
      <c r="Y623"/>
      <c r="Z623"/>
      <c r="AA623"/>
      <c r="AB623"/>
      <c r="AC623"/>
      <c r="AT623"/>
      <c r="AU623"/>
      <c r="AV623"/>
      <c r="AW623"/>
      <c r="AX623"/>
      <c r="AY623"/>
      <c r="BP623"/>
      <c r="BQ623"/>
      <c r="BR623"/>
      <c r="BS623"/>
    </row>
    <row r="624" spans="4:71">
      <c r="D624"/>
      <c r="E624"/>
      <c r="F624"/>
      <c r="G624"/>
      <c r="H624"/>
      <c r="I624"/>
      <c r="J624"/>
      <c r="K624"/>
      <c r="L624"/>
      <c r="T624"/>
      <c r="U624"/>
      <c r="V624"/>
      <c r="W624"/>
      <c r="X624"/>
      <c r="Y624"/>
      <c r="Z624"/>
      <c r="AA624"/>
      <c r="AB624"/>
      <c r="AC624"/>
      <c r="AT624"/>
      <c r="AU624"/>
      <c r="AV624"/>
      <c r="AW624"/>
      <c r="AX624"/>
      <c r="AY624"/>
      <c r="BP624"/>
      <c r="BQ624"/>
      <c r="BR624"/>
      <c r="BS624"/>
    </row>
    <row r="625" spans="4:71">
      <c r="D625"/>
      <c r="E625"/>
      <c r="F625"/>
      <c r="G625"/>
      <c r="H625"/>
      <c r="I625"/>
      <c r="J625"/>
      <c r="K625"/>
      <c r="L625"/>
      <c r="T625"/>
      <c r="U625"/>
      <c r="V625"/>
      <c r="W625"/>
      <c r="X625"/>
      <c r="Y625"/>
      <c r="Z625"/>
      <c r="AA625"/>
      <c r="AB625"/>
      <c r="AC625"/>
      <c r="AT625"/>
      <c r="AU625"/>
      <c r="AV625"/>
      <c r="AW625"/>
      <c r="AX625"/>
      <c r="AY625"/>
      <c r="BP625"/>
      <c r="BQ625"/>
      <c r="BR625"/>
      <c r="BS625"/>
    </row>
    <row r="626" spans="4:71">
      <c r="D626"/>
      <c r="E626"/>
      <c r="F626"/>
      <c r="G626"/>
      <c r="H626"/>
      <c r="I626"/>
      <c r="J626"/>
      <c r="K626"/>
      <c r="L626"/>
      <c r="T626"/>
      <c r="U626"/>
      <c r="V626"/>
      <c r="W626"/>
      <c r="X626"/>
      <c r="Y626"/>
      <c r="Z626"/>
      <c r="AA626"/>
      <c r="AB626"/>
      <c r="AC626"/>
      <c r="AT626"/>
      <c r="AU626"/>
      <c r="AV626"/>
      <c r="AW626"/>
      <c r="AX626"/>
      <c r="AY626"/>
      <c r="BP626"/>
      <c r="BQ626"/>
      <c r="BR626"/>
      <c r="BS626"/>
    </row>
  </sheetData>
  <autoFilter ref="A1:BT1" xr:uid="{00000000-0001-0000-0B00-000000000000}"/>
  <phoneticPr fontId="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3E940D-202B-4C3E-9BEF-DE15F0650BA6}">
  <dimension ref="A1:V1153"/>
  <sheetViews>
    <sheetView workbookViewId="0"/>
  </sheetViews>
  <sheetFormatPr defaultRowHeight="18.75"/>
  <cols>
    <col min="1" max="3" width="14.625" customWidth="1"/>
    <col min="6" max="8" width="13.125" style="134" bestFit="1" customWidth="1"/>
    <col min="9" max="12" width="12.75" style="134" bestFit="1" customWidth="1"/>
    <col min="13" max="13" width="12.25" style="134" bestFit="1" customWidth="1"/>
    <col min="14" max="20" width="12.75" style="134" bestFit="1" customWidth="1"/>
  </cols>
  <sheetData>
    <row r="1" spans="1:22" s="15" customFormat="1" ht="18">
      <c r="A1" s="15" t="s">
        <v>883</v>
      </c>
      <c r="B1" s="15" t="s">
        <v>169</v>
      </c>
      <c r="C1" s="15" t="s">
        <v>884</v>
      </c>
      <c r="D1" s="15" t="s">
        <v>1193</v>
      </c>
      <c r="E1" s="15" t="s">
        <v>1194</v>
      </c>
      <c r="F1" s="133" t="s">
        <v>1195</v>
      </c>
      <c r="G1" s="133" t="s">
        <v>1196</v>
      </c>
      <c r="H1" s="133" t="s">
        <v>1197</v>
      </c>
      <c r="I1" s="133" t="s">
        <v>1198</v>
      </c>
      <c r="J1" s="133" t="s">
        <v>1199</v>
      </c>
      <c r="K1" s="133" t="s">
        <v>1200</v>
      </c>
      <c r="L1" s="133" t="s">
        <v>1201</v>
      </c>
      <c r="M1" s="133" t="s">
        <v>1202</v>
      </c>
      <c r="N1" s="133" t="s">
        <v>1203</v>
      </c>
      <c r="O1" s="133" t="s">
        <v>1204</v>
      </c>
      <c r="P1" s="133" t="s">
        <v>1205</v>
      </c>
      <c r="Q1" s="133" t="s">
        <v>1206</v>
      </c>
      <c r="R1" s="133" t="s">
        <v>184</v>
      </c>
      <c r="S1" s="133" t="s">
        <v>1207</v>
      </c>
      <c r="T1" s="133" t="s">
        <v>1208</v>
      </c>
      <c r="V1" s="15" t="s">
        <v>1209</v>
      </c>
    </row>
    <row r="2" spans="1:22">
      <c r="A2">
        <v>2</v>
      </c>
      <c r="B2">
        <v>1</v>
      </c>
      <c r="C2">
        <v>1</v>
      </c>
      <c r="D2">
        <v>0.25</v>
      </c>
      <c r="E2">
        <v>0.25</v>
      </c>
      <c r="F2" s="134">
        <v>4.9649920880894441E-6</v>
      </c>
      <c r="G2" s="134">
        <v>5.2088839138594982E-5</v>
      </c>
      <c r="H2" s="134">
        <v>4.9571798079059406E-6</v>
      </c>
      <c r="I2" s="134">
        <v>0</v>
      </c>
      <c r="J2" s="134">
        <v>0</v>
      </c>
      <c r="K2" s="134">
        <v>0</v>
      </c>
      <c r="L2" s="134">
        <v>0</v>
      </c>
      <c r="M2" s="134">
        <v>5.2218847744804972E-5</v>
      </c>
      <c r="N2" s="134">
        <v>0</v>
      </c>
      <c r="O2" s="134">
        <v>0</v>
      </c>
      <c r="P2" s="134">
        <v>0</v>
      </c>
      <c r="Q2" s="134">
        <v>0</v>
      </c>
      <c r="R2" s="134">
        <v>1</v>
      </c>
      <c r="S2" s="134">
        <v>13</v>
      </c>
      <c r="T2" s="134">
        <v>1</v>
      </c>
      <c r="V2" t="s">
        <v>1210</v>
      </c>
    </row>
    <row r="3" spans="1:22">
      <c r="A3">
        <v>2</v>
      </c>
      <c r="B3">
        <v>1</v>
      </c>
      <c r="C3">
        <v>2</v>
      </c>
      <c r="D3">
        <v>0.25</v>
      </c>
      <c r="E3">
        <v>0.25</v>
      </c>
      <c r="F3" s="134">
        <v>4.8988192345749394E-6</v>
      </c>
      <c r="G3" s="134">
        <v>5.2956622366250284E-5</v>
      </c>
      <c r="H3" s="134">
        <v>1.844070355173906E-5</v>
      </c>
      <c r="I3" s="134">
        <v>0</v>
      </c>
      <c r="J3" s="134">
        <v>0</v>
      </c>
      <c r="K3" s="134">
        <v>0</v>
      </c>
      <c r="L3" s="134">
        <v>0</v>
      </c>
      <c r="M3" s="134">
        <v>5.4664911737488408E-5</v>
      </c>
      <c r="N3" s="134">
        <v>0</v>
      </c>
      <c r="O3" s="134">
        <v>0</v>
      </c>
      <c r="P3" s="134">
        <v>0</v>
      </c>
      <c r="Q3" s="134">
        <v>0</v>
      </c>
      <c r="R3" s="134">
        <v>1</v>
      </c>
      <c r="S3" s="134">
        <v>13</v>
      </c>
      <c r="T3" s="134">
        <v>1</v>
      </c>
    </row>
    <row r="4" spans="1:22">
      <c r="A4">
        <v>2</v>
      </c>
      <c r="B4">
        <v>1</v>
      </c>
      <c r="C4">
        <v>3</v>
      </c>
      <c r="D4">
        <v>0.25</v>
      </c>
      <c r="E4">
        <v>0.25</v>
      </c>
      <c r="F4" s="134">
        <v>1.6884789119975981E-5</v>
      </c>
      <c r="G4" s="134">
        <v>4.4138139971583115E-5</v>
      </c>
      <c r="H4" s="134">
        <v>1.7100790490349752E-5</v>
      </c>
      <c r="I4" s="134">
        <v>0</v>
      </c>
      <c r="J4" s="134">
        <v>0</v>
      </c>
      <c r="K4" s="134">
        <v>0</v>
      </c>
      <c r="L4" s="134">
        <v>0</v>
      </c>
      <c r="M4" s="134">
        <v>4.659858803038387E-5</v>
      </c>
      <c r="N4" s="134">
        <v>0</v>
      </c>
      <c r="O4" s="134">
        <v>0</v>
      </c>
      <c r="P4" s="134">
        <v>0</v>
      </c>
      <c r="Q4" s="134">
        <v>0</v>
      </c>
      <c r="R4" s="134">
        <v>1</v>
      </c>
      <c r="S4" s="134">
        <v>13</v>
      </c>
      <c r="T4" s="134">
        <v>1</v>
      </c>
    </row>
    <row r="5" spans="1:22">
      <c r="A5">
        <v>2</v>
      </c>
      <c r="B5">
        <v>1</v>
      </c>
      <c r="C5">
        <v>4</v>
      </c>
      <c r="D5">
        <v>0.25</v>
      </c>
      <c r="E5">
        <v>0.25</v>
      </c>
      <c r="F5" s="134">
        <v>1.7131749571381604E-5</v>
      </c>
      <c r="G5" s="134">
        <v>4.3143063132194334E-5</v>
      </c>
      <c r="H5" s="134">
        <v>4.6151393627978478E-6</v>
      </c>
      <c r="I5" s="134">
        <v>0</v>
      </c>
      <c r="J5" s="134">
        <v>0</v>
      </c>
      <c r="K5" s="134">
        <v>0</v>
      </c>
      <c r="L5" s="134">
        <v>0</v>
      </c>
      <c r="M5" s="134">
        <v>4.3346190782016271E-5</v>
      </c>
      <c r="N5" s="134">
        <v>0</v>
      </c>
      <c r="O5" s="134">
        <v>0</v>
      </c>
      <c r="P5" s="134">
        <v>0</v>
      </c>
      <c r="Q5" s="134">
        <v>0</v>
      </c>
      <c r="R5" s="134">
        <v>1</v>
      </c>
      <c r="S5" s="134">
        <v>13</v>
      </c>
      <c r="T5" s="134">
        <v>1</v>
      </c>
    </row>
    <row r="6" spans="1:22">
      <c r="A6">
        <v>2</v>
      </c>
      <c r="B6">
        <v>2</v>
      </c>
      <c r="C6">
        <v>1</v>
      </c>
      <c r="D6">
        <v>0.75</v>
      </c>
      <c r="E6">
        <v>0.25</v>
      </c>
      <c r="F6" s="134">
        <v>4.7844936177216616E-6</v>
      </c>
      <c r="G6" s="134">
        <v>5.4224678244136155E-5</v>
      </c>
      <c r="H6" s="134">
        <v>2.811022676926618E-5</v>
      </c>
      <c r="I6" s="134">
        <v>0</v>
      </c>
      <c r="J6" s="134">
        <v>0</v>
      </c>
      <c r="K6" s="134">
        <v>0</v>
      </c>
      <c r="L6" s="134">
        <v>0</v>
      </c>
      <c r="M6" s="134">
        <v>5.7940991755652616E-5</v>
      </c>
      <c r="N6" s="134">
        <v>0</v>
      </c>
      <c r="O6" s="134">
        <v>0</v>
      </c>
      <c r="P6" s="134">
        <v>0</v>
      </c>
      <c r="Q6" s="134">
        <v>0</v>
      </c>
      <c r="R6" s="134">
        <v>1</v>
      </c>
      <c r="S6" s="134">
        <v>13</v>
      </c>
      <c r="T6" s="134">
        <v>1</v>
      </c>
    </row>
    <row r="7" spans="1:22">
      <c r="A7">
        <v>2</v>
      </c>
      <c r="B7">
        <v>2</v>
      </c>
      <c r="C7">
        <v>2</v>
      </c>
      <c r="D7">
        <v>0.75</v>
      </c>
      <c r="E7">
        <v>0.25</v>
      </c>
      <c r="F7" s="134">
        <v>4.5840626981249999E-6</v>
      </c>
      <c r="G7" s="134">
        <v>5.6799642938003404E-5</v>
      </c>
      <c r="H7" s="134">
        <v>4.0923040684631229E-5</v>
      </c>
      <c r="I7" s="134">
        <v>0</v>
      </c>
      <c r="J7" s="134">
        <v>0</v>
      </c>
      <c r="K7" s="134">
        <v>0</v>
      </c>
      <c r="L7" s="134">
        <v>0</v>
      </c>
      <c r="M7" s="134">
        <v>6.6341254726325178E-5</v>
      </c>
      <c r="N7" s="134">
        <v>0</v>
      </c>
      <c r="O7" s="134">
        <v>0</v>
      </c>
      <c r="P7" s="134">
        <v>0</v>
      </c>
      <c r="Q7" s="134">
        <v>0</v>
      </c>
      <c r="R7" s="134">
        <v>1</v>
      </c>
      <c r="S7" s="134">
        <v>13</v>
      </c>
      <c r="T7" s="134">
        <v>1</v>
      </c>
    </row>
    <row r="8" spans="1:22">
      <c r="A8">
        <v>2</v>
      </c>
      <c r="B8">
        <v>2</v>
      </c>
      <c r="C8">
        <v>3</v>
      </c>
      <c r="D8">
        <v>0.75</v>
      </c>
      <c r="E8">
        <v>0.25</v>
      </c>
      <c r="F8" s="134">
        <v>1.5775116673524849E-5</v>
      </c>
      <c r="G8" s="134">
        <v>4.8555563631067862E-5</v>
      </c>
      <c r="H8" s="134">
        <v>3.7989225241526594E-5</v>
      </c>
      <c r="I8" s="134">
        <v>0</v>
      </c>
      <c r="J8" s="134">
        <v>0</v>
      </c>
      <c r="K8" s="134">
        <v>0</v>
      </c>
      <c r="L8" s="134">
        <v>0</v>
      </c>
      <c r="M8" s="134">
        <v>5.7253878059016489E-5</v>
      </c>
      <c r="N8" s="134">
        <v>0</v>
      </c>
      <c r="O8" s="134">
        <v>0</v>
      </c>
      <c r="P8" s="134">
        <v>0</v>
      </c>
      <c r="Q8" s="134">
        <v>0</v>
      </c>
      <c r="R8" s="134">
        <v>1</v>
      </c>
      <c r="S8" s="134">
        <v>13</v>
      </c>
      <c r="T8" s="134">
        <v>1</v>
      </c>
    </row>
    <row r="9" spans="1:22">
      <c r="A9">
        <v>2</v>
      </c>
      <c r="B9">
        <v>2</v>
      </c>
      <c r="C9">
        <v>4</v>
      </c>
      <c r="D9">
        <v>0.75</v>
      </c>
      <c r="E9">
        <v>0.25</v>
      </c>
      <c r="F9" s="134">
        <v>1.6523135048890603E-5</v>
      </c>
      <c r="G9" s="134">
        <v>4.55942149134164E-5</v>
      </c>
      <c r="H9" s="134">
        <v>2.6110786183666029E-5</v>
      </c>
      <c r="I9" s="134">
        <v>0</v>
      </c>
      <c r="J9" s="134">
        <v>0</v>
      </c>
      <c r="K9" s="134">
        <v>0</v>
      </c>
      <c r="L9" s="134">
        <v>0</v>
      </c>
      <c r="M9" s="134">
        <v>5.059646426000208E-5</v>
      </c>
      <c r="N9" s="134">
        <v>0</v>
      </c>
      <c r="O9" s="134">
        <v>0</v>
      </c>
      <c r="P9" s="134">
        <v>0</v>
      </c>
      <c r="Q9" s="134">
        <v>0</v>
      </c>
      <c r="R9" s="134">
        <v>1</v>
      </c>
      <c r="S9" s="134">
        <v>13</v>
      </c>
      <c r="T9" s="134">
        <v>1</v>
      </c>
    </row>
    <row r="10" spans="1:22">
      <c r="A10">
        <v>2</v>
      </c>
      <c r="B10">
        <v>3</v>
      </c>
      <c r="C10">
        <v>1</v>
      </c>
      <c r="D10">
        <v>1.25</v>
      </c>
      <c r="E10">
        <v>0.25</v>
      </c>
      <c r="F10" s="134">
        <v>4.3515181575615111E-6</v>
      </c>
      <c r="G10" s="134">
        <v>5.9294016806919014E-5</v>
      </c>
      <c r="H10" s="134">
        <v>4.9849900839322771E-5</v>
      </c>
      <c r="I10" s="134">
        <v>0</v>
      </c>
      <c r="J10" s="134">
        <v>0</v>
      </c>
      <c r="K10" s="134">
        <v>0</v>
      </c>
      <c r="L10" s="134">
        <v>0</v>
      </c>
      <c r="M10" s="134">
        <v>7.4186863874441827E-5</v>
      </c>
      <c r="N10" s="134">
        <v>0</v>
      </c>
      <c r="O10" s="134">
        <v>0</v>
      </c>
      <c r="P10" s="134">
        <v>0</v>
      </c>
      <c r="Q10" s="134">
        <v>0</v>
      </c>
      <c r="R10" s="134">
        <v>1</v>
      </c>
      <c r="S10" s="134">
        <v>13</v>
      </c>
      <c r="T10" s="134">
        <v>1</v>
      </c>
    </row>
    <row r="11" spans="1:22">
      <c r="A11">
        <v>2</v>
      </c>
      <c r="B11">
        <v>3</v>
      </c>
      <c r="C11">
        <v>2</v>
      </c>
      <c r="D11">
        <v>1.25</v>
      </c>
      <c r="E11">
        <v>0.25</v>
      </c>
      <c r="F11" s="134">
        <v>4.0128130784681959E-6</v>
      </c>
      <c r="G11" s="134">
        <v>6.3484930473686277E-5</v>
      </c>
      <c r="H11" s="134">
        <v>6.1300583905131453E-5</v>
      </c>
      <c r="I11" s="134">
        <v>0</v>
      </c>
      <c r="J11" s="134">
        <v>0</v>
      </c>
      <c r="K11" s="134">
        <v>0</v>
      </c>
      <c r="L11" s="134">
        <v>0</v>
      </c>
      <c r="M11" s="134">
        <v>8.5408982751117361E-5</v>
      </c>
      <c r="N11" s="134">
        <v>0</v>
      </c>
      <c r="O11" s="134">
        <v>0</v>
      </c>
      <c r="P11" s="134">
        <v>0</v>
      </c>
      <c r="Q11" s="134">
        <v>0</v>
      </c>
      <c r="R11" s="134">
        <v>1</v>
      </c>
      <c r="S11" s="134">
        <v>13</v>
      </c>
      <c r="T11" s="134">
        <v>1</v>
      </c>
    </row>
    <row r="12" spans="1:22">
      <c r="A12">
        <v>2</v>
      </c>
      <c r="B12">
        <v>3</v>
      </c>
      <c r="C12">
        <v>3</v>
      </c>
      <c r="D12">
        <v>1.25</v>
      </c>
      <c r="E12">
        <v>0.25</v>
      </c>
      <c r="F12" s="134">
        <v>1.3777014087681104E-5</v>
      </c>
      <c r="G12" s="134">
        <v>5.6277698895142053E-5</v>
      </c>
      <c r="H12" s="134">
        <v>5.6969209111720916E-5</v>
      </c>
      <c r="I12" s="134">
        <v>0</v>
      </c>
      <c r="J12" s="134">
        <v>0</v>
      </c>
      <c r="K12" s="134">
        <v>0</v>
      </c>
      <c r="L12" s="134">
        <v>0</v>
      </c>
      <c r="M12" s="134">
        <v>7.1076008581786074E-5</v>
      </c>
      <c r="N12" s="134">
        <v>0</v>
      </c>
      <c r="O12" s="134">
        <v>0</v>
      </c>
      <c r="P12" s="134">
        <v>0</v>
      </c>
      <c r="Q12" s="134">
        <v>0</v>
      </c>
      <c r="R12" s="134">
        <v>1</v>
      </c>
      <c r="S12" s="134">
        <v>13</v>
      </c>
      <c r="T12" s="134">
        <v>1</v>
      </c>
    </row>
    <row r="13" spans="1:22">
      <c r="A13">
        <v>2</v>
      </c>
      <c r="B13">
        <v>3</v>
      </c>
      <c r="C13">
        <v>4</v>
      </c>
      <c r="D13">
        <v>1.25</v>
      </c>
      <c r="E13">
        <v>0.25</v>
      </c>
      <c r="F13" s="134">
        <v>1.5041078651678339E-5</v>
      </c>
      <c r="G13" s="134">
        <v>5.1431291298609382E-5</v>
      </c>
      <c r="H13" s="134">
        <v>4.6328522197505426E-5</v>
      </c>
      <c r="I13" s="134">
        <v>0</v>
      </c>
      <c r="J13" s="134">
        <v>0</v>
      </c>
      <c r="K13" s="134">
        <v>0</v>
      </c>
      <c r="L13" s="134">
        <v>0</v>
      </c>
      <c r="M13" s="134">
        <v>6.269199741298715E-5</v>
      </c>
      <c r="N13" s="134">
        <v>0</v>
      </c>
      <c r="O13" s="134">
        <v>0</v>
      </c>
      <c r="P13" s="134">
        <v>0</v>
      </c>
      <c r="Q13" s="134">
        <v>0</v>
      </c>
      <c r="R13" s="134">
        <v>1</v>
      </c>
      <c r="S13" s="134">
        <v>13</v>
      </c>
      <c r="T13" s="134">
        <v>1</v>
      </c>
    </row>
    <row r="14" spans="1:22">
      <c r="A14">
        <v>2</v>
      </c>
      <c r="B14">
        <v>4</v>
      </c>
      <c r="C14">
        <v>1</v>
      </c>
      <c r="D14">
        <v>1.75</v>
      </c>
      <c r="E14">
        <v>0.25</v>
      </c>
      <c r="F14" s="134">
        <v>3.6574616832953461E-6</v>
      </c>
      <c r="G14" s="134">
        <v>6.7113342691828574E-5</v>
      </c>
      <c r="H14" s="134">
        <v>6.896919556505842E-5</v>
      </c>
      <c r="I14" s="134">
        <v>0</v>
      </c>
      <c r="J14" s="134">
        <v>0</v>
      </c>
      <c r="K14" s="134">
        <v>0</v>
      </c>
      <c r="L14" s="134">
        <v>0</v>
      </c>
      <c r="M14" s="134">
        <v>9.3719788579895978E-5</v>
      </c>
      <c r="N14" s="134">
        <v>0</v>
      </c>
      <c r="O14" s="134">
        <v>0</v>
      </c>
      <c r="P14" s="134">
        <v>0</v>
      </c>
      <c r="Q14" s="134">
        <v>0</v>
      </c>
      <c r="R14" s="134">
        <v>1</v>
      </c>
      <c r="S14" s="134">
        <v>13</v>
      </c>
      <c r="T14" s="134">
        <v>1</v>
      </c>
    </row>
    <row r="15" spans="1:22">
      <c r="A15">
        <v>2</v>
      </c>
      <c r="B15">
        <v>4</v>
      </c>
      <c r="C15">
        <v>2</v>
      </c>
      <c r="D15">
        <v>1.75</v>
      </c>
      <c r="E15">
        <v>0.25</v>
      </c>
      <c r="F15" s="134">
        <v>3.179159406604036E-6</v>
      </c>
      <c r="G15" s="134">
        <v>7.2750035338171957E-5</v>
      </c>
      <c r="H15" s="134">
        <v>7.8342901186473945E-5</v>
      </c>
      <c r="I15" s="134">
        <v>0</v>
      </c>
      <c r="J15" s="134">
        <v>0</v>
      </c>
      <c r="K15" s="134">
        <v>0</v>
      </c>
      <c r="L15" s="134">
        <v>0</v>
      </c>
      <c r="M15" s="134">
        <v>1.0477460066351597E-4</v>
      </c>
      <c r="N15" s="134">
        <v>0</v>
      </c>
      <c r="O15" s="134">
        <v>0</v>
      </c>
      <c r="P15" s="134">
        <v>0</v>
      </c>
      <c r="Q15" s="134">
        <v>0</v>
      </c>
      <c r="R15" s="134">
        <v>1</v>
      </c>
      <c r="S15" s="134">
        <v>13</v>
      </c>
      <c r="T15" s="134">
        <v>1</v>
      </c>
    </row>
    <row r="16" spans="1:22">
      <c r="A16">
        <v>2</v>
      </c>
      <c r="B16">
        <v>4</v>
      </c>
      <c r="C16">
        <v>3</v>
      </c>
      <c r="D16">
        <v>1.75</v>
      </c>
      <c r="E16">
        <v>0.25</v>
      </c>
      <c r="F16" s="134">
        <v>1.0873574069942107E-5</v>
      </c>
      <c r="G16" s="134">
        <v>6.7053578688784307E-5</v>
      </c>
      <c r="H16" s="134">
        <v>7.2907236296242147E-5</v>
      </c>
      <c r="I16" s="134">
        <v>0</v>
      </c>
      <c r="J16" s="134">
        <v>0</v>
      </c>
      <c r="K16" s="134">
        <v>0</v>
      </c>
      <c r="L16" s="134">
        <v>0</v>
      </c>
      <c r="M16" s="134">
        <v>9.2041610282139367E-5</v>
      </c>
      <c r="N16" s="134">
        <v>0</v>
      </c>
      <c r="O16" s="134">
        <v>0</v>
      </c>
      <c r="P16" s="134">
        <v>0</v>
      </c>
      <c r="Q16" s="134">
        <v>0</v>
      </c>
      <c r="R16" s="134">
        <v>1</v>
      </c>
      <c r="S16" s="134">
        <v>13</v>
      </c>
      <c r="T16" s="134">
        <v>1</v>
      </c>
    </row>
    <row r="17" spans="1:20">
      <c r="A17">
        <v>2</v>
      </c>
      <c r="B17">
        <v>4</v>
      </c>
      <c r="C17">
        <v>4</v>
      </c>
      <c r="D17">
        <v>1.75</v>
      </c>
      <c r="E17">
        <v>0.25</v>
      </c>
      <c r="F17" s="134">
        <v>1.2658622467985457E-5</v>
      </c>
      <c r="G17" s="134">
        <v>6.0486561104603139E-5</v>
      </c>
      <c r="H17" s="134">
        <v>6.4164324268027717E-5</v>
      </c>
      <c r="I17" s="134">
        <v>0</v>
      </c>
      <c r="J17" s="134">
        <v>0</v>
      </c>
      <c r="K17" s="134">
        <v>0</v>
      </c>
      <c r="L17" s="134">
        <v>0</v>
      </c>
      <c r="M17" s="134">
        <v>8.0028571291762269E-5</v>
      </c>
      <c r="N17" s="134">
        <v>0</v>
      </c>
      <c r="O17" s="134">
        <v>0</v>
      </c>
      <c r="P17" s="134">
        <v>0</v>
      </c>
      <c r="Q17" s="134">
        <v>0</v>
      </c>
      <c r="R17" s="134">
        <v>1</v>
      </c>
      <c r="S17" s="134">
        <v>13</v>
      </c>
      <c r="T17" s="134">
        <v>1</v>
      </c>
    </row>
    <row r="18" spans="1:20">
      <c r="A18">
        <v>2</v>
      </c>
      <c r="B18">
        <v>5</v>
      </c>
      <c r="C18">
        <v>1</v>
      </c>
      <c r="D18">
        <v>2.25</v>
      </c>
      <c r="E18">
        <v>0.25</v>
      </c>
      <c r="F18" s="134">
        <v>2.7014035956846636E-6</v>
      </c>
      <c r="G18" s="134">
        <v>7.7355181050098518E-5</v>
      </c>
      <c r="H18" s="134">
        <v>8.4229019410388752E-5</v>
      </c>
      <c r="I18" s="134">
        <v>0</v>
      </c>
      <c r="J18" s="134">
        <v>0</v>
      </c>
      <c r="K18" s="134">
        <v>0</v>
      </c>
      <c r="L18" s="134">
        <v>0</v>
      </c>
      <c r="M18" s="134">
        <v>1.125509404627469E-4</v>
      </c>
      <c r="N18" s="134">
        <v>0</v>
      </c>
      <c r="O18" s="134">
        <v>0</v>
      </c>
      <c r="P18" s="134">
        <v>0</v>
      </c>
      <c r="Q18" s="134">
        <v>0</v>
      </c>
      <c r="R18" s="134">
        <v>1</v>
      </c>
      <c r="S18" s="134">
        <v>13</v>
      </c>
      <c r="T18" s="134">
        <v>1</v>
      </c>
    </row>
    <row r="19" spans="1:20">
      <c r="A19">
        <v>2</v>
      </c>
      <c r="B19">
        <v>5</v>
      </c>
      <c r="C19">
        <v>2</v>
      </c>
      <c r="D19">
        <v>2.25</v>
      </c>
      <c r="E19">
        <v>0.25</v>
      </c>
      <c r="F19" s="134">
        <v>2.091562462414914E-6</v>
      </c>
      <c r="G19" s="134">
        <v>8.4168741714276503E-5</v>
      </c>
      <c r="H19" s="134">
        <v>9.0816813034416815E-5</v>
      </c>
      <c r="I19" s="134">
        <v>0</v>
      </c>
      <c r="J19" s="134">
        <v>0</v>
      </c>
      <c r="K19" s="134">
        <v>0</v>
      </c>
      <c r="L19" s="134">
        <v>0</v>
      </c>
      <c r="M19" s="134">
        <v>1.2241060772527206E-4</v>
      </c>
      <c r="N19" s="134">
        <v>0</v>
      </c>
      <c r="O19" s="134">
        <v>0</v>
      </c>
      <c r="P19" s="134">
        <v>0</v>
      </c>
      <c r="Q19" s="134">
        <v>0</v>
      </c>
      <c r="R19" s="134">
        <v>1</v>
      </c>
      <c r="S19" s="134">
        <v>13</v>
      </c>
      <c r="T19" s="134">
        <v>1</v>
      </c>
    </row>
    <row r="20" spans="1:20">
      <c r="A20">
        <v>2</v>
      </c>
      <c r="B20">
        <v>5</v>
      </c>
      <c r="C20">
        <v>3</v>
      </c>
      <c r="D20">
        <v>2.25</v>
      </c>
      <c r="E20">
        <v>0.25</v>
      </c>
      <c r="F20" s="134">
        <v>7.0986285010638147E-6</v>
      </c>
      <c r="G20" s="134">
        <v>8.044200612481268E-5</v>
      </c>
      <c r="H20" s="134">
        <v>8.4647542513817999E-5</v>
      </c>
      <c r="I20" s="134">
        <v>0</v>
      </c>
      <c r="J20" s="134">
        <v>0</v>
      </c>
      <c r="K20" s="134">
        <v>0</v>
      </c>
      <c r="L20" s="134">
        <v>0</v>
      </c>
      <c r="M20" s="134">
        <v>1.1200204236927312E-4</v>
      </c>
      <c r="N20" s="134">
        <v>0</v>
      </c>
      <c r="O20" s="134">
        <v>0</v>
      </c>
      <c r="P20" s="134">
        <v>0</v>
      </c>
      <c r="Q20" s="134">
        <v>0</v>
      </c>
      <c r="R20" s="134">
        <v>1</v>
      </c>
      <c r="S20" s="134">
        <v>13</v>
      </c>
      <c r="T20" s="134">
        <v>1</v>
      </c>
    </row>
    <row r="21" spans="1:20">
      <c r="A21">
        <v>2</v>
      </c>
      <c r="B21">
        <v>5</v>
      </c>
      <c r="C21">
        <v>4</v>
      </c>
      <c r="D21">
        <v>2.25</v>
      </c>
      <c r="E21">
        <v>0.25</v>
      </c>
      <c r="F21" s="134">
        <v>9.3745865950427021E-6</v>
      </c>
      <c r="G21" s="134">
        <v>7.2435789383800059E-5</v>
      </c>
      <c r="H21" s="134">
        <v>7.8466853035573606E-5</v>
      </c>
      <c r="I21" s="134">
        <v>0</v>
      </c>
      <c r="J21" s="134">
        <v>0</v>
      </c>
      <c r="K21" s="134">
        <v>0</v>
      </c>
      <c r="L21" s="134">
        <v>0</v>
      </c>
      <c r="M21" s="134">
        <v>1.0066658990186907E-4</v>
      </c>
      <c r="N21" s="134">
        <v>0</v>
      </c>
      <c r="O21" s="134">
        <v>0</v>
      </c>
      <c r="P21" s="134">
        <v>0</v>
      </c>
      <c r="Q21" s="134">
        <v>0</v>
      </c>
      <c r="R21" s="134">
        <v>1</v>
      </c>
      <c r="S21" s="134">
        <v>13</v>
      </c>
      <c r="T21" s="134">
        <v>1</v>
      </c>
    </row>
    <row r="22" spans="1:20">
      <c r="A22">
        <v>2</v>
      </c>
      <c r="B22">
        <v>6</v>
      </c>
      <c r="C22">
        <v>1</v>
      </c>
      <c r="D22">
        <v>2.75</v>
      </c>
      <c r="E22">
        <v>0.25</v>
      </c>
      <c r="F22" s="134">
        <v>1.5034118356929464E-6</v>
      </c>
      <c r="G22" s="134">
        <v>8.9514169162994129E-5</v>
      </c>
      <c r="H22" s="134">
        <v>9.4422759651802086E-5</v>
      </c>
      <c r="I22" s="134">
        <v>0</v>
      </c>
      <c r="J22" s="134">
        <v>0</v>
      </c>
      <c r="K22" s="134">
        <v>0</v>
      </c>
      <c r="L22" s="134">
        <v>0</v>
      </c>
      <c r="M22" s="134">
        <v>1.2907963025042752E-4</v>
      </c>
      <c r="N22" s="134">
        <v>0</v>
      </c>
      <c r="O22" s="134">
        <v>0</v>
      </c>
      <c r="P22" s="134">
        <v>0</v>
      </c>
      <c r="Q22" s="134">
        <v>0</v>
      </c>
      <c r="R22" s="134">
        <v>1</v>
      </c>
      <c r="S22" s="134">
        <v>13</v>
      </c>
      <c r="T22" s="134">
        <v>1</v>
      </c>
    </row>
    <row r="23" spans="1:20">
      <c r="A23">
        <v>2</v>
      </c>
      <c r="B23">
        <v>6</v>
      </c>
      <c r="C23">
        <v>2</v>
      </c>
      <c r="D23">
        <v>2.75</v>
      </c>
      <c r="E23">
        <v>0.25</v>
      </c>
      <c r="F23" s="134">
        <v>7.8595314980837453E-7</v>
      </c>
      <c r="G23" s="134">
        <v>9.7123055773514142E-5</v>
      </c>
      <c r="H23" s="134">
        <v>9.7588367248707615E-5</v>
      </c>
      <c r="I23" s="134">
        <v>0</v>
      </c>
      <c r="J23" s="134">
        <v>0</v>
      </c>
      <c r="K23" s="134">
        <v>0</v>
      </c>
      <c r="L23" s="134">
        <v>0</v>
      </c>
      <c r="M23" s="134">
        <v>1.371288691858831E-4</v>
      </c>
      <c r="N23" s="134">
        <v>0</v>
      </c>
      <c r="O23" s="134">
        <v>0</v>
      </c>
      <c r="P23" s="134">
        <v>0</v>
      </c>
      <c r="Q23" s="134">
        <v>0</v>
      </c>
      <c r="R23" s="134">
        <v>1</v>
      </c>
      <c r="S23" s="134">
        <v>13</v>
      </c>
      <c r="T23" s="134">
        <v>1</v>
      </c>
    </row>
    <row r="24" spans="1:20">
      <c r="A24">
        <v>2</v>
      </c>
      <c r="B24">
        <v>6</v>
      </c>
      <c r="C24">
        <v>3</v>
      </c>
      <c r="D24">
        <v>2.75</v>
      </c>
      <c r="E24">
        <v>0.25</v>
      </c>
      <c r="F24" s="134">
        <v>2.5808693647156966E-6</v>
      </c>
      <c r="G24" s="134">
        <v>9.5759537696696401E-5</v>
      </c>
      <c r="H24" s="134">
        <v>9.1106739118548583E-5</v>
      </c>
      <c r="I24" s="134">
        <v>0</v>
      </c>
      <c r="J24" s="134">
        <v>0</v>
      </c>
      <c r="K24" s="134">
        <v>0</v>
      </c>
      <c r="L24" s="134">
        <v>0</v>
      </c>
      <c r="M24" s="134">
        <v>1.3031769697526325E-4</v>
      </c>
      <c r="N24" s="134">
        <v>0</v>
      </c>
      <c r="O24" s="134">
        <v>0</v>
      </c>
      <c r="P24" s="134">
        <v>0</v>
      </c>
      <c r="Q24" s="134">
        <v>0</v>
      </c>
      <c r="R24" s="134">
        <v>1</v>
      </c>
      <c r="S24" s="134">
        <v>13</v>
      </c>
      <c r="T24" s="134">
        <v>1</v>
      </c>
    </row>
    <row r="25" spans="1:20">
      <c r="A25">
        <v>2</v>
      </c>
      <c r="B25">
        <v>6</v>
      </c>
      <c r="C25">
        <v>4</v>
      </c>
      <c r="D25">
        <v>2.75</v>
      </c>
      <c r="E25">
        <v>0.25</v>
      </c>
      <c r="F25" s="134">
        <v>5.2584616328518156E-6</v>
      </c>
      <c r="G25" s="134">
        <v>8.6740227030189163E-5</v>
      </c>
      <c r="H25" s="134">
        <v>8.8094493608435051E-5</v>
      </c>
      <c r="I25" s="134">
        <v>0</v>
      </c>
      <c r="J25" s="134">
        <v>0</v>
      </c>
      <c r="K25" s="134">
        <v>0</v>
      </c>
      <c r="L25" s="134">
        <v>0</v>
      </c>
      <c r="M25" s="134">
        <v>1.1999965790115123E-4</v>
      </c>
      <c r="N25" s="134">
        <v>0</v>
      </c>
      <c r="O25" s="134">
        <v>0</v>
      </c>
      <c r="P25" s="134">
        <v>0</v>
      </c>
      <c r="Q25" s="134">
        <v>0</v>
      </c>
      <c r="R25" s="134">
        <v>1</v>
      </c>
      <c r="S25" s="134">
        <v>13</v>
      </c>
      <c r="T25" s="134">
        <v>1</v>
      </c>
    </row>
    <row r="26" spans="1:20">
      <c r="A26">
        <v>2</v>
      </c>
      <c r="B26">
        <v>7</v>
      </c>
      <c r="C26">
        <v>1</v>
      </c>
      <c r="D26">
        <v>3.25</v>
      </c>
      <c r="E26">
        <v>0.25</v>
      </c>
      <c r="F26" s="134">
        <v>1.1623806788614701E-7</v>
      </c>
      <c r="G26" s="134">
        <v>1.0288734675343675E-4</v>
      </c>
      <c r="H26" s="134">
        <v>9.8503670227548945E-5</v>
      </c>
      <c r="I26" s="134">
        <v>0</v>
      </c>
      <c r="J26" s="134">
        <v>0</v>
      </c>
      <c r="K26" s="134">
        <v>0</v>
      </c>
      <c r="L26" s="134">
        <v>0</v>
      </c>
      <c r="M26" s="134">
        <v>1.4235474642158922E-4</v>
      </c>
      <c r="N26" s="134">
        <v>0</v>
      </c>
      <c r="O26" s="134">
        <v>0</v>
      </c>
      <c r="P26" s="134">
        <v>0</v>
      </c>
      <c r="Q26" s="134">
        <v>0</v>
      </c>
      <c r="R26" s="134">
        <v>1</v>
      </c>
      <c r="S26" s="134">
        <v>13</v>
      </c>
      <c r="T26" s="134">
        <v>1</v>
      </c>
    </row>
    <row r="27" spans="1:20">
      <c r="A27">
        <v>2</v>
      </c>
      <c r="B27">
        <v>7</v>
      </c>
      <c r="C27">
        <v>2</v>
      </c>
      <c r="D27">
        <v>3.25</v>
      </c>
      <c r="E27">
        <v>0.25</v>
      </c>
      <c r="F27" s="134">
        <v>-6.654389639598102E-7</v>
      </c>
      <c r="G27" s="134">
        <v>1.1079999830955393E-4</v>
      </c>
      <c r="H27" s="134">
        <v>9.7779781524990665E-5</v>
      </c>
      <c r="I27" s="134">
        <v>0</v>
      </c>
      <c r="J27" s="134">
        <v>0</v>
      </c>
      <c r="K27" s="134">
        <v>0</v>
      </c>
      <c r="L27" s="134">
        <v>0</v>
      </c>
      <c r="M27" s="134">
        <v>1.4827484406213526E-4</v>
      </c>
      <c r="N27" s="134">
        <v>0</v>
      </c>
      <c r="O27" s="134">
        <v>0</v>
      </c>
      <c r="P27" s="134">
        <v>0</v>
      </c>
      <c r="Q27" s="134">
        <v>0</v>
      </c>
      <c r="R27" s="134">
        <v>1</v>
      </c>
      <c r="S27" s="134">
        <v>13</v>
      </c>
      <c r="T27" s="134">
        <v>1</v>
      </c>
    </row>
    <row r="28" spans="1:20">
      <c r="A28">
        <v>2</v>
      </c>
      <c r="B28">
        <v>7</v>
      </c>
      <c r="C28">
        <v>3</v>
      </c>
      <c r="D28">
        <v>3.25</v>
      </c>
      <c r="E28">
        <v>0.25</v>
      </c>
      <c r="F28" s="134">
        <v>-2.4267770337765452E-6</v>
      </c>
      <c r="G28" s="134">
        <v>1.1206110855263218E-4</v>
      </c>
      <c r="H28" s="134">
        <v>9.1426925951594196E-5</v>
      </c>
      <c r="I28" s="134">
        <v>0</v>
      </c>
      <c r="J28" s="134">
        <v>0</v>
      </c>
      <c r="K28" s="134">
        <v>0</v>
      </c>
      <c r="L28" s="134">
        <v>0</v>
      </c>
      <c r="M28" s="134">
        <v>1.4651402231528866E-4</v>
      </c>
      <c r="N28" s="134">
        <v>0</v>
      </c>
      <c r="O28" s="134">
        <v>0</v>
      </c>
      <c r="P28" s="134">
        <v>0</v>
      </c>
      <c r="Q28" s="134">
        <v>0</v>
      </c>
      <c r="R28" s="134">
        <v>1</v>
      </c>
      <c r="S28" s="134">
        <v>13</v>
      </c>
      <c r="T28" s="134">
        <v>1</v>
      </c>
    </row>
    <row r="29" spans="1:20">
      <c r="A29">
        <v>2</v>
      </c>
      <c r="B29">
        <v>7</v>
      </c>
      <c r="C29">
        <v>4</v>
      </c>
      <c r="D29">
        <v>3.25</v>
      </c>
      <c r="E29">
        <v>0.25</v>
      </c>
      <c r="F29" s="134">
        <v>4.904813642729398E-7</v>
      </c>
      <c r="G29" s="134">
        <v>1.0260501770212056E-4</v>
      </c>
      <c r="H29" s="134">
        <v>9.2037380749201983E-5</v>
      </c>
      <c r="I29" s="134">
        <v>0</v>
      </c>
      <c r="J29" s="134">
        <v>0</v>
      </c>
      <c r="K29" s="134">
        <v>0</v>
      </c>
      <c r="L29" s="134">
        <v>0</v>
      </c>
      <c r="M29" s="134">
        <v>1.374709350614419E-4</v>
      </c>
      <c r="N29" s="134">
        <v>0</v>
      </c>
      <c r="O29" s="134">
        <v>0</v>
      </c>
      <c r="P29" s="134">
        <v>0</v>
      </c>
      <c r="Q29" s="134">
        <v>0</v>
      </c>
      <c r="R29" s="134">
        <v>1</v>
      </c>
      <c r="S29" s="134">
        <v>13</v>
      </c>
      <c r="T29" s="134">
        <v>1</v>
      </c>
    </row>
    <row r="30" spans="1:20">
      <c r="A30">
        <v>2</v>
      </c>
      <c r="B30">
        <v>8</v>
      </c>
      <c r="C30">
        <v>1</v>
      </c>
      <c r="D30">
        <v>3.75</v>
      </c>
      <c r="E30">
        <v>0.25</v>
      </c>
      <c r="F30" s="134">
        <v>-1.3697233756052294E-6</v>
      </c>
      <c r="G30" s="134">
        <v>1.1658665495838952E-4</v>
      </c>
      <c r="H30" s="134">
        <v>9.5756153813423515E-5</v>
      </c>
      <c r="I30" s="134">
        <v>0</v>
      </c>
      <c r="J30" s="134">
        <v>0</v>
      </c>
      <c r="K30" s="134">
        <v>0</v>
      </c>
      <c r="L30" s="134">
        <v>0</v>
      </c>
      <c r="M30" s="134">
        <v>1.5193073481956353E-4</v>
      </c>
      <c r="N30" s="134">
        <v>0</v>
      </c>
      <c r="O30" s="134">
        <v>0</v>
      </c>
      <c r="P30" s="134">
        <v>0</v>
      </c>
      <c r="Q30" s="134">
        <v>0</v>
      </c>
      <c r="R30" s="134">
        <v>1</v>
      </c>
      <c r="S30" s="134">
        <v>13</v>
      </c>
      <c r="T30" s="134">
        <v>1</v>
      </c>
    </row>
    <row r="31" spans="1:20">
      <c r="A31">
        <v>2</v>
      </c>
      <c r="B31">
        <v>8</v>
      </c>
      <c r="C31">
        <v>2</v>
      </c>
      <c r="D31">
        <v>3.75</v>
      </c>
      <c r="E31">
        <v>0.25</v>
      </c>
      <c r="F31" s="134">
        <v>-2.1542295559845159E-6</v>
      </c>
      <c r="G31" s="134">
        <v>1.2422811759012101E-4</v>
      </c>
      <c r="H31" s="134">
        <v>9.0948263060865148E-5</v>
      </c>
      <c r="I31" s="134">
        <v>0</v>
      </c>
      <c r="J31" s="134">
        <v>0</v>
      </c>
      <c r="K31" s="134">
        <v>0</v>
      </c>
      <c r="L31" s="134">
        <v>0</v>
      </c>
      <c r="M31" s="134">
        <v>1.5570511945323782E-4</v>
      </c>
      <c r="N31" s="134">
        <v>0</v>
      </c>
      <c r="O31" s="134">
        <v>0</v>
      </c>
      <c r="P31" s="134">
        <v>0</v>
      </c>
      <c r="Q31" s="134">
        <v>0</v>
      </c>
      <c r="R31" s="134">
        <v>1</v>
      </c>
      <c r="S31" s="134">
        <v>13</v>
      </c>
      <c r="T31" s="134">
        <v>1</v>
      </c>
    </row>
    <row r="32" spans="1:20">
      <c r="A32">
        <v>2</v>
      </c>
      <c r="B32">
        <v>8</v>
      </c>
      <c r="C32">
        <v>3</v>
      </c>
      <c r="D32">
        <v>3.75</v>
      </c>
      <c r="E32">
        <v>0.25</v>
      </c>
      <c r="F32" s="134">
        <v>-7.5485581596530001E-6</v>
      </c>
      <c r="G32" s="134">
        <v>1.281771238958673E-4</v>
      </c>
      <c r="H32" s="134">
        <v>8.5155288079924492E-5</v>
      </c>
      <c r="I32" s="134">
        <v>0</v>
      </c>
      <c r="J32" s="134">
        <v>0</v>
      </c>
      <c r="K32" s="134">
        <v>0</v>
      </c>
      <c r="L32" s="134">
        <v>0</v>
      </c>
      <c r="M32" s="134">
        <v>1.602276001736627E-4</v>
      </c>
      <c r="N32" s="134">
        <v>0</v>
      </c>
      <c r="O32" s="134">
        <v>0</v>
      </c>
      <c r="P32" s="134">
        <v>0</v>
      </c>
      <c r="Q32" s="134">
        <v>0</v>
      </c>
      <c r="R32" s="134">
        <v>1</v>
      </c>
      <c r="S32" s="134">
        <v>13</v>
      </c>
      <c r="T32" s="134">
        <v>1</v>
      </c>
    </row>
    <row r="33" spans="1:20">
      <c r="A33">
        <v>2</v>
      </c>
      <c r="B33">
        <v>8</v>
      </c>
      <c r="C33">
        <v>4</v>
      </c>
      <c r="D33">
        <v>3.75</v>
      </c>
      <c r="E33">
        <v>0.25</v>
      </c>
      <c r="F33" s="134">
        <v>-4.6207412355346229E-6</v>
      </c>
      <c r="G33" s="134">
        <v>1.1898154809326262E-4</v>
      </c>
      <c r="H33" s="134">
        <v>8.958747275942996E-5</v>
      </c>
      <c r="I33" s="134">
        <v>0</v>
      </c>
      <c r="J33" s="134">
        <v>0</v>
      </c>
      <c r="K33" s="134">
        <v>0</v>
      </c>
      <c r="L33" s="134">
        <v>0</v>
      </c>
      <c r="M33" s="134">
        <v>1.5265464684293534E-4</v>
      </c>
      <c r="N33" s="134">
        <v>0</v>
      </c>
      <c r="O33" s="134">
        <v>0</v>
      </c>
      <c r="P33" s="134">
        <v>0</v>
      </c>
      <c r="Q33" s="134">
        <v>0</v>
      </c>
      <c r="R33" s="134">
        <v>1</v>
      </c>
      <c r="S33" s="134">
        <v>13</v>
      </c>
      <c r="T33" s="134">
        <v>1</v>
      </c>
    </row>
    <row r="34" spans="1:20">
      <c r="A34">
        <v>2</v>
      </c>
      <c r="B34">
        <v>9</v>
      </c>
      <c r="C34">
        <v>1</v>
      </c>
      <c r="D34">
        <v>4.25</v>
      </c>
      <c r="E34">
        <v>0.25</v>
      </c>
      <c r="F34" s="134">
        <v>-2.8318669838365405E-6</v>
      </c>
      <c r="G34" s="134">
        <v>1.2959461793186997E-4</v>
      </c>
      <c r="H34" s="134">
        <v>8.5969172077761413E-5</v>
      </c>
      <c r="I34" s="134">
        <v>0</v>
      </c>
      <c r="J34" s="134">
        <v>0</v>
      </c>
      <c r="K34" s="134">
        <v>0</v>
      </c>
      <c r="L34" s="134">
        <v>0</v>
      </c>
      <c r="M34" s="134">
        <v>1.5788436418741914E-4</v>
      </c>
      <c r="N34" s="134">
        <v>0</v>
      </c>
      <c r="O34" s="134">
        <v>0</v>
      </c>
      <c r="P34" s="134">
        <v>0</v>
      </c>
      <c r="Q34" s="134">
        <v>0</v>
      </c>
      <c r="R34" s="134">
        <v>1</v>
      </c>
      <c r="S34" s="134">
        <v>13</v>
      </c>
      <c r="T34" s="134">
        <v>1</v>
      </c>
    </row>
    <row r="35" spans="1:20">
      <c r="A35">
        <v>2</v>
      </c>
      <c r="B35">
        <v>9</v>
      </c>
      <c r="C35">
        <v>2</v>
      </c>
      <c r="D35">
        <v>4.25</v>
      </c>
      <c r="E35">
        <v>0.25</v>
      </c>
      <c r="F35" s="134">
        <v>-3.5469145783432559E-6</v>
      </c>
      <c r="G35" s="134">
        <v>1.3635752152506612E-4</v>
      </c>
      <c r="H35" s="134">
        <v>7.7236637855505601E-5</v>
      </c>
      <c r="I35" s="134">
        <v>0</v>
      </c>
      <c r="J35" s="134">
        <v>0</v>
      </c>
      <c r="K35" s="134">
        <v>0</v>
      </c>
      <c r="L35" s="134">
        <v>0</v>
      </c>
      <c r="M35" s="134">
        <v>1.5980847746172754E-4</v>
      </c>
      <c r="N35" s="134">
        <v>0</v>
      </c>
      <c r="O35" s="134">
        <v>0</v>
      </c>
      <c r="P35" s="134">
        <v>0</v>
      </c>
      <c r="Q35" s="134">
        <v>0</v>
      </c>
      <c r="R35" s="134">
        <v>1</v>
      </c>
      <c r="S35" s="134">
        <v>13</v>
      </c>
      <c r="T35" s="134">
        <v>1</v>
      </c>
    </row>
    <row r="36" spans="1:20">
      <c r="A36">
        <v>2</v>
      </c>
      <c r="B36">
        <v>9</v>
      </c>
      <c r="C36">
        <v>3</v>
      </c>
      <c r="D36">
        <v>4.25</v>
      </c>
      <c r="E36">
        <v>0.25</v>
      </c>
      <c r="F36" s="134">
        <v>-1.2324593586604966E-5</v>
      </c>
      <c r="G36" s="134">
        <v>1.4281442273795486E-4</v>
      </c>
      <c r="H36" s="134">
        <v>7.2398058702503952E-5</v>
      </c>
      <c r="I36" s="134">
        <v>0</v>
      </c>
      <c r="J36" s="134">
        <v>0</v>
      </c>
      <c r="K36" s="134">
        <v>0</v>
      </c>
      <c r="L36" s="134">
        <v>0</v>
      </c>
      <c r="M36" s="134">
        <v>1.7120044769229796E-4</v>
      </c>
      <c r="N36" s="134">
        <v>0</v>
      </c>
      <c r="O36" s="134">
        <v>0</v>
      </c>
      <c r="P36" s="134">
        <v>0</v>
      </c>
      <c r="Q36" s="134">
        <v>0</v>
      </c>
      <c r="R36" s="134">
        <v>1</v>
      </c>
      <c r="S36" s="134">
        <v>13</v>
      </c>
      <c r="T36" s="134">
        <v>1</v>
      </c>
    </row>
    <row r="37" spans="1:20">
      <c r="A37">
        <v>2</v>
      </c>
      <c r="B37">
        <v>9</v>
      </c>
      <c r="C37">
        <v>4</v>
      </c>
      <c r="D37">
        <v>4.25</v>
      </c>
      <c r="E37">
        <v>0.25</v>
      </c>
      <c r="F37" s="134">
        <v>-9.6559996339930794E-6</v>
      </c>
      <c r="G37" s="134">
        <v>1.3463203602173543E-4</v>
      </c>
      <c r="H37" s="134">
        <v>8.051426106693071E-5</v>
      </c>
      <c r="I37" s="134">
        <v>0</v>
      </c>
      <c r="J37" s="134">
        <v>0</v>
      </c>
      <c r="K37" s="134">
        <v>0</v>
      </c>
      <c r="L37" s="134">
        <v>0</v>
      </c>
      <c r="M37" s="134">
        <v>1.6523190814289672E-4</v>
      </c>
      <c r="N37" s="134">
        <v>0</v>
      </c>
      <c r="O37" s="134">
        <v>0</v>
      </c>
      <c r="P37" s="134">
        <v>0</v>
      </c>
      <c r="Q37" s="134">
        <v>0</v>
      </c>
      <c r="R37" s="134">
        <v>1</v>
      </c>
      <c r="S37" s="134">
        <v>13</v>
      </c>
      <c r="T37" s="134">
        <v>1</v>
      </c>
    </row>
    <row r="38" spans="1:20">
      <c r="A38">
        <v>2</v>
      </c>
      <c r="B38">
        <v>10</v>
      </c>
      <c r="C38">
        <v>1</v>
      </c>
      <c r="D38">
        <v>4.75</v>
      </c>
      <c r="E38">
        <v>0.25</v>
      </c>
      <c r="F38" s="134">
        <v>-4.1310743316342764E-6</v>
      </c>
      <c r="G38" s="134">
        <v>1.4086054418013818E-4</v>
      </c>
      <c r="H38" s="134">
        <v>6.9559778230407176E-5</v>
      </c>
      <c r="I38" s="134">
        <v>0</v>
      </c>
      <c r="J38" s="134">
        <v>0</v>
      </c>
      <c r="K38" s="134">
        <v>0</v>
      </c>
      <c r="L38" s="134">
        <v>0</v>
      </c>
      <c r="M38" s="134">
        <v>1.6081396763380592E-4</v>
      </c>
      <c r="N38" s="134">
        <v>0</v>
      </c>
      <c r="O38" s="134">
        <v>0</v>
      </c>
      <c r="P38" s="134">
        <v>0</v>
      </c>
      <c r="Q38" s="134">
        <v>0</v>
      </c>
      <c r="R38" s="134">
        <v>1</v>
      </c>
      <c r="S38" s="134">
        <v>13</v>
      </c>
      <c r="T38" s="134">
        <v>1</v>
      </c>
    </row>
    <row r="39" spans="1:20">
      <c r="A39">
        <v>2</v>
      </c>
      <c r="B39">
        <v>10</v>
      </c>
      <c r="C39">
        <v>2</v>
      </c>
      <c r="D39">
        <v>4.75</v>
      </c>
      <c r="E39">
        <v>0.25</v>
      </c>
      <c r="F39" s="134">
        <v>-4.7043933814752344E-6</v>
      </c>
      <c r="G39" s="134">
        <v>1.4617222313969181E-4</v>
      </c>
      <c r="H39" s="134">
        <v>5.7447274112053389E-5</v>
      </c>
      <c r="I39" s="134">
        <v>0</v>
      </c>
      <c r="J39" s="134">
        <v>0</v>
      </c>
      <c r="K39" s="134">
        <v>0</v>
      </c>
      <c r="L39" s="134">
        <v>0</v>
      </c>
      <c r="M39" s="134">
        <v>1.6144331115218336E-4</v>
      </c>
      <c r="N39" s="134">
        <v>0</v>
      </c>
      <c r="O39" s="134">
        <v>0</v>
      </c>
      <c r="P39" s="134">
        <v>0</v>
      </c>
      <c r="Q39" s="134">
        <v>0</v>
      </c>
      <c r="R39" s="134">
        <v>1</v>
      </c>
      <c r="S39" s="134">
        <v>13</v>
      </c>
      <c r="T39" s="134">
        <v>1</v>
      </c>
    </row>
    <row r="40" spans="1:20">
      <c r="A40">
        <v>2</v>
      </c>
      <c r="B40">
        <v>10</v>
      </c>
      <c r="C40">
        <v>3</v>
      </c>
      <c r="D40">
        <v>4.75</v>
      </c>
      <c r="E40">
        <v>0.25</v>
      </c>
      <c r="F40" s="134">
        <v>-1.6278401185529515E-5</v>
      </c>
      <c r="G40" s="134">
        <v>1.5470508873481712E-4</v>
      </c>
      <c r="H40" s="134">
        <v>5.3896939611882238E-5</v>
      </c>
      <c r="I40" s="134">
        <v>0</v>
      </c>
      <c r="J40" s="134">
        <v>0</v>
      </c>
      <c r="K40" s="134">
        <v>0</v>
      </c>
      <c r="L40" s="134">
        <v>0</v>
      </c>
      <c r="M40" s="134">
        <v>1.792769754454491E-4</v>
      </c>
      <c r="N40" s="134">
        <v>0</v>
      </c>
      <c r="O40" s="134">
        <v>0</v>
      </c>
      <c r="P40" s="134">
        <v>0</v>
      </c>
      <c r="Q40" s="134">
        <v>0</v>
      </c>
      <c r="R40" s="134">
        <v>1</v>
      </c>
      <c r="S40" s="134">
        <v>13</v>
      </c>
      <c r="T40" s="134">
        <v>1</v>
      </c>
    </row>
    <row r="41" spans="1:20">
      <c r="A41">
        <v>2</v>
      </c>
      <c r="B41">
        <v>10</v>
      </c>
      <c r="C41">
        <v>4</v>
      </c>
      <c r="D41">
        <v>4.75</v>
      </c>
      <c r="E41">
        <v>0.25</v>
      </c>
      <c r="F41" s="134">
        <v>-1.4138745362509521E-5</v>
      </c>
      <c r="G41" s="134">
        <v>1.4825404772921756E-4</v>
      </c>
      <c r="H41" s="134">
        <v>6.5190980969515191E-5</v>
      </c>
      <c r="I41" s="134">
        <v>0</v>
      </c>
      <c r="J41" s="134">
        <v>0</v>
      </c>
      <c r="K41" s="134">
        <v>0</v>
      </c>
      <c r="L41" s="134">
        <v>0</v>
      </c>
      <c r="M41" s="134">
        <v>1.7498938038606852E-4</v>
      </c>
      <c r="N41" s="134">
        <v>0</v>
      </c>
      <c r="O41" s="134">
        <v>0</v>
      </c>
      <c r="P41" s="134">
        <v>0</v>
      </c>
      <c r="Q41" s="134">
        <v>0</v>
      </c>
      <c r="R41" s="134">
        <v>1</v>
      </c>
      <c r="S41" s="134">
        <v>13</v>
      </c>
      <c r="T41" s="134">
        <v>1</v>
      </c>
    </row>
    <row r="42" spans="1:20">
      <c r="A42">
        <v>2</v>
      </c>
      <c r="B42">
        <v>11</v>
      </c>
      <c r="C42">
        <v>1</v>
      </c>
      <c r="D42">
        <v>5.25</v>
      </c>
      <c r="E42">
        <v>0.25</v>
      </c>
      <c r="F42" s="134">
        <v>-5.1333687555327296E-6</v>
      </c>
      <c r="G42" s="134">
        <v>1.4942012307346723E-4</v>
      </c>
      <c r="H42" s="134">
        <v>4.7605173138325409E-5</v>
      </c>
      <c r="I42" s="134">
        <v>0</v>
      </c>
      <c r="J42" s="134">
        <v>0</v>
      </c>
      <c r="K42" s="134">
        <v>0</v>
      </c>
      <c r="L42" s="134">
        <v>0</v>
      </c>
      <c r="M42" s="134">
        <v>1.6171899809875985E-4</v>
      </c>
      <c r="N42" s="134">
        <v>0</v>
      </c>
      <c r="O42" s="134">
        <v>0</v>
      </c>
      <c r="P42" s="134">
        <v>0</v>
      </c>
      <c r="Q42" s="134">
        <v>0</v>
      </c>
      <c r="R42" s="134">
        <v>1</v>
      </c>
      <c r="S42" s="134">
        <v>13</v>
      </c>
      <c r="T42" s="134">
        <v>1</v>
      </c>
    </row>
    <row r="43" spans="1:20">
      <c r="A43">
        <v>2</v>
      </c>
      <c r="B43">
        <v>11</v>
      </c>
      <c r="C43">
        <v>2</v>
      </c>
      <c r="D43">
        <v>5.25</v>
      </c>
      <c r="E43">
        <v>0.25</v>
      </c>
      <c r="F43" s="134">
        <v>-5.504200729593866E-6</v>
      </c>
      <c r="G43" s="134">
        <v>1.5281209862941228E-4</v>
      </c>
      <c r="H43" s="134">
        <v>3.3012386290191608E-5</v>
      </c>
      <c r="I43" s="134">
        <v>0</v>
      </c>
      <c r="J43" s="134">
        <v>0</v>
      </c>
      <c r="K43" s="134">
        <v>0</v>
      </c>
      <c r="L43" s="134">
        <v>0</v>
      </c>
      <c r="M43" s="134">
        <v>1.6172157645565814E-4</v>
      </c>
      <c r="N43" s="134">
        <v>0</v>
      </c>
      <c r="O43" s="134">
        <v>0</v>
      </c>
      <c r="P43" s="134">
        <v>0</v>
      </c>
      <c r="Q43" s="134">
        <v>0</v>
      </c>
      <c r="R43" s="134">
        <v>1</v>
      </c>
      <c r="S43" s="134">
        <v>13</v>
      </c>
      <c r="T43" s="134">
        <v>1</v>
      </c>
    </row>
    <row r="44" spans="1:20">
      <c r="A44">
        <v>2</v>
      </c>
      <c r="B44">
        <v>11</v>
      </c>
      <c r="C44">
        <v>3</v>
      </c>
      <c r="D44">
        <v>5.25</v>
      </c>
      <c r="E44">
        <v>0.25</v>
      </c>
      <c r="F44" s="134">
        <v>-1.8993065591291404E-5</v>
      </c>
      <c r="G44" s="134">
        <v>1.6276911282603622E-4</v>
      </c>
      <c r="H44" s="134">
        <v>3.1000014043549562E-5</v>
      </c>
      <c r="I44" s="134">
        <v>0</v>
      </c>
      <c r="J44" s="134">
        <v>0</v>
      </c>
      <c r="K44" s="134">
        <v>0</v>
      </c>
      <c r="L44" s="134">
        <v>0</v>
      </c>
      <c r="M44" s="134">
        <v>1.8438679555139706E-4</v>
      </c>
      <c r="N44" s="134">
        <v>0</v>
      </c>
      <c r="O44" s="134">
        <v>0</v>
      </c>
      <c r="P44" s="134">
        <v>0</v>
      </c>
      <c r="Q44" s="134">
        <v>0</v>
      </c>
      <c r="R44" s="134">
        <v>1</v>
      </c>
      <c r="S44" s="134">
        <v>13</v>
      </c>
      <c r="T44" s="134">
        <v>1</v>
      </c>
    </row>
    <row r="45" spans="1:20">
      <c r="A45">
        <v>2</v>
      </c>
      <c r="B45">
        <v>11</v>
      </c>
      <c r="C45">
        <v>4</v>
      </c>
      <c r="D45">
        <v>5.25</v>
      </c>
      <c r="E45">
        <v>0.25</v>
      </c>
      <c r="F45" s="134">
        <v>-1.7609101822980996E-5</v>
      </c>
      <c r="G45" s="134">
        <v>1.5863987927636935E-4</v>
      </c>
      <c r="H45" s="134">
        <v>4.4627219151114815E-5</v>
      </c>
      <c r="I45" s="134">
        <v>0</v>
      </c>
      <c r="J45" s="134">
        <v>0</v>
      </c>
      <c r="K45" s="134">
        <v>0</v>
      </c>
      <c r="L45" s="134">
        <v>0</v>
      </c>
      <c r="M45" s="134">
        <v>1.8181114384910731E-4</v>
      </c>
      <c r="N45" s="134">
        <v>0</v>
      </c>
      <c r="O45" s="134">
        <v>0</v>
      </c>
      <c r="P45" s="134">
        <v>0</v>
      </c>
      <c r="Q45" s="134">
        <v>0</v>
      </c>
      <c r="R45" s="134">
        <v>1</v>
      </c>
      <c r="S45" s="134">
        <v>13</v>
      </c>
      <c r="T45" s="134">
        <v>1</v>
      </c>
    </row>
    <row r="46" spans="1:20">
      <c r="A46">
        <v>2</v>
      </c>
      <c r="B46">
        <v>12</v>
      </c>
      <c r="C46">
        <v>1</v>
      </c>
      <c r="D46">
        <v>5.75</v>
      </c>
      <c r="E46">
        <v>0.25</v>
      </c>
      <c r="F46" s="134">
        <v>-5.7312092676142235E-6</v>
      </c>
      <c r="G46" s="134">
        <v>1.5451355497182121E-4</v>
      </c>
      <c r="H46" s="134">
        <v>2.1768897677659612E-5</v>
      </c>
      <c r="I46" s="134">
        <v>0</v>
      </c>
      <c r="J46" s="134">
        <v>0</v>
      </c>
      <c r="K46" s="134">
        <v>0</v>
      </c>
      <c r="L46" s="134">
        <v>0</v>
      </c>
      <c r="M46" s="134">
        <v>1.6171663294866322E-4</v>
      </c>
      <c r="N46" s="134">
        <v>0</v>
      </c>
      <c r="O46" s="134">
        <v>0</v>
      </c>
      <c r="P46" s="134">
        <v>0</v>
      </c>
      <c r="Q46" s="134">
        <v>0</v>
      </c>
      <c r="R46" s="134">
        <v>1</v>
      </c>
      <c r="S46" s="134">
        <v>13</v>
      </c>
      <c r="T46" s="134">
        <v>1</v>
      </c>
    </row>
    <row r="47" spans="1:20">
      <c r="A47">
        <v>2</v>
      </c>
      <c r="B47">
        <v>12</v>
      </c>
      <c r="C47">
        <v>2</v>
      </c>
      <c r="D47">
        <v>5.75</v>
      </c>
      <c r="E47">
        <v>0.25</v>
      </c>
      <c r="F47" s="134">
        <v>-5.8594691524243409E-6</v>
      </c>
      <c r="G47" s="134">
        <v>1.5567965752932112E-4</v>
      </c>
      <c r="H47" s="134">
        <v>5.864164948001877E-6</v>
      </c>
      <c r="I47" s="134">
        <v>0</v>
      </c>
      <c r="J47" s="134">
        <v>0</v>
      </c>
      <c r="K47" s="134">
        <v>0</v>
      </c>
      <c r="L47" s="134">
        <v>0</v>
      </c>
      <c r="M47" s="134">
        <v>1.6164553157955956E-4</v>
      </c>
      <c r="N47" s="134">
        <v>0</v>
      </c>
      <c r="O47" s="134">
        <v>0</v>
      </c>
      <c r="P47" s="134">
        <v>0</v>
      </c>
      <c r="Q47" s="134">
        <v>0</v>
      </c>
      <c r="R47" s="134">
        <v>1</v>
      </c>
      <c r="S47" s="134">
        <v>13</v>
      </c>
      <c r="T47" s="134">
        <v>1</v>
      </c>
    </row>
    <row r="48" spans="1:20">
      <c r="A48">
        <v>2</v>
      </c>
      <c r="B48">
        <v>12</v>
      </c>
      <c r="C48">
        <v>3</v>
      </c>
      <c r="D48">
        <v>5.75</v>
      </c>
      <c r="E48">
        <v>0.25</v>
      </c>
      <c r="F48" s="134">
        <v>-2.0175397972032251E-5</v>
      </c>
      <c r="G48" s="134">
        <v>1.6625488914054657E-4</v>
      </c>
      <c r="H48" s="134">
        <v>5.5335577291020159E-6</v>
      </c>
      <c r="I48" s="134">
        <v>0</v>
      </c>
      <c r="J48" s="134">
        <v>0</v>
      </c>
      <c r="K48" s="134">
        <v>0</v>
      </c>
      <c r="L48" s="134">
        <v>0</v>
      </c>
      <c r="M48" s="134">
        <v>1.8651239158302561E-4</v>
      </c>
      <c r="N48" s="134">
        <v>0</v>
      </c>
      <c r="O48" s="134">
        <v>0</v>
      </c>
      <c r="P48" s="134">
        <v>0</v>
      </c>
      <c r="Q48" s="134">
        <v>0</v>
      </c>
      <c r="R48" s="134">
        <v>1</v>
      </c>
      <c r="S48" s="134">
        <v>13</v>
      </c>
      <c r="T48" s="134">
        <v>1</v>
      </c>
    </row>
    <row r="49" spans="1:20">
      <c r="A49">
        <v>2</v>
      </c>
      <c r="B49">
        <v>12</v>
      </c>
      <c r="C49">
        <v>4</v>
      </c>
      <c r="D49">
        <v>5.75</v>
      </c>
      <c r="E49">
        <v>0.25</v>
      </c>
      <c r="F49" s="134">
        <v>-1.9696725565332959E-5</v>
      </c>
      <c r="G49" s="134">
        <v>1.6483376770945438E-4</v>
      </c>
      <c r="H49" s="134">
        <v>2.0394876545513011E-5</v>
      </c>
      <c r="I49" s="134">
        <v>0</v>
      </c>
      <c r="J49" s="134">
        <v>0</v>
      </c>
      <c r="K49" s="134">
        <v>0</v>
      </c>
      <c r="L49" s="134">
        <v>0</v>
      </c>
      <c r="M49" s="134">
        <v>1.8565412448298327E-4</v>
      </c>
      <c r="N49" s="134">
        <v>0</v>
      </c>
      <c r="O49" s="134">
        <v>0</v>
      </c>
      <c r="P49" s="134">
        <v>0</v>
      </c>
      <c r="Q49" s="134">
        <v>0</v>
      </c>
      <c r="R49" s="134">
        <v>1</v>
      </c>
      <c r="S49" s="134">
        <v>13</v>
      </c>
      <c r="T49" s="134">
        <v>1</v>
      </c>
    </row>
    <row r="50" spans="1:20">
      <c r="A50">
        <v>2</v>
      </c>
      <c r="B50">
        <v>13</v>
      </c>
      <c r="C50">
        <v>1</v>
      </c>
      <c r="D50">
        <v>6.25</v>
      </c>
      <c r="E50">
        <v>0.25</v>
      </c>
      <c r="F50" s="134">
        <v>-5.8594691524109307E-6</v>
      </c>
      <c r="G50" s="134">
        <v>1.5567965752929621E-4</v>
      </c>
      <c r="H50" s="134">
        <v>-5.8641649483566221E-6</v>
      </c>
      <c r="I50" s="134">
        <v>0</v>
      </c>
      <c r="J50" s="134">
        <v>0</v>
      </c>
      <c r="K50" s="134">
        <v>0</v>
      </c>
      <c r="L50" s="134">
        <v>0</v>
      </c>
      <c r="M50" s="134">
        <v>1.6164553157953411E-4</v>
      </c>
      <c r="N50" s="134">
        <v>0</v>
      </c>
      <c r="O50" s="134">
        <v>0</v>
      </c>
      <c r="P50" s="134">
        <v>0</v>
      </c>
      <c r="Q50" s="134">
        <v>0</v>
      </c>
      <c r="R50" s="134">
        <v>1</v>
      </c>
      <c r="S50" s="134">
        <v>13</v>
      </c>
      <c r="T50" s="134">
        <v>1</v>
      </c>
    </row>
    <row r="51" spans="1:20">
      <c r="A51">
        <v>2</v>
      </c>
      <c r="B51">
        <v>13</v>
      </c>
      <c r="C51">
        <v>2</v>
      </c>
      <c r="D51">
        <v>6.25</v>
      </c>
      <c r="E51">
        <v>0.25</v>
      </c>
      <c r="F51" s="134">
        <v>-5.731209267585161E-6</v>
      </c>
      <c r="G51" s="134">
        <v>1.5451355497171878E-4</v>
      </c>
      <c r="H51" s="134">
        <v>-2.1768897677970998E-5</v>
      </c>
      <c r="I51" s="134">
        <v>0</v>
      </c>
      <c r="J51" s="134">
        <v>0</v>
      </c>
      <c r="K51" s="134">
        <v>0</v>
      </c>
      <c r="L51" s="134">
        <v>0</v>
      </c>
      <c r="M51" s="134">
        <v>1.6171663294857483E-4</v>
      </c>
      <c r="N51" s="134">
        <v>0</v>
      </c>
      <c r="O51" s="134">
        <v>0</v>
      </c>
      <c r="P51" s="134">
        <v>0</v>
      </c>
      <c r="Q51" s="134">
        <v>0</v>
      </c>
      <c r="R51" s="134">
        <v>1</v>
      </c>
      <c r="S51" s="134">
        <v>13</v>
      </c>
      <c r="T51" s="134">
        <v>1</v>
      </c>
    </row>
    <row r="52" spans="1:20">
      <c r="A52">
        <v>2</v>
      </c>
      <c r="B52">
        <v>13</v>
      </c>
      <c r="C52">
        <v>3</v>
      </c>
      <c r="D52">
        <v>6.25</v>
      </c>
      <c r="E52">
        <v>0.25</v>
      </c>
      <c r="F52" s="134">
        <v>-1.9696725565260209E-5</v>
      </c>
      <c r="G52" s="134">
        <v>1.6483376770930924E-4</v>
      </c>
      <c r="H52" s="134">
        <v>-2.039487654585715E-5</v>
      </c>
      <c r="I52" s="134">
        <v>0</v>
      </c>
      <c r="J52" s="134">
        <v>0</v>
      </c>
      <c r="K52" s="134">
        <v>0</v>
      </c>
      <c r="L52" s="134">
        <v>0</v>
      </c>
      <c r="M52" s="134">
        <v>1.8565412448280448E-4</v>
      </c>
      <c r="N52" s="134">
        <v>0</v>
      </c>
      <c r="O52" s="134">
        <v>0</v>
      </c>
      <c r="P52" s="134">
        <v>0</v>
      </c>
      <c r="Q52" s="134">
        <v>0</v>
      </c>
      <c r="R52" s="134">
        <v>1</v>
      </c>
      <c r="S52" s="134">
        <v>13</v>
      </c>
      <c r="T52" s="134">
        <v>1</v>
      </c>
    </row>
    <row r="53" spans="1:20">
      <c r="A53">
        <v>2</v>
      </c>
      <c r="B53">
        <v>13</v>
      </c>
      <c r="C53">
        <v>4</v>
      </c>
      <c r="D53">
        <v>6.25</v>
      </c>
      <c r="E53">
        <v>0.25</v>
      </c>
      <c r="F53" s="134">
        <v>-2.0175397972017865E-5</v>
      </c>
      <c r="G53" s="134">
        <v>1.6625488914051028E-4</v>
      </c>
      <c r="H53" s="134">
        <v>-5.5335577294235683E-6</v>
      </c>
      <c r="I53" s="134">
        <v>0</v>
      </c>
      <c r="J53" s="134">
        <v>0</v>
      </c>
      <c r="K53" s="134">
        <v>0</v>
      </c>
      <c r="L53" s="134">
        <v>0</v>
      </c>
      <c r="M53" s="134">
        <v>1.8651239158298447E-4</v>
      </c>
      <c r="N53" s="134">
        <v>0</v>
      </c>
      <c r="O53" s="134">
        <v>0</v>
      </c>
      <c r="P53" s="134">
        <v>0</v>
      </c>
      <c r="Q53" s="134">
        <v>0</v>
      </c>
      <c r="R53" s="134">
        <v>1</v>
      </c>
      <c r="S53" s="134">
        <v>13</v>
      </c>
      <c r="T53" s="134">
        <v>1</v>
      </c>
    </row>
    <row r="54" spans="1:20">
      <c r="A54">
        <v>2</v>
      </c>
      <c r="B54">
        <v>14</v>
      </c>
      <c r="C54">
        <v>1</v>
      </c>
      <c r="D54">
        <v>6.75</v>
      </c>
      <c r="E54">
        <v>0.25</v>
      </c>
      <c r="F54" s="134">
        <v>-5.5042007295706022E-6</v>
      </c>
      <c r="G54" s="134">
        <v>1.5281209862928464E-4</v>
      </c>
      <c r="H54" s="134">
        <v>-3.3012386290414215E-5</v>
      </c>
      <c r="I54" s="134">
        <v>0</v>
      </c>
      <c r="J54" s="134">
        <v>0</v>
      </c>
      <c r="K54" s="134">
        <v>0</v>
      </c>
      <c r="L54" s="134">
        <v>0</v>
      </c>
      <c r="M54" s="134">
        <v>1.6172157645555585E-4</v>
      </c>
      <c r="N54" s="134">
        <v>0</v>
      </c>
      <c r="O54" s="134">
        <v>0</v>
      </c>
      <c r="P54" s="134">
        <v>0</v>
      </c>
      <c r="Q54" s="134">
        <v>0</v>
      </c>
      <c r="R54" s="134">
        <v>1</v>
      </c>
      <c r="S54" s="134">
        <v>13</v>
      </c>
      <c r="T54" s="134">
        <v>1</v>
      </c>
    </row>
    <row r="55" spans="1:20">
      <c r="A55">
        <v>2</v>
      </c>
      <c r="B55">
        <v>14</v>
      </c>
      <c r="C55">
        <v>2</v>
      </c>
      <c r="D55">
        <v>6.75</v>
      </c>
      <c r="E55">
        <v>0.25</v>
      </c>
      <c r="F55" s="134">
        <v>-5.1333687555202621E-6</v>
      </c>
      <c r="G55" s="134">
        <v>1.4942012307338456E-4</v>
      </c>
      <c r="H55" s="134">
        <v>-4.7605173138490018E-5</v>
      </c>
      <c r="I55" s="134">
        <v>0</v>
      </c>
      <c r="J55" s="134">
        <v>0</v>
      </c>
      <c r="K55" s="134">
        <v>0</v>
      </c>
      <c r="L55" s="134">
        <v>0</v>
      </c>
      <c r="M55" s="134">
        <v>1.6171899809871738E-4</v>
      </c>
      <c r="N55" s="134">
        <v>0</v>
      </c>
      <c r="O55" s="134">
        <v>0</v>
      </c>
      <c r="P55" s="134">
        <v>0</v>
      </c>
      <c r="Q55" s="134">
        <v>0</v>
      </c>
      <c r="R55" s="134">
        <v>1</v>
      </c>
      <c r="S55" s="134">
        <v>13</v>
      </c>
      <c r="T55" s="134">
        <v>1</v>
      </c>
    </row>
    <row r="56" spans="1:20">
      <c r="A56">
        <v>2</v>
      </c>
      <c r="B56">
        <v>14</v>
      </c>
      <c r="C56">
        <v>3</v>
      </c>
      <c r="D56">
        <v>6.75</v>
      </c>
      <c r="E56">
        <v>0.25</v>
      </c>
      <c r="F56" s="134">
        <v>-1.760910182295405E-5</v>
      </c>
      <c r="G56" s="134">
        <v>1.5863987927625469E-4</v>
      </c>
      <c r="H56" s="134">
        <v>-4.4627219151197601E-5</v>
      </c>
      <c r="I56" s="134">
        <v>0</v>
      </c>
      <c r="J56" s="134">
        <v>0</v>
      </c>
      <c r="K56" s="134">
        <v>0</v>
      </c>
      <c r="L56" s="134">
        <v>0</v>
      </c>
      <c r="M56" s="134">
        <v>1.8181114384899032E-4</v>
      </c>
      <c r="N56" s="134">
        <v>0</v>
      </c>
      <c r="O56" s="134">
        <v>0</v>
      </c>
      <c r="P56" s="134">
        <v>0</v>
      </c>
      <c r="Q56" s="134">
        <v>0</v>
      </c>
      <c r="R56" s="134">
        <v>1</v>
      </c>
      <c r="S56" s="134">
        <v>13</v>
      </c>
      <c r="T56" s="134">
        <v>1</v>
      </c>
    </row>
    <row r="57" spans="1:20">
      <c r="A57">
        <v>2</v>
      </c>
      <c r="B57">
        <v>14</v>
      </c>
      <c r="C57">
        <v>4</v>
      </c>
      <c r="D57">
        <v>6.75</v>
      </c>
      <c r="E57">
        <v>0.25</v>
      </c>
      <c r="F57" s="134">
        <v>-1.8993065591224034E-5</v>
      </c>
      <c r="G57" s="134">
        <v>1.6276911282586047E-4</v>
      </c>
      <c r="H57" s="134">
        <v>-3.1000014043701086E-5</v>
      </c>
      <c r="I57" s="134">
        <v>0</v>
      </c>
      <c r="J57" s="134">
        <v>0</v>
      </c>
      <c r="K57" s="134">
        <v>0</v>
      </c>
      <c r="L57" s="134">
        <v>0</v>
      </c>
      <c r="M57" s="134">
        <v>1.8438679555118291E-4</v>
      </c>
      <c r="N57" s="134">
        <v>0</v>
      </c>
      <c r="O57" s="134">
        <v>0</v>
      </c>
      <c r="P57" s="134">
        <v>0</v>
      </c>
      <c r="Q57" s="134">
        <v>0</v>
      </c>
      <c r="R57" s="134">
        <v>1</v>
      </c>
      <c r="S57" s="134">
        <v>13</v>
      </c>
      <c r="T57" s="134">
        <v>1</v>
      </c>
    </row>
    <row r="58" spans="1:20">
      <c r="A58">
        <v>2</v>
      </c>
      <c r="B58">
        <v>15</v>
      </c>
      <c r="C58">
        <v>1</v>
      </c>
      <c r="D58">
        <v>7.25</v>
      </c>
      <c r="E58">
        <v>0.25</v>
      </c>
      <c r="F58" s="134">
        <v>-4.7043933814766524E-6</v>
      </c>
      <c r="G58" s="134">
        <v>1.4617222313961401E-4</v>
      </c>
      <c r="H58" s="134">
        <v>-5.7447274112246879E-5</v>
      </c>
      <c r="I58" s="134">
        <v>0</v>
      </c>
      <c r="J58" s="134">
        <v>0</v>
      </c>
      <c r="K58" s="134">
        <v>0</v>
      </c>
      <c r="L58" s="134">
        <v>0</v>
      </c>
      <c r="M58" s="134">
        <v>1.6144331115218089E-4</v>
      </c>
      <c r="N58" s="134">
        <v>0</v>
      </c>
      <c r="O58" s="134">
        <v>0</v>
      </c>
      <c r="P58" s="134">
        <v>0</v>
      </c>
      <c r="Q58" s="134">
        <v>0</v>
      </c>
      <c r="R58" s="134">
        <v>1</v>
      </c>
      <c r="S58" s="134">
        <v>13</v>
      </c>
      <c r="T58" s="134">
        <v>1</v>
      </c>
    </row>
    <row r="59" spans="1:20">
      <c r="A59">
        <v>2</v>
      </c>
      <c r="B59">
        <v>15</v>
      </c>
      <c r="C59">
        <v>2</v>
      </c>
      <c r="D59">
        <v>7.25</v>
      </c>
      <c r="E59">
        <v>0.25</v>
      </c>
      <c r="F59" s="134">
        <v>-4.131074331637451E-6</v>
      </c>
      <c r="G59" s="134">
        <v>1.4086054418006438E-4</v>
      </c>
      <c r="H59" s="134">
        <v>-6.9559778230568993E-5</v>
      </c>
      <c r="I59" s="134">
        <v>0</v>
      </c>
      <c r="J59" s="134">
        <v>0</v>
      </c>
      <c r="K59" s="134">
        <v>0</v>
      </c>
      <c r="L59" s="134">
        <v>0</v>
      </c>
      <c r="M59" s="134">
        <v>1.6081396763381226E-4</v>
      </c>
      <c r="N59" s="134">
        <v>0</v>
      </c>
      <c r="O59" s="134">
        <v>0</v>
      </c>
      <c r="P59" s="134">
        <v>0</v>
      </c>
      <c r="Q59" s="134">
        <v>0</v>
      </c>
      <c r="R59" s="134">
        <v>1</v>
      </c>
      <c r="S59" s="134">
        <v>13</v>
      </c>
      <c r="T59" s="134">
        <v>1</v>
      </c>
    </row>
    <row r="60" spans="1:20">
      <c r="A60">
        <v>2</v>
      </c>
      <c r="B60">
        <v>15</v>
      </c>
      <c r="C60">
        <v>3</v>
      </c>
      <c r="D60">
        <v>7.25</v>
      </c>
      <c r="E60">
        <v>0.25</v>
      </c>
      <c r="F60" s="134">
        <v>-1.4138745362504762E-5</v>
      </c>
      <c r="G60" s="134">
        <v>1.482540477291193E-4</v>
      </c>
      <c r="H60" s="134">
        <v>-6.5190980969594771E-5</v>
      </c>
      <c r="I60" s="134">
        <v>0</v>
      </c>
      <c r="J60" s="134">
        <v>0</v>
      </c>
      <c r="K60" s="134">
        <v>0</v>
      </c>
      <c r="L60" s="134">
        <v>0</v>
      </c>
      <c r="M60" s="134">
        <v>1.7498938038600252E-4</v>
      </c>
      <c r="N60" s="134">
        <v>0</v>
      </c>
      <c r="O60" s="134">
        <v>0</v>
      </c>
      <c r="P60" s="134">
        <v>0</v>
      </c>
      <c r="Q60" s="134">
        <v>0</v>
      </c>
      <c r="R60" s="134">
        <v>1</v>
      </c>
      <c r="S60" s="134">
        <v>13</v>
      </c>
      <c r="T60" s="134">
        <v>1</v>
      </c>
    </row>
    <row r="61" spans="1:20">
      <c r="A61">
        <v>2</v>
      </c>
      <c r="B61">
        <v>15</v>
      </c>
      <c r="C61">
        <v>4</v>
      </c>
      <c r="D61">
        <v>7.25</v>
      </c>
      <c r="E61">
        <v>0.25</v>
      </c>
      <c r="F61" s="134">
        <v>-1.6278401185518155E-5</v>
      </c>
      <c r="G61" s="134">
        <v>1.5470508873471379E-4</v>
      </c>
      <c r="H61" s="134">
        <v>-5.3896939612109215E-5</v>
      </c>
      <c r="I61" s="134">
        <v>0</v>
      </c>
      <c r="J61" s="134">
        <v>0</v>
      </c>
      <c r="K61" s="134">
        <v>0</v>
      </c>
      <c r="L61" s="134">
        <v>0</v>
      </c>
      <c r="M61" s="134">
        <v>1.7927697544540796E-4</v>
      </c>
      <c r="N61" s="134">
        <v>0</v>
      </c>
      <c r="O61" s="134">
        <v>0</v>
      </c>
      <c r="P61" s="134">
        <v>0</v>
      </c>
      <c r="Q61" s="134">
        <v>0</v>
      </c>
      <c r="R61" s="134">
        <v>1</v>
      </c>
      <c r="S61" s="134">
        <v>13</v>
      </c>
      <c r="T61" s="134">
        <v>1</v>
      </c>
    </row>
    <row r="62" spans="1:20">
      <c r="A62">
        <v>2</v>
      </c>
      <c r="B62">
        <v>16</v>
      </c>
      <c r="C62">
        <v>1</v>
      </c>
      <c r="D62">
        <v>7.75</v>
      </c>
      <c r="E62">
        <v>0.25</v>
      </c>
      <c r="F62" s="134">
        <v>-3.5469145783425617E-6</v>
      </c>
      <c r="G62" s="134">
        <v>1.3635752152498876E-4</v>
      </c>
      <c r="H62" s="134">
        <v>-7.7236637855713537E-5</v>
      </c>
      <c r="I62" s="134">
        <v>0</v>
      </c>
      <c r="J62" s="134">
        <v>0</v>
      </c>
      <c r="K62" s="134">
        <v>0</v>
      </c>
      <c r="L62" s="134">
        <v>0</v>
      </c>
      <c r="M62" s="134">
        <v>1.5980847746175969E-4</v>
      </c>
      <c r="N62" s="134">
        <v>0</v>
      </c>
      <c r="O62" s="134">
        <v>0</v>
      </c>
      <c r="P62" s="134">
        <v>0</v>
      </c>
      <c r="Q62" s="134">
        <v>0</v>
      </c>
      <c r="R62" s="134">
        <v>1</v>
      </c>
      <c r="S62" s="134">
        <v>13</v>
      </c>
      <c r="T62" s="134">
        <v>1</v>
      </c>
    </row>
    <row r="63" spans="1:20">
      <c r="A63">
        <v>2</v>
      </c>
      <c r="B63">
        <v>16</v>
      </c>
      <c r="C63">
        <v>2</v>
      </c>
      <c r="D63">
        <v>7.75</v>
      </c>
      <c r="E63">
        <v>0.25</v>
      </c>
      <c r="F63" s="134">
        <v>-2.8318669838356125E-6</v>
      </c>
      <c r="G63" s="134">
        <v>1.2959461793174366E-4</v>
      </c>
      <c r="H63" s="134">
        <v>-8.5969172077954726E-5</v>
      </c>
      <c r="I63" s="134">
        <v>0</v>
      </c>
      <c r="J63" s="134">
        <v>0</v>
      </c>
      <c r="K63" s="134">
        <v>0</v>
      </c>
      <c r="L63" s="134">
        <v>0</v>
      </c>
      <c r="M63" s="134">
        <v>1.5788436418741767E-4</v>
      </c>
      <c r="N63" s="134">
        <v>0</v>
      </c>
      <c r="O63" s="134">
        <v>0</v>
      </c>
      <c r="P63" s="134">
        <v>0</v>
      </c>
      <c r="Q63" s="134">
        <v>0</v>
      </c>
      <c r="R63" s="134">
        <v>1</v>
      </c>
      <c r="S63" s="134">
        <v>13</v>
      </c>
      <c r="T63" s="134">
        <v>1</v>
      </c>
    </row>
    <row r="64" spans="1:20">
      <c r="A64">
        <v>2</v>
      </c>
      <c r="B64">
        <v>16</v>
      </c>
      <c r="C64">
        <v>3</v>
      </c>
      <c r="D64">
        <v>7.75</v>
      </c>
      <c r="E64">
        <v>0.25</v>
      </c>
      <c r="F64" s="134">
        <v>-9.6559996339970995E-6</v>
      </c>
      <c r="G64" s="134">
        <v>1.3463203602160395E-4</v>
      </c>
      <c r="H64" s="134">
        <v>-8.0514261067120377E-5</v>
      </c>
      <c r="I64" s="134">
        <v>0</v>
      </c>
      <c r="J64" s="134">
        <v>0</v>
      </c>
      <c r="K64" s="134">
        <v>0</v>
      </c>
      <c r="L64" s="134">
        <v>0</v>
      </c>
      <c r="M64" s="134">
        <v>1.652319081428778E-4</v>
      </c>
      <c r="N64" s="134">
        <v>0</v>
      </c>
      <c r="O64" s="134">
        <v>0</v>
      </c>
      <c r="P64" s="134">
        <v>0</v>
      </c>
      <c r="Q64" s="134">
        <v>0</v>
      </c>
      <c r="R64" s="134">
        <v>1</v>
      </c>
      <c r="S64" s="134">
        <v>13</v>
      </c>
      <c r="T64" s="134">
        <v>1</v>
      </c>
    </row>
    <row r="65" spans="1:20">
      <c r="A65">
        <v>2</v>
      </c>
      <c r="B65">
        <v>16</v>
      </c>
      <c r="C65">
        <v>4</v>
      </c>
      <c r="D65">
        <v>7.75</v>
      </c>
      <c r="E65">
        <v>0.25</v>
      </c>
      <c r="F65" s="134">
        <v>-1.2324593586609831E-5</v>
      </c>
      <c r="G65" s="134">
        <v>1.4281442273785859E-4</v>
      </c>
      <c r="H65" s="134">
        <v>-7.2398058702736554E-5</v>
      </c>
      <c r="I65" s="134">
        <v>0</v>
      </c>
      <c r="J65" s="134">
        <v>0</v>
      </c>
      <c r="K65" s="134">
        <v>0</v>
      </c>
      <c r="L65" s="134">
        <v>0</v>
      </c>
      <c r="M65" s="134">
        <v>1.7120044769231349E-4</v>
      </c>
      <c r="N65" s="134">
        <v>0</v>
      </c>
      <c r="O65" s="134">
        <v>0</v>
      </c>
      <c r="P65" s="134">
        <v>0</v>
      </c>
      <c r="Q65" s="134">
        <v>0</v>
      </c>
      <c r="R65" s="134">
        <v>1</v>
      </c>
      <c r="S65" s="134">
        <v>13</v>
      </c>
      <c r="T65" s="134">
        <v>1</v>
      </c>
    </row>
    <row r="66" spans="1:20">
      <c r="A66">
        <v>2</v>
      </c>
      <c r="B66">
        <v>17</v>
      </c>
      <c r="C66">
        <v>1</v>
      </c>
      <c r="D66">
        <v>8.25</v>
      </c>
      <c r="E66">
        <v>0.25</v>
      </c>
      <c r="F66" s="134">
        <v>-2.154229555980346E-6</v>
      </c>
      <c r="G66" s="134">
        <v>1.2422811758997857E-4</v>
      </c>
      <c r="H66" s="134">
        <v>-9.094826306104968E-5</v>
      </c>
      <c r="I66" s="134">
        <v>0</v>
      </c>
      <c r="J66" s="134">
        <v>0</v>
      </c>
      <c r="K66" s="134">
        <v>0</v>
      </c>
      <c r="L66" s="134">
        <v>0</v>
      </c>
      <c r="M66" s="134">
        <v>1.5570511945322662E-4</v>
      </c>
      <c r="N66" s="134">
        <v>0</v>
      </c>
      <c r="O66" s="134">
        <v>0</v>
      </c>
      <c r="P66" s="134">
        <v>0</v>
      </c>
      <c r="Q66" s="134">
        <v>0</v>
      </c>
      <c r="R66" s="134">
        <v>1</v>
      </c>
      <c r="S66" s="134">
        <v>13</v>
      </c>
      <c r="T66" s="134">
        <v>1</v>
      </c>
    </row>
    <row r="67" spans="1:20">
      <c r="A67">
        <v>2</v>
      </c>
      <c r="B67">
        <v>17</v>
      </c>
      <c r="C67">
        <v>2</v>
      </c>
      <c r="D67">
        <v>8.25</v>
      </c>
      <c r="E67">
        <v>0.25</v>
      </c>
      <c r="F67" s="134">
        <v>-1.3697233755992453E-6</v>
      </c>
      <c r="G67" s="134">
        <v>1.1658665495822834E-4</v>
      </c>
      <c r="H67" s="134">
        <v>-9.575615381359143E-5</v>
      </c>
      <c r="I67" s="134">
        <v>0</v>
      </c>
      <c r="J67" s="134">
        <v>0</v>
      </c>
      <c r="K67" s="134">
        <v>0</v>
      </c>
      <c r="L67" s="134">
        <v>0</v>
      </c>
      <c r="M67" s="134">
        <v>1.5193073481953957E-4</v>
      </c>
      <c r="N67" s="134">
        <v>0</v>
      </c>
      <c r="O67" s="134">
        <v>0</v>
      </c>
      <c r="P67" s="134">
        <v>0</v>
      </c>
      <c r="Q67" s="134">
        <v>0</v>
      </c>
      <c r="R67" s="134">
        <v>1</v>
      </c>
      <c r="S67" s="134">
        <v>13</v>
      </c>
      <c r="T67" s="134">
        <v>1</v>
      </c>
    </row>
    <row r="68" spans="1:20">
      <c r="A68">
        <v>2</v>
      </c>
      <c r="B68">
        <v>17</v>
      </c>
      <c r="C68">
        <v>3</v>
      </c>
      <c r="D68">
        <v>8.25</v>
      </c>
      <c r="E68">
        <v>0.25</v>
      </c>
      <c r="F68" s="134">
        <v>-4.620741235508198E-6</v>
      </c>
      <c r="G68" s="134">
        <v>1.1898154809309511E-4</v>
      </c>
      <c r="H68" s="134">
        <v>-8.9587472759586153E-5</v>
      </c>
      <c r="I68" s="134">
        <v>0</v>
      </c>
      <c r="J68" s="134">
        <v>0</v>
      </c>
      <c r="K68" s="134">
        <v>0</v>
      </c>
      <c r="L68" s="134">
        <v>0</v>
      </c>
      <c r="M68" s="134">
        <v>1.5265464684286996E-4</v>
      </c>
      <c r="N68" s="134">
        <v>0</v>
      </c>
      <c r="O68" s="134">
        <v>0</v>
      </c>
      <c r="P68" s="134">
        <v>0</v>
      </c>
      <c r="Q68" s="134">
        <v>0</v>
      </c>
      <c r="R68" s="134">
        <v>1</v>
      </c>
      <c r="S68" s="134">
        <v>13</v>
      </c>
      <c r="T68" s="134">
        <v>1</v>
      </c>
    </row>
    <row r="69" spans="1:20">
      <c r="A69">
        <v>2</v>
      </c>
      <c r="B69">
        <v>17</v>
      </c>
      <c r="C69">
        <v>4</v>
      </c>
      <c r="D69">
        <v>8.25</v>
      </c>
      <c r="E69">
        <v>0.25</v>
      </c>
      <c r="F69" s="134">
        <v>-7.5485581596333295E-6</v>
      </c>
      <c r="G69" s="134">
        <v>1.2817712389572315E-4</v>
      </c>
      <c r="H69" s="134">
        <v>-8.5155288080108007E-5</v>
      </c>
      <c r="I69" s="134">
        <v>0</v>
      </c>
      <c r="J69" s="134">
        <v>0</v>
      </c>
      <c r="K69" s="134">
        <v>0</v>
      </c>
      <c r="L69" s="134">
        <v>0</v>
      </c>
      <c r="M69" s="134">
        <v>1.6022760017362145E-4</v>
      </c>
      <c r="N69" s="134">
        <v>0</v>
      </c>
      <c r="O69" s="134">
        <v>0</v>
      </c>
      <c r="P69" s="134">
        <v>0</v>
      </c>
      <c r="Q69" s="134">
        <v>0</v>
      </c>
      <c r="R69" s="134">
        <v>1</v>
      </c>
      <c r="S69" s="134">
        <v>13</v>
      </c>
      <c r="T69" s="134">
        <v>1</v>
      </c>
    </row>
    <row r="70" spans="1:20">
      <c r="A70">
        <v>2</v>
      </c>
      <c r="B70">
        <v>18</v>
      </c>
      <c r="C70">
        <v>1</v>
      </c>
      <c r="D70">
        <v>8.75</v>
      </c>
      <c r="E70">
        <v>0.25</v>
      </c>
      <c r="F70" s="134">
        <v>-6.6543896395027812E-7</v>
      </c>
      <c r="G70" s="134">
        <v>1.1079999830937628E-4</v>
      </c>
      <c r="H70" s="134">
        <v>-9.7779781525147468E-5</v>
      </c>
      <c r="I70" s="134">
        <v>0</v>
      </c>
      <c r="J70" s="134">
        <v>0</v>
      </c>
      <c r="K70" s="134">
        <v>0</v>
      </c>
      <c r="L70" s="134">
        <v>0</v>
      </c>
      <c r="M70" s="134">
        <v>1.4827484406209799E-4</v>
      </c>
      <c r="N70" s="134">
        <v>0</v>
      </c>
      <c r="O70" s="134">
        <v>0</v>
      </c>
      <c r="P70" s="134">
        <v>0</v>
      </c>
      <c r="Q70" s="134">
        <v>0</v>
      </c>
      <c r="R70" s="134">
        <v>1</v>
      </c>
      <c r="S70" s="134">
        <v>13</v>
      </c>
      <c r="T70" s="134">
        <v>1</v>
      </c>
    </row>
    <row r="71" spans="1:20">
      <c r="A71">
        <v>2</v>
      </c>
      <c r="B71">
        <v>18</v>
      </c>
      <c r="C71">
        <v>2</v>
      </c>
      <c r="D71">
        <v>8.75</v>
      </c>
      <c r="E71">
        <v>0.25</v>
      </c>
      <c r="F71" s="134">
        <v>1.1623806789896784E-7</v>
      </c>
      <c r="G71" s="134">
        <v>1.0288734675323903E-4</v>
      </c>
      <c r="H71" s="134">
        <v>-9.8503670227671162E-5</v>
      </c>
      <c r="I71" s="134">
        <v>0</v>
      </c>
      <c r="J71" s="134">
        <v>0</v>
      </c>
      <c r="K71" s="134">
        <v>0</v>
      </c>
      <c r="L71" s="134">
        <v>0</v>
      </c>
      <c r="M71" s="134">
        <v>1.4235474642152179E-4</v>
      </c>
      <c r="N71" s="134">
        <v>0</v>
      </c>
      <c r="O71" s="134">
        <v>0</v>
      </c>
      <c r="P71" s="134">
        <v>0</v>
      </c>
      <c r="Q71" s="134">
        <v>0</v>
      </c>
      <c r="R71" s="134">
        <v>1</v>
      </c>
      <c r="S71" s="134">
        <v>13</v>
      </c>
      <c r="T71" s="134">
        <v>1</v>
      </c>
    </row>
    <row r="72" spans="1:20">
      <c r="A72">
        <v>2</v>
      </c>
      <c r="B72">
        <v>18</v>
      </c>
      <c r="C72">
        <v>3</v>
      </c>
      <c r="D72">
        <v>8.75</v>
      </c>
      <c r="E72">
        <v>0.25</v>
      </c>
      <c r="F72" s="134">
        <v>4.9048136431711469E-7</v>
      </c>
      <c r="G72" s="134">
        <v>1.0260501770191479E-4</v>
      </c>
      <c r="H72" s="134">
        <v>-9.2037380749311975E-5</v>
      </c>
      <c r="I72" s="134">
        <v>0</v>
      </c>
      <c r="J72" s="134">
        <v>0</v>
      </c>
      <c r="K72" s="134">
        <v>0</v>
      </c>
      <c r="L72" s="134">
        <v>0</v>
      </c>
      <c r="M72" s="134">
        <v>1.3747093506132988E-4</v>
      </c>
      <c r="N72" s="134">
        <v>0</v>
      </c>
      <c r="O72" s="134">
        <v>0</v>
      </c>
      <c r="P72" s="134">
        <v>0</v>
      </c>
      <c r="Q72" s="134">
        <v>0</v>
      </c>
      <c r="R72" s="134">
        <v>1</v>
      </c>
      <c r="S72" s="134">
        <v>13</v>
      </c>
      <c r="T72" s="134">
        <v>1</v>
      </c>
    </row>
    <row r="73" spans="1:20">
      <c r="A73">
        <v>2</v>
      </c>
      <c r="B73">
        <v>18</v>
      </c>
      <c r="C73">
        <v>4</v>
      </c>
      <c r="D73">
        <v>8.75</v>
      </c>
      <c r="E73">
        <v>0.25</v>
      </c>
      <c r="F73" s="134">
        <v>-2.4267770337447078E-6</v>
      </c>
      <c r="G73" s="134">
        <v>1.1206110855244656E-4</v>
      </c>
      <c r="H73" s="134">
        <v>-9.1426925951747435E-5</v>
      </c>
      <c r="I73" s="134">
        <v>0</v>
      </c>
      <c r="J73" s="134">
        <v>0</v>
      </c>
      <c r="K73" s="134">
        <v>0</v>
      </c>
      <c r="L73" s="134">
        <v>0</v>
      </c>
      <c r="M73" s="134">
        <v>1.4651402231521436E-4</v>
      </c>
      <c r="N73" s="134">
        <v>0</v>
      </c>
      <c r="O73" s="134">
        <v>0</v>
      </c>
      <c r="P73" s="134">
        <v>0</v>
      </c>
      <c r="Q73" s="134">
        <v>0</v>
      </c>
      <c r="R73" s="134">
        <v>1</v>
      </c>
      <c r="S73" s="134">
        <v>13</v>
      </c>
      <c r="T73" s="134">
        <v>1</v>
      </c>
    </row>
    <row r="74" spans="1:20">
      <c r="A74">
        <v>2</v>
      </c>
      <c r="B74">
        <v>19</v>
      </c>
      <c r="C74">
        <v>1</v>
      </c>
      <c r="D74">
        <v>9.25</v>
      </c>
      <c r="E74">
        <v>0.25</v>
      </c>
      <c r="F74" s="134">
        <v>7.8595314982291682E-7</v>
      </c>
      <c r="G74" s="134">
        <v>9.7123055773309946E-5</v>
      </c>
      <c r="H74" s="134">
        <v>-9.7588367248800043E-5</v>
      </c>
      <c r="I74" s="134">
        <v>0</v>
      </c>
      <c r="J74" s="134">
        <v>0</v>
      </c>
      <c r="K74" s="134">
        <v>0</v>
      </c>
      <c r="L74" s="134">
        <v>0</v>
      </c>
      <c r="M74" s="134">
        <v>1.3712886918579523E-4</v>
      </c>
      <c r="N74" s="134">
        <v>0</v>
      </c>
      <c r="O74" s="134">
        <v>0</v>
      </c>
      <c r="P74" s="134">
        <v>0</v>
      </c>
      <c r="Q74" s="134">
        <v>0</v>
      </c>
      <c r="R74" s="134">
        <v>1</v>
      </c>
      <c r="S74" s="134">
        <v>13</v>
      </c>
      <c r="T74" s="134">
        <v>1</v>
      </c>
    </row>
    <row r="75" spans="1:20">
      <c r="A75">
        <v>2</v>
      </c>
      <c r="B75">
        <v>19</v>
      </c>
      <c r="C75">
        <v>2</v>
      </c>
      <c r="D75">
        <v>9.25</v>
      </c>
      <c r="E75">
        <v>0.25</v>
      </c>
      <c r="F75" s="134">
        <v>1.5034118357091092E-6</v>
      </c>
      <c r="G75" s="134">
        <v>8.9514169162781978E-5</v>
      </c>
      <c r="H75" s="134">
        <v>-9.4422759651856256E-5</v>
      </c>
      <c r="I75" s="134">
        <v>0</v>
      </c>
      <c r="J75" s="134">
        <v>0</v>
      </c>
      <c r="K75" s="134">
        <v>0</v>
      </c>
      <c r="L75" s="134">
        <v>0</v>
      </c>
      <c r="M75" s="134">
        <v>1.2907963025031148E-4</v>
      </c>
      <c r="N75" s="134">
        <v>0</v>
      </c>
      <c r="O75" s="134">
        <v>0</v>
      </c>
      <c r="P75" s="134">
        <v>0</v>
      </c>
      <c r="Q75" s="134">
        <v>0</v>
      </c>
      <c r="R75" s="134">
        <v>1</v>
      </c>
      <c r="S75" s="134">
        <v>13</v>
      </c>
      <c r="T75" s="134">
        <v>1</v>
      </c>
    </row>
    <row r="76" spans="1:20">
      <c r="A76">
        <v>2</v>
      </c>
      <c r="B76">
        <v>19</v>
      </c>
      <c r="C76">
        <v>3</v>
      </c>
      <c r="D76">
        <v>9.25</v>
      </c>
      <c r="E76">
        <v>0.25</v>
      </c>
      <c r="F76" s="134">
        <v>5.2584616328999813E-6</v>
      </c>
      <c r="G76" s="134">
        <v>8.6740227029937398E-5</v>
      </c>
      <c r="H76" s="134">
        <v>-8.8094493608510227E-5</v>
      </c>
      <c r="I76" s="134">
        <v>0</v>
      </c>
      <c r="J76" s="134">
        <v>0</v>
      </c>
      <c r="K76" s="134">
        <v>0</v>
      </c>
      <c r="L76" s="134">
        <v>0</v>
      </c>
      <c r="M76" s="134">
        <v>1.1999965790100277E-4</v>
      </c>
      <c r="N76" s="134">
        <v>0</v>
      </c>
      <c r="O76" s="134">
        <v>0</v>
      </c>
      <c r="P76" s="134">
        <v>0</v>
      </c>
      <c r="Q76" s="134">
        <v>0</v>
      </c>
      <c r="R76" s="134">
        <v>1</v>
      </c>
      <c r="S76" s="134">
        <v>13</v>
      </c>
      <c r="T76" s="134">
        <v>1</v>
      </c>
    </row>
    <row r="77" spans="1:20">
      <c r="A77">
        <v>2</v>
      </c>
      <c r="B77">
        <v>19</v>
      </c>
      <c r="C77">
        <v>4</v>
      </c>
      <c r="D77">
        <v>9.25</v>
      </c>
      <c r="E77">
        <v>0.25</v>
      </c>
      <c r="F77" s="134">
        <v>2.5808693647578581E-6</v>
      </c>
      <c r="G77" s="134">
        <v>9.5759537696475726E-5</v>
      </c>
      <c r="H77" s="134">
        <v>-9.1106739118643044E-5</v>
      </c>
      <c r="I77" s="134">
        <v>0</v>
      </c>
      <c r="J77" s="134">
        <v>0</v>
      </c>
      <c r="K77" s="134">
        <v>0</v>
      </c>
      <c r="L77" s="134">
        <v>0</v>
      </c>
      <c r="M77" s="134">
        <v>1.3031769697514136E-4</v>
      </c>
      <c r="N77" s="134">
        <v>0</v>
      </c>
      <c r="O77" s="134">
        <v>0</v>
      </c>
      <c r="P77" s="134">
        <v>0</v>
      </c>
      <c r="Q77" s="134">
        <v>0</v>
      </c>
      <c r="R77" s="134">
        <v>1</v>
      </c>
      <c r="S77" s="134">
        <v>13</v>
      </c>
      <c r="T77" s="134">
        <v>1</v>
      </c>
    </row>
    <row r="78" spans="1:20">
      <c r="A78">
        <v>2</v>
      </c>
      <c r="B78">
        <v>20</v>
      </c>
      <c r="C78">
        <v>1</v>
      </c>
      <c r="D78">
        <v>9.75</v>
      </c>
      <c r="E78">
        <v>0.25</v>
      </c>
      <c r="F78" s="134">
        <v>2.0915624624290256E-6</v>
      </c>
      <c r="G78" s="134">
        <v>8.4168741714070179E-5</v>
      </c>
      <c r="H78" s="134">
        <v>-9.0816813034433892E-5</v>
      </c>
      <c r="I78" s="134">
        <v>0</v>
      </c>
      <c r="J78" s="134">
        <v>0</v>
      </c>
      <c r="K78" s="134">
        <v>0</v>
      </c>
      <c r="L78" s="134">
        <v>0</v>
      </c>
      <c r="M78" s="134">
        <v>1.2241060772513694E-4</v>
      </c>
      <c r="N78" s="134">
        <v>0</v>
      </c>
      <c r="O78" s="134">
        <v>0</v>
      </c>
      <c r="P78" s="134">
        <v>0</v>
      </c>
      <c r="Q78" s="134">
        <v>0</v>
      </c>
      <c r="R78" s="134">
        <v>1</v>
      </c>
      <c r="S78" s="134">
        <v>13</v>
      </c>
      <c r="T78" s="134">
        <v>1</v>
      </c>
    </row>
    <row r="79" spans="1:20">
      <c r="A79">
        <v>2</v>
      </c>
      <c r="B79">
        <v>20</v>
      </c>
      <c r="C79">
        <v>2</v>
      </c>
      <c r="D79">
        <v>9.75</v>
      </c>
      <c r="E79">
        <v>0.25</v>
      </c>
      <c r="F79" s="134">
        <v>2.7014035956940153E-6</v>
      </c>
      <c r="G79" s="134">
        <v>7.7355181049897981E-5</v>
      </c>
      <c r="H79" s="134">
        <v>-8.4229019410385825E-5</v>
      </c>
      <c r="I79" s="134">
        <v>0</v>
      </c>
      <c r="J79" s="134">
        <v>0</v>
      </c>
      <c r="K79" s="134">
        <v>0</v>
      </c>
      <c r="L79" s="134">
        <v>0</v>
      </c>
      <c r="M79" s="134">
        <v>1.1255094046260548E-4</v>
      </c>
      <c r="N79" s="134">
        <v>0</v>
      </c>
      <c r="O79" s="134">
        <v>0</v>
      </c>
      <c r="P79" s="134">
        <v>0</v>
      </c>
      <c r="Q79" s="134">
        <v>0</v>
      </c>
      <c r="R79" s="134">
        <v>1</v>
      </c>
      <c r="S79" s="134">
        <v>13</v>
      </c>
      <c r="T79" s="134">
        <v>1</v>
      </c>
    </row>
    <row r="80" spans="1:20">
      <c r="A80">
        <v>2</v>
      </c>
      <c r="B80">
        <v>20</v>
      </c>
      <c r="C80">
        <v>3</v>
      </c>
      <c r="D80">
        <v>9.75</v>
      </c>
      <c r="E80">
        <v>0.25</v>
      </c>
      <c r="F80" s="134">
        <v>9.3745865950707168E-6</v>
      </c>
      <c r="G80" s="134">
        <v>7.2435789383576673E-5</v>
      </c>
      <c r="H80" s="134">
        <v>-7.84668530355906E-5</v>
      </c>
      <c r="I80" s="134">
        <v>0</v>
      </c>
      <c r="J80" s="134">
        <v>0</v>
      </c>
      <c r="K80" s="134">
        <v>0</v>
      </c>
      <c r="L80" s="134">
        <v>0</v>
      </c>
      <c r="M80" s="134">
        <v>1.0066658990172481E-4</v>
      </c>
      <c r="N80" s="134">
        <v>0</v>
      </c>
      <c r="O80" s="134">
        <v>0</v>
      </c>
      <c r="P80" s="134">
        <v>0</v>
      </c>
      <c r="Q80" s="134">
        <v>0</v>
      </c>
      <c r="R80" s="134">
        <v>1</v>
      </c>
      <c r="S80" s="134">
        <v>13</v>
      </c>
      <c r="T80" s="134">
        <v>1</v>
      </c>
    </row>
    <row r="81" spans="1:20">
      <c r="A81">
        <v>2</v>
      </c>
      <c r="B81">
        <v>20</v>
      </c>
      <c r="C81">
        <v>4</v>
      </c>
      <c r="D81">
        <v>9.75</v>
      </c>
      <c r="E81">
        <v>0.25</v>
      </c>
      <c r="F81" s="134">
        <v>7.098628501109579E-6</v>
      </c>
      <c r="G81" s="134">
        <v>8.0442006124565102E-5</v>
      </c>
      <c r="H81" s="134">
        <v>-8.4647542513817308E-5</v>
      </c>
      <c r="I81" s="134">
        <v>0</v>
      </c>
      <c r="J81" s="134">
        <v>0</v>
      </c>
      <c r="K81" s="134">
        <v>0</v>
      </c>
      <c r="L81" s="134">
        <v>0</v>
      </c>
      <c r="M81" s="134">
        <v>1.1200204236908051E-4</v>
      </c>
      <c r="N81" s="134">
        <v>0</v>
      </c>
      <c r="O81" s="134">
        <v>0</v>
      </c>
      <c r="P81" s="134">
        <v>0</v>
      </c>
      <c r="Q81" s="134">
        <v>0</v>
      </c>
      <c r="R81" s="134">
        <v>1</v>
      </c>
      <c r="S81" s="134">
        <v>13</v>
      </c>
      <c r="T81" s="134">
        <v>1</v>
      </c>
    </row>
    <row r="82" spans="1:20">
      <c r="A82">
        <v>2</v>
      </c>
      <c r="B82">
        <v>21</v>
      </c>
      <c r="C82">
        <v>1</v>
      </c>
      <c r="D82">
        <v>10.25</v>
      </c>
      <c r="E82">
        <v>0.25</v>
      </c>
      <c r="F82" s="134">
        <v>3.1791594066091021E-6</v>
      </c>
      <c r="G82" s="134">
        <v>7.2750035337984119E-5</v>
      </c>
      <c r="H82" s="134">
        <v>-7.8342901186437381E-5</v>
      </c>
      <c r="I82" s="134">
        <v>0</v>
      </c>
      <c r="J82" s="134">
        <v>0</v>
      </c>
      <c r="K82" s="134">
        <v>0</v>
      </c>
      <c r="L82" s="134">
        <v>0</v>
      </c>
      <c r="M82" s="134">
        <v>1.0477460066336052E-4</v>
      </c>
      <c r="N82" s="134">
        <v>0</v>
      </c>
      <c r="O82" s="134">
        <v>0</v>
      </c>
      <c r="P82" s="134">
        <v>0</v>
      </c>
      <c r="Q82" s="134">
        <v>0</v>
      </c>
      <c r="R82" s="134">
        <v>1</v>
      </c>
      <c r="S82" s="134">
        <v>13</v>
      </c>
      <c r="T82" s="134">
        <v>1</v>
      </c>
    </row>
    <row r="83" spans="1:20">
      <c r="A83">
        <v>2</v>
      </c>
      <c r="B83">
        <v>21</v>
      </c>
      <c r="C83">
        <v>2</v>
      </c>
      <c r="D83">
        <v>10.25</v>
      </c>
      <c r="E83">
        <v>0.25</v>
      </c>
      <c r="F83" s="134">
        <v>3.6574616832966201E-6</v>
      </c>
      <c r="G83" s="134">
        <v>6.7113342691671202E-5</v>
      </c>
      <c r="H83" s="134">
        <v>-6.8969195565022194E-5</v>
      </c>
      <c r="I83" s="134">
        <v>0</v>
      </c>
      <c r="J83" s="134">
        <v>0</v>
      </c>
      <c r="K83" s="134">
        <v>0</v>
      </c>
      <c r="L83" s="134">
        <v>0</v>
      </c>
      <c r="M83" s="134">
        <v>9.3719788579761917E-5</v>
      </c>
      <c r="N83" s="134">
        <v>0</v>
      </c>
      <c r="O83" s="134">
        <v>0</v>
      </c>
      <c r="P83" s="134">
        <v>0</v>
      </c>
      <c r="Q83" s="134">
        <v>0</v>
      </c>
      <c r="R83" s="134">
        <v>1</v>
      </c>
      <c r="S83" s="134">
        <v>13</v>
      </c>
      <c r="T83" s="134">
        <v>1</v>
      </c>
    </row>
    <row r="84" spans="1:20">
      <c r="A84">
        <v>2</v>
      </c>
      <c r="B84">
        <v>21</v>
      </c>
      <c r="C84">
        <v>3</v>
      </c>
      <c r="D84">
        <v>10.25</v>
      </c>
      <c r="E84">
        <v>0.25</v>
      </c>
      <c r="F84" s="134">
        <v>1.2658622467991327E-5</v>
      </c>
      <c r="G84" s="134">
        <v>6.0486561104431334E-5</v>
      </c>
      <c r="H84" s="134">
        <v>-6.4164324267995381E-5</v>
      </c>
      <c r="I84" s="134">
        <v>0</v>
      </c>
      <c r="J84" s="134">
        <v>0</v>
      </c>
      <c r="K84" s="134">
        <v>0</v>
      </c>
      <c r="L84" s="134">
        <v>0</v>
      </c>
      <c r="M84" s="134">
        <v>8.0028571291630159E-5</v>
      </c>
      <c r="N84" s="134">
        <v>0</v>
      </c>
      <c r="O84" s="134">
        <v>0</v>
      </c>
      <c r="P84" s="134">
        <v>0</v>
      </c>
      <c r="Q84" s="134">
        <v>0</v>
      </c>
      <c r="R84" s="134">
        <v>1</v>
      </c>
      <c r="S84" s="134">
        <v>13</v>
      </c>
      <c r="T84" s="134">
        <v>1</v>
      </c>
    </row>
    <row r="85" spans="1:20">
      <c r="A85">
        <v>2</v>
      </c>
      <c r="B85">
        <v>21</v>
      </c>
      <c r="C85">
        <v>4</v>
      </c>
      <c r="D85">
        <v>10.25</v>
      </c>
      <c r="E85">
        <v>0.25</v>
      </c>
      <c r="F85" s="134">
        <v>1.087357406996222E-5</v>
      </c>
      <c r="G85" s="134">
        <v>6.7053578688580829E-5</v>
      </c>
      <c r="H85" s="134">
        <v>-7.2907236296185864E-5</v>
      </c>
      <c r="I85" s="134">
        <v>0</v>
      </c>
      <c r="J85" s="134">
        <v>0</v>
      </c>
      <c r="K85" s="134">
        <v>0</v>
      </c>
      <c r="L85" s="134">
        <v>0</v>
      </c>
      <c r="M85" s="134">
        <v>9.2041610281958278E-5</v>
      </c>
      <c r="N85" s="134">
        <v>0</v>
      </c>
      <c r="O85" s="134">
        <v>0</v>
      </c>
      <c r="P85" s="134">
        <v>0</v>
      </c>
      <c r="Q85" s="134">
        <v>0</v>
      </c>
      <c r="R85" s="134">
        <v>1</v>
      </c>
      <c r="S85" s="134">
        <v>13</v>
      </c>
      <c r="T85" s="134">
        <v>1</v>
      </c>
    </row>
    <row r="86" spans="1:20">
      <c r="A86">
        <v>2</v>
      </c>
      <c r="B86">
        <v>22</v>
      </c>
      <c r="C86">
        <v>1</v>
      </c>
      <c r="D86">
        <v>10.75</v>
      </c>
      <c r="E86">
        <v>0.25</v>
      </c>
      <c r="F86" s="134">
        <v>4.012813078468356E-6</v>
      </c>
      <c r="G86" s="134">
        <v>6.3484930473527496E-5</v>
      </c>
      <c r="H86" s="134">
        <v>-6.1300583905105933E-5</v>
      </c>
      <c r="I86" s="134">
        <v>0</v>
      </c>
      <c r="J86" s="134">
        <v>0</v>
      </c>
      <c r="K86" s="134">
        <v>0</v>
      </c>
      <c r="L86" s="134">
        <v>0</v>
      </c>
      <c r="M86" s="134">
        <v>8.5408982750988341E-5</v>
      </c>
      <c r="N86" s="134">
        <v>0</v>
      </c>
      <c r="O86" s="134">
        <v>0</v>
      </c>
      <c r="P86" s="134">
        <v>0</v>
      </c>
      <c r="Q86" s="134">
        <v>0</v>
      </c>
      <c r="R86" s="134">
        <v>1</v>
      </c>
      <c r="S86" s="134">
        <v>13</v>
      </c>
      <c r="T86" s="134">
        <v>1</v>
      </c>
    </row>
    <row r="87" spans="1:20">
      <c r="A87">
        <v>2</v>
      </c>
      <c r="B87">
        <v>22</v>
      </c>
      <c r="C87">
        <v>2</v>
      </c>
      <c r="D87">
        <v>10.75</v>
      </c>
      <c r="E87">
        <v>0.25</v>
      </c>
      <c r="F87" s="134">
        <v>4.3515181575637236E-6</v>
      </c>
      <c r="G87" s="134">
        <v>5.9294016806753585E-5</v>
      </c>
      <c r="H87" s="134">
        <v>-4.9849900839286965E-5</v>
      </c>
      <c r="I87" s="134">
        <v>0</v>
      </c>
      <c r="J87" s="134">
        <v>0</v>
      </c>
      <c r="K87" s="134">
        <v>0</v>
      </c>
      <c r="L87" s="134">
        <v>0</v>
      </c>
      <c r="M87" s="134">
        <v>7.4186863874293644E-5</v>
      </c>
      <c r="N87" s="134">
        <v>0</v>
      </c>
      <c r="O87" s="134">
        <v>0</v>
      </c>
      <c r="P87" s="134">
        <v>0</v>
      </c>
      <c r="Q87" s="134">
        <v>0</v>
      </c>
      <c r="R87" s="134">
        <v>1</v>
      </c>
      <c r="S87" s="134">
        <v>13</v>
      </c>
      <c r="T87" s="134">
        <v>1</v>
      </c>
    </row>
    <row r="88" spans="1:20">
      <c r="A88">
        <v>2</v>
      </c>
      <c r="B88">
        <v>22</v>
      </c>
      <c r="C88">
        <v>3</v>
      </c>
      <c r="D88">
        <v>10.75</v>
      </c>
      <c r="E88">
        <v>0.25</v>
      </c>
      <c r="F88" s="134">
        <v>1.5041078651692503E-5</v>
      </c>
      <c r="G88" s="134">
        <v>5.1431291298433043E-5</v>
      </c>
      <c r="H88" s="134">
        <v>-4.6328522197477284E-5</v>
      </c>
      <c r="I88" s="134">
        <v>0</v>
      </c>
      <c r="J88" s="134">
        <v>0</v>
      </c>
      <c r="K88" s="134">
        <v>0</v>
      </c>
      <c r="L88" s="134">
        <v>0</v>
      </c>
      <c r="M88" s="134">
        <v>6.2691997412836161E-5</v>
      </c>
      <c r="N88" s="134">
        <v>0</v>
      </c>
      <c r="O88" s="134">
        <v>0</v>
      </c>
      <c r="P88" s="134">
        <v>0</v>
      </c>
      <c r="Q88" s="134">
        <v>0</v>
      </c>
      <c r="R88" s="134">
        <v>1</v>
      </c>
      <c r="S88" s="134">
        <v>13</v>
      </c>
      <c r="T88" s="134">
        <v>1</v>
      </c>
    </row>
    <row r="89" spans="1:20">
      <c r="A89">
        <v>2</v>
      </c>
      <c r="B89">
        <v>22</v>
      </c>
      <c r="C89">
        <v>4</v>
      </c>
      <c r="D89">
        <v>10.75</v>
      </c>
      <c r="E89">
        <v>0.25</v>
      </c>
      <c r="F89" s="134">
        <v>1.3777014087687587E-5</v>
      </c>
      <c r="G89" s="134">
        <v>5.6277698894970092E-5</v>
      </c>
      <c r="H89" s="134">
        <v>-5.6969209111726798E-5</v>
      </c>
      <c r="I89" s="134">
        <v>0</v>
      </c>
      <c r="J89" s="134">
        <v>0</v>
      </c>
      <c r="K89" s="134">
        <v>0</v>
      </c>
      <c r="L89" s="134">
        <v>0</v>
      </c>
      <c r="M89" s="134">
        <v>7.1076008581684078E-5</v>
      </c>
      <c r="N89" s="134">
        <v>0</v>
      </c>
      <c r="O89" s="134">
        <v>0</v>
      </c>
      <c r="P89" s="134">
        <v>0</v>
      </c>
      <c r="Q89" s="134">
        <v>0</v>
      </c>
      <c r="R89" s="134">
        <v>1</v>
      </c>
      <c r="S89" s="134">
        <v>13</v>
      </c>
      <c r="T89" s="134">
        <v>1</v>
      </c>
    </row>
    <row r="90" spans="1:20">
      <c r="A90">
        <v>2</v>
      </c>
      <c r="B90">
        <v>23</v>
      </c>
      <c r="C90">
        <v>1</v>
      </c>
      <c r="D90">
        <v>11.25</v>
      </c>
      <c r="E90">
        <v>0.25</v>
      </c>
      <c r="F90" s="134">
        <v>4.5840626981256835E-6</v>
      </c>
      <c r="G90" s="134">
        <v>5.6799642937848119E-5</v>
      </c>
      <c r="H90" s="134">
        <v>-4.0923040684585144E-5</v>
      </c>
      <c r="I90" s="134">
        <v>0</v>
      </c>
      <c r="J90" s="134">
        <v>0</v>
      </c>
      <c r="K90" s="134">
        <v>0</v>
      </c>
      <c r="L90" s="134">
        <v>0</v>
      </c>
      <c r="M90" s="134">
        <v>6.6341254726173999E-5</v>
      </c>
      <c r="N90" s="134">
        <v>0</v>
      </c>
      <c r="O90" s="134">
        <v>0</v>
      </c>
      <c r="P90" s="134">
        <v>0</v>
      </c>
      <c r="Q90" s="134">
        <v>0</v>
      </c>
      <c r="R90" s="134">
        <v>1</v>
      </c>
      <c r="S90" s="134">
        <v>13</v>
      </c>
      <c r="T90" s="134">
        <v>1</v>
      </c>
    </row>
    <row r="91" spans="1:20">
      <c r="A91">
        <v>2</v>
      </c>
      <c r="B91">
        <v>23</v>
      </c>
      <c r="C91">
        <v>2</v>
      </c>
      <c r="D91">
        <v>11.25</v>
      </c>
      <c r="E91">
        <v>0.25</v>
      </c>
      <c r="F91" s="134">
        <v>4.7844936177180795E-6</v>
      </c>
      <c r="G91" s="134">
        <v>5.422467824398764E-5</v>
      </c>
      <c r="H91" s="134">
        <v>-2.8110226769233606E-5</v>
      </c>
      <c r="I91" s="134">
        <v>0</v>
      </c>
      <c r="J91" s="134">
        <v>0</v>
      </c>
      <c r="K91" s="134">
        <v>0</v>
      </c>
      <c r="L91" s="134">
        <v>0</v>
      </c>
      <c r="M91" s="134">
        <v>5.7940991755505516E-5</v>
      </c>
      <c r="N91" s="134">
        <v>0</v>
      </c>
      <c r="O91" s="134">
        <v>0</v>
      </c>
      <c r="P91" s="134">
        <v>0</v>
      </c>
      <c r="Q91" s="134">
        <v>0</v>
      </c>
      <c r="R91" s="134">
        <v>1</v>
      </c>
      <c r="S91" s="134">
        <v>13</v>
      </c>
      <c r="T91" s="134">
        <v>1</v>
      </c>
    </row>
    <row r="92" spans="1:20">
      <c r="A92">
        <v>2</v>
      </c>
      <c r="B92">
        <v>23</v>
      </c>
      <c r="C92">
        <v>3</v>
      </c>
      <c r="D92">
        <v>11.25</v>
      </c>
      <c r="E92">
        <v>0.25</v>
      </c>
      <c r="F92" s="134">
        <v>1.6523135048876244E-5</v>
      </c>
      <c r="G92" s="134">
        <v>4.5594214913283117E-5</v>
      </c>
      <c r="H92" s="134">
        <v>-2.6110786183638396E-5</v>
      </c>
      <c r="I92" s="134">
        <v>0</v>
      </c>
      <c r="J92" s="134">
        <v>0</v>
      </c>
      <c r="K92" s="134">
        <v>0</v>
      </c>
      <c r="L92" s="134">
        <v>0</v>
      </c>
      <c r="M92" s="134">
        <v>5.0596464259874794E-5</v>
      </c>
      <c r="N92" s="134">
        <v>0</v>
      </c>
      <c r="O92" s="134">
        <v>0</v>
      </c>
      <c r="P92" s="134">
        <v>0</v>
      </c>
      <c r="Q92" s="134">
        <v>0</v>
      </c>
      <c r="R92" s="134">
        <v>1</v>
      </c>
      <c r="S92" s="134">
        <v>13</v>
      </c>
      <c r="T92" s="134">
        <v>1</v>
      </c>
    </row>
    <row r="93" spans="1:20">
      <c r="A93">
        <v>2</v>
      </c>
      <c r="B93">
        <v>23</v>
      </c>
      <c r="C93">
        <v>4</v>
      </c>
      <c r="D93">
        <v>11.25</v>
      </c>
      <c r="E93">
        <v>0.25</v>
      </c>
      <c r="F93" s="134">
        <v>1.5775116673526526E-5</v>
      </c>
      <c r="G93" s="134">
        <v>4.8555563630909345E-5</v>
      </c>
      <c r="H93" s="134">
        <v>-3.7989225241458865E-5</v>
      </c>
      <c r="I93" s="134">
        <v>0</v>
      </c>
      <c r="J93" s="134">
        <v>0</v>
      </c>
      <c r="K93" s="134">
        <v>0</v>
      </c>
      <c r="L93" s="134">
        <v>0</v>
      </c>
      <c r="M93" s="134">
        <v>5.7253878058860107E-5</v>
      </c>
      <c r="N93" s="134">
        <v>0</v>
      </c>
      <c r="O93" s="134">
        <v>0</v>
      </c>
      <c r="P93" s="134">
        <v>0</v>
      </c>
      <c r="Q93" s="134">
        <v>0</v>
      </c>
      <c r="R93" s="134">
        <v>1</v>
      </c>
      <c r="S93" s="134">
        <v>13</v>
      </c>
      <c r="T93" s="134">
        <v>1</v>
      </c>
    </row>
    <row r="94" spans="1:20">
      <c r="A94">
        <v>2</v>
      </c>
      <c r="B94">
        <v>24</v>
      </c>
      <c r="C94">
        <v>1</v>
      </c>
      <c r="D94">
        <v>11.75</v>
      </c>
      <c r="E94">
        <v>0.25</v>
      </c>
      <c r="F94" s="134">
        <v>4.8988192345689543E-6</v>
      </c>
      <c r="G94" s="134">
        <v>5.2956622366109765E-5</v>
      </c>
      <c r="H94" s="134">
        <v>-1.8440703551704393E-5</v>
      </c>
      <c r="I94" s="134">
        <v>0</v>
      </c>
      <c r="J94" s="134">
        <v>0</v>
      </c>
      <c r="K94" s="134">
        <v>0</v>
      </c>
      <c r="L94" s="134">
        <v>0</v>
      </c>
      <c r="M94" s="134">
        <v>5.4664911737346147E-5</v>
      </c>
      <c r="N94" s="134">
        <v>0</v>
      </c>
      <c r="O94" s="134">
        <v>0</v>
      </c>
      <c r="P94" s="134">
        <v>0</v>
      </c>
      <c r="Q94" s="134">
        <v>0</v>
      </c>
      <c r="R94" s="134">
        <v>1</v>
      </c>
      <c r="S94" s="134">
        <v>13</v>
      </c>
      <c r="T94" s="134">
        <v>1</v>
      </c>
    </row>
    <row r="95" spans="1:20">
      <c r="A95">
        <v>2</v>
      </c>
      <c r="B95">
        <v>24</v>
      </c>
      <c r="C95">
        <v>2</v>
      </c>
      <c r="D95">
        <v>11.75</v>
      </c>
      <c r="E95">
        <v>0.25</v>
      </c>
      <c r="F95" s="134">
        <v>4.9649920880814397E-6</v>
      </c>
      <c r="G95" s="134">
        <v>5.2088839138456062E-5</v>
      </c>
      <c r="H95" s="134">
        <v>-4.9571798079059219E-6</v>
      </c>
      <c r="I95" s="134">
        <v>0</v>
      </c>
      <c r="J95" s="134">
        <v>0</v>
      </c>
      <c r="K95" s="134">
        <v>0</v>
      </c>
      <c r="L95" s="134">
        <v>0</v>
      </c>
      <c r="M95" s="134">
        <v>5.2218847744666411E-5</v>
      </c>
      <c r="N95" s="134">
        <v>0</v>
      </c>
      <c r="O95" s="134">
        <v>0</v>
      </c>
      <c r="P95" s="134">
        <v>0</v>
      </c>
      <c r="Q95" s="134">
        <v>0</v>
      </c>
      <c r="R95" s="134">
        <v>1</v>
      </c>
      <c r="S95" s="134">
        <v>13</v>
      </c>
      <c r="T95" s="134">
        <v>1</v>
      </c>
    </row>
    <row r="96" spans="1:20">
      <c r="A96">
        <v>2</v>
      </c>
      <c r="B96">
        <v>24</v>
      </c>
      <c r="C96">
        <v>3</v>
      </c>
      <c r="D96">
        <v>11.75</v>
      </c>
      <c r="E96">
        <v>0.25</v>
      </c>
      <c r="F96" s="134">
        <v>1.7131749571355231E-5</v>
      </c>
      <c r="G96" s="134">
        <v>4.3143063132085331E-5</v>
      </c>
      <c r="H96" s="134">
        <v>-4.6151393628178225E-6</v>
      </c>
      <c r="I96" s="134">
        <v>0</v>
      </c>
      <c r="J96" s="134">
        <v>0</v>
      </c>
      <c r="K96" s="134">
        <v>0</v>
      </c>
      <c r="L96" s="134">
        <v>0</v>
      </c>
      <c r="M96" s="134">
        <v>4.3346190781909647E-5</v>
      </c>
      <c r="N96" s="134">
        <v>0</v>
      </c>
      <c r="O96" s="134">
        <v>0</v>
      </c>
      <c r="P96" s="134">
        <v>0</v>
      </c>
      <c r="Q96" s="134">
        <v>0</v>
      </c>
      <c r="R96" s="134">
        <v>1</v>
      </c>
      <c r="S96" s="134">
        <v>13</v>
      </c>
      <c r="T96" s="134">
        <v>1</v>
      </c>
    </row>
    <row r="97" spans="1:20">
      <c r="A97">
        <v>2</v>
      </c>
      <c r="B97">
        <v>24</v>
      </c>
      <c r="C97">
        <v>4</v>
      </c>
      <c r="D97">
        <v>11.75</v>
      </c>
      <c r="E97">
        <v>0.25</v>
      </c>
      <c r="F97" s="134">
        <v>1.6884789119957021E-5</v>
      </c>
      <c r="G97" s="134">
        <v>4.413813997146676E-5</v>
      </c>
      <c r="H97" s="134">
        <v>-1.7100790490294993E-5</v>
      </c>
      <c r="I97" s="134">
        <v>0</v>
      </c>
      <c r="J97" s="134">
        <v>0</v>
      </c>
      <c r="K97" s="134">
        <v>0</v>
      </c>
      <c r="L97" s="134">
        <v>0</v>
      </c>
      <c r="M97" s="134">
        <v>4.6598588030260406E-5</v>
      </c>
      <c r="N97" s="134">
        <v>0</v>
      </c>
      <c r="O97" s="134">
        <v>0</v>
      </c>
      <c r="P97" s="134">
        <v>0</v>
      </c>
      <c r="Q97" s="134">
        <v>0</v>
      </c>
      <c r="R97" s="134">
        <v>1</v>
      </c>
      <c r="S97" s="134">
        <v>13</v>
      </c>
      <c r="T97" s="134">
        <v>1</v>
      </c>
    </row>
    <row r="98" spans="1:20">
      <c r="A98">
        <v>2</v>
      </c>
      <c r="B98">
        <v>25</v>
      </c>
      <c r="C98">
        <v>1</v>
      </c>
      <c r="D98">
        <v>0.25</v>
      </c>
      <c r="E98">
        <v>0.75</v>
      </c>
      <c r="F98" s="134">
        <v>2.477983975967003E-5</v>
      </c>
      <c r="G98" s="134">
        <v>3.7292301670573783E-5</v>
      </c>
      <c r="H98" s="134">
        <v>4.4644562912738052E-6</v>
      </c>
      <c r="I98" s="134">
        <v>0</v>
      </c>
      <c r="J98" s="134">
        <v>0</v>
      </c>
      <c r="K98" s="134">
        <v>0</v>
      </c>
      <c r="L98" s="134">
        <v>0</v>
      </c>
      <c r="M98" s="134">
        <v>3.7678605492006998E-5</v>
      </c>
      <c r="N98" s="134">
        <v>0</v>
      </c>
      <c r="O98" s="134">
        <v>0</v>
      </c>
      <c r="P98" s="134">
        <v>0</v>
      </c>
      <c r="Q98" s="134">
        <v>0</v>
      </c>
      <c r="R98" s="134">
        <v>1</v>
      </c>
      <c r="S98" s="134">
        <v>13</v>
      </c>
      <c r="T98" s="134">
        <v>1</v>
      </c>
    </row>
    <row r="99" spans="1:20">
      <c r="A99">
        <v>2</v>
      </c>
      <c r="B99">
        <v>25</v>
      </c>
      <c r="C99">
        <v>2</v>
      </c>
      <c r="D99">
        <v>0.25</v>
      </c>
      <c r="E99">
        <v>0.75</v>
      </c>
      <c r="F99" s="134">
        <v>2.4421114957207079E-5</v>
      </c>
      <c r="G99" s="134">
        <v>3.8370191286071943E-5</v>
      </c>
      <c r="H99" s="134">
        <v>1.6540661493939859E-5</v>
      </c>
      <c r="I99" s="134">
        <v>0</v>
      </c>
      <c r="J99" s="134">
        <v>0</v>
      </c>
      <c r="K99" s="134">
        <v>0</v>
      </c>
      <c r="L99" s="134">
        <v>0</v>
      </c>
      <c r="M99" s="134">
        <v>4.2214273794876961E-5</v>
      </c>
      <c r="N99" s="134">
        <v>0</v>
      </c>
      <c r="O99" s="134">
        <v>0</v>
      </c>
      <c r="P99" s="134">
        <v>0</v>
      </c>
      <c r="Q99" s="134">
        <v>0</v>
      </c>
      <c r="R99" s="134">
        <v>1</v>
      </c>
      <c r="S99" s="134">
        <v>13</v>
      </c>
      <c r="T99" s="134">
        <v>1</v>
      </c>
    </row>
    <row r="100" spans="1:20">
      <c r="A100">
        <v>2</v>
      </c>
      <c r="B100">
        <v>25</v>
      </c>
      <c r="C100">
        <v>3</v>
      </c>
      <c r="D100">
        <v>0.25</v>
      </c>
      <c r="E100">
        <v>0.75</v>
      </c>
      <c r="F100" s="134">
        <v>3.3364478298609636E-5</v>
      </c>
      <c r="G100" s="134">
        <v>3.1140752192219322E-5</v>
      </c>
      <c r="H100" s="134">
        <v>1.6204681528087582E-5</v>
      </c>
      <c r="I100" s="134">
        <v>0</v>
      </c>
      <c r="J100" s="134">
        <v>0</v>
      </c>
      <c r="K100" s="134">
        <v>0</v>
      </c>
      <c r="L100" s="134">
        <v>0</v>
      </c>
      <c r="M100" s="134">
        <v>4.0430889226258244E-5</v>
      </c>
      <c r="N100" s="134">
        <v>0</v>
      </c>
      <c r="O100" s="134">
        <v>0</v>
      </c>
      <c r="P100" s="134">
        <v>0</v>
      </c>
      <c r="Q100" s="134">
        <v>0</v>
      </c>
      <c r="R100" s="134">
        <v>1</v>
      </c>
      <c r="S100" s="134">
        <v>13</v>
      </c>
      <c r="T100" s="134">
        <v>1</v>
      </c>
    </row>
    <row r="101" spans="1:20">
      <c r="A101">
        <v>2</v>
      </c>
      <c r="B101">
        <v>25</v>
      </c>
      <c r="C101">
        <v>4</v>
      </c>
      <c r="D101">
        <v>0.25</v>
      </c>
      <c r="E101">
        <v>0.75</v>
      </c>
      <c r="F101" s="134">
        <v>3.3847761388758027E-5</v>
      </c>
      <c r="G101" s="134">
        <v>2.9968038075216901E-5</v>
      </c>
      <c r="H101" s="134">
        <v>4.3676917300412793E-6</v>
      </c>
      <c r="I101" s="134">
        <v>0</v>
      </c>
      <c r="J101" s="134">
        <v>0</v>
      </c>
      <c r="K101" s="134">
        <v>0</v>
      </c>
      <c r="L101" s="134">
        <v>0</v>
      </c>
      <c r="M101" s="134">
        <v>3.4828900589497846E-5</v>
      </c>
      <c r="N101" s="134">
        <v>0</v>
      </c>
      <c r="O101" s="134">
        <v>0</v>
      </c>
      <c r="P101" s="134">
        <v>0</v>
      </c>
      <c r="Q101" s="134">
        <v>0</v>
      </c>
      <c r="R101" s="134">
        <v>1</v>
      </c>
      <c r="S101" s="134">
        <v>13</v>
      </c>
      <c r="T101" s="134">
        <v>1</v>
      </c>
    </row>
    <row r="102" spans="1:20">
      <c r="A102">
        <v>2</v>
      </c>
      <c r="B102">
        <v>26</v>
      </c>
      <c r="C102">
        <v>1</v>
      </c>
      <c r="D102">
        <v>0.75</v>
      </c>
      <c r="E102">
        <v>0.75</v>
      </c>
      <c r="F102" s="134">
        <v>2.389855996351007E-5</v>
      </c>
      <c r="G102" s="134">
        <v>3.9946280664389353E-5</v>
      </c>
      <c r="H102" s="134">
        <v>2.5269694881464654E-5</v>
      </c>
      <c r="I102" s="134">
        <v>0</v>
      </c>
      <c r="J102" s="134">
        <v>0</v>
      </c>
      <c r="K102" s="134">
        <v>0</v>
      </c>
      <c r="L102" s="134">
        <v>0</v>
      </c>
      <c r="M102" s="134">
        <v>4.688977494908606E-5</v>
      </c>
      <c r="N102" s="134">
        <v>0</v>
      </c>
      <c r="O102" s="134">
        <v>0</v>
      </c>
      <c r="P102" s="134">
        <v>0</v>
      </c>
      <c r="Q102" s="134">
        <v>0</v>
      </c>
      <c r="R102" s="134">
        <v>1</v>
      </c>
      <c r="S102" s="134">
        <v>13</v>
      </c>
      <c r="T102" s="134">
        <v>1</v>
      </c>
    </row>
    <row r="103" spans="1:20">
      <c r="A103">
        <v>2</v>
      </c>
      <c r="B103">
        <v>26</v>
      </c>
      <c r="C103">
        <v>2</v>
      </c>
      <c r="D103">
        <v>0.75</v>
      </c>
      <c r="E103">
        <v>0.75</v>
      </c>
      <c r="F103" s="134">
        <v>2.2811624588483675E-5</v>
      </c>
      <c r="G103" s="134">
        <v>4.3158808536053609E-5</v>
      </c>
      <c r="H103" s="134">
        <v>3.6793024698116895E-5</v>
      </c>
      <c r="I103" s="134">
        <v>0</v>
      </c>
      <c r="J103" s="134">
        <v>0</v>
      </c>
      <c r="K103" s="134">
        <v>0</v>
      </c>
      <c r="L103" s="134">
        <v>0</v>
      </c>
      <c r="M103" s="134">
        <v>5.4007434339137999E-5</v>
      </c>
      <c r="N103" s="134">
        <v>0</v>
      </c>
      <c r="O103" s="134">
        <v>0</v>
      </c>
      <c r="P103" s="134">
        <v>0</v>
      </c>
      <c r="Q103" s="134">
        <v>0</v>
      </c>
      <c r="R103" s="134">
        <v>1</v>
      </c>
      <c r="S103" s="134">
        <v>13</v>
      </c>
      <c r="T103" s="134">
        <v>1</v>
      </c>
    </row>
    <row r="104" spans="1:20">
      <c r="A104">
        <v>2</v>
      </c>
      <c r="B104">
        <v>26</v>
      </c>
      <c r="C104">
        <v>3</v>
      </c>
      <c r="D104">
        <v>0.75</v>
      </c>
      <c r="E104">
        <v>0.75</v>
      </c>
      <c r="F104" s="134">
        <v>3.1190540037029206E-5</v>
      </c>
      <c r="G104" s="134">
        <v>3.6361381969383165E-5</v>
      </c>
      <c r="H104" s="134">
        <v>3.6137328983037016E-5</v>
      </c>
      <c r="I104" s="134">
        <v>0</v>
      </c>
      <c r="J104" s="134">
        <v>0</v>
      </c>
      <c r="K104" s="134">
        <v>0</v>
      </c>
      <c r="L104" s="134">
        <v>0</v>
      </c>
      <c r="M104" s="134">
        <v>5.2028660476966478E-5</v>
      </c>
      <c r="N104" s="134">
        <v>0</v>
      </c>
      <c r="O104" s="134">
        <v>0</v>
      </c>
      <c r="P104" s="134">
        <v>0</v>
      </c>
      <c r="Q104" s="134">
        <v>0</v>
      </c>
      <c r="R104" s="134">
        <v>1</v>
      </c>
      <c r="S104" s="134">
        <v>13</v>
      </c>
      <c r="T104" s="134">
        <v>1</v>
      </c>
    </row>
    <row r="105" spans="1:20">
      <c r="A105">
        <v>2</v>
      </c>
      <c r="B105">
        <v>26</v>
      </c>
      <c r="C105">
        <v>4</v>
      </c>
      <c r="D105">
        <v>0.75</v>
      </c>
      <c r="E105">
        <v>0.75</v>
      </c>
      <c r="F105" s="134">
        <v>3.2655826418947515E-5</v>
      </c>
      <c r="G105" s="134">
        <v>3.2858007126911728E-5</v>
      </c>
      <c r="H105" s="134">
        <v>2.4771751484000452E-5</v>
      </c>
      <c r="I105" s="134">
        <v>0</v>
      </c>
      <c r="J105" s="134">
        <v>0</v>
      </c>
      <c r="K105" s="134">
        <v>0</v>
      </c>
      <c r="L105" s="134">
        <v>0</v>
      </c>
      <c r="M105" s="134">
        <v>4.5143205044883326E-5</v>
      </c>
      <c r="N105" s="134">
        <v>0</v>
      </c>
      <c r="O105" s="134">
        <v>0</v>
      </c>
      <c r="P105" s="134">
        <v>0</v>
      </c>
      <c r="Q105" s="134">
        <v>0</v>
      </c>
      <c r="R105" s="134">
        <v>1</v>
      </c>
      <c r="S105" s="134">
        <v>13</v>
      </c>
      <c r="T105" s="134">
        <v>1</v>
      </c>
    </row>
    <row r="106" spans="1:20">
      <c r="A106">
        <v>2</v>
      </c>
      <c r="B106">
        <v>27</v>
      </c>
      <c r="C106">
        <v>1</v>
      </c>
      <c r="D106">
        <v>1.25</v>
      </c>
      <c r="E106">
        <v>0.75</v>
      </c>
      <c r="F106" s="134">
        <v>2.1752943929811747E-5</v>
      </c>
      <c r="G106" s="134">
        <v>4.6279511896928514E-5</v>
      </c>
      <c r="H106" s="134">
        <v>4.4908882675250116E-5</v>
      </c>
      <c r="I106" s="134">
        <v>0</v>
      </c>
      <c r="J106" s="134">
        <v>0</v>
      </c>
      <c r="K106" s="134">
        <v>0</v>
      </c>
      <c r="L106" s="134">
        <v>0</v>
      </c>
      <c r="M106" s="134">
        <v>5.9601185795810439E-5</v>
      </c>
      <c r="N106" s="134">
        <v>0</v>
      </c>
      <c r="O106" s="134">
        <v>0</v>
      </c>
      <c r="P106" s="134">
        <v>0</v>
      </c>
      <c r="Q106" s="134">
        <v>0</v>
      </c>
      <c r="R106" s="134">
        <v>1</v>
      </c>
      <c r="S106" s="134">
        <v>13</v>
      </c>
      <c r="T106" s="134">
        <v>1</v>
      </c>
    </row>
    <row r="107" spans="1:20">
      <c r="A107">
        <v>2</v>
      </c>
      <c r="B107">
        <v>27</v>
      </c>
      <c r="C107">
        <v>2</v>
      </c>
      <c r="D107">
        <v>1.25</v>
      </c>
      <c r="E107">
        <v>0.75</v>
      </c>
      <c r="F107" s="134">
        <v>1.9914840361162147E-5</v>
      </c>
      <c r="G107" s="134">
        <v>5.1551486886265322E-5</v>
      </c>
      <c r="H107" s="134">
        <v>5.5293268261222109E-5</v>
      </c>
      <c r="I107" s="134">
        <v>0</v>
      </c>
      <c r="J107" s="134">
        <v>0</v>
      </c>
      <c r="K107" s="134">
        <v>0</v>
      </c>
      <c r="L107" s="134">
        <v>0</v>
      </c>
      <c r="M107" s="134">
        <v>6.7585255071379272E-5</v>
      </c>
      <c r="N107" s="134">
        <v>0</v>
      </c>
      <c r="O107" s="134">
        <v>0</v>
      </c>
      <c r="P107" s="134">
        <v>0</v>
      </c>
      <c r="Q107" s="134">
        <v>0</v>
      </c>
      <c r="R107" s="134">
        <v>1</v>
      </c>
      <c r="S107" s="134">
        <v>13</v>
      </c>
      <c r="T107" s="134">
        <v>1</v>
      </c>
    </row>
    <row r="108" spans="1:20">
      <c r="A108">
        <v>2</v>
      </c>
      <c r="B108">
        <v>27</v>
      </c>
      <c r="C108">
        <v>3</v>
      </c>
      <c r="D108">
        <v>1.25</v>
      </c>
      <c r="E108">
        <v>0.75</v>
      </c>
      <c r="F108" s="134">
        <v>2.7270085934836502E-5</v>
      </c>
      <c r="G108" s="134">
        <v>4.5547516887064749E-5</v>
      </c>
      <c r="H108" s="134">
        <v>5.4546992639084681E-5</v>
      </c>
      <c r="I108" s="134">
        <v>0</v>
      </c>
      <c r="J108" s="134">
        <v>0</v>
      </c>
      <c r="K108" s="134">
        <v>0</v>
      </c>
      <c r="L108" s="134">
        <v>0</v>
      </c>
      <c r="M108" s="134">
        <v>6.5172662800643368E-5</v>
      </c>
      <c r="N108" s="134">
        <v>0</v>
      </c>
      <c r="O108" s="134">
        <v>0</v>
      </c>
      <c r="P108" s="134">
        <v>0</v>
      </c>
      <c r="Q108" s="134">
        <v>0</v>
      </c>
      <c r="R108" s="134">
        <v>1</v>
      </c>
      <c r="S108" s="134">
        <v>13</v>
      </c>
      <c r="T108" s="134">
        <v>1</v>
      </c>
    </row>
    <row r="109" spans="1:20">
      <c r="A109">
        <v>2</v>
      </c>
      <c r="B109">
        <v>27</v>
      </c>
      <c r="C109">
        <v>4</v>
      </c>
      <c r="D109">
        <v>1.25</v>
      </c>
      <c r="E109">
        <v>0.75</v>
      </c>
      <c r="F109" s="134">
        <v>2.9751133744885443E-5</v>
      </c>
      <c r="G109" s="134">
        <v>3.9772623587680589E-5</v>
      </c>
      <c r="H109" s="134">
        <v>4.4178145609419951E-5</v>
      </c>
      <c r="I109" s="134">
        <v>0</v>
      </c>
      <c r="J109" s="134">
        <v>0</v>
      </c>
      <c r="K109" s="134">
        <v>0</v>
      </c>
      <c r="L109" s="134">
        <v>0</v>
      </c>
      <c r="M109" s="134">
        <v>5.7412148025367678E-5</v>
      </c>
      <c r="N109" s="134">
        <v>0</v>
      </c>
      <c r="O109" s="134">
        <v>0</v>
      </c>
      <c r="P109" s="134">
        <v>0</v>
      </c>
      <c r="Q109" s="134">
        <v>0</v>
      </c>
      <c r="R109" s="134">
        <v>1</v>
      </c>
      <c r="S109" s="134">
        <v>13</v>
      </c>
      <c r="T109" s="134">
        <v>1</v>
      </c>
    </row>
    <row r="110" spans="1:20">
      <c r="A110">
        <v>2</v>
      </c>
      <c r="B110">
        <v>28</v>
      </c>
      <c r="C110">
        <v>1</v>
      </c>
      <c r="D110">
        <v>1.75</v>
      </c>
      <c r="E110">
        <v>0.75</v>
      </c>
      <c r="F110" s="134">
        <v>1.8305999239091026E-5</v>
      </c>
      <c r="G110" s="134">
        <v>5.613681213346747E-5</v>
      </c>
      <c r="H110" s="134">
        <v>6.2348886100117197E-5</v>
      </c>
      <c r="I110" s="134">
        <v>0</v>
      </c>
      <c r="J110" s="134">
        <v>0</v>
      </c>
      <c r="K110" s="134">
        <v>0</v>
      </c>
      <c r="L110" s="134">
        <v>0</v>
      </c>
      <c r="M110" s="134">
        <v>7.3685614172734517E-5</v>
      </c>
      <c r="N110" s="134">
        <v>0</v>
      </c>
      <c r="O110" s="134">
        <v>0</v>
      </c>
      <c r="P110" s="134">
        <v>0</v>
      </c>
      <c r="Q110" s="134">
        <v>0</v>
      </c>
      <c r="R110" s="134">
        <v>1</v>
      </c>
      <c r="S110" s="134">
        <v>13</v>
      </c>
      <c r="T110" s="134">
        <v>1</v>
      </c>
    </row>
    <row r="111" spans="1:20">
      <c r="A111">
        <v>2</v>
      </c>
      <c r="B111">
        <v>28</v>
      </c>
      <c r="C111">
        <v>2</v>
      </c>
      <c r="D111">
        <v>1.75</v>
      </c>
      <c r="E111">
        <v>0.75</v>
      </c>
      <c r="F111" s="134">
        <v>1.5707696203101283E-5</v>
      </c>
      <c r="G111" s="134">
        <v>6.3306886533508557E-5</v>
      </c>
      <c r="H111" s="134">
        <v>7.0960188269511714E-5</v>
      </c>
      <c r="I111" s="134">
        <v>0</v>
      </c>
      <c r="J111" s="134">
        <v>0</v>
      </c>
      <c r="K111" s="134">
        <v>0</v>
      </c>
      <c r="L111" s="134">
        <v>0</v>
      </c>
      <c r="M111" s="134">
        <v>8.5446072111916788E-5</v>
      </c>
      <c r="N111" s="134">
        <v>0</v>
      </c>
      <c r="O111" s="134">
        <v>0</v>
      </c>
      <c r="P111" s="134">
        <v>0</v>
      </c>
      <c r="Q111" s="134">
        <v>0</v>
      </c>
      <c r="R111" s="134">
        <v>1</v>
      </c>
      <c r="S111" s="134">
        <v>13</v>
      </c>
      <c r="T111" s="134">
        <v>1</v>
      </c>
    </row>
    <row r="112" spans="1:20">
      <c r="A112">
        <v>2</v>
      </c>
      <c r="B112">
        <v>28</v>
      </c>
      <c r="C112">
        <v>3</v>
      </c>
      <c r="D112">
        <v>1.75</v>
      </c>
      <c r="E112">
        <v>0.75</v>
      </c>
      <c r="F112" s="134">
        <v>2.1560595639384912E-5</v>
      </c>
      <c r="G112" s="134">
        <v>5.8486359230362202E-5</v>
      </c>
      <c r="H112" s="134">
        <v>7.0407315298142703E-5</v>
      </c>
      <c r="I112" s="134">
        <v>0</v>
      </c>
      <c r="J112" s="134">
        <v>0</v>
      </c>
      <c r="K112" s="134">
        <v>0</v>
      </c>
      <c r="L112" s="134">
        <v>0</v>
      </c>
      <c r="M112" s="134">
        <v>7.9774898995205277E-5</v>
      </c>
      <c r="N112" s="134">
        <v>0</v>
      </c>
      <c r="O112" s="134">
        <v>0</v>
      </c>
      <c r="P112" s="134">
        <v>0</v>
      </c>
      <c r="Q112" s="134">
        <v>0</v>
      </c>
      <c r="R112" s="134">
        <v>1</v>
      </c>
      <c r="S112" s="134">
        <v>13</v>
      </c>
      <c r="T112" s="134">
        <v>1</v>
      </c>
    </row>
    <row r="113" spans="1:20">
      <c r="A113">
        <v>2</v>
      </c>
      <c r="B113">
        <v>28</v>
      </c>
      <c r="C113">
        <v>4</v>
      </c>
      <c r="D113">
        <v>1.75</v>
      </c>
      <c r="E113">
        <v>0.75</v>
      </c>
      <c r="F113" s="134">
        <v>2.5074005544477469E-5</v>
      </c>
      <c r="G113" s="134">
        <v>5.0584701203985171E-5</v>
      </c>
      <c r="H113" s="134">
        <v>6.1647339289143521E-5</v>
      </c>
      <c r="I113" s="134">
        <v>0</v>
      </c>
      <c r="J113" s="134">
        <v>0</v>
      </c>
      <c r="K113" s="134">
        <v>0</v>
      </c>
      <c r="L113" s="134">
        <v>0</v>
      </c>
      <c r="M113" s="134">
        <v>7.1187973079124691E-5</v>
      </c>
      <c r="N113" s="134">
        <v>0</v>
      </c>
      <c r="O113" s="134">
        <v>0</v>
      </c>
      <c r="P113" s="134">
        <v>0</v>
      </c>
      <c r="Q113" s="134">
        <v>0</v>
      </c>
      <c r="R113" s="134">
        <v>1</v>
      </c>
      <c r="S113" s="134">
        <v>13</v>
      </c>
      <c r="T113" s="134">
        <v>1</v>
      </c>
    </row>
    <row r="114" spans="1:20">
      <c r="A114">
        <v>2</v>
      </c>
      <c r="B114">
        <v>29</v>
      </c>
      <c r="C114">
        <v>1</v>
      </c>
      <c r="D114">
        <v>2.25</v>
      </c>
      <c r="E114">
        <v>0.75</v>
      </c>
      <c r="F114" s="134">
        <v>1.3557612017308356E-5</v>
      </c>
      <c r="G114" s="134">
        <v>6.9198893240214837E-5</v>
      </c>
      <c r="H114" s="134">
        <v>7.6474465973676731E-5</v>
      </c>
      <c r="I114" s="134">
        <v>0</v>
      </c>
      <c r="J114" s="134">
        <v>0</v>
      </c>
      <c r="K114" s="134">
        <v>0</v>
      </c>
      <c r="L114" s="134">
        <v>0</v>
      </c>
      <c r="M114" s="134">
        <v>9.457428890605314E-5</v>
      </c>
      <c r="N114" s="134">
        <v>0</v>
      </c>
      <c r="O114" s="134">
        <v>0</v>
      </c>
      <c r="P114" s="134">
        <v>0</v>
      </c>
      <c r="Q114" s="134">
        <v>0</v>
      </c>
      <c r="R114" s="134">
        <v>1</v>
      </c>
      <c r="S114" s="134">
        <v>13</v>
      </c>
      <c r="T114" s="134">
        <v>1</v>
      </c>
    </row>
    <row r="115" spans="1:20">
      <c r="A115">
        <v>2</v>
      </c>
      <c r="B115">
        <v>29</v>
      </c>
      <c r="C115">
        <v>2</v>
      </c>
      <c r="D115">
        <v>2.25</v>
      </c>
      <c r="E115">
        <v>0.75</v>
      </c>
      <c r="F115" s="134">
        <v>1.0240757760608042E-5</v>
      </c>
      <c r="G115" s="134">
        <v>7.7977017860695862E-5</v>
      </c>
      <c r="H115" s="134">
        <v>8.2650070873947149E-5</v>
      </c>
      <c r="I115" s="134">
        <v>0</v>
      </c>
      <c r="J115" s="134">
        <v>0</v>
      </c>
      <c r="K115" s="134">
        <v>0</v>
      </c>
      <c r="L115" s="134">
        <v>0</v>
      </c>
      <c r="M115" s="134">
        <v>1.0686082138845479E-4</v>
      </c>
      <c r="N115" s="134">
        <v>0</v>
      </c>
      <c r="O115" s="134">
        <v>0</v>
      </c>
      <c r="P115" s="134">
        <v>0</v>
      </c>
      <c r="Q115" s="134">
        <v>0</v>
      </c>
      <c r="R115" s="134">
        <v>1</v>
      </c>
      <c r="S115" s="134">
        <v>13</v>
      </c>
      <c r="T115" s="134">
        <v>1</v>
      </c>
    </row>
    <row r="116" spans="1:20">
      <c r="A116">
        <v>2</v>
      </c>
      <c r="B116">
        <v>29</v>
      </c>
      <c r="C116">
        <v>3</v>
      </c>
      <c r="D116">
        <v>2.25</v>
      </c>
      <c r="E116">
        <v>0.75</v>
      </c>
      <c r="F116" s="134">
        <v>1.4116949599384526E-5</v>
      </c>
      <c r="G116" s="134">
        <v>7.4740006260714297E-5</v>
      </c>
      <c r="H116" s="134">
        <v>8.2546302352086719E-5</v>
      </c>
      <c r="I116" s="134">
        <v>0</v>
      </c>
      <c r="J116" s="134">
        <v>0</v>
      </c>
      <c r="K116" s="134">
        <v>0</v>
      </c>
      <c r="L116" s="134">
        <v>0</v>
      </c>
      <c r="M116" s="134">
        <v>1.024160486982627E-4</v>
      </c>
      <c r="N116" s="134">
        <v>0</v>
      </c>
      <c r="O116" s="134">
        <v>0</v>
      </c>
      <c r="P116" s="134">
        <v>0</v>
      </c>
      <c r="Q116" s="134">
        <v>0</v>
      </c>
      <c r="R116" s="134">
        <v>1</v>
      </c>
      <c r="S116" s="134">
        <v>13</v>
      </c>
      <c r="T116" s="134">
        <v>1</v>
      </c>
    </row>
    <row r="117" spans="1:20">
      <c r="A117">
        <v>2</v>
      </c>
      <c r="B117">
        <v>29</v>
      </c>
      <c r="C117">
        <v>4</v>
      </c>
      <c r="D117">
        <v>2.25</v>
      </c>
      <c r="E117">
        <v>0.75</v>
      </c>
      <c r="F117" s="134">
        <v>1.8611468097455029E-5</v>
      </c>
      <c r="G117" s="134">
        <v>6.499869493278668E-5</v>
      </c>
      <c r="H117" s="134">
        <v>7.608511093371988E-5</v>
      </c>
      <c r="I117" s="134">
        <v>0</v>
      </c>
      <c r="J117" s="134">
        <v>0</v>
      </c>
      <c r="K117" s="134">
        <v>0</v>
      </c>
      <c r="L117" s="134">
        <v>0</v>
      </c>
      <c r="M117" s="134">
        <v>8.9110711585470878E-5</v>
      </c>
      <c r="N117" s="134">
        <v>0</v>
      </c>
      <c r="O117" s="134">
        <v>0</v>
      </c>
      <c r="P117" s="134">
        <v>0</v>
      </c>
      <c r="Q117" s="134">
        <v>0</v>
      </c>
      <c r="R117" s="134">
        <v>1</v>
      </c>
      <c r="S117" s="134">
        <v>13</v>
      </c>
      <c r="T117" s="134">
        <v>1</v>
      </c>
    </row>
    <row r="118" spans="1:20">
      <c r="A118">
        <v>2</v>
      </c>
      <c r="B118">
        <v>30</v>
      </c>
      <c r="C118">
        <v>1</v>
      </c>
      <c r="D118">
        <v>2.75</v>
      </c>
      <c r="E118">
        <v>0.75</v>
      </c>
      <c r="F118" s="134">
        <v>7.6087478005662291E-6</v>
      </c>
      <c r="G118" s="134">
        <v>8.4907750534002086E-5</v>
      </c>
      <c r="H118" s="134">
        <v>8.613776471595479E-5</v>
      </c>
      <c r="I118" s="134">
        <v>0</v>
      </c>
      <c r="J118" s="134">
        <v>0</v>
      </c>
      <c r="K118" s="134">
        <v>0</v>
      </c>
      <c r="L118" s="134">
        <v>0</v>
      </c>
      <c r="M118" s="134">
        <v>1.1573612372049147E-4</v>
      </c>
      <c r="N118" s="134">
        <v>0</v>
      </c>
      <c r="O118" s="134">
        <v>0</v>
      </c>
      <c r="P118" s="134">
        <v>0</v>
      </c>
      <c r="Q118" s="134">
        <v>0</v>
      </c>
      <c r="R118" s="134">
        <v>1</v>
      </c>
      <c r="S118" s="134">
        <v>13</v>
      </c>
      <c r="T118" s="134">
        <v>1</v>
      </c>
    </row>
    <row r="119" spans="1:20">
      <c r="A119">
        <v>2</v>
      </c>
      <c r="B119">
        <v>30</v>
      </c>
      <c r="C119">
        <v>2</v>
      </c>
      <c r="D119">
        <v>2.75</v>
      </c>
      <c r="E119">
        <v>0.75</v>
      </c>
      <c r="F119" s="134">
        <v>3.7017971644332499E-6</v>
      </c>
      <c r="G119" s="134">
        <v>9.4838643185920338E-5</v>
      </c>
      <c r="H119" s="134">
        <v>8.9249806796673088E-5</v>
      </c>
      <c r="I119" s="134">
        <v>0</v>
      </c>
      <c r="J119" s="134">
        <v>0</v>
      </c>
      <c r="K119" s="134">
        <v>0</v>
      </c>
      <c r="L119" s="134">
        <v>0</v>
      </c>
      <c r="M119" s="134">
        <v>1.2755960456189774E-4</v>
      </c>
      <c r="N119" s="134">
        <v>0</v>
      </c>
      <c r="O119" s="134">
        <v>0</v>
      </c>
      <c r="P119" s="134">
        <v>0</v>
      </c>
      <c r="Q119" s="134">
        <v>0</v>
      </c>
      <c r="R119" s="134">
        <v>1</v>
      </c>
      <c r="S119" s="134">
        <v>13</v>
      </c>
      <c r="T119" s="134">
        <v>1</v>
      </c>
    </row>
    <row r="120" spans="1:20">
      <c r="A120">
        <v>2</v>
      </c>
      <c r="B120">
        <v>30</v>
      </c>
      <c r="C120">
        <v>3</v>
      </c>
      <c r="D120">
        <v>2.75</v>
      </c>
      <c r="E120">
        <v>0.75</v>
      </c>
      <c r="F120" s="134">
        <v>5.1828366584540956E-6</v>
      </c>
      <c r="G120" s="134">
        <v>9.3549794934178902E-5</v>
      </c>
      <c r="H120" s="134">
        <v>8.9739231753695705E-5</v>
      </c>
      <c r="I120" s="134">
        <v>0</v>
      </c>
      <c r="J120" s="134">
        <v>0</v>
      </c>
      <c r="K120" s="134">
        <v>0</v>
      </c>
      <c r="L120" s="134">
        <v>0</v>
      </c>
      <c r="M120" s="134">
        <v>1.2594383284086284E-4</v>
      </c>
      <c r="N120" s="134">
        <v>0</v>
      </c>
      <c r="O120" s="134">
        <v>0</v>
      </c>
      <c r="P120" s="134">
        <v>0</v>
      </c>
      <c r="Q120" s="134">
        <v>0</v>
      </c>
      <c r="R120" s="134">
        <v>1</v>
      </c>
      <c r="S120" s="134">
        <v>13</v>
      </c>
      <c r="T120" s="134">
        <v>1</v>
      </c>
    </row>
    <row r="121" spans="1:20">
      <c r="A121">
        <v>2</v>
      </c>
      <c r="B121">
        <v>30</v>
      </c>
      <c r="C121">
        <v>4</v>
      </c>
      <c r="D121">
        <v>2.75</v>
      </c>
      <c r="E121">
        <v>0.75</v>
      </c>
      <c r="F121" s="134">
        <v>1.0488323234555765E-5</v>
      </c>
      <c r="G121" s="134">
        <v>8.2450832830301628E-5</v>
      </c>
      <c r="H121" s="134">
        <v>8.6277962259291902E-5</v>
      </c>
      <c r="I121" s="134">
        <v>0</v>
      </c>
      <c r="J121" s="134">
        <v>0</v>
      </c>
      <c r="K121" s="134">
        <v>0</v>
      </c>
      <c r="L121" s="134">
        <v>0</v>
      </c>
      <c r="M121" s="134">
        <v>1.1234985339969792E-4</v>
      </c>
      <c r="N121" s="134">
        <v>0</v>
      </c>
      <c r="O121" s="134">
        <v>0</v>
      </c>
      <c r="P121" s="134">
        <v>0</v>
      </c>
      <c r="Q121" s="134">
        <v>0</v>
      </c>
      <c r="R121" s="134">
        <v>1</v>
      </c>
      <c r="S121" s="134">
        <v>13</v>
      </c>
      <c r="T121" s="134">
        <v>1</v>
      </c>
    </row>
    <row r="122" spans="1:20">
      <c r="A122">
        <v>2</v>
      </c>
      <c r="B122">
        <v>31</v>
      </c>
      <c r="C122">
        <v>1</v>
      </c>
      <c r="D122">
        <v>3.25</v>
      </c>
      <c r="E122">
        <v>0.75</v>
      </c>
      <c r="F122" s="134">
        <v>7.1933045832950925E-7</v>
      </c>
      <c r="G122" s="134">
        <v>1.0240955876344788E-4</v>
      </c>
      <c r="H122" s="134">
        <v>9.0284076869613449E-5</v>
      </c>
      <c r="I122" s="134">
        <v>0</v>
      </c>
      <c r="J122" s="134">
        <v>0</v>
      </c>
      <c r="K122" s="134">
        <v>0</v>
      </c>
      <c r="L122" s="134">
        <v>0</v>
      </c>
      <c r="M122" s="134">
        <v>1.3598572376887717E-4</v>
      </c>
      <c r="N122" s="134">
        <v>0</v>
      </c>
      <c r="O122" s="134">
        <v>0</v>
      </c>
      <c r="P122" s="134">
        <v>0</v>
      </c>
      <c r="Q122" s="134">
        <v>0</v>
      </c>
      <c r="R122" s="134">
        <v>1</v>
      </c>
      <c r="S122" s="134">
        <v>13</v>
      </c>
      <c r="T122" s="134">
        <v>1</v>
      </c>
    </row>
    <row r="123" spans="1:20">
      <c r="A123">
        <v>2</v>
      </c>
      <c r="B123">
        <v>31</v>
      </c>
      <c r="C123">
        <v>2</v>
      </c>
      <c r="D123">
        <v>3.25</v>
      </c>
      <c r="E123">
        <v>0.75</v>
      </c>
      <c r="F123" s="134">
        <v>-3.5418051449907886E-6</v>
      </c>
      <c r="G123" s="134">
        <v>1.1286202532966839E-4</v>
      </c>
      <c r="H123" s="134">
        <v>8.9841196207068831E-5</v>
      </c>
      <c r="I123" s="134">
        <v>0</v>
      </c>
      <c r="J123" s="134">
        <v>0</v>
      </c>
      <c r="K123" s="134">
        <v>0</v>
      </c>
      <c r="L123" s="134">
        <v>0</v>
      </c>
      <c r="M123" s="134">
        <v>1.4704180454921733E-4</v>
      </c>
      <c r="N123" s="134">
        <v>0</v>
      </c>
      <c r="O123" s="134">
        <v>0</v>
      </c>
      <c r="P123" s="134">
        <v>0</v>
      </c>
      <c r="Q123" s="134">
        <v>0</v>
      </c>
      <c r="R123" s="134">
        <v>1</v>
      </c>
      <c r="S123" s="134">
        <v>13</v>
      </c>
      <c r="T123" s="134">
        <v>1</v>
      </c>
    </row>
    <row r="124" spans="1:20">
      <c r="A124">
        <v>2</v>
      </c>
      <c r="B124">
        <v>31</v>
      </c>
      <c r="C124">
        <v>3</v>
      </c>
      <c r="D124">
        <v>3.25</v>
      </c>
      <c r="E124">
        <v>0.75</v>
      </c>
      <c r="F124" s="134">
        <v>-4.7453784085861637E-6</v>
      </c>
      <c r="G124" s="134">
        <v>1.1378364003621846E-4</v>
      </c>
      <c r="H124" s="134">
        <v>9.0902336547761005E-5</v>
      </c>
      <c r="I124" s="134">
        <v>0</v>
      </c>
      <c r="J124" s="134">
        <v>0</v>
      </c>
      <c r="K124" s="134">
        <v>0</v>
      </c>
      <c r="L124" s="134">
        <v>0</v>
      </c>
      <c r="M124" s="134">
        <v>1.4937323389192336E-4</v>
      </c>
      <c r="N124" s="134">
        <v>0</v>
      </c>
      <c r="O124" s="134">
        <v>0</v>
      </c>
      <c r="P124" s="134">
        <v>0</v>
      </c>
      <c r="Q124" s="134">
        <v>0</v>
      </c>
      <c r="R124" s="134">
        <v>1</v>
      </c>
      <c r="S124" s="134">
        <v>13</v>
      </c>
      <c r="T124" s="134">
        <v>1</v>
      </c>
    </row>
    <row r="125" spans="1:20">
      <c r="A125">
        <v>2</v>
      </c>
      <c r="B125">
        <v>31</v>
      </c>
      <c r="C125">
        <v>4</v>
      </c>
      <c r="D125">
        <v>3.25</v>
      </c>
      <c r="E125">
        <v>0.75</v>
      </c>
      <c r="F125" s="134">
        <v>1.0517166326201444E-6</v>
      </c>
      <c r="G125" s="134">
        <v>1.0202598554260723E-4</v>
      </c>
      <c r="H125" s="134">
        <v>9.103093201403721E-5</v>
      </c>
      <c r="I125" s="134">
        <v>0</v>
      </c>
      <c r="J125" s="134">
        <v>0</v>
      </c>
      <c r="K125" s="134">
        <v>0</v>
      </c>
      <c r="L125" s="134">
        <v>0</v>
      </c>
      <c r="M125" s="134">
        <v>1.3595011425243691E-4</v>
      </c>
      <c r="N125" s="134">
        <v>0</v>
      </c>
      <c r="O125" s="134">
        <v>0</v>
      </c>
      <c r="P125" s="134">
        <v>0</v>
      </c>
      <c r="Q125" s="134">
        <v>0</v>
      </c>
      <c r="R125" s="134">
        <v>1</v>
      </c>
      <c r="S125" s="134">
        <v>13</v>
      </c>
      <c r="T125" s="134">
        <v>1</v>
      </c>
    </row>
    <row r="126" spans="1:20">
      <c r="A126">
        <v>2</v>
      </c>
      <c r="B126">
        <v>32</v>
      </c>
      <c r="C126">
        <v>1</v>
      </c>
      <c r="D126">
        <v>3.75</v>
      </c>
      <c r="E126">
        <v>0.75</v>
      </c>
      <c r="F126" s="134">
        <v>-6.665707041840349E-6</v>
      </c>
      <c r="G126" s="134">
        <v>1.2054955763854056E-4</v>
      </c>
      <c r="H126" s="134">
        <v>8.8138264431401365E-5</v>
      </c>
      <c r="I126" s="134">
        <v>0</v>
      </c>
      <c r="J126" s="134">
        <v>0</v>
      </c>
      <c r="K126" s="134">
        <v>0</v>
      </c>
      <c r="L126" s="134">
        <v>0</v>
      </c>
      <c r="M126" s="134">
        <v>1.5476458646821953E-4</v>
      </c>
      <c r="N126" s="134">
        <v>0</v>
      </c>
      <c r="O126" s="134">
        <v>0</v>
      </c>
      <c r="P126" s="134">
        <v>0</v>
      </c>
      <c r="Q126" s="134">
        <v>0</v>
      </c>
      <c r="R126" s="134">
        <v>1</v>
      </c>
      <c r="S126" s="134">
        <v>13</v>
      </c>
      <c r="T126" s="134">
        <v>1</v>
      </c>
    </row>
    <row r="127" spans="1:20">
      <c r="A127">
        <v>2</v>
      </c>
      <c r="B127">
        <v>32</v>
      </c>
      <c r="C127">
        <v>2</v>
      </c>
      <c r="D127">
        <v>3.75</v>
      </c>
      <c r="E127">
        <v>0.75</v>
      </c>
      <c r="F127" s="134">
        <v>-1.0945360838390795E-5</v>
      </c>
      <c r="G127" s="134">
        <v>1.3074740869334901E-4</v>
      </c>
      <c r="H127" s="134">
        <v>8.3902004572181268E-5</v>
      </c>
      <c r="I127" s="134">
        <v>0</v>
      </c>
      <c r="J127" s="134">
        <v>0</v>
      </c>
      <c r="K127" s="134">
        <v>0</v>
      </c>
      <c r="L127" s="134">
        <v>0</v>
      </c>
      <c r="M127" s="134">
        <v>1.6467054171528388E-4</v>
      </c>
      <c r="N127" s="134">
        <v>0</v>
      </c>
      <c r="O127" s="134">
        <v>0</v>
      </c>
      <c r="P127" s="134">
        <v>0</v>
      </c>
      <c r="Q127" s="134">
        <v>0</v>
      </c>
      <c r="R127" s="134">
        <v>1</v>
      </c>
      <c r="S127" s="134">
        <v>13</v>
      </c>
      <c r="T127" s="134">
        <v>1</v>
      </c>
    </row>
    <row r="128" spans="1:20">
      <c r="A128">
        <v>2</v>
      </c>
      <c r="B128">
        <v>32</v>
      </c>
      <c r="C128">
        <v>3</v>
      </c>
      <c r="D128">
        <v>3.75</v>
      </c>
      <c r="E128">
        <v>0.75</v>
      </c>
      <c r="F128" s="134">
        <v>-1.4918070092479911E-5</v>
      </c>
      <c r="G128" s="134">
        <v>1.3396888257073071E-4</v>
      </c>
      <c r="H128" s="134">
        <v>8.5347563943290457E-5</v>
      </c>
      <c r="I128" s="134">
        <v>0</v>
      </c>
      <c r="J128" s="134">
        <v>0</v>
      </c>
      <c r="K128" s="134">
        <v>0</v>
      </c>
      <c r="L128" s="134">
        <v>0</v>
      </c>
      <c r="M128" s="134">
        <v>1.7161448465788419E-4</v>
      </c>
      <c r="N128" s="134">
        <v>0</v>
      </c>
      <c r="O128" s="134">
        <v>0</v>
      </c>
      <c r="P128" s="134">
        <v>0</v>
      </c>
      <c r="Q128" s="134">
        <v>0</v>
      </c>
      <c r="R128" s="134">
        <v>1</v>
      </c>
      <c r="S128" s="134">
        <v>13</v>
      </c>
      <c r="T128" s="134">
        <v>1</v>
      </c>
    </row>
    <row r="129" spans="1:20">
      <c r="A129">
        <v>2</v>
      </c>
      <c r="B129">
        <v>32</v>
      </c>
      <c r="C129">
        <v>4</v>
      </c>
      <c r="D129">
        <v>3.75</v>
      </c>
      <c r="E129">
        <v>0.75</v>
      </c>
      <c r="F129" s="134">
        <v>-9.0884400204821193E-6</v>
      </c>
      <c r="G129" s="134">
        <v>1.224371418037055E-4</v>
      </c>
      <c r="H129" s="134">
        <v>8.9395674915152635E-5</v>
      </c>
      <c r="I129" s="134">
        <v>0</v>
      </c>
      <c r="J129" s="134">
        <v>0</v>
      </c>
      <c r="K129" s="134">
        <v>0</v>
      </c>
      <c r="L129" s="134">
        <v>0</v>
      </c>
      <c r="M129" s="134">
        <v>1.5903007692800357E-4</v>
      </c>
      <c r="N129" s="134">
        <v>0</v>
      </c>
      <c r="O129" s="134">
        <v>0</v>
      </c>
      <c r="P129" s="134">
        <v>0</v>
      </c>
      <c r="Q129" s="134">
        <v>0</v>
      </c>
      <c r="R129" s="134">
        <v>1</v>
      </c>
      <c r="S129" s="134">
        <v>13</v>
      </c>
      <c r="T129" s="134">
        <v>1</v>
      </c>
    </row>
    <row r="130" spans="1:20">
      <c r="A130">
        <v>2</v>
      </c>
      <c r="B130">
        <v>33</v>
      </c>
      <c r="C130">
        <v>1</v>
      </c>
      <c r="D130">
        <v>4.25</v>
      </c>
      <c r="E130">
        <v>0.75</v>
      </c>
      <c r="F130" s="134">
        <v>-1.3941455188584531E-5</v>
      </c>
      <c r="G130" s="134">
        <v>1.3794273897870088E-4</v>
      </c>
      <c r="H130" s="134">
        <v>7.9403879364048509E-5</v>
      </c>
      <c r="I130" s="134">
        <v>0</v>
      </c>
      <c r="J130" s="134">
        <v>0</v>
      </c>
      <c r="K130" s="134">
        <v>0</v>
      </c>
      <c r="L130" s="134">
        <v>0</v>
      </c>
      <c r="M130" s="134">
        <v>1.7138781898345641E-4</v>
      </c>
      <c r="N130" s="134">
        <v>0</v>
      </c>
      <c r="O130" s="134">
        <v>0</v>
      </c>
      <c r="P130" s="134">
        <v>0</v>
      </c>
      <c r="Q130" s="134">
        <v>0</v>
      </c>
      <c r="R130" s="134">
        <v>1</v>
      </c>
      <c r="S130" s="134">
        <v>13</v>
      </c>
      <c r="T130" s="134">
        <v>1</v>
      </c>
    </row>
    <row r="131" spans="1:20">
      <c r="A131">
        <v>2</v>
      </c>
      <c r="B131">
        <v>33</v>
      </c>
      <c r="C131">
        <v>2</v>
      </c>
      <c r="D131">
        <v>4.25</v>
      </c>
      <c r="E131">
        <v>0.75</v>
      </c>
      <c r="F131" s="134">
        <v>-1.7843527667346796E-5</v>
      </c>
      <c r="G131" s="134">
        <v>1.4703983127554302E-4</v>
      </c>
      <c r="H131" s="134">
        <v>7.1482515236792594E-5</v>
      </c>
      <c r="I131" s="134">
        <v>0</v>
      </c>
      <c r="J131" s="134">
        <v>0</v>
      </c>
      <c r="K131" s="134">
        <v>0</v>
      </c>
      <c r="L131" s="134">
        <v>0</v>
      </c>
      <c r="M131" s="134">
        <v>1.7971163579709617E-4</v>
      </c>
      <c r="N131" s="134">
        <v>0</v>
      </c>
      <c r="O131" s="134">
        <v>0</v>
      </c>
      <c r="P131" s="134">
        <v>0</v>
      </c>
      <c r="Q131" s="134">
        <v>0</v>
      </c>
      <c r="R131" s="134">
        <v>1</v>
      </c>
      <c r="S131" s="134">
        <v>13</v>
      </c>
      <c r="T131" s="134">
        <v>1</v>
      </c>
    </row>
    <row r="132" spans="1:20">
      <c r="A132">
        <v>2</v>
      </c>
      <c r="B132">
        <v>33</v>
      </c>
      <c r="C132">
        <v>3</v>
      </c>
      <c r="D132">
        <v>4.25</v>
      </c>
      <c r="E132">
        <v>0.75</v>
      </c>
      <c r="F132" s="134">
        <v>-2.4411804444386346E-5</v>
      </c>
      <c r="G132" s="134">
        <v>1.5242813177276186E-4</v>
      </c>
      <c r="H132" s="134">
        <v>7.3015127069480594E-5</v>
      </c>
      <c r="I132" s="134">
        <v>0</v>
      </c>
      <c r="J132" s="134">
        <v>0</v>
      </c>
      <c r="K132" s="134">
        <v>0</v>
      </c>
      <c r="L132" s="134">
        <v>0</v>
      </c>
      <c r="M132" s="134">
        <v>1.9132059957635886E-4</v>
      </c>
      <c r="N132" s="134">
        <v>0</v>
      </c>
      <c r="O132" s="134">
        <v>0</v>
      </c>
      <c r="P132" s="134">
        <v>0</v>
      </c>
      <c r="Q132" s="134">
        <v>0</v>
      </c>
      <c r="R132" s="134">
        <v>1</v>
      </c>
      <c r="S132" s="134">
        <v>13</v>
      </c>
      <c r="T132" s="134">
        <v>1</v>
      </c>
    </row>
    <row r="133" spans="1:20">
      <c r="A133">
        <v>2</v>
      </c>
      <c r="B133">
        <v>33</v>
      </c>
      <c r="C133">
        <v>4</v>
      </c>
      <c r="D133">
        <v>4.25</v>
      </c>
      <c r="E133">
        <v>0.75</v>
      </c>
      <c r="F133" s="134">
        <v>-1.9093352320098465E-5</v>
      </c>
      <c r="G133" s="134">
        <v>1.4210222697015777E-4</v>
      </c>
      <c r="H133" s="134">
        <v>8.0927952215256521E-5</v>
      </c>
      <c r="I133" s="134">
        <v>0</v>
      </c>
      <c r="J133" s="134">
        <v>0</v>
      </c>
      <c r="K133" s="134">
        <v>0</v>
      </c>
      <c r="L133" s="134">
        <v>0</v>
      </c>
      <c r="M133" s="134">
        <v>1.8037003141452334E-4</v>
      </c>
      <c r="N133" s="134">
        <v>0</v>
      </c>
      <c r="O133" s="134">
        <v>0</v>
      </c>
      <c r="P133" s="134">
        <v>0</v>
      </c>
      <c r="Q133" s="134">
        <v>0</v>
      </c>
      <c r="R133" s="134">
        <v>1</v>
      </c>
      <c r="S133" s="134">
        <v>13</v>
      </c>
      <c r="T133" s="134">
        <v>1</v>
      </c>
    </row>
    <row r="134" spans="1:20">
      <c r="A134">
        <v>2</v>
      </c>
      <c r="B134">
        <v>34</v>
      </c>
      <c r="C134">
        <v>1</v>
      </c>
      <c r="D134">
        <v>4.75</v>
      </c>
      <c r="E134">
        <v>0.75</v>
      </c>
      <c r="F134" s="134">
        <v>-2.0419864213993373E-5</v>
      </c>
      <c r="G134" s="134">
        <v>1.5311831852157976E-4</v>
      </c>
      <c r="H134" s="134">
        <v>6.440883614053551E-5</v>
      </c>
      <c r="I134" s="134">
        <v>0</v>
      </c>
      <c r="J134" s="134">
        <v>0</v>
      </c>
      <c r="K134" s="134">
        <v>0</v>
      </c>
      <c r="L134" s="134">
        <v>0</v>
      </c>
      <c r="M134" s="134">
        <v>1.8510537280193551E-4</v>
      </c>
      <c r="N134" s="134">
        <v>0</v>
      </c>
      <c r="O134" s="134">
        <v>0</v>
      </c>
      <c r="P134" s="134">
        <v>0</v>
      </c>
      <c r="Q134" s="134">
        <v>0</v>
      </c>
      <c r="R134" s="134">
        <v>1</v>
      </c>
      <c r="S134" s="134">
        <v>13</v>
      </c>
      <c r="T134" s="134">
        <v>1</v>
      </c>
    </row>
    <row r="135" spans="1:20">
      <c r="A135">
        <v>2</v>
      </c>
      <c r="B135">
        <v>34</v>
      </c>
      <c r="C135">
        <v>2</v>
      </c>
      <c r="D135">
        <v>4.75</v>
      </c>
      <c r="E135">
        <v>0.75</v>
      </c>
      <c r="F135" s="134">
        <v>-2.3548581481266575E-5</v>
      </c>
      <c r="G135" s="134">
        <v>1.6030308732018861E-4</v>
      </c>
      <c r="H135" s="134">
        <v>5.3294736382859741E-5</v>
      </c>
      <c r="I135" s="134">
        <v>0</v>
      </c>
      <c r="J135" s="134">
        <v>0</v>
      </c>
      <c r="K135" s="134">
        <v>0</v>
      </c>
      <c r="L135" s="134">
        <v>0</v>
      </c>
      <c r="M135" s="134">
        <v>1.9142038827459965E-4</v>
      </c>
      <c r="N135" s="134">
        <v>0</v>
      </c>
      <c r="O135" s="134">
        <v>0</v>
      </c>
      <c r="P135" s="134">
        <v>0</v>
      </c>
      <c r="Q135" s="134">
        <v>0</v>
      </c>
      <c r="R135" s="134">
        <v>1</v>
      </c>
      <c r="S135" s="134">
        <v>13</v>
      </c>
      <c r="T135" s="134">
        <v>1</v>
      </c>
    </row>
    <row r="136" spans="1:20">
      <c r="A136">
        <v>2</v>
      </c>
      <c r="B136">
        <v>34</v>
      </c>
      <c r="C136">
        <v>3</v>
      </c>
      <c r="D136">
        <v>4.75</v>
      </c>
      <c r="E136">
        <v>0.75</v>
      </c>
      <c r="F136" s="134">
        <v>-3.2270543815019303E-5</v>
      </c>
      <c r="G136" s="134">
        <v>1.6749304126141299E-4</v>
      </c>
      <c r="H136" s="134">
        <v>5.4593453036876301E-5</v>
      </c>
      <c r="I136" s="134">
        <v>0</v>
      </c>
      <c r="J136" s="134">
        <v>0</v>
      </c>
      <c r="K136" s="134">
        <v>0</v>
      </c>
      <c r="L136" s="134">
        <v>0</v>
      </c>
      <c r="M136" s="134">
        <v>2.0708919584825909E-4</v>
      </c>
      <c r="N136" s="134">
        <v>0</v>
      </c>
      <c r="O136" s="134">
        <v>0</v>
      </c>
      <c r="P136" s="134">
        <v>0</v>
      </c>
      <c r="Q136" s="134">
        <v>0</v>
      </c>
      <c r="R136" s="134">
        <v>1</v>
      </c>
      <c r="S136" s="134">
        <v>13</v>
      </c>
      <c r="T136" s="134">
        <v>1</v>
      </c>
    </row>
    <row r="137" spans="1:20">
      <c r="A137">
        <v>2</v>
      </c>
      <c r="B137">
        <v>34</v>
      </c>
      <c r="C137">
        <v>4</v>
      </c>
      <c r="D137">
        <v>4.75</v>
      </c>
      <c r="E137">
        <v>0.75</v>
      </c>
      <c r="F137" s="134">
        <v>-2.8005997203303819E-5</v>
      </c>
      <c r="G137" s="134">
        <v>1.5931862992270369E-4</v>
      </c>
      <c r="H137" s="134">
        <v>6.5881197112789756E-5</v>
      </c>
      <c r="I137" s="134">
        <v>0</v>
      </c>
      <c r="J137" s="134">
        <v>0</v>
      </c>
      <c r="K137" s="134">
        <v>0</v>
      </c>
      <c r="L137" s="134">
        <v>0</v>
      </c>
      <c r="M137" s="134">
        <v>1.9857202235187111E-4</v>
      </c>
      <c r="N137" s="134">
        <v>0</v>
      </c>
      <c r="O137" s="134">
        <v>0</v>
      </c>
      <c r="P137" s="134">
        <v>0</v>
      </c>
      <c r="Q137" s="134">
        <v>0</v>
      </c>
      <c r="R137" s="134">
        <v>1</v>
      </c>
      <c r="S137" s="134">
        <v>13</v>
      </c>
      <c r="T137" s="134">
        <v>1</v>
      </c>
    </row>
    <row r="138" spans="1:20">
      <c r="A138">
        <v>2</v>
      </c>
      <c r="B138">
        <v>35</v>
      </c>
      <c r="C138">
        <v>1</v>
      </c>
      <c r="D138">
        <v>5.25</v>
      </c>
      <c r="E138">
        <v>0.75</v>
      </c>
      <c r="F138" s="134">
        <v>-2.5437030727247197E-5</v>
      </c>
      <c r="G138" s="134">
        <v>1.6470673320414633E-4</v>
      </c>
      <c r="H138" s="134">
        <v>4.4144654764299247E-5</v>
      </c>
      <c r="I138" s="134">
        <v>0</v>
      </c>
      <c r="J138" s="134">
        <v>0</v>
      </c>
      <c r="K138" s="134">
        <v>0</v>
      </c>
      <c r="L138" s="134">
        <v>0</v>
      </c>
      <c r="M138" s="134">
        <v>1.9520092598719063E-4</v>
      </c>
      <c r="N138" s="134">
        <v>0</v>
      </c>
      <c r="O138" s="134">
        <v>0</v>
      </c>
      <c r="P138" s="134">
        <v>0</v>
      </c>
      <c r="Q138" s="134">
        <v>0</v>
      </c>
      <c r="R138" s="134">
        <v>1</v>
      </c>
      <c r="S138" s="134">
        <v>13</v>
      </c>
      <c r="T138" s="134">
        <v>1</v>
      </c>
    </row>
    <row r="139" spans="1:20">
      <c r="A139">
        <v>2</v>
      </c>
      <c r="B139">
        <v>35</v>
      </c>
      <c r="C139">
        <v>2</v>
      </c>
      <c r="D139">
        <v>5.25</v>
      </c>
      <c r="E139">
        <v>0.75</v>
      </c>
      <c r="F139" s="134">
        <v>-2.7460455719793216E-5</v>
      </c>
      <c r="G139" s="134">
        <v>1.6931053799408983E-4</v>
      </c>
      <c r="H139" s="134">
        <v>3.068200263751327E-5</v>
      </c>
      <c r="I139" s="134">
        <v>0</v>
      </c>
      <c r="J139" s="134">
        <v>0</v>
      </c>
      <c r="K139" s="134">
        <v>0</v>
      </c>
      <c r="L139" s="134">
        <v>0</v>
      </c>
      <c r="M139" s="134">
        <v>1.9914871140179989E-4</v>
      </c>
      <c r="N139" s="134">
        <v>0</v>
      </c>
      <c r="O139" s="134">
        <v>0</v>
      </c>
      <c r="P139" s="134">
        <v>0</v>
      </c>
      <c r="Q139" s="134">
        <v>0</v>
      </c>
      <c r="R139" s="134">
        <v>1</v>
      </c>
      <c r="S139" s="134">
        <v>13</v>
      </c>
      <c r="T139" s="134">
        <v>1</v>
      </c>
    </row>
    <row r="140" spans="1:20">
      <c r="A140">
        <v>2</v>
      </c>
      <c r="B140">
        <v>35</v>
      </c>
      <c r="C140">
        <v>3</v>
      </c>
      <c r="D140">
        <v>5.25</v>
      </c>
      <c r="E140">
        <v>0.75</v>
      </c>
      <c r="F140" s="134">
        <v>-3.7662803686097104E-5</v>
      </c>
      <c r="G140" s="134">
        <v>1.7773774220767021E-4</v>
      </c>
      <c r="H140" s="134">
        <v>3.1482714886026835E-5</v>
      </c>
      <c r="I140" s="134">
        <v>0</v>
      </c>
      <c r="J140" s="134">
        <v>0</v>
      </c>
      <c r="K140" s="134">
        <v>0</v>
      </c>
      <c r="L140" s="134">
        <v>0</v>
      </c>
      <c r="M140" s="134">
        <v>2.176891281344289E-4</v>
      </c>
      <c r="N140" s="134">
        <v>0</v>
      </c>
      <c r="O140" s="134">
        <v>0</v>
      </c>
      <c r="P140" s="134">
        <v>0</v>
      </c>
      <c r="Q140" s="134">
        <v>0</v>
      </c>
      <c r="R140" s="134">
        <v>1</v>
      </c>
      <c r="S140" s="134">
        <v>13</v>
      </c>
      <c r="T140" s="134">
        <v>1</v>
      </c>
    </row>
    <row r="141" spans="1:20">
      <c r="A141">
        <v>2</v>
      </c>
      <c r="B141">
        <v>35</v>
      </c>
      <c r="C141">
        <v>4</v>
      </c>
      <c r="D141">
        <v>5.25</v>
      </c>
      <c r="E141">
        <v>0.75</v>
      </c>
      <c r="F141" s="134">
        <v>-3.4905469933643647E-5</v>
      </c>
      <c r="G141" s="134">
        <v>1.7249338127608049E-4</v>
      </c>
      <c r="H141" s="134">
        <v>4.5260382129940907E-5</v>
      </c>
      <c r="I141" s="134">
        <v>0</v>
      </c>
      <c r="J141" s="134">
        <v>0</v>
      </c>
      <c r="K141" s="134">
        <v>0</v>
      </c>
      <c r="L141" s="134">
        <v>0</v>
      </c>
      <c r="M141" s="134">
        <v>2.1227997002463885E-4</v>
      </c>
      <c r="N141" s="134">
        <v>0</v>
      </c>
      <c r="O141" s="134">
        <v>0</v>
      </c>
      <c r="P141" s="134">
        <v>0</v>
      </c>
      <c r="Q141" s="134">
        <v>0</v>
      </c>
      <c r="R141" s="134">
        <v>1</v>
      </c>
      <c r="S141" s="134">
        <v>13</v>
      </c>
      <c r="T141" s="134">
        <v>1</v>
      </c>
    </row>
    <row r="142" spans="1:20">
      <c r="A142">
        <v>2</v>
      </c>
      <c r="B142">
        <v>36</v>
      </c>
      <c r="C142">
        <v>1</v>
      </c>
      <c r="D142">
        <v>5.75</v>
      </c>
      <c r="E142">
        <v>0.75</v>
      </c>
      <c r="F142" s="134">
        <v>-2.8458661257269323E-5</v>
      </c>
      <c r="G142" s="134">
        <v>1.7162304668664718E-4</v>
      </c>
      <c r="H142" s="134">
        <v>2.0186232457836613E-5</v>
      </c>
      <c r="I142" s="134">
        <v>0</v>
      </c>
      <c r="J142" s="134">
        <v>0</v>
      </c>
      <c r="K142" s="134">
        <v>0</v>
      </c>
      <c r="L142" s="134">
        <v>0</v>
      </c>
      <c r="M142" s="134">
        <v>2.0109742373933216E-4</v>
      </c>
      <c r="N142" s="134">
        <v>0</v>
      </c>
      <c r="O142" s="134">
        <v>0</v>
      </c>
      <c r="P142" s="134">
        <v>0</v>
      </c>
      <c r="Q142" s="134">
        <v>0</v>
      </c>
      <c r="R142" s="134">
        <v>1</v>
      </c>
      <c r="S142" s="134">
        <v>13</v>
      </c>
      <c r="T142" s="134">
        <v>1</v>
      </c>
    </row>
    <row r="143" spans="1:20">
      <c r="A143">
        <v>2</v>
      </c>
      <c r="B143">
        <v>36</v>
      </c>
      <c r="C143">
        <v>2</v>
      </c>
      <c r="D143">
        <v>5.75</v>
      </c>
      <c r="E143">
        <v>0.75</v>
      </c>
      <c r="F143" s="134">
        <v>-2.9158414922856338E-5</v>
      </c>
      <c r="G143" s="134">
        <v>1.7320828545705291E-4</v>
      </c>
      <c r="H143" s="134">
        <v>5.4806873662665841E-6</v>
      </c>
      <c r="I143" s="134">
        <v>0</v>
      </c>
      <c r="J143" s="134">
        <v>0</v>
      </c>
      <c r="K143" s="134">
        <v>0</v>
      </c>
      <c r="L143" s="134">
        <v>0</v>
      </c>
      <c r="M143" s="134">
        <v>2.0244090336851079E-4</v>
      </c>
      <c r="N143" s="134">
        <v>0</v>
      </c>
      <c r="O143" s="134">
        <v>0</v>
      </c>
      <c r="P143" s="134">
        <v>0</v>
      </c>
      <c r="Q143" s="134">
        <v>0</v>
      </c>
      <c r="R143" s="134">
        <v>1</v>
      </c>
      <c r="S143" s="134">
        <v>13</v>
      </c>
      <c r="T143" s="134">
        <v>1</v>
      </c>
    </row>
    <row r="144" spans="1:20">
      <c r="A144">
        <v>2</v>
      </c>
      <c r="B144">
        <v>36</v>
      </c>
      <c r="C144">
        <v>3</v>
      </c>
      <c r="D144">
        <v>5.75</v>
      </c>
      <c r="E144">
        <v>0.75</v>
      </c>
      <c r="F144" s="134">
        <v>-4.000860384062125E-5</v>
      </c>
      <c r="G144" s="134">
        <v>1.8217243912257701E-4</v>
      </c>
      <c r="H144" s="134">
        <v>5.6267957032524449E-6</v>
      </c>
      <c r="I144" s="134">
        <v>0</v>
      </c>
      <c r="J144" s="134">
        <v>0</v>
      </c>
      <c r="K144" s="134">
        <v>0</v>
      </c>
      <c r="L144" s="134">
        <v>0</v>
      </c>
      <c r="M144" s="134">
        <v>2.2225228161281205E-4</v>
      </c>
      <c r="N144" s="134">
        <v>0</v>
      </c>
      <c r="O144" s="134">
        <v>0</v>
      </c>
      <c r="P144" s="134">
        <v>0</v>
      </c>
      <c r="Q144" s="134">
        <v>0</v>
      </c>
      <c r="R144" s="134">
        <v>1</v>
      </c>
      <c r="S144" s="134">
        <v>13</v>
      </c>
      <c r="T144" s="134">
        <v>1</v>
      </c>
    </row>
    <row r="145" spans="1:20">
      <c r="A145">
        <v>2</v>
      </c>
      <c r="B145">
        <v>36</v>
      </c>
      <c r="C145">
        <v>4</v>
      </c>
      <c r="D145">
        <v>5.75</v>
      </c>
      <c r="E145">
        <v>0.75</v>
      </c>
      <c r="F145" s="134">
        <v>-3.9055257465014591E-5</v>
      </c>
      <c r="G145" s="134">
        <v>1.803657625731032E-4</v>
      </c>
      <c r="H145" s="134">
        <v>2.0722737365534062E-5</v>
      </c>
      <c r="I145" s="134">
        <v>0</v>
      </c>
      <c r="J145" s="134">
        <v>0</v>
      </c>
      <c r="K145" s="134">
        <v>0</v>
      </c>
      <c r="L145" s="134">
        <v>0</v>
      </c>
      <c r="M145" s="134">
        <v>2.2039740442774953E-4</v>
      </c>
      <c r="N145" s="134">
        <v>0</v>
      </c>
      <c r="O145" s="134">
        <v>0</v>
      </c>
      <c r="P145" s="134">
        <v>0</v>
      </c>
      <c r="Q145" s="134">
        <v>0</v>
      </c>
      <c r="R145" s="134">
        <v>1</v>
      </c>
      <c r="S145" s="134">
        <v>13</v>
      </c>
      <c r="T145" s="134">
        <v>1</v>
      </c>
    </row>
    <row r="146" spans="1:20">
      <c r="A146">
        <v>2</v>
      </c>
      <c r="B146">
        <v>37</v>
      </c>
      <c r="C146">
        <v>1</v>
      </c>
      <c r="D146">
        <v>6.25</v>
      </c>
      <c r="E146">
        <v>0.75</v>
      </c>
      <c r="F146" s="134">
        <v>-2.915841492284841E-5</v>
      </c>
      <c r="G146" s="134">
        <v>1.732082854570339E-4</v>
      </c>
      <c r="H146" s="134">
        <v>-5.4806873665480939E-6</v>
      </c>
      <c r="I146" s="134">
        <v>0</v>
      </c>
      <c r="J146" s="134">
        <v>0</v>
      </c>
      <c r="K146" s="134">
        <v>0</v>
      </c>
      <c r="L146" s="134">
        <v>0</v>
      </c>
      <c r="M146" s="134">
        <v>2.024409033684915E-4</v>
      </c>
      <c r="N146" s="134">
        <v>0</v>
      </c>
      <c r="O146" s="134">
        <v>0</v>
      </c>
      <c r="P146" s="134">
        <v>0</v>
      </c>
      <c r="Q146" s="134">
        <v>0</v>
      </c>
      <c r="R146" s="134">
        <v>1</v>
      </c>
      <c r="S146" s="134">
        <v>13</v>
      </c>
      <c r="T146" s="134">
        <v>1</v>
      </c>
    </row>
    <row r="147" spans="1:20">
      <c r="A147">
        <v>2</v>
      </c>
      <c r="B147">
        <v>37</v>
      </c>
      <c r="C147">
        <v>2</v>
      </c>
      <c r="D147">
        <v>6.25</v>
      </c>
      <c r="E147">
        <v>0.75</v>
      </c>
      <c r="F147" s="134">
        <v>-2.8458661257202665E-5</v>
      </c>
      <c r="G147" s="134">
        <v>1.7162304668652306E-4</v>
      </c>
      <c r="H147" s="134">
        <v>-2.0186232458177944E-5</v>
      </c>
      <c r="I147" s="134">
        <v>0</v>
      </c>
      <c r="J147" s="134">
        <v>0</v>
      </c>
      <c r="K147" s="134">
        <v>0</v>
      </c>
      <c r="L147" s="134">
        <v>0</v>
      </c>
      <c r="M147" s="134">
        <v>2.0109742373917663E-4</v>
      </c>
      <c r="N147" s="134">
        <v>0</v>
      </c>
      <c r="O147" s="134">
        <v>0</v>
      </c>
      <c r="P147" s="134">
        <v>0</v>
      </c>
      <c r="Q147" s="134">
        <v>0</v>
      </c>
      <c r="R147" s="134">
        <v>1</v>
      </c>
      <c r="S147" s="134">
        <v>13</v>
      </c>
      <c r="T147" s="134">
        <v>1</v>
      </c>
    </row>
    <row r="148" spans="1:20">
      <c r="A148">
        <v>2</v>
      </c>
      <c r="B148">
        <v>37</v>
      </c>
      <c r="C148">
        <v>3</v>
      </c>
      <c r="D148">
        <v>6.25</v>
      </c>
      <c r="E148">
        <v>0.75</v>
      </c>
      <c r="F148" s="134">
        <v>-3.9055257464984138E-5</v>
      </c>
      <c r="G148" s="134">
        <v>1.8036576257300126E-4</v>
      </c>
      <c r="H148" s="134">
        <v>-2.0722737365934288E-5</v>
      </c>
      <c r="I148" s="134">
        <v>0</v>
      </c>
      <c r="J148" s="134">
        <v>0</v>
      </c>
      <c r="K148" s="134">
        <v>0</v>
      </c>
      <c r="L148" s="134">
        <v>0</v>
      </c>
      <c r="M148" s="134">
        <v>2.2039740442765532E-4</v>
      </c>
      <c r="N148" s="134">
        <v>0</v>
      </c>
      <c r="O148" s="134">
        <v>0</v>
      </c>
      <c r="P148" s="134">
        <v>0</v>
      </c>
      <c r="Q148" s="134">
        <v>0</v>
      </c>
      <c r="R148" s="134">
        <v>1</v>
      </c>
      <c r="S148" s="134">
        <v>13</v>
      </c>
      <c r="T148" s="134">
        <v>1</v>
      </c>
    </row>
    <row r="149" spans="1:20">
      <c r="A149">
        <v>2</v>
      </c>
      <c r="B149">
        <v>37</v>
      </c>
      <c r="C149">
        <v>4</v>
      </c>
      <c r="D149">
        <v>6.25</v>
      </c>
      <c r="E149">
        <v>0.75</v>
      </c>
      <c r="F149" s="134">
        <v>-4.0008603840607582E-5</v>
      </c>
      <c r="G149" s="134">
        <v>1.8217243912256394E-4</v>
      </c>
      <c r="H149" s="134">
        <v>-5.6267957034976092E-6</v>
      </c>
      <c r="I149" s="134">
        <v>0</v>
      </c>
      <c r="J149" s="134">
        <v>0</v>
      </c>
      <c r="K149" s="134">
        <v>0</v>
      </c>
      <c r="L149" s="134">
        <v>0</v>
      </c>
      <c r="M149" s="134">
        <v>2.2225228161279145E-4</v>
      </c>
      <c r="N149" s="134">
        <v>0</v>
      </c>
      <c r="O149" s="134">
        <v>0</v>
      </c>
      <c r="P149" s="134">
        <v>0</v>
      </c>
      <c r="Q149" s="134">
        <v>0</v>
      </c>
      <c r="R149" s="134">
        <v>1</v>
      </c>
      <c r="S149" s="134">
        <v>13</v>
      </c>
      <c r="T149" s="134">
        <v>1</v>
      </c>
    </row>
    <row r="150" spans="1:20">
      <c r="A150">
        <v>2</v>
      </c>
      <c r="B150">
        <v>38</v>
      </c>
      <c r="C150">
        <v>1</v>
      </c>
      <c r="D150">
        <v>6.75</v>
      </c>
      <c r="E150">
        <v>0.75</v>
      </c>
      <c r="F150" s="134">
        <v>-2.7460455719729085E-5</v>
      </c>
      <c r="G150" s="134">
        <v>1.6931053799395073E-4</v>
      </c>
      <c r="H150" s="134">
        <v>-3.068200263757095E-5</v>
      </c>
      <c r="I150" s="134">
        <v>0</v>
      </c>
      <c r="J150" s="134">
        <v>0</v>
      </c>
      <c r="K150" s="134">
        <v>0</v>
      </c>
      <c r="L150" s="134">
        <v>0</v>
      </c>
      <c r="M150" s="134">
        <v>1.9914871140160794E-4</v>
      </c>
      <c r="N150" s="134">
        <v>0</v>
      </c>
      <c r="O150" s="134">
        <v>0</v>
      </c>
      <c r="P150" s="134">
        <v>0</v>
      </c>
      <c r="Q150" s="134">
        <v>0</v>
      </c>
      <c r="R150" s="134">
        <v>1</v>
      </c>
      <c r="S150" s="134">
        <v>13</v>
      </c>
      <c r="T150" s="134">
        <v>1</v>
      </c>
    </row>
    <row r="151" spans="1:20">
      <c r="A151">
        <v>2</v>
      </c>
      <c r="B151">
        <v>38</v>
      </c>
      <c r="C151">
        <v>2</v>
      </c>
      <c r="D151">
        <v>6.75</v>
      </c>
      <c r="E151">
        <v>0.75</v>
      </c>
      <c r="F151" s="134">
        <v>-2.5437030727211412E-5</v>
      </c>
      <c r="G151" s="134">
        <v>1.6470673320398416E-4</v>
      </c>
      <c r="H151" s="134">
        <v>-4.4144654764370668E-5</v>
      </c>
      <c r="I151" s="134">
        <v>0</v>
      </c>
      <c r="J151" s="134">
        <v>0</v>
      </c>
      <c r="K151" s="134">
        <v>0</v>
      </c>
      <c r="L151" s="134">
        <v>0</v>
      </c>
      <c r="M151" s="134">
        <v>1.9520092598701398E-4</v>
      </c>
      <c r="N151" s="134">
        <v>0</v>
      </c>
      <c r="O151" s="134">
        <v>0</v>
      </c>
      <c r="P151" s="134">
        <v>0</v>
      </c>
      <c r="Q151" s="134">
        <v>0</v>
      </c>
      <c r="R151" s="134">
        <v>1</v>
      </c>
      <c r="S151" s="134">
        <v>13</v>
      </c>
      <c r="T151" s="134">
        <v>1</v>
      </c>
    </row>
    <row r="152" spans="1:20">
      <c r="A152">
        <v>2</v>
      </c>
      <c r="B152">
        <v>38</v>
      </c>
      <c r="C152">
        <v>3</v>
      </c>
      <c r="D152">
        <v>6.75</v>
      </c>
      <c r="E152">
        <v>0.75</v>
      </c>
      <c r="F152" s="134">
        <v>-3.4905469933592527E-5</v>
      </c>
      <c r="G152" s="134">
        <v>1.7249338127595595E-4</v>
      </c>
      <c r="H152" s="134">
        <v>-4.5260382130092323E-5</v>
      </c>
      <c r="I152" s="134">
        <v>0</v>
      </c>
      <c r="J152" s="134">
        <v>0</v>
      </c>
      <c r="K152" s="134">
        <v>0</v>
      </c>
      <c r="L152" s="134">
        <v>0</v>
      </c>
      <c r="M152" s="134">
        <v>2.122799700244995E-4</v>
      </c>
      <c r="N152" s="134">
        <v>0</v>
      </c>
      <c r="O152" s="134">
        <v>0</v>
      </c>
      <c r="P152" s="134">
        <v>0</v>
      </c>
      <c r="Q152" s="134">
        <v>0</v>
      </c>
      <c r="R152" s="134">
        <v>1</v>
      </c>
      <c r="S152" s="134">
        <v>13</v>
      </c>
      <c r="T152" s="134">
        <v>1</v>
      </c>
    </row>
    <row r="153" spans="1:20">
      <c r="A153">
        <v>2</v>
      </c>
      <c r="B153">
        <v>38</v>
      </c>
      <c r="C153">
        <v>4</v>
      </c>
      <c r="D153">
        <v>6.75</v>
      </c>
      <c r="E153">
        <v>0.75</v>
      </c>
      <c r="F153" s="134">
        <v>-3.7662803686079628E-5</v>
      </c>
      <c r="G153" s="134">
        <v>1.7773774220756184E-4</v>
      </c>
      <c r="H153" s="134">
        <v>-3.1482714885936372E-5</v>
      </c>
      <c r="I153" s="134">
        <v>0</v>
      </c>
      <c r="J153" s="134">
        <v>0</v>
      </c>
      <c r="K153" s="134">
        <v>0</v>
      </c>
      <c r="L153" s="134">
        <v>0</v>
      </c>
      <c r="M153" s="134">
        <v>2.1768912813429134E-4</v>
      </c>
      <c r="N153" s="134">
        <v>0</v>
      </c>
      <c r="O153" s="134">
        <v>0</v>
      </c>
      <c r="P153" s="134">
        <v>0</v>
      </c>
      <c r="Q153" s="134">
        <v>0</v>
      </c>
      <c r="R153" s="134">
        <v>1</v>
      </c>
      <c r="S153" s="134">
        <v>13</v>
      </c>
      <c r="T153" s="134">
        <v>1</v>
      </c>
    </row>
    <row r="154" spans="1:20">
      <c r="A154">
        <v>2</v>
      </c>
      <c r="B154">
        <v>39</v>
      </c>
      <c r="C154">
        <v>1</v>
      </c>
      <c r="D154">
        <v>7.25</v>
      </c>
      <c r="E154">
        <v>0.75</v>
      </c>
      <c r="F154" s="134">
        <v>-2.3548581481237193E-5</v>
      </c>
      <c r="G154" s="134">
        <v>1.6030308732003528E-4</v>
      </c>
      <c r="H154" s="134">
        <v>-5.3294736383006955E-5</v>
      </c>
      <c r="I154" s="134">
        <v>0</v>
      </c>
      <c r="J154" s="134">
        <v>0</v>
      </c>
      <c r="K154" s="134">
        <v>0</v>
      </c>
      <c r="L154" s="134">
        <v>0</v>
      </c>
      <c r="M154" s="134">
        <v>1.9142038827446513E-4</v>
      </c>
      <c r="N154" s="134">
        <v>0</v>
      </c>
      <c r="O154" s="134">
        <v>0</v>
      </c>
      <c r="P154" s="134">
        <v>0</v>
      </c>
      <c r="Q154" s="134">
        <v>0</v>
      </c>
      <c r="R154" s="134">
        <v>1</v>
      </c>
      <c r="S154" s="134">
        <v>13</v>
      </c>
      <c r="T154" s="134">
        <v>1</v>
      </c>
    </row>
    <row r="155" spans="1:20">
      <c r="A155">
        <v>2</v>
      </c>
      <c r="B155">
        <v>39</v>
      </c>
      <c r="C155">
        <v>2</v>
      </c>
      <c r="D155">
        <v>7.25</v>
      </c>
      <c r="E155">
        <v>0.75</v>
      </c>
      <c r="F155" s="134">
        <v>-2.0419864213984147E-5</v>
      </c>
      <c r="G155" s="134">
        <v>1.5311831852144503E-4</v>
      </c>
      <c r="H155" s="134">
        <v>-6.4408836140617651E-5</v>
      </c>
      <c r="I155" s="134">
        <v>0</v>
      </c>
      <c r="J155" s="134">
        <v>0</v>
      </c>
      <c r="K155" s="134">
        <v>0</v>
      </c>
      <c r="L155" s="134">
        <v>0</v>
      </c>
      <c r="M155" s="134">
        <v>1.8510537280182914E-4</v>
      </c>
      <c r="N155" s="134">
        <v>0</v>
      </c>
      <c r="O155" s="134">
        <v>0</v>
      </c>
      <c r="P155" s="134">
        <v>0</v>
      </c>
      <c r="Q155" s="134">
        <v>0</v>
      </c>
      <c r="R155" s="134">
        <v>1</v>
      </c>
      <c r="S155" s="134">
        <v>13</v>
      </c>
      <c r="T155" s="134">
        <v>1</v>
      </c>
    </row>
    <row r="156" spans="1:20">
      <c r="A156">
        <v>2</v>
      </c>
      <c r="B156">
        <v>39</v>
      </c>
      <c r="C156">
        <v>3</v>
      </c>
      <c r="D156">
        <v>7.25</v>
      </c>
      <c r="E156">
        <v>0.75</v>
      </c>
      <c r="F156" s="134">
        <v>-2.8005997203322061E-5</v>
      </c>
      <c r="G156" s="134">
        <v>1.5931862992260719E-4</v>
      </c>
      <c r="H156" s="134">
        <v>-6.5881197112973609E-5</v>
      </c>
      <c r="I156" s="134">
        <v>0</v>
      </c>
      <c r="J156" s="134">
        <v>0</v>
      </c>
      <c r="K156" s="134">
        <v>0</v>
      </c>
      <c r="L156" s="134">
        <v>0</v>
      </c>
      <c r="M156" s="134">
        <v>1.9857202235185832E-4</v>
      </c>
      <c r="N156" s="134">
        <v>0</v>
      </c>
      <c r="O156" s="134">
        <v>0</v>
      </c>
      <c r="P156" s="134">
        <v>0</v>
      </c>
      <c r="Q156" s="134">
        <v>0</v>
      </c>
      <c r="R156" s="134">
        <v>1</v>
      </c>
      <c r="S156" s="134">
        <v>13</v>
      </c>
      <c r="T156" s="134">
        <v>1</v>
      </c>
    </row>
    <row r="157" spans="1:20">
      <c r="A157">
        <v>2</v>
      </c>
      <c r="B157">
        <v>39</v>
      </c>
      <c r="C157">
        <v>4</v>
      </c>
      <c r="D157">
        <v>7.25</v>
      </c>
      <c r="E157">
        <v>0.75</v>
      </c>
      <c r="F157" s="134">
        <v>-3.2270543814985015E-5</v>
      </c>
      <c r="G157" s="134">
        <v>1.6749304126129945E-4</v>
      </c>
      <c r="H157" s="134">
        <v>-5.4593453036850233E-5</v>
      </c>
      <c r="I157" s="134">
        <v>0</v>
      </c>
      <c r="J157" s="134">
        <v>0</v>
      </c>
      <c r="K157" s="134">
        <v>0</v>
      </c>
      <c r="L157" s="134">
        <v>0</v>
      </c>
      <c r="M157" s="134">
        <v>2.0708919584810963E-4</v>
      </c>
      <c r="N157" s="134">
        <v>0</v>
      </c>
      <c r="O157" s="134">
        <v>0</v>
      </c>
      <c r="P157" s="134">
        <v>0</v>
      </c>
      <c r="Q157" s="134">
        <v>0</v>
      </c>
      <c r="R157" s="134">
        <v>1</v>
      </c>
      <c r="S157" s="134">
        <v>13</v>
      </c>
      <c r="T157" s="134">
        <v>1</v>
      </c>
    </row>
    <row r="158" spans="1:20">
      <c r="A158">
        <v>2</v>
      </c>
      <c r="B158">
        <v>40</v>
      </c>
      <c r="C158">
        <v>1</v>
      </c>
      <c r="D158">
        <v>7.75</v>
      </c>
      <c r="E158">
        <v>0.75</v>
      </c>
      <c r="F158" s="134">
        <v>-1.7843527667352177E-5</v>
      </c>
      <c r="G158" s="134">
        <v>1.4703983127540473E-4</v>
      </c>
      <c r="H158" s="134">
        <v>-7.1482515236986747E-5</v>
      </c>
      <c r="I158" s="134">
        <v>0</v>
      </c>
      <c r="J158" s="134">
        <v>0</v>
      </c>
      <c r="K158" s="134">
        <v>0</v>
      </c>
      <c r="L158" s="134">
        <v>0</v>
      </c>
      <c r="M158" s="134">
        <v>1.7971163579705141E-4</v>
      </c>
      <c r="N158" s="134">
        <v>0</v>
      </c>
      <c r="O158" s="134">
        <v>0</v>
      </c>
      <c r="P158" s="134">
        <v>0</v>
      </c>
      <c r="Q158" s="134">
        <v>0</v>
      </c>
      <c r="R158" s="134">
        <v>1</v>
      </c>
      <c r="S158" s="134">
        <v>13</v>
      </c>
      <c r="T158" s="134">
        <v>1</v>
      </c>
    </row>
    <row r="159" spans="1:20">
      <c r="A159">
        <v>2</v>
      </c>
      <c r="B159">
        <v>40</v>
      </c>
      <c r="C159">
        <v>2</v>
      </c>
      <c r="D159">
        <v>7.75</v>
      </c>
      <c r="E159">
        <v>0.75</v>
      </c>
      <c r="F159" s="134">
        <v>-1.3941455188587978E-5</v>
      </c>
      <c r="G159" s="134">
        <v>1.3794273897860642E-4</v>
      </c>
      <c r="H159" s="134">
        <v>-7.9403879364218566E-5</v>
      </c>
      <c r="I159" s="134">
        <v>0</v>
      </c>
      <c r="J159" s="134">
        <v>0</v>
      </c>
      <c r="K159" s="134">
        <v>0</v>
      </c>
      <c r="L159" s="134">
        <v>0</v>
      </c>
      <c r="M159" s="134">
        <v>1.7138781898345457E-4</v>
      </c>
      <c r="N159" s="134">
        <v>0</v>
      </c>
      <c r="O159" s="134">
        <v>0</v>
      </c>
      <c r="P159" s="134">
        <v>0</v>
      </c>
      <c r="Q159" s="134">
        <v>0</v>
      </c>
      <c r="R159" s="134">
        <v>1</v>
      </c>
      <c r="S159" s="134">
        <v>13</v>
      </c>
      <c r="T159" s="134">
        <v>1</v>
      </c>
    </row>
    <row r="160" spans="1:20">
      <c r="A160">
        <v>2</v>
      </c>
      <c r="B160">
        <v>40</v>
      </c>
      <c r="C160">
        <v>3</v>
      </c>
      <c r="D160">
        <v>7.75</v>
      </c>
      <c r="E160">
        <v>0.75</v>
      </c>
      <c r="F160" s="134">
        <v>-1.9093352320094176E-5</v>
      </c>
      <c r="G160" s="134">
        <v>1.4210222697003163E-4</v>
      </c>
      <c r="H160" s="134">
        <v>-8.0927952215496563E-5</v>
      </c>
      <c r="I160" s="134">
        <v>0</v>
      </c>
      <c r="J160" s="134">
        <v>0</v>
      </c>
      <c r="K160" s="134">
        <v>0</v>
      </c>
      <c r="L160" s="134">
        <v>0</v>
      </c>
      <c r="M160" s="134">
        <v>1.8037003141451445E-4</v>
      </c>
      <c r="N160" s="134">
        <v>0</v>
      </c>
      <c r="O160" s="134">
        <v>0</v>
      </c>
      <c r="P160" s="134">
        <v>0</v>
      </c>
      <c r="Q160" s="134">
        <v>0</v>
      </c>
      <c r="R160" s="134">
        <v>1</v>
      </c>
      <c r="S160" s="134">
        <v>13</v>
      </c>
      <c r="T160" s="134">
        <v>1</v>
      </c>
    </row>
    <row r="161" spans="1:20">
      <c r="A161">
        <v>2</v>
      </c>
      <c r="B161">
        <v>40</v>
      </c>
      <c r="C161">
        <v>4</v>
      </c>
      <c r="D161">
        <v>7.75</v>
      </c>
      <c r="E161">
        <v>0.75</v>
      </c>
      <c r="F161" s="134">
        <v>-2.4411804444386149E-5</v>
      </c>
      <c r="G161" s="134">
        <v>1.5242813177264303E-4</v>
      </c>
      <c r="H161" s="134">
        <v>-7.3015127069585571E-5</v>
      </c>
      <c r="I161" s="134">
        <v>0</v>
      </c>
      <c r="J161" s="134">
        <v>0</v>
      </c>
      <c r="K161" s="134">
        <v>0</v>
      </c>
      <c r="L161" s="134">
        <v>0</v>
      </c>
      <c r="M161" s="134">
        <v>1.9132059957628888E-4</v>
      </c>
      <c r="N161" s="134">
        <v>0</v>
      </c>
      <c r="O161" s="134">
        <v>0</v>
      </c>
      <c r="P161" s="134">
        <v>0</v>
      </c>
      <c r="Q161" s="134">
        <v>0</v>
      </c>
      <c r="R161" s="134">
        <v>1</v>
      </c>
      <c r="S161" s="134">
        <v>13</v>
      </c>
      <c r="T161" s="134">
        <v>1</v>
      </c>
    </row>
    <row r="162" spans="1:20">
      <c r="A162">
        <v>2</v>
      </c>
      <c r="B162">
        <v>41</v>
      </c>
      <c r="C162">
        <v>1</v>
      </c>
      <c r="D162">
        <v>8.25</v>
      </c>
      <c r="E162">
        <v>0.75</v>
      </c>
      <c r="F162" s="134">
        <v>-1.0945360838374274E-5</v>
      </c>
      <c r="G162" s="134">
        <v>1.3074740869320188E-4</v>
      </c>
      <c r="H162" s="134">
        <v>-8.3902004572383431E-5</v>
      </c>
      <c r="I162" s="134">
        <v>0</v>
      </c>
      <c r="J162" s="134">
        <v>0</v>
      </c>
      <c r="K162" s="134">
        <v>0</v>
      </c>
      <c r="L162" s="134">
        <v>0</v>
      </c>
      <c r="M162" s="134">
        <v>1.646705417152461E-4</v>
      </c>
      <c r="N162" s="134">
        <v>0</v>
      </c>
      <c r="O162" s="134">
        <v>0</v>
      </c>
      <c r="P162" s="134">
        <v>0</v>
      </c>
      <c r="Q162" s="134">
        <v>0</v>
      </c>
      <c r="R162" s="134">
        <v>1</v>
      </c>
      <c r="S162" s="134">
        <v>13</v>
      </c>
      <c r="T162" s="134">
        <v>1</v>
      </c>
    </row>
    <row r="163" spans="1:20">
      <c r="A163">
        <v>2</v>
      </c>
      <c r="B163">
        <v>41</v>
      </c>
      <c r="C163">
        <v>2</v>
      </c>
      <c r="D163">
        <v>8.25</v>
      </c>
      <c r="E163">
        <v>0.75</v>
      </c>
      <c r="F163" s="134">
        <v>-6.6657070418028653E-6</v>
      </c>
      <c r="G163" s="134">
        <v>1.2054955763833449E-4</v>
      </c>
      <c r="H163" s="134">
        <v>-8.8138264431587536E-5</v>
      </c>
      <c r="I163" s="134">
        <v>0</v>
      </c>
      <c r="J163" s="134">
        <v>0</v>
      </c>
      <c r="K163" s="134">
        <v>0</v>
      </c>
      <c r="L163" s="134">
        <v>0</v>
      </c>
      <c r="M163" s="134">
        <v>1.5476458646812536E-4</v>
      </c>
      <c r="N163" s="134">
        <v>0</v>
      </c>
      <c r="O163" s="134">
        <v>0</v>
      </c>
      <c r="P163" s="134">
        <v>0</v>
      </c>
      <c r="Q163" s="134">
        <v>0</v>
      </c>
      <c r="R163" s="134">
        <v>1</v>
      </c>
      <c r="S163" s="134">
        <v>13</v>
      </c>
      <c r="T163" s="134">
        <v>1</v>
      </c>
    </row>
    <row r="164" spans="1:20">
      <c r="A164">
        <v>2</v>
      </c>
      <c r="B164">
        <v>41</v>
      </c>
      <c r="C164">
        <v>3</v>
      </c>
      <c r="D164">
        <v>8.25</v>
      </c>
      <c r="E164">
        <v>0.75</v>
      </c>
      <c r="F164" s="134">
        <v>-9.0884400204167284E-6</v>
      </c>
      <c r="G164" s="134">
        <v>1.2243714180354732E-4</v>
      </c>
      <c r="H164" s="134">
        <v>-8.9395674915314425E-5</v>
      </c>
      <c r="I164" s="134">
        <v>0</v>
      </c>
      <c r="J164" s="134">
        <v>0</v>
      </c>
      <c r="K164" s="134">
        <v>0</v>
      </c>
      <c r="L164" s="134">
        <v>0</v>
      </c>
      <c r="M164" s="134">
        <v>1.5903007692790957E-4</v>
      </c>
      <c r="N164" s="134">
        <v>0</v>
      </c>
      <c r="O164" s="134">
        <v>0</v>
      </c>
      <c r="P164" s="134">
        <v>0</v>
      </c>
      <c r="Q164" s="134">
        <v>0</v>
      </c>
      <c r="R164" s="134">
        <v>1</v>
      </c>
      <c r="S164" s="134">
        <v>13</v>
      </c>
      <c r="T164" s="134">
        <v>1</v>
      </c>
    </row>
    <row r="165" spans="1:20">
      <c r="A165">
        <v>2</v>
      </c>
      <c r="B165">
        <v>41</v>
      </c>
      <c r="C165">
        <v>4</v>
      </c>
      <c r="D165">
        <v>8.25</v>
      </c>
      <c r="E165">
        <v>0.75</v>
      </c>
      <c r="F165" s="134">
        <v>-1.4918070092469023E-5</v>
      </c>
      <c r="G165" s="134">
        <v>1.3396888257055957E-4</v>
      </c>
      <c r="H165" s="134">
        <v>-8.5347563943538252E-5</v>
      </c>
      <c r="I165" s="134">
        <v>0</v>
      </c>
      <c r="J165" s="134">
        <v>0</v>
      </c>
      <c r="K165" s="134">
        <v>0</v>
      </c>
      <c r="L165" s="134">
        <v>0</v>
      </c>
      <c r="M165" s="134">
        <v>1.716144846578495E-4</v>
      </c>
      <c r="N165" s="134">
        <v>0</v>
      </c>
      <c r="O165" s="134">
        <v>0</v>
      </c>
      <c r="P165" s="134">
        <v>0</v>
      </c>
      <c r="Q165" s="134">
        <v>0</v>
      </c>
      <c r="R165" s="134">
        <v>1</v>
      </c>
      <c r="S165" s="134">
        <v>13</v>
      </c>
      <c r="T165" s="134">
        <v>1</v>
      </c>
    </row>
    <row r="166" spans="1:20">
      <c r="A166">
        <v>2</v>
      </c>
      <c r="B166">
        <v>42</v>
      </c>
      <c r="C166">
        <v>1</v>
      </c>
      <c r="D166">
        <v>8.75</v>
      </c>
      <c r="E166">
        <v>0.75</v>
      </c>
      <c r="F166" s="134">
        <v>-3.5418051449367364E-6</v>
      </c>
      <c r="G166" s="134">
        <v>1.1286202532944578E-4</v>
      </c>
      <c r="H166" s="134">
        <v>-8.9841196207221757E-5</v>
      </c>
      <c r="I166" s="134">
        <v>0</v>
      </c>
      <c r="J166" s="134">
        <v>0</v>
      </c>
      <c r="K166" s="134">
        <v>0</v>
      </c>
      <c r="L166" s="134">
        <v>0</v>
      </c>
      <c r="M166" s="134">
        <v>1.4704180454909175E-4</v>
      </c>
      <c r="N166" s="134">
        <v>0</v>
      </c>
      <c r="O166" s="134">
        <v>0</v>
      </c>
      <c r="P166" s="134">
        <v>0</v>
      </c>
      <c r="Q166" s="134">
        <v>0</v>
      </c>
      <c r="R166" s="134">
        <v>1</v>
      </c>
      <c r="S166" s="134">
        <v>13</v>
      </c>
      <c r="T166" s="134">
        <v>1</v>
      </c>
    </row>
    <row r="167" spans="1:20">
      <c r="A167">
        <v>2</v>
      </c>
      <c r="B167">
        <v>42</v>
      </c>
      <c r="C167">
        <v>2</v>
      </c>
      <c r="D167">
        <v>8.75</v>
      </c>
      <c r="E167">
        <v>0.75</v>
      </c>
      <c r="F167" s="134">
        <v>7.1933045839425613E-7</v>
      </c>
      <c r="G167" s="134">
        <v>1.0240955876323557E-4</v>
      </c>
      <c r="H167" s="134">
        <v>-9.028407686969841E-5</v>
      </c>
      <c r="I167" s="134">
        <v>0</v>
      </c>
      <c r="J167" s="134">
        <v>0</v>
      </c>
      <c r="K167" s="134">
        <v>0</v>
      </c>
      <c r="L167" s="134">
        <v>0</v>
      </c>
      <c r="M167" s="134">
        <v>1.3598572376872641E-4</v>
      </c>
      <c r="N167" s="134">
        <v>0</v>
      </c>
      <c r="O167" s="134">
        <v>0</v>
      </c>
      <c r="P167" s="134">
        <v>0</v>
      </c>
      <c r="Q167" s="134">
        <v>0</v>
      </c>
      <c r="R167" s="134">
        <v>1</v>
      </c>
      <c r="S167" s="134">
        <v>13</v>
      </c>
      <c r="T167" s="134">
        <v>1</v>
      </c>
    </row>
    <row r="168" spans="1:20">
      <c r="A168">
        <v>2</v>
      </c>
      <c r="B168">
        <v>42</v>
      </c>
      <c r="C168">
        <v>3</v>
      </c>
      <c r="D168">
        <v>8.75</v>
      </c>
      <c r="E168">
        <v>0.75</v>
      </c>
      <c r="F168" s="134">
        <v>1.0517166327019506E-6</v>
      </c>
      <c r="G168" s="134">
        <v>1.0202598554229849E-4</v>
      </c>
      <c r="H168" s="134">
        <v>-9.1030932014139979E-5</v>
      </c>
      <c r="I168" s="134">
        <v>0</v>
      </c>
      <c r="J168" s="134">
        <v>0</v>
      </c>
      <c r="K168" s="134">
        <v>0</v>
      </c>
      <c r="L168" s="134">
        <v>0</v>
      </c>
      <c r="M168" s="134">
        <v>1.3595011425221565E-4</v>
      </c>
      <c r="N168" s="134">
        <v>0</v>
      </c>
      <c r="O168" s="134">
        <v>0</v>
      </c>
      <c r="P168" s="134">
        <v>0</v>
      </c>
      <c r="Q168" s="134">
        <v>0</v>
      </c>
      <c r="R168" s="134">
        <v>1</v>
      </c>
      <c r="S168" s="134">
        <v>13</v>
      </c>
      <c r="T168" s="134">
        <v>1</v>
      </c>
    </row>
    <row r="169" spans="1:20">
      <c r="A169">
        <v>2</v>
      </c>
      <c r="B169">
        <v>42</v>
      </c>
      <c r="C169">
        <v>4</v>
      </c>
      <c r="D169">
        <v>8.75</v>
      </c>
      <c r="E169">
        <v>0.75</v>
      </c>
      <c r="F169" s="134">
        <v>-4.7453784085015671E-6</v>
      </c>
      <c r="G169" s="134">
        <v>1.1378364003602425E-4</v>
      </c>
      <c r="H169" s="134">
        <v>-9.090233654794765E-5</v>
      </c>
      <c r="I169" s="134">
        <v>0</v>
      </c>
      <c r="J169" s="134">
        <v>0</v>
      </c>
      <c r="K169" s="134">
        <v>0</v>
      </c>
      <c r="L169" s="134">
        <v>0</v>
      </c>
      <c r="M169" s="134">
        <v>1.4937323389181573E-4</v>
      </c>
      <c r="N169" s="134">
        <v>0</v>
      </c>
      <c r="O169" s="134">
        <v>0</v>
      </c>
      <c r="P169" s="134">
        <v>0</v>
      </c>
      <c r="Q169" s="134">
        <v>0</v>
      </c>
      <c r="R169" s="134">
        <v>1</v>
      </c>
      <c r="S169" s="134">
        <v>13</v>
      </c>
      <c r="T169" s="134">
        <v>1</v>
      </c>
    </row>
    <row r="170" spans="1:20">
      <c r="A170">
        <v>2</v>
      </c>
      <c r="B170">
        <v>43</v>
      </c>
      <c r="C170">
        <v>1</v>
      </c>
      <c r="D170">
        <v>9.25</v>
      </c>
      <c r="E170">
        <v>0.75</v>
      </c>
      <c r="F170" s="134">
        <v>3.7017971644933846E-6</v>
      </c>
      <c r="G170" s="134">
        <v>9.483864318570587E-5</v>
      </c>
      <c r="H170" s="134">
        <v>-8.9249806796787837E-5</v>
      </c>
      <c r="I170" s="134">
        <v>0</v>
      </c>
      <c r="J170" s="134">
        <v>0</v>
      </c>
      <c r="K170" s="134">
        <v>0</v>
      </c>
      <c r="L170" s="134">
        <v>0</v>
      </c>
      <c r="M170" s="134">
        <v>1.2755960456178181E-4</v>
      </c>
      <c r="N170" s="134">
        <v>0</v>
      </c>
      <c r="O170" s="134">
        <v>0</v>
      </c>
      <c r="P170" s="134">
        <v>0</v>
      </c>
      <c r="Q170" s="134">
        <v>0</v>
      </c>
      <c r="R170" s="134">
        <v>1</v>
      </c>
      <c r="S170" s="134">
        <v>13</v>
      </c>
      <c r="T170" s="134">
        <v>1</v>
      </c>
    </row>
    <row r="171" spans="1:20">
      <c r="A171">
        <v>2</v>
      </c>
      <c r="B171">
        <v>43</v>
      </c>
      <c r="C171">
        <v>2</v>
      </c>
      <c r="D171">
        <v>9.25</v>
      </c>
      <c r="E171">
        <v>0.75</v>
      </c>
      <c r="F171" s="134">
        <v>7.6087478006316209E-6</v>
      </c>
      <c r="G171" s="134">
        <v>8.4907750533756894E-5</v>
      </c>
      <c r="H171" s="134">
        <v>-8.6137764716039616E-5</v>
      </c>
      <c r="I171" s="134">
        <v>0</v>
      </c>
      <c r="J171" s="134">
        <v>0</v>
      </c>
      <c r="K171" s="134">
        <v>0</v>
      </c>
      <c r="L171" s="134">
        <v>0</v>
      </c>
      <c r="M171" s="134">
        <v>1.1573612372034716E-4</v>
      </c>
      <c r="N171" s="134">
        <v>0</v>
      </c>
      <c r="O171" s="134">
        <v>0</v>
      </c>
      <c r="P171" s="134">
        <v>0</v>
      </c>
      <c r="Q171" s="134">
        <v>0</v>
      </c>
      <c r="R171" s="134">
        <v>1</v>
      </c>
      <c r="S171" s="134">
        <v>13</v>
      </c>
      <c r="T171" s="134">
        <v>1</v>
      </c>
    </row>
    <row r="172" spans="1:20">
      <c r="A172">
        <v>2</v>
      </c>
      <c r="B172">
        <v>43</v>
      </c>
      <c r="C172">
        <v>3</v>
      </c>
      <c r="D172">
        <v>9.25</v>
      </c>
      <c r="E172">
        <v>0.75</v>
      </c>
      <c r="F172" s="134">
        <v>1.0488323234640287E-5</v>
      </c>
      <c r="G172" s="134">
        <v>8.2450832830095847E-5</v>
      </c>
      <c r="H172" s="134">
        <v>-8.6277962259339661E-5</v>
      </c>
      <c r="I172" s="134">
        <v>0</v>
      </c>
      <c r="J172" s="134">
        <v>0</v>
      </c>
      <c r="K172" s="134">
        <v>0</v>
      </c>
      <c r="L172" s="134">
        <v>0</v>
      </c>
      <c r="M172" s="134">
        <v>1.1234985339954865E-4</v>
      </c>
      <c r="N172" s="134">
        <v>0</v>
      </c>
      <c r="O172" s="134">
        <v>0</v>
      </c>
      <c r="P172" s="134">
        <v>0</v>
      </c>
      <c r="Q172" s="134">
        <v>0</v>
      </c>
      <c r="R172" s="134">
        <v>1</v>
      </c>
      <c r="S172" s="134">
        <v>13</v>
      </c>
      <c r="T172" s="134">
        <v>1</v>
      </c>
    </row>
    <row r="173" spans="1:20">
      <c r="A173">
        <v>2</v>
      </c>
      <c r="B173">
        <v>43</v>
      </c>
      <c r="C173">
        <v>4</v>
      </c>
      <c r="D173">
        <v>9.25</v>
      </c>
      <c r="E173">
        <v>0.75</v>
      </c>
      <c r="F173" s="134">
        <v>5.1828366585401084E-6</v>
      </c>
      <c r="G173" s="134">
        <v>9.3549794933870867E-5</v>
      </c>
      <c r="H173" s="134">
        <v>-8.9739231753772263E-5</v>
      </c>
      <c r="I173" s="134">
        <v>0</v>
      </c>
      <c r="J173" s="134">
        <v>0</v>
      </c>
      <c r="K173" s="134">
        <v>0</v>
      </c>
      <c r="L173" s="134">
        <v>0</v>
      </c>
      <c r="M173" s="134">
        <v>1.259438328406409E-4</v>
      </c>
      <c r="N173" s="134">
        <v>0</v>
      </c>
      <c r="O173" s="134">
        <v>0</v>
      </c>
      <c r="P173" s="134">
        <v>0</v>
      </c>
      <c r="Q173" s="134">
        <v>0</v>
      </c>
      <c r="R173" s="134">
        <v>1</v>
      </c>
      <c r="S173" s="134">
        <v>13</v>
      </c>
      <c r="T173" s="134">
        <v>1</v>
      </c>
    </row>
    <row r="174" spans="1:20">
      <c r="A174">
        <v>2</v>
      </c>
      <c r="B174">
        <v>44</v>
      </c>
      <c r="C174">
        <v>1</v>
      </c>
      <c r="D174">
        <v>9.75</v>
      </c>
      <c r="E174">
        <v>0.75</v>
      </c>
      <c r="F174" s="134">
        <v>1.0240757760663545E-5</v>
      </c>
      <c r="G174" s="134">
        <v>7.7977017860426641E-5</v>
      </c>
      <c r="H174" s="134">
        <v>-8.2650070873922768E-5</v>
      </c>
      <c r="I174" s="134">
        <v>0</v>
      </c>
      <c r="J174" s="134">
        <v>0</v>
      </c>
      <c r="K174" s="134">
        <v>0</v>
      </c>
      <c r="L174" s="134">
        <v>0</v>
      </c>
      <c r="M174" s="134">
        <v>1.068608213882301E-4</v>
      </c>
      <c r="N174" s="134">
        <v>0</v>
      </c>
      <c r="O174" s="134">
        <v>0</v>
      </c>
      <c r="P174" s="134">
        <v>0</v>
      </c>
      <c r="Q174" s="134">
        <v>0</v>
      </c>
      <c r="R174" s="134">
        <v>1</v>
      </c>
      <c r="S174" s="134">
        <v>13</v>
      </c>
      <c r="T174" s="134">
        <v>1</v>
      </c>
    </row>
    <row r="175" spans="1:20">
      <c r="A175">
        <v>2</v>
      </c>
      <c r="B175">
        <v>44</v>
      </c>
      <c r="C175">
        <v>2</v>
      </c>
      <c r="D175">
        <v>9.75</v>
      </c>
      <c r="E175">
        <v>0.75</v>
      </c>
      <c r="F175" s="134">
        <v>1.3557612017339555E-5</v>
      </c>
      <c r="G175" s="134">
        <v>6.9198893239985135E-5</v>
      </c>
      <c r="H175" s="134">
        <v>-7.6474465973655169E-5</v>
      </c>
      <c r="I175" s="134">
        <v>0</v>
      </c>
      <c r="J175" s="134">
        <v>0</v>
      </c>
      <c r="K175" s="134">
        <v>0</v>
      </c>
      <c r="L175" s="134">
        <v>0</v>
      </c>
      <c r="M175" s="134">
        <v>9.4574288905882202E-5</v>
      </c>
      <c r="N175" s="134">
        <v>0</v>
      </c>
      <c r="O175" s="134">
        <v>0</v>
      </c>
      <c r="P175" s="134">
        <v>0</v>
      </c>
      <c r="Q175" s="134">
        <v>0</v>
      </c>
      <c r="R175" s="134">
        <v>1</v>
      </c>
      <c r="S175" s="134">
        <v>13</v>
      </c>
      <c r="T175" s="134">
        <v>1</v>
      </c>
    </row>
    <row r="176" spans="1:20">
      <c r="A176">
        <v>2</v>
      </c>
      <c r="B176">
        <v>44</v>
      </c>
      <c r="C176">
        <v>3</v>
      </c>
      <c r="D176">
        <v>9.75</v>
      </c>
      <c r="E176">
        <v>0.75</v>
      </c>
      <c r="F176" s="134">
        <v>1.8611468097493938E-5</v>
      </c>
      <c r="G176" s="134">
        <v>6.4998694932597676E-5</v>
      </c>
      <c r="H176" s="134">
        <v>-7.6085110933603965E-5</v>
      </c>
      <c r="I176" s="134">
        <v>0</v>
      </c>
      <c r="J176" s="134">
        <v>0</v>
      </c>
      <c r="K176" s="134">
        <v>0</v>
      </c>
      <c r="L176" s="134">
        <v>0</v>
      </c>
      <c r="M176" s="134">
        <v>8.9110711585253251E-5</v>
      </c>
      <c r="N176" s="134">
        <v>0</v>
      </c>
      <c r="O176" s="134">
        <v>0</v>
      </c>
      <c r="P176" s="134">
        <v>0</v>
      </c>
      <c r="Q176" s="134">
        <v>0</v>
      </c>
      <c r="R176" s="134">
        <v>1</v>
      </c>
      <c r="S176" s="134">
        <v>13</v>
      </c>
      <c r="T176" s="134">
        <v>1</v>
      </c>
    </row>
    <row r="177" spans="1:20">
      <c r="A177">
        <v>2</v>
      </c>
      <c r="B177">
        <v>44</v>
      </c>
      <c r="C177">
        <v>4</v>
      </c>
      <c r="D177">
        <v>9.75</v>
      </c>
      <c r="E177">
        <v>0.75</v>
      </c>
      <c r="F177" s="134">
        <v>1.4116949599452511E-5</v>
      </c>
      <c r="G177" s="134">
        <v>7.4740006260520645E-5</v>
      </c>
      <c r="H177" s="134">
        <v>-8.2546302352101667E-5</v>
      </c>
      <c r="I177" s="134">
        <v>0</v>
      </c>
      <c r="J177" s="134">
        <v>0</v>
      </c>
      <c r="K177" s="134">
        <v>0</v>
      </c>
      <c r="L177" s="134">
        <v>0</v>
      </c>
      <c r="M177" s="134">
        <v>1.0241604869811989E-4</v>
      </c>
      <c r="N177" s="134">
        <v>0</v>
      </c>
      <c r="O177" s="134">
        <v>0</v>
      </c>
      <c r="P177" s="134">
        <v>0</v>
      </c>
      <c r="Q177" s="134">
        <v>0</v>
      </c>
      <c r="R177" s="134">
        <v>1</v>
      </c>
      <c r="S177" s="134">
        <v>13</v>
      </c>
      <c r="T177" s="134">
        <v>1</v>
      </c>
    </row>
    <row r="178" spans="1:20">
      <c r="A178">
        <v>2</v>
      </c>
      <c r="B178">
        <v>45</v>
      </c>
      <c r="C178">
        <v>1</v>
      </c>
      <c r="D178">
        <v>10.25</v>
      </c>
      <c r="E178">
        <v>0.75</v>
      </c>
      <c r="F178" s="134">
        <v>1.5707696203134792E-5</v>
      </c>
      <c r="G178" s="134">
        <v>6.3306886533291988E-5</v>
      </c>
      <c r="H178" s="134">
        <v>-7.0960188269472032E-5</v>
      </c>
      <c r="I178" s="134">
        <v>0</v>
      </c>
      <c r="J178" s="134">
        <v>0</v>
      </c>
      <c r="K178" s="134">
        <v>0</v>
      </c>
      <c r="L178" s="134">
        <v>0</v>
      </c>
      <c r="M178" s="134">
        <v>8.5446072111744535E-5</v>
      </c>
      <c r="N178" s="134">
        <v>0</v>
      </c>
      <c r="O178" s="134">
        <v>0</v>
      </c>
      <c r="P178" s="134">
        <v>0</v>
      </c>
      <c r="Q178" s="134">
        <v>0</v>
      </c>
      <c r="R178" s="134">
        <v>1</v>
      </c>
      <c r="S178" s="134">
        <v>13</v>
      </c>
      <c r="T178" s="134">
        <v>1</v>
      </c>
    </row>
    <row r="179" spans="1:20">
      <c r="A179">
        <v>2</v>
      </c>
      <c r="B179">
        <v>45</v>
      </c>
      <c r="C179">
        <v>2</v>
      </c>
      <c r="D179">
        <v>10.25</v>
      </c>
      <c r="E179">
        <v>0.75</v>
      </c>
      <c r="F179" s="134">
        <v>1.8305999239110738E-5</v>
      </c>
      <c r="G179" s="134">
        <v>5.6136812133257101E-5</v>
      </c>
      <c r="H179" s="134">
        <v>-6.2348886100050153E-5</v>
      </c>
      <c r="I179" s="134">
        <v>0</v>
      </c>
      <c r="J179" s="134">
        <v>0</v>
      </c>
      <c r="K179" s="134">
        <v>0</v>
      </c>
      <c r="L179" s="134">
        <v>0</v>
      </c>
      <c r="M179" s="134">
        <v>7.3685614172550853E-5</v>
      </c>
      <c r="N179" s="134">
        <v>0</v>
      </c>
      <c r="O179" s="134">
        <v>0</v>
      </c>
      <c r="P179" s="134">
        <v>0</v>
      </c>
      <c r="Q179" s="134">
        <v>0</v>
      </c>
      <c r="R179" s="134">
        <v>1</v>
      </c>
      <c r="S179" s="134">
        <v>13</v>
      </c>
      <c r="T179" s="134">
        <v>1</v>
      </c>
    </row>
    <row r="180" spans="1:20">
      <c r="A180">
        <v>2</v>
      </c>
      <c r="B180">
        <v>45</v>
      </c>
      <c r="C180">
        <v>3</v>
      </c>
      <c r="D180">
        <v>10.25</v>
      </c>
      <c r="E180">
        <v>0.75</v>
      </c>
      <c r="F180" s="134">
        <v>2.5074005544519068E-5</v>
      </c>
      <c r="G180" s="134">
        <v>5.0584701203821768E-5</v>
      </c>
      <c r="H180" s="134">
        <v>-6.1647339288997154E-5</v>
      </c>
      <c r="I180" s="134">
        <v>0</v>
      </c>
      <c r="J180" s="134">
        <v>0</v>
      </c>
      <c r="K180" s="134">
        <v>0</v>
      </c>
      <c r="L180" s="134">
        <v>0</v>
      </c>
      <c r="M180" s="134">
        <v>7.1187973078956992E-5</v>
      </c>
      <c r="N180" s="134">
        <v>0</v>
      </c>
      <c r="O180" s="134">
        <v>0</v>
      </c>
      <c r="P180" s="134">
        <v>0</v>
      </c>
      <c r="Q180" s="134">
        <v>0</v>
      </c>
      <c r="R180" s="134">
        <v>1</v>
      </c>
      <c r="S180" s="134">
        <v>13</v>
      </c>
      <c r="T180" s="134">
        <v>1</v>
      </c>
    </row>
    <row r="181" spans="1:20">
      <c r="A181">
        <v>2</v>
      </c>
      <c r="B181">
        <v>45</v>
      </c>
      <c r="C181">
        <v>4</v>
      </c>
      <c r="D181">
        <v>10.25</v>
      </c>
      <c r="E181">
        <v>0.75</v>
      </c>
      <c r="F181" s="134">
        <v>2.1560595639429283E-5</v>
      </c>
      <c r="G181" s="134">
        <v>5.8486359230178667E-5</v>
      </c>
      <c r="H181" s="134">
        <v>-7.0407315298141781E-5</v>
      </c>
      <c r="I181" s="134">
        <v>0</v>
      </c>
      <c r="J181" s="134">
        <v>0</v>
      </c>
      <c r="K181" s="134">
        <v>0</v>
      </c>
      <c r="L181" s="134">
        <v>0</v>
      </c>
      <c r="M181" s="134">
        <v>7.9774898995082369E-5</v>
      </c>
      <c r="N181" s="134">
        <v>0</v>
      </c>
      <c r="O181" s="134">
        <v>0</v>
      </c>
      <c r="P181" s="134">
        <v>0</v>
      </c>
      <c r="Q181" s="134">
        <v>0</v>
      </c>
      <c r="R181" s="134">
        <v>1</v>
      </c>
      <c r="S181" s="134">
        <v>13</v>
      </c>
      <c r="T181" s="134">
        <v>1</v>
      </c>
    </row>
    <row r="182" spans="1:20">
      <c r="A182">
        <v>2</v>
      </c>
      <c r="B182">
        <v>46</v>
      </c>
      <c r="C182">
        <v>1</v>
      </c>
      <c r="D182">
        <v>10.75</v>
      </c>
      <c r="E182">
        <v>0.75</v>
      </c>
      <c r="F182" s="134">
        <v>1.9914840361177451E-5</v>
      </c>
      <c r="G182" s="134">
        <v>5.1551486886079077E-5</v>
      </c>
      <c r="H182" s="134">
        <v>-5.5293268261222203E-5</v>
      </c>
      <c r="I182" s="134">
        <v>0</v>
      </c>
      <c r="J182" s="134">
        <v>0</v>
      </c>
      <c r="K182" s="134">
        <v>0</v>
      </c>
      <c r="L182" s="134">
        <v>0</v>
      </c>
      <c r="M182" s="134">
        <v>6.7585255071243801E-5</v>
      </c>
      <c r="N182" s="134">
        <v>0</v>
      </c>
      <c r="O182" s="134">
        <v>0</v>
      </c>
      <c r="P182" s="134">
        <v>0</v>
      </c>
      <c r="Q182" s="134">
        <v>0</v>
      </c>
      <c r="R182" s="134">
        <v>1</v>
      </c>
      <c r="S182" s="134">
        <v>13</v>
      </c>
      <c r="T182" s="134">
        <v>1</v>
      </c>
    </row>
    <row r="183" spans="1:20">
      <c r="A183">
        <v>2</v>
      </c>
      <c r="B183">
        <v>46</v>
      </c>
      <c r="C183">
        <v>2</v>
      </c>
      <c r="D183">
        <v>10.75</v>
      </c>
      <c r="E183">
        <v>0.75</v>
      </c>
      <c r="F183" s="134">
        <v>2.1752943929830202E-5</v>
      </c>
      <c r="G183" s="134">
        <v>4.6279511896757223E-5</v>
      </c>
      <c r="H183" s="134">
        <v>-4.4908882675198894E-5</v>
      </c>
      <c r="I183" s="134">
        <v>0</v>
      </c>
      <c r="J183" s="134">
        <v>0</v>
      </c>
      <c r="K183" s="134">
        <v>0</v>
      </c>
      <c r="L183" s="134">
        <v>0</v>
      </c>
      <c r="M183" s="134">
        <v>5.9601185795666071E-5</v>
      </c>
      <c r="N183" s="134">
        <v>0</v>
      </c>
      <c r="O183" s="134">
        <v>0</v>
      </c>
      <c r="P183" s="134">
        <v>0</v>
      </c>
      <c r="Q183" s="134">
        <v>0</v>
      </c>
      <c r="R183" s="134">
        <v>1</v>
      </c>
      <c r="S183" s="134">
        <v>13</v>
      </c>
      <c r="T183" s="134">
        <v>1</v>
      </c>
    </row>
    <row r="184" spans="1:20">
      <c r="A184">
        <v>2</v>
      </c>
      <c r="B184">
        <v>46</v>
      </c>
      <c r="C184">
        <v>3</v>
      </c>
      <c r="D184">
        <v>10.75</v>
      </c>
      <c r="E184">
        <v>0.75</v>
      </c>
      <c r="F184" s="134">
        <v>2.9751133744892033E-5</v>
      </c>
      <c r="G184" s="134">
        <v>3.9772623587502868E-5</v>
      </c>
      <c r="H184" s="134">
        <v>-4.4178145609358504E-5</v>
      </c>
      <c r="I184" s="134">
        <v>0</v>
      </c>
      <c r="J184" s="134">
        <v>0</v>
      </c>
      <c r="K184" s="134">
        <v>0</v>
      </c>
      <c r="L184" s="134">
        <v>0</v>
      </c>
      <c r="M184" s="134">
        <v>5.741214802523176E-5</v>
      </c>
      <c r="N184" s="134">
        <v>0</v>
      </c>
      <c r="O184" s="134">
        <v>0</v>
      </c>
      <c r="P184" s="134">
        <v>0</v>
      </c>
      <c r="Q184" s="134">
        <v>0</v>
      </c>
      <c r="R184" s="134">
        <v>1</v>
      </c>
      <c r="S184" s="134">
        <v>13</v>
      </c>
      <c r="T184" s="134">
        <v>1</v>
      </c>
    </row>
    <row r="185" spans="1:20">
      <c r="A185">
        <v>2</v>
      </c>
      <c r="B185">
        <v>46</v>
      </c>
      <c r="C185">
        <v>4</v>
      </c>
      <c r="D185">
        <v>10.75</v>
      </c>
      <c r="E185">
        <v>0.75</v>
      </c>
      <c r="F185" s="134">
        <v>2.7270085934857728E-5</v>
      </c>
      <c r="G185" s="134">
        <v>4.5547516886914817E-5</v>
      </c>
      <c r="H185" s="134">
        <v>-5.4546992639132E-5</v>
      </c>
      <c r="I185" s="134">
        <v>0</v>
      </c>
      <c r="J185" s="134">
        <v>0</v>
      </c>
      <c r="K185" s="134">
        <v>0</v>
      </c>
      <c r="L185" s="134">
        <v>0</v>
      </c>
      <c r="M185" s="134">
        <v>6.5172662800574264E-5</v>
      </c>
      <c r="N185" s="134">
        <v>0</v>
      </c>
      <c r="O185" s="134">
        <v>0</v>
      </c>
      <c r="P185" s="134">
        <v>0</v>
      </c>
      <c r="Q185" s="134">
        <v>0</v>
      </c>
      <c r="R185" s="134">
        <v>1</v>
      </c>
      <c r="S185" s="134">
        <v>13</v>
      </c>
      <c r="T185" s="134">
        <v>1</v>
      </c>
    </row>
    <row r="186" spans="1:20">
      <c r="A186">
        <v>2</v>
      </c>
      <c r="B186">
        <v>47</v>
      </c>
      <c r="C186">
        <v>1</v>
      </c>
      <c r="D186">
        <v>11.25</v>
      </c>
      <c r="E186">
        <v>0.75</v>
      </c>
      <c r="F186" s="134">
        <v>2.2811624588489238E-5</v>
      </c>
      <c r="G186" s="134">
        <v>4.3158808535904918E-5</v>
      </c>
      <c r="H186" s="134">
        <v>-3.6793024698035736E-5</v>
      </c>
      <c r="I186" s="134">
        <v>0</v>
      </c>
      <c r="J186" s="134">
        <v>0</v>
      </c>
      <c r="K186" s="134">
        <v>0</v>
      </c>
      <c r="L186" s="134">
        <v>0</v>
      </c>
      <c r="M186" s="134">
        <v>5.4007434338993597E-5</v>
      </c>
      <c r="N186" s="134">
        <v>0</v>
      </c>
      <c r="O186" s="134">
        <v>0</v>
      </c>
      <c r="P186" s="134">
        <v>0</v>
      </c>
      <c r="Q186" s="134">
        <v>0</v>
      </c>
      <c r="R186" s="134">
        <v>1</v>
      </c>
      <c r="S186" s="134">
        <v>13</v>
      </c>
      <c r="T186" s="134">
        <v>1</v>
      </c>
    </row>
    <row r="187" spans="1:20">
      <c r="A187">
        <v>2</v>
      </c>
      <c r="B187">
        <v>47</v>
      </c>
      <c r="C187">
        <v>2</v>
      </c>
      <c r="D187">
        <v>11.25</v>
      </c>
      <c r="E187">
        <v>0.75</v>
      </c>
      <c r="F187" s="134">
        <v>2.3898559963486421E-5</v>
      </c>
      <c r="G187" s="134">
        <v>3.9946280664280791E-5</v>
      </c>
      <c r="H187" s="134">
        <v>-2.5269694881409566E-5</v>
      </c>
      <c r="I187" s="134">
        <v>0</v>
      </c>
      <c r="J187" s="134">
        <v>0</v>
      </c>
      <c r="K187" s="134">
        <v>0</v>
      </c>
      <c r="L187" s="134">
        <v>0</v>
      </c>
      <c r="M187" s="134">
        <v>4.688977494897394E-5</v>
      </c>
      <c r="N187" s="134">
        <v>0</v>
      </c>
      <c r="O187" s="134">
        <v>0</v>
      </c>
      <c r="P187" s="134">
        <v>0</v>
      </c>
      <c r="Q187" s="134">
        <v>0</v>
      </c>
      <c r="R187" s="134">
        <v>1</v>
      </c>
      <c r="S187" s="134">
        <v>13</v>
      </c>
      <c r="T187" s="134">
        <v>1</v>
      </c>
    </row>
    <row r="188" spans="1:20">
      <c r="A188">
        <v>2</v>
      </c>
      <c r="B188">
        <v>47</v>
      </c>
      <c r="C188">
        <v>3</v>
      </c>
      <c r="D188">
        <v>11.25</v>
      </c>
      <c r="E188">
        <v>0.75</v>
      </c>
      <c r="F188" s="134">
        <v>3.2655826418907982E-5</v>
      </c>
      <c r="G188" s="134">
        <v>3.2858007126822179E-5</v>
      </c>
      <c r="H188" s="134">
        <v>-2.4771751483884896E-5</v>
      </c>
      <c r="I188" s="134">
        <v>0</v>
      </c>
      <c r="J188" s="134">
        <v>0</v>
      </c>
      <c r="K188" s="134">
        <v>0</v>
      </c>
      <c r="L188" s="134">
        <v>0</v>
      </c>
      <c r="M188" s="134">
        <v>4.5143205044760804E-5</v>
      </c>
      <c r="N188" s="134">
        <v>0</v>
      </c>
      <c r="O188" s="134">
        <v>0</v>
      </c>
      <c r="P188" s="134">
        <v>0</v>
      </c>
      <c r="Q188" s="134">
        <v>0</v>
      </c>
      <c r="R188" s="134">
        <v>1</v>
      </c>
      <c r="S188" s="134">
        <v>13</v>
      </c>
      <c r="T188" s="134">
        <v>1</v>
      </c>
    </row>
    <row r="189" spans="1:20">
      <c r="A189">
        <v>2</v>
      </c>
      <c r="B189">
        <v>47</v>
      </c>
      <c r="C189">
        <v>4</v>
      </c>
      <c r="D189">
        <v>11.25</v>
      </c>
      <c r="E189">
        <v>0.75</v>
      </c>
      <c r="F189" s="134">
        <v>3.1190540037043802E-5</v>
      </c>
      <c r="G189" s="134">
        <v>3.6361381969223469E-5</v>
      </c>
      <c r="H189" s="134">
        <v>-3.6137328982948952E-5</v>
      </c>
      <c r="I189" s="134">
        <v>0</v>
      </c>
      <c r="J189" s="134">
        <v>0</v>
      </c>
      <c r="K189" s="134">
        <v>0</v>
      </c>
      <c r="L189" s="134">
        <v>0</v>
      </c>
      <c r="M189" s="134">
        <v>5.2028660476837993E-5</v>
      </c>
      <c r="N189" s="134">
        <v>0</v>
      </c>
      <c r="O189" s="134">
        <v>0</v>
      </c>
      <c r="P189" s="134">
        <v>0</v>
      </c>
      <c r="Q189" s="134">
        <v>0</v>
      </c>
      <c r="R189" s="134">
        <v>1</v>
      </c>
      <c r="S189" s="134">
        <v>13</v>
      </c>
      <c r="T189" s="134">
        <v>1</v>
      </c>
    </row>
    <row r="190" spans="1:20">
      <c r="A190">
        <v>2</v>
      </c>
      <c r="B190">
        <v>48</v>
      </c>
      <c r="C190">
        <v>1</v>
      </c>
      <c r="D190">
        <v>11.75</v>
      </c>
      <c r="E190">
        <v>0.75</v>
      </c>
      <c r="F190" s="134">
        <v>2.4421114957176047E-5</v>
      </c>
      <c r="G190" s="134">
        <v>3.8370191285990059E-5</v>
      </c>
      <c r="H190" s="134">
        <v>-1.6540661493881505E-5</v>
      </c>
      <c r="I190" s="134">
        <v>0</v>
      </c>
      <c r="J190" s="134">
        <v>0</v>
      </c>
      <c r="K190" s="134">
        <v>0</v>
      </c>
      <c r="L190" s="134">
        <v>0</v>
      </c>
      <c r="M190" s="134">
        <v>4.2214273794781808E-5</v>
      </c>
      <c r="N190" s="134">
        <v>0</v>
      </c>
      <c r="O190" s="134">
        <v>0</v>
      </c>
      <c r="P190" s="134">
        <v>0</v>
      </c>
      <c r="Q190" s="134">
        <v>0</v>
      </c>
      <c r="R190" s="134">
        <v>1</v>
      </c>
      <c r="S190" s="134">
        <v>13</v>
      </c>
      <c r="T190" s="134">
        <v>1</v>
      </c>
    </row>
    <row r="191" spans="1:20">
      <c r="A191">
        <v>2</v>
      </c>
      <c r="B191">
        <v>48</v>
      </c>
      <c r="C191">
        <v>2</v>
      </c>
      <c r="D191">
        <v>11.75</v>
      </c>
      <c r="E191">
        <v>0.75</v>
      </c>
      <c r="F191" s="134">
        <v>2.4779839759636714E-5</v>
      </c>
      <c r="G191" s="134">
        <v>3.7292301670506068E-5</v>
      </c>
      <c r="H191" s="134">
        <v>-4.4644562912943797E-6</v>
      </c>
      <c r="I191" s="134">
        <v>0</v>
      </c>
      <c r="J191" s="134">
        <v>0</v>
      </c>
      <c r="K191" s="134">
        <v>0</v>
      </c>
      <c r="L191" s="134">
        <v>0</v>
      </c>
      <c r="M191" s="134">
        <v>3.7678605491943741E-5</v>
      </c>
      <c r="N191" s="134">
        <v>0</v>
      </c>
      <c r="O191" s="134">
        <v>0</v>
      </c>
      <c r="P191" s="134">
        <v>0</v>
      </c>
      <c r="Q191" s="134">
        <v>0</v>
      </c>
      <c r="R191" s="134">
        <v>1</v>
      </c>
      <c r="S191" s="134">
        <v>13</v>
      </c>
      <c r="T191" s="134">
        <v>1</v>
      </c>
    </row>
    <row r="192" spans="1:20">
      <c r="A192">
        <v>2</v>
      </c>
      <c r="B192">
        <v>48</v>
      </c>
      <c r="C192">
        <v>3</v>
      </c>
      <c r="D192">
        <v>11.75</v>
      </c>
      <c r="E192">
        <v>0.75</v>
      </c>
      <c r="F192" s="134">
        <v>3.3847761388730177E-5</v>
      </c>
      <c r="G192" s="134">
        <v>2.9968038075157097E-5</v>
      </c>
      <c r="H192" s="134">
        <v>-4.3676917300472255E-6</v>
      </c>
      <c r="I192" s="134">
        <v>0</v>
      </c>
      <c r="J192" s="134">
        <v>0</v>
      </c>
      <c r="K192" s="134">
        <v>0</v>
      </c>
      <c r="L192" s="134">
        <v>0</v>
      </c>
      <c r="M192" s="134">
        <v>3.4828900589466851E-5</v>
      </c>
      <c r="N192" s="134">
        <v>0</v>
      </c>
      <c r="O192" s="134">
        <v>0</v>
      </c>
      <c r="P192" s="134">
        <v>0</v>
      </c>
      <c r="Q192" s="134">
        <v>0</v>
      </c>
      <c r="R192" s="134">
        <v>1</v>
      </c>
      <c r="S192" s="134">
        <v>13</v>
      </c>
      <c r="T192" s="134">
        <v>1</v>
      </c>
    </row>
    <row r="193" spans="1:20">
      <c r="A193">
        <v>2</v>
      </c>
      <c r="B193">
        <v>48</v>
      </c>
      <c r="C193">
        <v>4</v>
      </c>
      <c r="D193">
        <v>11.75</v>
      </c>
      <c r="E193">
        <v>0.75</v>
      </c>
      <c r="F193" s="134">
        <v>3.3364478298563957E-5</v>
      </c>
      <c r="G193" s="134">
        <v>3.1140752192161622E-5</v>
      </c>
      <c r="H193" s="134">
        <v>-1.620468152805549E-5</v>
      </c>
      <c r="I193" s="134">
        <v>0</v>
      </c>
      <c r="J193" s="134">
        <v>0</v>
      </c>
      <c r="K193" s="134">
        <v>0</v>
      </c>
      <c r="L193" s="134">
        <v>0</v>
      </c>
      <c r="M193" s="134">
        <v>4.0430889226191478E-5</v>
      </c>
      <c r="N193" s="134">
        <v>0</v>
      </c>
      <c r="O193" s="134">
        <v>0</v>
      </c>
      <c r="P193" s="134">
        <v>0</v>
      </c>
      <c r="Q193" s="134">
        <v>0</v>
      </c>
      <c r="R193" s="134">
        <v>1</v>
      </c>
      <c r="S193" s="134">
        <v>13</v>
      </c>
      <c r="T193" s="134">
        <v>1</v>
      </c>
    </row>
    <row r="194" spans="1:20">
      <c r="A194">
        <v>2</v>
      </c>
      <c r="B194">
        <v>49</v>
      </c>
      <c r="C194">
        <v>1</v>
      </c>
      <c r="D194">
        <v>0.25</v>
      </c>
      <c r="E194">
        <v>1.25</v>
      </c>
      <c r="F194" s="134">
        <v>3.9530156561901616E-5</v>
      </c>
      <c r="G194" s="134">
        <v>2.5049120161855533E-5</v>
      </c>
      <c r="H194" s="134">
        <v>4.3711656545072617E-6</v>
      </c>
      <c r="I194" s="134">
        <v>0</v>
      </c>
      <c r="J194" s="134">
        <v>0</v>
      </c>
      <c r="K194" s="134">
        <v>0</v>
      </c>
      <c r="L194" s="134">
        <v>0</v>
      </c>
      <c r="M194" s="134">
        <v>3.9852830551665302E-5</v>
      </c>
      <c r="N194" s="134">
        <v>0</v>
      </c>
      <c r="O194" s="134">
        <v>0</v>
      </c>
      <c r="P194" s="134">
        <v>0</v>
      </c>
      <c r="Q194" s="134">
        <v>0</v>
      </c>
      <c r="R194" s="134">
        <v>1</v>
      </c>
      <c r="S194" s="134">
        <v>13</v>
      </c>
      <c r="T194" s="134">
        <v>1</v>
      </c>
    </row>
    <row r="195" spans="1:20">
      <c r="A195">
        <v>2</v>
      </c>
      <c r="B195">
        <v>49</v>
      </c>
      <c r="C195">
        <v>2</v>
      </c>
      <c r="D195">
        <v>0.25</v>
      </c>
      <c r="E195">
        <v>1.25</v>
      </c>
      <c r="F195" s="134">
        <v>3.8974892446332671E-5</v>
      </c>
      <c r="G195" s="134">
        <v>2.6279588301103559E-5</v>
      </c>
      <c r="H195" s="134">
        <v>1.6241789443057331E-5</v>
      </c>
      <c r="I195" s="134">
        <v>0</v>
      </c>
      <c r="J195" s="134">
        <v>0</v>
      </c>
      <c r="K195" s="134">
        <v>0</v>
      </c>
      <c r="L195" s="134">
        <v>0</v>
      </c>
      <c r="M195" s="134">
        <v>4.2934597838806827E-5</v>
      </c>
      <c r="N195" s="134">
        <v>0</v>
      </c>
      <c r="O195" s="134">
        <v>0</v>
      </c>
      <c r="P195" s="134">
        <v>0</v>
      </c>
      <c r="Q195" s="134">
        <v>0</v>
      </c>
      <c r="R195" s="134">
        <v>1</v>
      </c>
      <c r="S195" s="134">
        <v>13</v>
      </c>
      <c r="T195" s="134">
        <v>1</v>
      </c>
    </row>
    <row r="196" spans="1:20">
      <c r="A196">
        <v>2</v>
      </c>
      <c r="B196">
        <v>49</v>
      </c>
      <c r="C196">
        <v>3</v>
      </c>
      <c r="D196">
        <v>0.25</v>
      </c>
      <c r="E196">
        <v>1.25</v>
      </c>
      <c r="F196" s="134">
        <v>4.5567571780940384E-5</v>
      </c>
      <c r="G196" s="134">
        <v>2.0044866215586398E-5</v>
      </c>
      <c r="H196" s="134">
        <v>1.6530546725771337E-5</v>
      </c>
      <c r="I196" s="134">
        <v>0</v>
      </c>
      <c r="J196" s="134">
        <v>0</v>
      </c>
      <c r="K196" s="134">
        <v>0</v>
      </c>
      <c r="L196" s="134">
        <v>0</v>
      </c>
      <c r="M196" s="134">
        <v>4.8010391734955288E-5</v>
      </c>
      <c r="N196" s="134">
        <v>0</v>
      </c>
      <c r="O196" s="134">
        <v>0</v>
      </c>
      <c r="P196" s="134">
        <v>0</v>
      </c>
      <c r="Q196" s="134">
        <v>0</v>
      </c>
      <c r="R196" s="134">
        <v>1</v>
      </c>
      <c r="S196" s="134">
        <v>13</v>
      </c>
      <c r="T196" s="134">
        <v>1</v>
      </c>
    </row>
    <row r="197" spans="1:20">
      <c r="A197">
        <v>2</v>
      </c>
      <c r="B197">
        <v>49</v>
      </c>
      <c r="C197">
        <v>4</v>
      </c>
      <c r="D197">
        <v>0.25</v>
      </c>
      <c r="E197">
        <v>1.25</v>
      </c>
      <c r="F197" s="134">
        <v>4.6194933427462018E-5</v>
      </c>
      <c r="G197" s="134">
        <v>1.8757020824918647E-5</v>
      </c>
      <c r="H197" s="134">
        <v>4.4451097482748878E-6</v>
      </c>
      <c r="I197" s="134">
        <v>0</v>
      </c>
      <c r="J197" s="134">
        <v>0</v>
      </c>
      <c r="K197" s="134">
        <v>0</v>
      </c>
      <c r="L197" s="134">
        <v>0</v>
      </c>
      <c r="M197" s="134">
        <v>4.637380113445703E-5</v>
      </c>
      <c r="N197" s="134">
        <v>0</v>
      </c>
      <c r="O197" s="134">
        <v>0</v>
      </c>
      <c r="P197" s="134">
        <v>0</v>
      </c>
      <c r="Q197" s="134">
        <v>0</v>
      </c>
      <c r="R197" s="134">
        <v>1</v>
      </c>
      <c r="S197" s="134">
        <v>13</v>
      </c>
      <c r="T197" s="134">
        <v>1</v>
      </c>
    </row>
    <row r="198" spans="1:20">
      <c r="A198">
        <v>2</v>
      </c>
      <c r="B198">
        <v>50</v>
      </c>
      <c r="C198">
        <v>1</v>
      </c>
      <c r="D198">
        <v>0.75</v>
      </c>
      <c r="E198">
        <v>1.25</v>
      </c>
      <c r="F198" s="134">
        <v>3.8158390233378072E-5</v>
      </c>
      <c r="G198" s="134">
        <v>2.8079404377399235E-5</v>
      </c>
      <c r="H198" s="134">
        <v>2.4841456660240663E-5</v>
      </c>
      <c r="I198" s="134">
        <v>0</v>
      </c>
      <c r="J198" s="134">
        <v>0</v>
      </c>
      <c r="K198" s="134">
        <v>0</v>
      </c>
      <c r="L198" s="134">
        <v>0</v>
      </c>
      <c r="M198" s="134">
        <v>4.6523037756081832E-5</v>
      </c>
      <c r="N198" s="134">
        <v>0</v>
      </c>
      <c r="O198" s="134">
        <v>0</v>
      </c>
      <c r="P198" s="134">
        <v>0</v>
      </c>
      <c r="Q198" s="134">
        <v>0</v>
      </c>
      <c r="R198" s="134">
        <v>1</v>
      </c>
      <c r="S198" s="134">
        <v>13</v>
      </c>
      <c r="T198" s="134">
        <v>1</v>
      </c>
    </row>
    <row r="199" spans="1:20">
      <c r="A199">
        <v>2</v>
      </c>
      <c r="B199">
        <v>50</v>
      </c>
      <c r="C199">
        <v>2</v>
      </c>
      <c r="D199">
        <v>0.75</v>
      </c>
      <c r="E199">
        <v>1.25</v>
      </c>
      <c r="F199" s="134">
        <v>3.6471953924004461E-5</v>
      </c>
      <c r="G199" s="134">
        <v>3.1761954720501342E-5</v>
      </c>
      <c r="H199" s="134">
        <v>3.6307108969249128E-5</v>
      </c>
      <c r="I199" s="134">
        <v>0</v>
      </c>
      <c r="J199" s="134">
        <v>0</v>
      </c>
      <c r="K199" s="134">
        <v>0</v>
      </c>
      <c r="L199" s="134">
        <v>0</v>
      </c>
      <c r="M199" s="134">
        <v>5.242262457904718E-5</v>
      </c>
      <c r="N199" s="134">
        <v>0</v>
      </c>
      <c r="O199" s="134">
        <v>0</v>
      </c>
      <c r="P199" s="134">
        <v>0</v>
      </c>
      <c r="Q199" s="134">
        <v>0</v>
      </c>
      <c r="R199" s="134">
        <v>1</v>
      </c>
      <c r="S199" s="134">
        <v>13</v>
      </c>
      <c r="T199" s="134">
        <v>1</v>
      </c>
    </row>
    <row r="200" spans="1:20">
      <c r="A200">
        <v>2</v>
      </c>
      <c r="B200">
        <v>50</v>
      </c>
      <c r="C200">
        <v>3</v>
      </c>
      <c r="D200">
        <v>0.75</v>
      </c>
      <c r="E200">
        <v>1.25</v>
      </c>
      <c r="F200" s="134">
        <v>4.2734677823005577E-5</v>
      </c>
      <c r="G200" s="134">
        <v>2.5800007120824475E-5</v>
      </c>
      <c r="H200" s="134">
        <v>3.710399235807229E-5</v>
      </c>
      <c r="I200" s="134">
        <v>0</v>
      </c>
      <c r="J200" s="134">
        <v>0</v>
      </c>
      <c r="K200" s="134">
        <v>0</v>
      </c>
      <c r="L200" s="134">
        <v>0</v>
      </c>
      <c r="M200" s="134">
        <v>5.4660290522032736E-5</v>
      </c>
      <c r="N200" s="134">
        <v>0</v>
      </c>
      <c r="O200" s="134">
        <v>0</v>
      </c>
      <c r="P200" s="134">
        <v>0</v>
      </c>
      <c r="Q200" s="134">
        <v>0</v>
      </c>
      <c r="R200" s="134">
        <v>1</v>
      </c>
      <c r="S200" s="134">
        <v>13</v>
      </c>
      <c r="T200" s="134">
        <v>1</v>
      </c>
    </row>
    <row r="201" spans="1:20">
      <c r="A201">
        <v>2</v>
      </c>
      <c r="B201">
        <v>50</v>
      </c>
      <c r="C201">
        <v>4</v>
      </c>
      <c r="D201">
        <v>0.75</v>
      </c>
      <c r="E201">
        <v>1.25</v>
      </c>
      <c r="F201" s="134">
        <v>4.4646955963410915E-5</v>
      </c>
      <c r="G201" s="134">
        <v>2.1933146183257954E-5</v>
      </c>
      <c r="H201" s="134">
        <v>2.53189157571645E-5</v>
      </c>
      <c r="I201" s="134">
        <v>0</v>
      </c>
      <c r="J201" s="134">
        <v>0</v>
      </c>
      <c r="K201" s="134">
        <v>0</v>
      </c>
      <c r="L201" s="134">
        <v>0</v>
      </c>
      <c r="M201" s="134">
        <v>5.0297142607804441E-5</v>
      </c>
      <c r="N201" s="134">
        <v>0</v>
      </c>
      <c r="O201" s="134">
        <v>0</v>
      </c>
      <c r="P201" s="134">
        <v>0</v>
      </c>
      <c r="Q201" s="134">
        <v>0</v>
      </c>
      <c r="R201" s="134">
        <v>1</v>
      </c>
      <c r="S201" s="134">
        <v>13</v>
      </c>
      <c r="T201" s="134">
        <v>1</v>
      </c>
    </row>
    <row r="202" spans="1:20">
      <c r="A202">
        <v>2</v>
      </c>
      <c r="B202">
        <v>51</v>
      </c>
      <c r="C202">
        <v>1</v>
      </c>
      <c r="D202">
        <v>1.25</v>
      </c>
      <c r="E202">
        <v>1.25</v>
      </c>
      <c r="F202" s="134">
        <v>3.4810047245096392E-5</v>
      </c>
      <c r="G202" s="134">
        <v>3.534771086554587E-5</v>
      </c>
      <c r="H202" s="134">
        <v>4.445000989473573E-5</v>
      </c>
      <c r="I202" s="134">
        <v>0</v>
      </c>
      <c r="J202" s="134">
        <v>0</v>
      </c>
      <c r="K202" s="134">
        <v>0</v>
      </c>
      <c r="L202" s="134">
        <v>0</v>
      </c>
      <c r="M202" s="134">
        <v>5.7305509826823927E-5</v>
      </c>
      <c r="N202" s="134">
        <v>0</v>
      </c>
      <c r="O202" s="134">
        <v>0</v>
      </c>
      <c r="P202" s="134">
        <v>0</v>
      </c>
      <c r="Q202" s="134">
        <v>0</v>
      </c>
      <c r="R202" s="134">
        <v>1</v>
      </c>
      <c r="S202" s="134">
        <v>13</v>
      </c>
      <c r="T202" s="134">
        <v>1</v>
      </c>
    </row>
    <row r="203" spans="1:20">
      <c r="A203">
        <v>2</v>
      </c>
      <c r="B203">
        <v>51</v>
      </c>
      <c r="C203">
        <v>2</v>
      </c>
      <c r="D203">
        <v>1.25</v>
      </c>
      <c r="E203">
        <v>1.25</v>
      </c>
      <c r="F203" s="134">
        <v>3.194527518012949E-5</v>
      </c>
      <c r="G203" s="134">
        <v>4.1438637079464316E-5</v>
      </c>
      <c r="H203" s="134">
        <v>5.5031453586165463E-5</v>
      </c>
      <c r="I203" s="134">
        <v>0</v>
      </c>
      <c r="J203" s="134">
        <v>0</v>
      </c>
      <c r="K203" s="134">
        <v>0</v>
      </c>
      <c r="L203" s="134">
        <v>0</v>
      </c>
      <c r="M203" s="134">
        <v>6.4614101480566546E-5</v>
      </c>
      <c r="N203" s="134">
        <v>0</v>
      </c>
      <c r="O203" s="134">
        <v>0</v>
      </c>
      <c r="P203" s="134">
        <v>0</v>
      </c>
      <c r="Q203" s="134">
        <v>0</v>
      </c>
      <c r="R203" s="134">
        <v>1</v>
      </c>
      <c r="S203" s="134">
        <v>13</v>
      </c>
      <c r="T203" s="134">
        <v>1</v>
      </c>
    </row>
    <row r="204" spans="1:20">
      <c r="A204">
        <v>2</v>
      </c>
      <c r="B204">
        <v>51</v>
      </c>
      <c r="C204">
        <v>3</v>
      </c>
      <c r="D204">
        <v>1.25</v>
      </c>
      <c r="E204">
        <v>1.25</v>
      </c>
      <c r="F204" s="134">
        <v>3.7580286240333996E-5</v>
      </c>
      <c r="G204" s="134">
        <v>3.6015055001568932E-5</v>
      </c>
      <c r="H204" s="134">
        <v>5.6623054476988523E-5</v>
      </c>
      <c r="I204" s="134">
        <v>0</v>
      </c>
      <c r="J204" s="134">
        <v>0</v>
      </c>
      <c r="K204" s="134">
        <v>0</v>
      </c>
      <c r="L204" s="134">
        <v>0</v>
      </c>
      <c r="M204" s="134">
        <v>6.5120012716613393E-5</v>
      </c>
      <c r="N204" s="134">
        <v>0</v>
      </c>
      <c r="O204" s="134">
        <v>0</v>
      </c>
      <c r="P204" s="134">
        <v>0</v>
      </c>
      <c r="Q204" s="134">
        <v>0</v>
      </c>
      <c r="R204" s="134">
        <v>1</v>
      </c>
      <c r="S204" s="134">
        <v>13</v>
      </c>
      <c r="T204" s="134">
        <v>1</v>
      </c>
    </row>
    <row r="205" spans="1:20">
      <c r="A205">
        <v>2</v>
      </c>
      <c r="B205">
        <v>51</v>
      </c>
      <c r="C205">
        <v>4</v>
      </c>
      <c r="D205">
        <v>1.25</v>
      </c>
      <c r="E205">
        <v>1.25</v>
      </c>
      <c r="F205" s="134">
        <v>4.0850468224478453E-5</v>
      </c>
      <c r="G205" s="134">
        <v>2.9579403747600415E-5</v>
      </c>
      <c r="H205" s="134">
        <v>4.554588893035562E-5</v>
      </c>
      <c r="I205" s="134">
        <v>0</v>
      </c>
      <c r="J205" s="134">
        <v>0</v>
      </c>
      <c r="K205" s="134">
        <v>0</v>
      </c>
      <c r="L205" s="134">
        <v>0</v>
      </c>
      <c r="M205" s="134">
        <v>5.8674821391227544E-5</v>
      </c>
      <c r="N205" s="134">
        <v>0</v>
      </c>
      <c r="O205" s="134">
        <v>0</v>
      </c>
      <c r="P205" s="134">
        <v>0</v>
      </c>
      <c r="Q205" s="134">
        <v>0</v>
      </c>
      <c r="R205" s="134">
        <v>1</v>
      </c>
      <c r="S205" s="134">
        <v>13</v>
      </c>
      <c r="T205" s="134">
        <v>1</v>
      </c>
    </row>
    <row r="206" spans="1:20">
      <c r="A206">
        <v>2</v>
      </c>
      <c r="B206">
        <v>52</v>
      </c>
      <c r="C206">
        <v>1</v>
      </c>
      <c r="D206">
        <v>1.75</v>
      </c>
      <c r="E206">
        <v>1.25</v>
      </c>
      <c r="F206" s="134">
        <v>2.94017882264203E-5</v>
      </c>
      <c r="G206" s="134">
        <v>4.6757720135322982E-5</v>
      </c>
      <c r="H206" s="134">
        <v>6.2325518263099994E-5</v>
      </c>
      <c r="I206" s="134">
        <v>0</v>
      </c>
      <c r="J206" s="134">
        <v>0</v>
      </c>
      <c r="K206" s="134">
        <v>0</v>
      </c>
      <c r="L206" s="134">
        <v>0</v>
      </c>
      <c r="M206" s="134">
        <v>7.0428241777629856E-5</v>
      </c>
      <c r="N206" s="134">
        <v>0</v>
      </c>
      <c r="O206" s="134">
        <v>0</v>
      </c>
      <c r="P206" s="134">
        <v>0</v>
      </c>
      <c r="Q206" s="134">
        <v>0</v>
      </c>
      <c r="R206" s="134">
        <v>1</v>
      </c>
      <c r="S206" s="134">
        <v>13</v>
      </c>
      <c r="T206" s="134">
        <v>1</v>
      </c>
    </row>
    <row r="207" spans="1:20">
      <c r="A207">
        <v>2</v>
      </c>
      <c r="B207">
        <v>52</v>
      </c>
      <c r="C207">
        <v>2</v>
      </c>
      <c r="D207">
        <v>1.75</v>
      </c>
      <c r="E207">
        <v>1.25</v>
      </c>
      <c r="F207" s="134">
        <v>2.5327278058168094E-5</v>
      </c>
      <c r="G207" s="134">
        <v>5.513022951461287E-5</v>
      </c>
      <c r="H207" s="134">
        <v>7.1418561470095108E-5</v>
      </c>
      <c r="I207" s="134">
        <v>0</v>
      </c>
      <c r="J207" s="134">
        <v>0</v>
      </c>
      <c r="K207" s="134">
        <v>0</v>
      </c>
      <c r="L207" s="134">
        <v>0</v>
      </c>
      <c r="M207" s="134">
        <v>7.8922509219189182E-5</v>
      </c>
      <c r="N207" s="134">
        <v>0</v>
      </c>
      <c r="O207" s="134">
        <v>0</v>
      </c>
      <c r="P207" s="134">
        <v>0</v>
      </c>
      <c r="Q207" s="134">
        <v>0</v>
      </c>
      <c r="R207" s="134">
        <v>1</v>
      </c>
      <c r="S207" s="134">
        <v>13</v>
      </c>
      <c r="T207" s="134">
        <v>1</v>
      </c>
    </row>
    <row r="208" spans="1:20">
      <c r="A208">
        <v>2</v>
      </c>
      <c r="B208">
        <v>52</v>
      </c>
      <c r="C208">
        <v>3</v>
      </c>
      <c r="D208">
        <v>1.75</v>
      </c>
      <c r="E208">
        <v>1.25</v>
      </c>
      <c r="F208" s="134">
        <v>2.9979826258566523E-5</v>
      </c>
      <c r="G208" s="134">
        <v>5.0583847986752594E-5</v>
      </c>
      <c r="H208" s="134">
        <v>7.4133353869160621E-5</v>
      </c>
      <c r="I208" s="134">
        <v>0</v>
      </c>
      <c r="J208" s="134">
        <v>0</v>
      </c>
      <c r="K208" s="134">
        <v>0</v>
      </c>
      <c r="L208" s="134">
        <v>0</v>
      </c>
      <c r="M208" s="134">
        <v>7.8753514585650929E-5</v>
      </c>
      <c r="N208" s="134">
        <v>0</v>
      </c>
      <c r="O208" s="134">
        <v>0</v>
      </c>
      <c r="P208" s="134">
        <v>0</v>
      </c>
      <c r="Q208" s="134">
        <v>0</v>
      </c>
      <c r="R208" s="134">
        <v>1</v>
      </c>
      <c r="S208" s="134">
        <v>13</v>
      </c>
      <c r="T208" s="134">
        <v>1</v>
      </c>
    </row>
    <row r="209" spans="1:20">
      <c r="A209">
        <v>2</v>
      </c>
      <c r="B209">
        <v>52</v>
      </c>
      <c r="C209">
        <v>4</v>
      </c>
      <c r="D209">
        <v>1.75</v>
      </c>
      <c r="E209">
        <v>1.25</v>
      </c>
      <c r="F209" s="134">
        <v>3.4672183984873258E-5</v>
      </c>
      <c r="G209" s="134">
        <v>4.1661552032491706E-5</v>
      </c>
      <c r="H209" s="134">
        <v>6.4359878399866907E-5</v>
      </c>
      <c r="I209" s="134">
        <v>0</v>
      </c>
      <c r="J209" s="134">
        <v>0</v>
      </c>
      <c r="K209" s="134">
        <v>0</v>
      </c>
      <c r="L209" s="134">
        <v>0</v>
      </c>
      <c r="M209" s="134">
        <v>7.0536009228950913E-5</v>
      </c>
      <c r="N209" s="134">
        <v>0</v>
      </c>
      <c r="O209" s="134">
        <v>0</v>
      </c>
      <c r="P209" s="134">
        <v>0</v>
      </c>
      <c r="Q209" s="134">
        <v>0</v>
      </c>
      <c r="R209" s="134">
        <v>1</v>
      </c>
      <c r="S209" s="134">
        <v>13</v>
      </c>
      <c r="T209" s="134">
        <v>1</v>
      </c>
    </row>
    <row r="210" spans="1:20">
      <c r="A210">
        <v>2</v>
      </c>
      <c r="B210">
        <v>53</v>
      </c>
      <c r="C210">
        <v>1</v>
      </c>
      <c r="D210">
        <v>2.25</v>
      </c>
      <c r="E210">
        <v>1.25</v>
      </c>
      <c r="F210" s="134">
        <v>2.1898759316117645E-5</v>
      </c>
      <c r="G210" s="134">
        <v>6.2046290175732979E-5</v>
      </c>
      <c r="H210" s="134">
        <v>7.7371040893288567E-5</v>
      </c>
      <c r="I210" s="134">
        <v>0</v>
      </c>
      <c r="J210" s="134">
        <v>0</v>
      </c>
      <c r="K210" s="134">
        <v>0</v>
      </c>
      <c r="L210" s="134">
        <v>0</v>
      </c>
      <c r="M210" s="134">
        <v>8.7167093579140856E-5</v>
      </c>
      <c r="N210" s="134">
        <v>0</v>
      </c>
      <c r="O210" s="134">
        <v>0</v>
      </c>
      <c r="P210" s="134">
        <v>0</v>
      </c>
      <c r="Q210" s="134">
        <v>0</v>
      </c>
      <c r="R210" s="134">
        <v>1</v>
      </c>
      <c r="S210" s="134">
        <v>13</v>
      </c>
      <c r="T210" s="134">
        <v>1</v>
      </c>
    </row>
    <row r="211" spans="1:20">
      <c r="A211">
        <v>2</v>
      </c>
      <c r="B211">
        <v>53</v>
      </c>
      <c r="C211">
        <v>2</v>
      </c>
      <c r="D211">
        <v>2.25</v>
      </c>
      <c r="E211">
        <v>1.25</v>
      </c>
      <c r="F211" s="134">
        <v>1.6660821712690285E-5</v>
      </c>
      <c r="G211" s="134">
        <v>7.2422459501808706E-5</v>
      </c>
      <c r="H211" s="134">
        <v>8.4245276738766523E-5</v>
      </c>
      <c r="I211" s="134">
        <v>0</v>
      </c>
      <c r="J211" s="134">
        <v>0</v>
      </c>
      <c r="K211" s="134">
        <v>0</v>
      </c>
      <c r="L211" s="134">
        <v>0</v>
      </c>
      <c r="M211" s="134">
        <v>1.0102785210879321E-4</v>
      </c>
      <c r="N211" s="134">
        <v>0</v>
      </c>
      <c r="O211" s="134">
        <v>0</v>
      </c>
      <c r="P211" s="134">
        <v>0</v>
      </c>
      <c r="Q211" s="134">
        <v>0</v>
      </c>
      <c r="R211" s="134">
        <v>1</v>
      </c>
      <c r="S211" s="134">
        <v>13</v>
      </c>
      <c r="T211" s="134">
        <v>1</v>
      </c>
    </row>
    <row r="212" spans="1:20">
      <c r="A212">
        <v>2</v>
      </c>
      <c r="B212">
        <v>53</v>
      </c>
      <c r="C212">
        <v>3</v>
      </c>
      <c r="D212">
        <v>2.25</v>
      </c>
      <c r="E212">
        <v>1.25</v>
      </c>
      <c r="F212" s="134">
        <v>1.9928077443159476E-5</v>
      </c>
      <c r="G212" s="134">
        <v>6.9158840332918462E-5</v>
      </c>
      <c r="H212" s="134">
        <v>8.8313906189970006E-5</v>
      </c>
      <c r="I212" s="134">
        <v>0</v>
      </c>
      <c r="J212" s="134">
        <v>0</v>
      </c>
      <c r="K212" s="134">
        <v>0</v>
      </c>
      <c r="L212" s="134">
        <v>0</v>
      </c>
      <c r="M212" s="134">
        <v>1.0110892166984324E-4</v>
      </c>
      <c r="N212" s="134">
        <v>0</v>
      </c>
      <c r="O212" s="134">
        <v>0</v>
      </c>
      <c r="P212" s="134">
        <v>0</v>
      </c>
      <c r="Q212" s="134">
        <v>0</v>
      </c>
      <c r="R212" s="134">
        <v>1</v>
      </c>
      <c r="S212" s="134">
        <v>13</v>
      </c>
      <c r="T212" s="134">
        <v>1</v>
      </c>
    </row>
    <row r="213" spans="1:20">
      <c r="A213">
        <v>2</v>
      </c>
      <c r="B213">
        <v>53</v>
      </c>
      <c r="C213">
        <v>4</v>
      </c>
      <c r="D213">
        <v>2.25</v>
      </c>
      <c r="E213">
        <v>1.25</v>
      </c>
      <c r="F213" s="134">
        <v>2.6019409572455306E-5</v>
      </c>
      <c r="G213" s="134">
        <v>5.7990938654797313E-5</v>
      </c>
      <c r="H213" s="134">
        <v>8.0649422898499754E-5</v>
      </c>
      <c r="I213" s="134">
        <v>0</v>
      </c>
      <c r="J213" s="134">
        <v>0</v>
      </c>
      <c r="K213" s="134">
        <v>0</v>
      </c>
      <c r="L213" s="134">
        <v>0</v>
      </c>
      <c r="M213" s="134">
        <v>8.6755449890621276E-5</v>
      </c>
      <c r="N213" s="134">
        <v>0</v>
      </c>
      <c r="O213" s="134">
        <v>0</v>
      </c>
      <c r="P213" s="134">
        <v>0</v>
      </c>
      <c r="Q213" s="134">
        <v>0</v>
      </c>
      <c r="R213" s="134">
        <v>1</v>
      </c>
      <c r="S213" s="134">
        <v>13</v>
      </c>
      <c r="T213" s="134">
        <v>1</v>
      </c>
    </row>
    <row r="214" spans="1:20">
      <c r="A214">
        <v>2</v>
      </c>
      <c r="B214">
        <v>54</v>
      </c>
      <c r="C214">
        <v>1</v>
      </c>
      <c r="D214">
        <v>2.75</v>
      </c>
      <c r="E214">
        <v>1.25</v>
      </c>
      <c r="F214" s="134">
        <v>1.2425949959004701E-5</v>
      </c>
      <c r="G214" s="134">
        <v>8.0662054993470167E-5</v>
      </c>
      <c r="H214" s="134">
        <v>8.8285749615576236E-5</v>
      </c>
      <c r="I214" s="134">
        <v>0</v>
      </c>
      <c r="J214" s="134">
        <v>0</v>
      </c>
      <c r="K214" s="134">
        <v>0</v>
      </c>
      <c r="L214" s="134">
        <v>0</v>
      </c>
      <c r="M214" s="134">
        <v>1.1158198607059664E-4</v>
      </c>
      <c r="N214" s="134">
        <v>0</v>
      </c>
      <c r="O214" s="134">
        <v>0</v>
      </c>
      <c r="P214" s="134">
        <v>0</v>
      </c>
      <c r="Q214" s="134">
        <v>0</v>
      </c>
      <c r="R214" s="134">
        <v>1</v>
      </c>
      <c r="S214" s="134">
        <v>13</v>
      </c>
      <c r="T214" s="134">
        <v>1</v>
      </c>
    </row>
    <row r="215" spans="1:20">
      <c r="A215">
        <v>2</v>
      </c>
      <c r="B215">
        <v>54</v>
      </c>
      <c r="C215">
        <v>2</v>
      </c>
      <c r="D215">
        <v>2.75</v>
      </c>
      <c r="E215">
        <v>1.25</v>
      </c>
      <c r="F215" s="134">
        <v>6.2130905666869036E-6</v>
      </c>
      <c r="G215" s="134">
        <v>9.2547115261048203E-5</v>
      </c>
      <c r="H215" s="134">
        <v>9.2155012431859322E-5</v>
      </c>
      <c r="I215" s="134">
        <v>0</v>
      </c>
      <c r="J215" s="134">
        <v>0</v>
      </c>
      <c r="K215" s="134">
        <v>0</v>
      </c>
      <c r="L215" s="134">
        <v>0</v>
      </c>
      <c r="M215" s="134">
        <v>1.2627790834600776E-4</v>
      </c>
      <c r="N215" s="134">
        <v>0</v>
      </c>
      <c r="O215" s="134">
        <v>0</v>
      </c>
      <c r="P215" s="134">
        <v>0</v>
      </c>
      <c r="Q215" s="134">
        <v>0</v>
      </c>
      <c r="R215" s="134">
        <v>1</v>
      </c>
      <c r="S215" s="134">
        <v>13</v>
      </c>
      <c r="T215" s="134">
        <v>1</v>
      </c>
    </row>
    <row r="216" spans="1:20">
      <c r="A216">
        <v>2</v>
      </c>
      <c r="B216">
        <v>54</v>
      </c>
      <c r="C216">
        <v>3</v>
      </c>
      <c r="D216">
        <v>2.75</v>
      </c>
      <c r="E216">
        <v>1.25</v>
      </c>
      <c r="F216" s="134">
        <v>7.689889499238499E-6</v>
      </c>
      <c r="G216" s="134">
        <v>9.0990032907057743E-5</v>
      </c>
      <c r="H216" s="134">
        <v>9.7565828343600423E-5</v>
      </c>
      <c r="I216" s="134">
        <v>0</v>
      </c>
      <c r="J216" s="134">
        <v>0</v>
      </c>
      <c r="K216" s="134">
        <v>0</v>
      </c>
      <c r="L216" s="134">
        <v>0</v>
      </c>
      <c r="M216" s="134">
        <v>1.2828875536124027E-4</v>
      </c>
      <c r="N216" s="134">
        <v>0</v>
      </c>
      <c r="O216" s="134">
        <v>0</v>
      </c>
      <c r="P216" s="134">
        <v>0</v>
      </c>
      <c r="Q216" s="134">
        <v>0</v>
      </c>
      <c r="R216" s="134">
        <v>1</v>
      </c>
      <c r="S216" s="134">
        <v>13</v>
      </c>
      <c r="T216" s="134">
        <v>1</v>
      </c>
    </row>
    <row r="217" spans="1:20">
      <c r="A217">
        <v>2</v>
      </c>
      <c r="B217">
        <v>54</v>
      </c>
      <c r="C217">
        <v>4</v>
      </c>
      <c r="D217">
        <v>2.75</v>
      </c>
      <c r="E217">
        <v>1.25</v>
      </c>
      <c r="F217" s="134">
        <v>1.4983201587001754E-5</v>
      </c>
      <c r="G217" s="134">
        <v>7.8067845030317567E-5</v>
      </c>
      <c r="H217" s="134">
        <v>9.2951012948094201E-5</v>
      </c>
      <c r="I217" s="134">
        <v>0</v>
      </c>
      <c r="J217" s="134">
        <v>0</v>
      </c>
      <c r="K217" s="134">
        <v>0</v>
      </c>
      <c r="L217" s="134">
        <v>0</v>
      </c>
      <c r="M217" s="134">
        <v>1.123368285400966E-4</v>
      </c>
      <c r="N217" s="134">
        <v>0</v>
      </c>
      <c r="O217" s="134">
        <v>0</v>
      </c>
      <c r="P217" s="134">
        <v>0</v>
      </c>
      <c r="Q217" s="134">
        <v>0</v>
      </c>
      <c r="R217" s="134">
        <v>1</v>
      </c>
      <c r="S217" s="134">
        <v>13</v>
      </c>
      <c r="T217" s="134">
        <v>1</v>
      </c>
    </row>
    <row r="218" spans="1:20">
      <c r="A218">
        <v>2</v>
      </c>
      <c r="B218">
        <v>55</v>
      </c>
      <c r="C218">
        <v>1</v>
      </c>
      <c r="D218">
        <v>3.25</v>
      </c>
      <c r="E218">
        <v>1.25</v>
      </c>
      <c r="F218" s="134">
        <v>1.3748424393506406E-6</v>
      </c>
      <c r="G218" s="134">
        <v>1.0165849876880127E-4</v>
      </c>
      <c r="H218" s="134">
        <v>9.3715952404740447E-5</v>
      </c>
      <c r="I218" s="134">
        <v>0</v>
      </c>
      <c r="J218" s="134">
        <v>0</v>
      </c>
      <c r="K218" s="134">
        <v>0</v>
      </c>
      <c r="L218" s="134">
        <v>0</v>
      </c>
      <c r="M218" s="134">
        <v>1.3725702700383301E-4</v>
      </c>
      <c r="N218" s="134">
        <v>0</v>
      </c>
      <c r="O218" s="134">
        <v>0</v>
      </c>
      <c r="P218" s="134">
        <v>0</v>
      </c>
      <c r="Q218" s="134">
        <v>0</v>
      </c>
      <c r="R218" s="134">
        <v>1</v>
      </c>
      <c r="S218" s="134">
        <v>13</v>
      </c>
      <c r="T218" s="134">
        <v>1</v>
      </c>
    </row>
    <row r="219" spans="1:20">
      <c r="A219">
        <v>2</v>
      </c>
      <c r="B219">
        <v>55</v>
      </c>
      <c r="C219">
        <v>2</v>
      </c>
      <c r="D219">
        <v>3.25</v>
      </c>
      <c r="E219">
        <v>1.25</v>
      </c>
      <c r="F219" s="134">
        <v>-5.4415314238582414E-6</v>
      </c>
      <c r="G219" s="134">
        <v>1.1430896744866434E-4</v>
      </c>
      <c r="H219" s="134">
        <v>9.3882851040496138E-5</v>
      </c>
      <c r="I219" s="134">
        <v>0</v>
      </c>
      <c r="J219" s="134">
        <v>0</v>
      </c>
      <c r="K219" s="134">
        <v>0</v>
      </c>
      <c r="L219" s="134">
        <v>0</v>
      </c>
      <c r="M219" s="134">
        <v>1.5216494898533637E-4</v>
      </c>
      <c r="N219" s="134">
        <v>0</v>
      </c>
      <c r="O219" s="134">
        <v>0</v>
      </c>
      <c r="P219" s="134">
        <v>0</v>
      </c>
      <c r="Q219" s="134">
        <v>0</v>
      </c>
      <c r="R219" s="134">
        <v>1</v>
      </c>
      <c r="S219" s="134">
        <v>13</v>
      </c>
      <c r="T219" s="134">
        <v>1</v>
      </c>
    </row>
    <row r="220" spans="1:20">
      <c r="A220">
        <v>2</v>
      </c>
      <c r="B220">
        <v>55</v>
      </c>
      <c r="C220">
        <v>3</v>
      </c>
      <c r="D220">
        <v>3.25</v>
      </c>
      <c r="E220">
        <v>1.25</v>
      </c>
      <c r="F220" s="134">
        <v>-6.0807368434158051E-6</v>
      </c>
      <c r="G220" s="134">
        <v>1.1481084307143046E-4</v>
      </c>
      <c r="H220" s="134">
        <v>1.0029043718003603E-4</v>
      </c>
      <c r="I220" s="134">
        <v>0</v>
      </c>
      <c r="J220" s="134">
        <v>0</v>
      </c>
      <c r="K220" s="134">
        <v>0</v>
      </c>
      <c r="L220" s="134">
        <v>0</v>
      </c>
      <c r="M220" s="134">
        <v>1.570762422649282E-4</v>
      </c>
      <c r="N220" s="134">
        <v>0</v>
      </c>
      <c r="O220" s="134">
        <v>0</v>
      </c>
      <c r="P220" s="134">
        <v>0</v>
      </c>
      <c r="Q220" s="134">
        <v>0</v>
      </c>
      <c r="R220" s="134">
        <v>1</v>
      </c>
      <c r="S220" s="134">
        <v>13</v>
      </c>
      <c r="T220" s="134">
        <v>1</v>
      </c>
    </row>
    <row r="221" spans="1:20">
      <c r="A221">
        <v>2</v>
      </c>
      <c r="B221">
        <v>55</v>
      </c>
      <c r="C221">
        <v>4</v>
      </c>
      <c r="D221">
        <v>3.25</v>
      </c>
      <c r="E221">
        <v>1.25</v>
      </c>
      <c r="F221" s="134">
        <v>1.9843991108148838E-6</v>
      </c>
      <c r="G221" s="134">
        <v>1.0093101004722942E-4</v>
      </c>
      <c r="H221" s="134">
        <v>9.9618565066335825E-5</v>
      </c>
      <c r="I221" s="134">
        <v>0</v>
      </c>
      <c r="J221" s="134">
        <v>0</v>
      </c>
      <c r="K221" s="134">
        <v>0</v>
      </c>
      <c r="L221" s="134">
        <v>0</v>
      </c>
      <c r="M221" s="134">
        <v>1.4040758641069924E-4</v>
      </c>
      <c r="N221" s="134">
        <v>0</v>
      </c>
      <c r="O221" s="134">
        <v>0</v>
      </c>
      <c r="P221" s="134">
        <v>0</v>
      </c>
      <c r="Q221" s="134">
        <v>0</v>
      </c>
      <c r="R221" s="134">
        <v>1</v>
      </c>
      <c r="S221" s="134">
        <v>13</v>
      </c>
      <c r="T221" s="134">
        <v>1</v>
      </c>
    </row>
    <row r="222" spans="1:20">
      <c r="A222">
        <v>2</v>
      </c>
      <c r="B222">
        <v>56</v>
      </c>
      <c r="C222">
        <v>1</v>
      </c>
      <c r="D222">
        <v>3.75</v>
      </c>
      <c r="E222">
        <v>1.25</v>
      </c>
      <c r="F222" s="134">
        <v>-1.0541938254219663E-5</v>
      </c>
      <c r="G222" s="134">
        <v>1.2365787874809753E-4</v>
      </c>
      <c r="H222" s="134">
        <v>9.2527701528957189E-5</v>
      </c>
      <c r="I222" s="134">
        <v>0</v>
      </c>
      <c r="J222" s="134">
        <v>0</v>
      </c>
      <c r="K222" s="134">
        <v>0</v>
      </c>
      <c r="L222" s="134">
        <v>0</v>
      </c>
      <c r="M222" s="134">
        <v>1.6300603189356889E-4</v>
      </c>
      <c r="N222" s="134">
        <v>0</v>
      </c>
      <c r="O222" s="134">
        <v>0</v>
      </c>
      <c r="P222" s="134">
        <v>0</v>
      </c>
      <c r="Q222" s="134">
        <v>0</v>
      </c>
      <c r="R222" s="134">
        <v>1</v>
      </c>
      <c r="S222" s="134">
        <v>13</v>
      </c>
      <c r="T222" s="134">
        <v>1</v>
      </c>
    </row>
    <row r="223" spans="1:20">
      <c r="A223">
        <v>2</v>
      </c>
      <c r="B223">
        <v>56</v>
      </c>
      <c r="C223">
        <v>2</v>
      </c>
      <c r="D223">
        <v>3.75</v>
      </c>
      <c r="E223">
        <v>1.25</v>
      </c>
      <c r="F223" s="134">
        <v>-1.7416717544510684E-5</v>
      </c>
      <c r="G223" s="134">
        <v>1.361126494414374E-4</v>
      </c>
      <c r="H223" s="134">
        <v>8.8567894938155925E-5</v>
      </c>
      <c r="I223" s="134">
        <v>0</v>
      </c>
      <c r="J223" s="134">
        <v>0</v>
      </c>
      <c r="K223" s="134">
        <v>0</v>
      </c>
      <c r="L223" s="134">
        <v>0</v>
      </c>
      <c r="M223" s="134">
        <v>1.7724429057344032E-4</v>
      </c>
      <c r="N223" s="134">
        <v>0</v>
      </c>
      <c r="O223" s="134">
        <v>0</v>
      </c>
      <c r="P223" s="134">
        <v>0</v>
      </c>
      <c r="Q223" s="134">
        <v>0</v>
      </c>
      <c r="R223" s="134">
        <v>1</v>
      </c>
      <c r="S223" s="134">
        <v>13</v>
      </c>
      <c r="T223" s="134">
        <v>1</v>
      </c>
    </row>
    <row r="224" spans="1:20">
      <c r="A224">
        <v>2</v>
      </c>
      <c r="B224">
        <v>56</v>
      </c>
      <c r="C224">
        <v>3</v>
      </c>
      <c r="D224">
        <v>3.75</v>
      </c>
      <c r="E224">
        <v>1.25</v>
      </c>
      <c r="F224" s="134">
        <v>-2.0322109299799405E-5</v>
      </c>
      <c r="G224" s="134">
        <v>1.388496125463312E-4</v>
      </c>
      <c r="H224" s="134">
        <v>9.5310009054259953E-5</v>
      </c>
      <c r="I224" s="134">
        <v>0</v>
      </c>
      <c r="J224" s="134">
        <v>0</v>
      </c>
      <c r="K224" s="134">
        <v>0</v>
      </c>
      <c r="L224" s="134">
        <v>0</v>
      </c>
      <c r="M224" s="134">
        <v>1.855252943977858E-4</v>
      </c>
      <c r="N224" s="134">
        <v>0</v>
      </c>
      <c r="O224" s="134">
        <v>0</v>
      </c>
      <c r="P224" s="134">
        <v>0</v>
      </c>
      <c r="Q224" s="134">
        <v>0</v>
      </c>
      <c r="R224" s="134">
        <v>1</v>
      </c>
      <c r="S224" s="134">
        <v>13</v>
      </c>
      <c r="T224" s="134">
        <v>1</v>
      </c>
    </row>
    <row r="225" spans="1:20">
      <c r="A225">
        <v>2</v>
      </c>
      <c r="B225">
        <v>56</v>
      </c>
      <c r="C225">
        <v>4</v>
      </c>
      <c r="D225">
        <v>3.75</v>
      </c>
      <c r="E225">
        <v>1.25</v>
      </c>
      <c r="F225" s="134">
        <v>-1.2141905518966611E-5</v>
      </c>
      <c r="G225" s="134">
        <v>1.2508805143995281E-4</v>
      </c>
      <c r="H225" s="134">
        <v>9.9176282109110554E-5</v>
      </c>
      <c r="I225" s="134">
        <v>0</v>
      </c>
      <c r="J225" s="134">
        <v>0</v>
      </c>
      <c r="K225" s="134">
        <v>0</v>
      </c>
      <c r="L225" s="134">
        <v>0</v>
      </c>
      <c r="M225" s="134">
        <v>1.6931626035302327E-4</v>
      </c>
      <c r="N225" s="134">
        <v>0</v>
      </c>
      <c r="O225" s="134">
        <v>0</v>
      </c>
      <c r="P225" s="134">
        <v>0</v>
      </c>
      <c r="Q225" s="134">
        <v>0</v>
      </c>
      <c r="R225" s="134">
        <v>1</v>
      </c>
      <c r="S225" s="134">
        <v>13</v>
      </c>
      <c r="T225" s="134">
        <v>1</v>
      </c>
    </row>
    <row r="226" spans="1:20">
      <c r="A226">
        <v>2</v>
      </c>
      <c r="B226">
        <v>57</v>
      </c>
      <c r="C226">
        <v>1</v>
      </c>
      <c r="D226">
        <v>4.25</v>
      </c>
      <c r="E226">
        <v>1.25</v>
      </c>
      <c r="F226" s="134">
        <v>-2.2328801141412467E-5</v>
      </c>
      <c r="G226" s="134">
        <v>1.449321134552634E-4</v>
      </c>
      <c r="H226" s="134">
        <v>8.4126461907419839E-5</v>
      </c>
      <c r="I226" s="134">
        <v>0</v>
      </c>
      <c r="J226" s="134">
        <v>0</v>
      </c>
      <c r="K226" s="134">
        <v>0</v>
      </c>
      <c r="L226" s="134">
        <v>0</v>
      </c>
      <c r="M226" s="134">
        <v>1.8722573312655784E-4</v>
      </c>
      <c r="N226" s="134">
        <v>0</v>
      </c>
      <c r="O226" s="134">
        <v>0</v>
      </c>
      <c r="P226" s="134">
        <v>0</v>
      </c>
      <c r="Q226" s="134">
        <v>0</v>
      </c>
      <c r="R226" s="134">
        <v>1</v>
      </c>
      <c r="S226" s="134">
        <v>13</v>
      </c>
      <c r="T226" s="134">
        <v>1</v>
      </c>
    </row>
    <row r="227" spans="1:20">
      <c r="A227">
        <v>2</v>
      </c>
      <c r="B227">
        <v>57</v>
      </c>
      <c r="C227">
        <v>2</v>
      </c>
      <c r="D227">
        <v>4.25</v>
      </c>
      <c r="E227">
        <v>1.25</v>
      </c>
      <c r="F227" s="134">
        <v>-2.8611013391123935E-5</v>
      </c>
      <c r="G227" s="134">
        <v>1.5611450131815344E-4</v>
      </c>
      <c r="H227" s="134">
        <v>7.6045435341132712E-5</v>
      </c>
      <c r="I227" s="134">
        <v>0</v>
      </c>
      <c r="J227" s="134">
        <v>0</v>
      </c>
      <c r="K227" s="134">
        <v>0</v>
      </c>
      <c r="L227" s="134">
        <v>0</v>
      </c>
      <c r="M227" s="134">
        <v>1.9976592307205415E-4</v>
      </c>
      <c r="N227" s="134">
        <v>0</v>
      </c>
      <c r="O227" s="134">
        <v>0</v>
      </c>
      <c r="P227" s="134">
        <v>0</v>
      </c>
      <c r="Q227" s="134">
        <v>0</v>
      </c>
      <c r="R227" s="134">
        <v>1</v>
      </c>
      <c r="S227" s="134">
        <v>13</v>
      </c>
      <c r="T227" s="134">
        <v>1</v>
      </c>
    </row>
    <row r="228" spans="1:20">
      <c r="A228">
        <v>2</v>
      </c>
      <c r="B228">
        <v>57</v>
      </c>
      <c r="C228">
        <v>3</v>
      </c>
      <c r="D228">
        <v>4.25</v>
      </c>
      <c r="E228">
        <v>1.25</v>
      </c>
      <c r="F228" s="134">
        <v>-3.3686439888742337E-5</v>
      </c>
      <c r="G228" s="134">
        <v>1.61009168556456E-4</v>
      </c>
      <c r="H228" s="134">
        <v>8.2277082130190668E-5</v>
      </c>
      <c r="I228" s="134">
        <v>0</v>
      </c>
      <c r="J228" s="134">
        <v>0</v>
      </c>
      <c r="K228" s="134">
        <v>0</v>
      </c>
      <c r="L228" s="134">
        <v>0</v>
      </c>
      <c r="M228" s="134">
        <v>2.1136673861254547E-4</v>
      </c>
      <c r="N228" s="134">
        <v>0</v>
      </c>
      <c r="O228" s="134">
        <v>0</v>
      </c>
      <c r="P228" s="134">
        <v>0</v>
      </c>
      <c r="Q228" s="134">
        <v>0</v>
      </c>
      <c r="R228" s="134">
        <v>1</v>
      </c>
      <c r="S228" s="134">
        <v>13</v>
      </c>
      <c r="T228" s="134">
        <v>1</v>
      </c>
    </row>
    <row r="229" spans="1:20">
      <c r="A229">
        <v>2</v>
      </c>
      <c r="B229">
        <v>57</v>
      </c>
      <c r="C229">
        <v>4</v>
      </c>
      <c r="D229">
        <v>4.25</v>
      </c>
      <c r="E229">
        <v>1.25</v>
      </c>
      <c r="F229" s="134">
        <v>-2.6187565655478808E-5</v>
      </c>
      <c r="G229" s="134">
        <v>1.4859738507603092E-4</v>
      </c>
      <c r="H229" s="134">
        <v>9.0758355680863222E-5</v>
      </c>
      <c r="I229" s="134">
        <v>0</v>
      </c>
      <c r="J229" s="134">
        <v>0</v>
      </c>
      <c r="K229" s="134">
        <v>0</v>
      </c>
      <c r="L229" s="134">
        <v>0</v>
      </c>
      <c r="M229" s="134">
        <v>1.9694379433764946E-4</v>
      </c>
      <c r="N229" s="134">
        <v>0</v>
      </c>
      <c r="O229" s="134">
        <v>0</v>
      </c>
      <c r="P229" s="134">
        <v>0</v>
      </c>
      <c r="Q229" s="134">
        <v>0</v>
      </c>
      <c r="R229" s="134">
        <v>1</v>
      </c>
      <c r="S229" s="134">
        <v>13</v>
      </c>
      <c r="T229" s="134">
        <v>1</v>
      </c>
    </row>
    <row r="230" spans="1:20">
      <c r="A230">
        <v>2</v>
      </c>
      <c r="B230">
        <v>58</v>
      </c>
      <c r="C230">
        <v>1</v>
      </c>
      <c r="D230">
        <v>4.75</v>
      </c>
      <c r="E230">
        <v>1.25</v>
      </c>
      <c r="F230" s="134">
        <v>-3.2843126276444491E-5</v>
      </c>
      <c r="G230" s="134">
        <v>1.6360327211897179E-4</v>
      </c>
      <c r="H230" s="134">
        <v>6.8701732023031308E-5</v>
      </c>
      <c r="I230" s="134">
        <v>0</v>
      </c>
      <c r="J230" s="134">
        <v>0</v>
      </c>
      <c r="K230" s="134">
        <v>0</v>
      </c>
      <c r="L230" s="134">
        <v>0</v>
      </c>
      <c r="M230" s="134">
        <v>2.0811322741597907E-4</v>
      </c>
      <c r="N230" s="134">
        <v>0</v>
      </c>
      <c r="O230" s="134">
        <v>0</v>
      </c>
      <c r="P230" s="134">
        <v>0</v>
      </c>
      <c r="Q230" s="134">
        <v>0</v>
      </c>
      <c r="R230" s="134">
        <v>1</v>
      </c>
      <c r="S230" s="134">
        <v>13</v>
      </c>
      <c r="T230" s="134">
        <v>1</v>
      </c>
    </row>
    <row r="231" spans="1:20">
      <c r="A231">
        <v>2</v>
      </c>
      <c r="B231">
        <v>58</v>
      </c>
      <c r="C231">
        <v>2</v>
      </c>
      <c r="D231">
        <v>4.75</v>
      </c>
      <c r="E231">
        <v>1.25</v>
      </c>
      <c r="F231" s="134">
        <v>-3.7883170422900994E-5</v>
      </c>
      <c r="G231" s="134">
        <v>1.7247012710258432E-4</v>
      </c>
      <c r="H231" s="134">
        <v>5.6998960088202359E-5</v>
      </c>
      <c r="I231" s="134">
        <v>0</v>
      </c>
      <c r="J231" s="134">
        <v>0</v>
      </c>
      <c r="K231" s="134">
        <v>0</v>
      </c>
      <c r="L231" s="134">
        <v>0</v>
      </c>
      <c r="M231" s="134">
        <v>2.179389621682682E-4</v>
      </c>
      <c r="N231" s="134">
        <v>0</v>
      </c>
      <c r="O231" s="134">
        <v>0</v>
      </c>
      <c r="P231" s="134">
        <v>0</v>
      </c>
      <c r="Q231" s="134">
        <v>0</v>
      </c>
      <c r="R231" s="134">
        <v>1</v>
      </c>
      <c r="S231" s="134">
        <v>13</v>
      </c>
      <c r="T231" s="134">
        <v>1</v>
      </c>
    </row>
    <row r="232" spans="1:20">
      <c r="A232">
        <v>2</v>
      </c>
      <c r="B232">
        <v>58</v>
      </c>
      <c r="C232">
        <v>3</v>
      </c>
      <c r="D232">
        <v>4.75</v>
      </c>
      <c r="E232">
        <v>1.25</v>
      </c>
      <c r="F232" s="134">
        <v>-4.4772865078293021E-5</v>
      </c>
      <c r="G232" s="134">
        <v>1.7917680485658586E-4</v>
      </c>
      <c r="H232" s="134">
        <v>6.1887146293520916E-5</v>
      </c>
      <c r="I232" s="134">
        <v>0</v>
      </c>
      <c r="J232" s="134">
        <v>0</v>
      </c>
      <c r="K232" s="134">
        <v>0</v>
      </c>
      <c r="L232" s="134">
        <v>0</v>
      </c>
      <c r="M232" s="134">
        <v>2.3234343877178207E-4</v>
      </c>
      <c r="N232" s="134">
        <v>0</v>
      </c>
      <c r="O232" s="134">
        <v>0</v>
      </c>
      <c r="P232" s="134">
        <v>0</v>
      </c>
      <c r="Q232" s="134">
        <v>0</v>
      </c>
      <c r="R232" s="134">
        <v>1</v>
      </c>
      <c r="S232" s="134">
        <v>13</v>
      </c>
      <c r="T232" s="134">
        <v>1</v>
      </c>
    </row>
    <row r="233" spans="1:20">
      <c r="A233">
        <v>2</v>
      </c>
      <c r="B233">
        <v>58</v>
      </c>
      <c r="C233">
        <v>4</v>
      </c>
      <c r="D233">
        <v>4.75</v>
      </c>
      <c r="E233">
        <v>1.25</v>
      </c>
      <c r="F233" s="134">
        <v>-3.8749951610133417E-5</v>
      </c>
      <c r="G233" s="134">
        <v>1.6931288167450399E-4</v>
      </c>
      <c r="H233" s="134">
        <v>7.4453469822622145E-5</v>
      </c>
      <c r="I233" s="134">
        <v>0</v>
      </c>
      <c r="J233" s="134">
        <v>0</v>
      </c>
      <c r="K233" s="134">
        <v>0</v>
      </c>
      <c r="L233" s="134">
        <v>0</v>
      </c>
      <c r="M233" s="134">
        <v>2.2098294450716987E-4</v>
      </c>
      <c r="N233" s="134">
        <v>0</v>
      </c>
      <c r="O233" s="134">
        <v>0</v>
      </c>
      <c r="P233" s="134">
        <v>0</v>
      </c>
      <c r="Q233" s="134">
        <v>0</v>
      </c>
      <c r="R233" s="134">
        <v>1</v>
      </c>
      <c r="S233" s="134">
        <v>13</v>
      </c>
      <c r="T233" s="134">
        <v>1</v>
      </c>
    </row>
    <row r="234" spans="1:20">
      <c r="A234">
        <v>2</v>
      </c>
      <c r="B234">
        <v>59</v>
      </c>
      <c r="C234">
        <v>1</v>
      </c>
      <c r="D234">
        <v>5.25</v>
      </c>
      <c r="E234">
        <v>1.25</v>
      </c>
      <c r="F234" s="134">
        <v>-4.0986427719248525E-5</v>
      </c>
      <c r="G234" s="134">
        <v>1.7791067144488508E-4</v>
      </c>
      <c r="H234" s="134">
        <v>4.7295378236892416E-5</v>
      </c>
      <c r="I234" s="134">
        <v>0</v>
      </c>
      <c r="J234" s="134">
        <v>0</v>
      </c>
      <c r="K234" s="134">
        <v>0</v>
      </c>
      <c r="L234" s="134">
        <v>0</v>
      </c>
      <c r="M234" s="134">
        <v>2.2394819227902524E-4</v>
      </c>
      <c r="N234" s="134">
        <v>0</v>
      </c>
      <c r="O234" s="134">
        <v>0</v>
      </c>
      <c r="P234" s="134">
        <v>0</v>
      </c>
      <c r="Q234" s="134">
        <v>0</v>
      </c>
      <c r="R234" s="134">
        <v>1</v>
      </c>
      <c r="S234" s="134">
        <v>13</v>
      </c>
      <c r="T234" s="134">
        <v>1</v>
      </c>
    </row>
    <row r="235" spans="1:20">
      <c r="A235">
        <v>2</v>
      </c>
      <c r="B235">
        <v>59</v>
      </c>
      <c r="C235">
        <v>2</v>
      </c>
      <c r="D235">
        <v>5.25</v>
      </c>
      <c r="E235">
        <v>1.25</v>
      </c>
      <c r="F235" s="134">
        <v>-4.4244841763758718E-5</v>
      </c>
      <c r="G235" s="134">
        <v>1.8360393137716597E-4</v>
      </c>
      <c r="H235" s="134">
        <v>3.2915273663845388E-5</v>
      </c>
      <c r="I235" s="134">
        <v>0</v>
      </c>
      <c r="J235" s="134">
        <v>0</v>
      </c>
      <c r="K235" s="134">
        <v>0</v>
      </c>
      <c r="L235" s="134">
        <v>0</v>
      </c>
      <c r="M235" s="134">
        <v>2.3021398450613376E-4</v>
      </c>
      <c r="N235" s="134">
        <v>0</v>
      </c>
      <c r="O235" s="134">
        <v>0</v>
      </c>
      <c r="P235" s="134">
        <v>0</v>
      </c>
      <c r="Q235" s="134">
        <v>0</v>
      </c>
      <c r="R235" s="134">
        <v>1</v>
      </c>
      <c r="S235" s="134">
        <v>13</v>
      </c>
      <c r="T235" s="134">
        <v>1</v>
      </c>
    </row>
    <row r="236" spans="1:20">
      <c r="A236">
        <v>2</v>
      </c>
      <c r="B236">
        <v>59</v>
      </c>
      <c r="C236">
        <v>3</v>
      </c>
      <c r="D236">
        <v>5.25</v>
      </c>
      <c r="E236">
        <v>1.25</v>
      </c>
      <c r="F236" s="134">
        <v>-5.2379291118179782E-5</v>
      </c>
      <c r="G236" s="134">
        <v>1.9155633346131342E-4</v>
      </c>
      <c r="H236" s="134">
        <v>3.5808854780511556E-5</v>
      </c>
      <c r="I236" s="134">
        <v>0</v>
      </c>
      <c r="J236" s="134">
        <v>0</v>
      </c>
      <c r="K236" s="134">
        <v>0</v>
      </c>
      <c r="L236" s="134">
        <v>0</v>
      </c>
      <c r="M236" s="134">
        <v>2.4654991993444089E-4</v>
      </c>
      <c r="N236" s="134">
        <v>0</v>
      </c>
      <c r="O236" s="134">
        <v>0</v>
      </c>
      <c r="P236" s="134">
        <v>0</v>
      </c>
      <c r="Q236" s="134">
        <v>0</v>
      </c>
      <c r="R236" s="134">
        <v>1</v>
      </c>
      <c r="S236" s="134">
        <v>13</v>
      </c>
      <c r="T236" s="134">
        <v>1</v>
      </c>
    </row>
    <row r="237" spans="1:20">
      <c r="A237">
        <v>2</v>
      </c>
      <c r="B237">
        <v>59</v>
      </c>
      <c r="C237">
        <v>4</v>
      </c>
      <c r="D237">
        <v>5.25</v>
      </c>
      <c r="E237">
        <v>1.25</v>
      </c>
      <c r="F237" s="134">
        <v>-4.8485809016947449E-5</v>
      </c>
      <c r="G237" s="134">
        <v>1.8521830364570072E-4</v>
      </c>
      <c r="H237" s="134">
        <v>5.1395893928144986E-5</v>
      </c>
      <c r="I237" s="134">
        <v>0</v>
      </c>
      <c r="J237" s="134">
        <v>0</v>
      </c>
      <c r="K237" s="134">
        <v>0</v>
      </c>
      <c r="L237" s="134">
        <v>0</v>
      </c>
      <c r="M237" s="134">
        <v>2.392888425900984E-4</v>
      </c>
      <c r="N237" s="134">
        <v>0</v>
      </c>
      <c r="O237" s="134">
        <v>0</v>
      </c>
      <c r="P237" s="134">
        <v>0</v>
      </c>
      <c r="Q237" s="134">
        <v>0</v>
      </c>
      <c r="R237" s="134">
        <v>1</v>
      </c>
      <c r="S237" s="134">
        <v>13</v>
      </c>
      <c r="T237" s="134">
        <v>1</v>
      </c>
    </row>
    <row r="238" spans="1:20">
      <c r="A238">
        <v>2</v>
      </c>
      <c r="B238">
        <v>60</v>
      </c>
      <c r="C238">
        <v>1</v>
      </c>
      <c r="D238">
        <v>5.75</v>
      </c>
      <c r="E238">
        <v>1.25</v>
      </c>
      <c r="F238" s="134">
        <v>-4.5884662951124142E-5</v>
      </c>
      <c r="G238" s="134">
        <v>1.8646444402978666E-4</v>
      </c>
      <c r="H238" s="134">
        <v>2.1679965113077929E-5</v>
      </c>
      <c r="I238" s="134">
        <v>0</v>
      </c>
      <c r="J238" s="134">
        <v>0</v>
      </c>
      <c r="K238" s="134">
        <v>0</v>
      </c>
      <c r="L238" s="134">
        <v>0</v>
      </c>
      <c r="M238" s="134">
        <v>2.3335836904240441E-4</v>
      </c>
      <c r="N238" s="134">
        <v>0</v>
      </c>
      <c r="O238" s="134">
        <v>0</v>
      </c>
      <c r="P238" s="134">
        <v>0</v>
      </c>
      <c r="Q238" s="134">
        <v>0</v>
      </c>
      <c r="R238" s="134">
        <v>1</v>
      </c>
      <c r="S238" s="134">
        <v>13</v>
      </c>
      <c r="T238" s="134">
        <v>1</v>
      </c>
    </row>
    <row r="239" spans="1:20">
      <c r="A239">
        <v>2</v>
      </c>
      <c r="B239">
        <v>60</v>
      </c>
      <c r="C239">
        <v>2</v>
      </c>
      <c r="D239">
        <v>5.75</v>
      </c>
      <c r="E239">
        <v>1.25</v>
      </c>
      <c r="F239" s="134">
        <v>-4.7011014981005912E-5</v>
      </c>
      <c r="G239" s="134">
        <v>1.8842637394838631E-4</v>
      </c>
      <c r="H239" s="134">
        <v>5.8824479001620166E-6</v>
      </c>
      <c r="I239" s="134">
        <v>0</v>
      </c>
      <c r="J239" s="134">
        <v>0</v>
      </c>
      <c r="K239" s="134">
        <v>0</v>
      </c>
      <c r="L239" s="134">
        <v>0</v>
      </c>
      <c r="M239" s="134">
        <v>2.355108645035044E-4</v>
      </c>
      <c r="N239" s="134">
        <v>0</v>
      </c>
      <c r="O239" s="134">
        <v>0</v>
      </c>
      <c r="P239" s="134">
        <v>0</v>
      </c>
      <c r="Q239" s="134">
        <v>0</v>
      </c>
      <c r="R239" s="134">
        <v>1</v>
      </c>
      <c r="S239" s="134">
        <v>13</v>
      </c>
      <c r="T239" s="134">
        <v>1</v>
      </c>
    </row>
    <row r="240" spans="1:20">
      <c r="A240">
        <v>2</v>
      </c>
      <c r="B240">
        <v>60</v>
      </c>
      <c r="C240">
        <v>3</v>
      </c>
      <c r="D240">
        <v>5.75</v>
      </c>
      <c r="E240">
        <v>1.25</v>
      </c>
      <c r="F240" s="134">
        <v>-5.5685313221725811E-5</v>
      </c>
      <c r="G240" s="134">
        <v>1.9691852649311885E-4</v>
      </c>
      <c r="H240" s="134">
        <v>6.4073248219040228E-6</v>
      </c>
      <c r="I240" s="134">
        <v>0</v>
      </c>
      <c r="J240" s="134">
        <v>0</v>
      </c>
      <c r="K240" s="134">
        <v>0</v>
      </c>
      <c r="L240" s="134">
        <v>0</v>
      </c>
      <c r="M240" s="134">
        <v>2.526850879059869E-4</v>
      </c>
      <c r="N240" s="134">
        <v>0</v>
      </c>
      <c r="O240" s="134">
        <v>0</v>
      </c>
      <c r="P240" s="134">
        <v>0</v>
      </c>
      <c r="Q240" s="134">
        <v>0</v>
      </c>
      <c r="R240" s="134">
        <v>1</v>
      </c>
      <c r="S240" s="134">
        <v>13</v>
      </c>
      <c r="T240" s="134">
        <v>1</v>
      </c>
    </row>
    <row r="241" spans="1:20">
      <c r="A241">
        <v>2</v>
      </c>
      <c r="B241">
        <v>60</v>
      </c>
      <c r="C241">
        <v>4</v>
      </c>
      <c r="D241">
        <v>5.75</v>
      </c>
      <c r="E241">
        <v>1.25</v>
      </c>
      <c r="F241" s="134">
        <v>-5.4339893664366252E-5</v>
      </c>
      <c r="G241" s="134">
        <v>1.9473423738349495E-4</v>
      </c>
      <c r="H241" s="134">
        <v>2.3589993110124763E-5</v>
      </c>
      <c r="I241" s="134">
        <v>0</v>
      </c>
      <c r="J241" s="134">
        <v>0</v>
      </c>
      <c r="K241" s="134">
        <v>0</v>
      </c>
      <c r="L241" s="134">
        <v>0</v>
      </c>
      <c r="M241" s="134">
        <v>2.5018874981138316E-4</v>
      </c>
      <c r="N241" s="134">
        <v>0</v>
      </c>
      <c r="O241" s="134">
        <v>0</v>
      </c>
      <c r="P241" s="134">
        <v>0</v>
      </c>
      <c r="Q241" s="134">
        <v>0</v>
      </c>
      <c r="R241" s="134">
        <v>1</v>
      </c>
      <c r="S241" s="134">
        <v>13</v>
      </c>
      <c r="T241" s="134">
        <v>1</v>
      </c>
    </row>
    <row r="242" spans="1:20">
      <c r="A242">
        <v>2</v>
      </c>
      <c r="B242">
        <v>61</v>
      </c>
      <c r="C242">
        <v>1</v>
      </c>
      <c r="D242">
        <v>6.25</v>
      </c>
      <c r="E242">
        <v>1.25</v>
      </c>
      <c r="F242" s="134">
        <v>-4.7011014980998288E-5</v>
      </c>
      <c r="G242" s="134">
        <v>1.8842637394836747E-4</v>
      </c>
      <c r="H242" s="134">
        <v>-5.8824479003916811E-6</v>
      </c>
      <c r="I242" s="134">
        <v>0</v>
      </c>
      <c r="J242" s="134">
        <v>0</v>
      </c>
      <c r="K242" s="134">
        <v>0</v>
      </c>
      <c r="L242" s="134">
        <v>0</v>
      </c>
      <c r="M242" s="134">
        <v>2.3551086450348367E-4</v>
      </c>
      <c r="N242" s="134">
        <v>0</v>
      </c>
      <c r="O242" s="134">
        <v>0</v>
      </c>
      <c r="P242" s="134">
        <v>0</v>
      </c>
      <c r="Q242" s="134">
        <v>0</v>
      </c>
      <c r="R242" s="134">
        <v>1</v>
      </c>
      <c r="S242" s="134">
        <v>13</v>
      </c>
      <c r="T242" s="134">
        <v>1</v>
      </c>
    </row>
    <row r="243" spans="1:20">
      <c r="A243">
        <v>2</v>
      </c>
      <c r="B243">
        <v>61</v>
      </c>
      <c r="C243">
        <v>2</v>
      </c>
      <c r="D243">
        <v>6.25</v>
      </c>
      <c r="E243">
        <v>1.25</v>
      </c>
      <c r="F243" s="134">
        <v>-4.5884662951125477E-5</v>
      </c>
      <c r="G243" s="134">
        <v>1.8646444402981398E-4</v>
      </c>
      <c r="H243" s="134">
        <v>-2.167996511344051E-5</v>
      </c>
      <c r="I243" s="134">
        <v>0</v>
      </c>
      <c r="J243" s="134">
        <v>0</v>
      </c>
      <c r="K243" s="134">
        <v>0</v>
      </c>
      <c r="L243" s="134">
        <v>0</v>
      </c>
      <c r="M243" s="134">
        <v>2.3335836904246661E-4</v>
      </c>
      <c r="N243" s="134">
        <v>0</v>
      </c>
      <c r="O243" s="134">
        <v>0</v>
      </c>
      <c r="P243" s="134">
        <v>0</v>
      </c>
      <c r="Q243" s="134">
        <v>0</v>
      </c>
      <c r="R243" s="134">
        <v>1</v>
      </c>
      <c r="S243" s="134">
        <v>13</v>
      </c>
      <c r="T243" s="134">
        <v>1</v>
      </c>
    </row>
    <row r="244" spans="1:20">
      <c r="A244">
        <v>2</v>
      </c>
      <c r="B244">
        <v>61</v>
      </c>
      <c r="C244">
        <v>3</v>
      </c>
      <c r="D244">
        <v>6.25</v>
      </c>
      <c r="E244">
        <v>1.25</v>
      </c>
      <c r="F244" s="134">
        <v>-5.4339893664407655E-5</v>
      </c>
      <c r="G244" s="134">
        <v>1.9473423738356003E-4</v>
      </c>
      <c r="H244" s="134">
        <v>-2.3589993110359581E-5</v>
      </c>
      <c r="I244" s="134">
        <v>0</v>
      </c>
      <c r="J244" s="134">
        <v>0</v>
      </c>
      <c r="K244" s="134">
        <v>0</v>
      </c>
      <c r="L244" s="134">
        <v>0</v>
      </c>
      <c r="M244" s="134">
        <v>2.5018874981151126E-4</v>
      </c>
      <c r="N244" s="134">
        <v>0</v>
      </c>
      <c r="O244" s="134">
        <v>0</v>
      </c>
      <c r="P244" s="134">
        <v>0</v>
      </c>
      <c r="Q244" s="134">
        <v>0</v>
      </c>
      <c r="R244" s="134">
        <v>1</v>
      </c>
      <c r="S244" s="134">
        <v>13</v>
      </c>
      <c r="T244" s="134">
        <v>1</v>
      </c>
    </row>
    <row r="245" spans="1:20">
      <c r="A245">
        <v>2</v>
      </c>
      <c r="B245">
        <v>61</v>
      </c>
      <c r="C245">
        <v>4</v>
      </c>
      <c r="D245">
        <v>6.25</v>
      </c>
      <c r="E245">
        <v>1.25</v>
      </c>
      <c r="F245" s="134">
        <v>-5.5685313221729437E-5</v>
      </c>
      <c r="G245" s="134">
        <v>1.9691852649310993E-4</v>
      </c>
      <c r="H245" s="134">
        <v>-6.4073248221487001E-6</v>
      </c>
      <c r="I245" s="134">
        <v>0</v>
      </c>
      <c r="J245" s="134">
        <v>0</v>
      </c>
      <c r="K245" s="134">
        <v>0</v>
      </c>
      <c r="L245" s="134">
        <v>0</v>
      </c>
      <c r="M245" s="134">
        <v>2.5268508790598777E-4</v>
      </c>
      <c r="N245" s="134">
        <v>0</v>
      </c>
      <c r="O245" s="134">
        <v>0</v>
      </c>
      <c r="P245" s="134">
        <v>0</v>
      </c>
      <c r="Q245" s="134">
        <v>0</v>
      </c>
      <c r="R245" s="134">
        <v>1</v>
      </c>
      <c r="S245" s="134">
        <v>13</v>
      </c>
      <c r="T245" s="134">
        <v>1</v>
      </c>
    </row>
    <row r="246" spans="1:20">
      <c r="A246">
        <v>2</v>
      </c>
      <c r="B246">
        <v>62</v>
      </c>
      <c r="C246">
        <v>1</v>
      </c>
      <c r="D246">
        <v>6.75</v>
      </c>
      <c r="E246">
        <v>1.25</v>
      </c>
      <c r="F246" s="134">
        <v>-4.4244841763774791E-5</v>
      </c>
      <c r="G246" s="134">
        <v>1.836039313771934E-4</v>
      </c>
      <c r="H246" s="134">
        <v>-3.2915273663709545E-5</v>
      </c>
      <c r="I246" s="134">
        <v>0</v>
      </c>
      <c r="J246" s="134">
        <v>0</v>
      </c>
      <c r="K246" s="134">
        <v>0</v>
      </c>
      <c r="L246" s="134">
        <v>0</v>
      </c>
      <c r="M246" s="134">
        <v>2.3021398450615737E-4</v>
      </c>
      <c r="N246" s="134">
        <v>0</v>
      </c>
      <c r="O246" s="134">
        <v>0</v>
      </c>
      <c r="P246" s="134">
        <v>0</v>
      </c>
      <c r="Q246" s="134">
        <v>0</v>
      </c>
      <c r="R246" s="134">
        <v>1</v>
      </c>
      <c r="S246" s="134">
        <v>13</v>
      </c>
      <c r="T246" s="134">
        <v>1</v>
      </c>
    </row>
    <row r="247" spans="1:20">
      <c r="A247">
        <v>2</v>
      </c>
      <c r="B247">
        <v>62</v>
      </c>
      <c r="C247">
        <v>2</v>
      </c>
      <c r="D247">
        <v>6.75</v>
      </c>
      <c r="E247">
        <v>1.25</v>
      </c>
      <c r="F247" s="134">
        <v>-4.0986427719219672E-5</v>
      </c>
      <c r="G247" s="134">
        <v>1.7791067144480173E-4</v>
      </c>
      <c r="H247" s="134">
        <v>-4.7295378237072014E-5</v>
      </c>
      <c r="I247" s="134">
        <v>0</v>
      </c>
      <c r="J247" s="134">
        <v>0</v>
      </c>
      <c r="K247" s="134">
        <v>0</v>
      </c>
      <c r="L247" s="134">
        <v>0</v>
      </c>
      <c r="M247" s="134">
        <v>2.2394819227895352E-4</v>
      </c>
      <c r="N247" s="134">
        <v>0</v>
      </c>
      <c r="O247" s="134">
        <v>0</v>
      </c>
      <c r="P247" s="134">
        <v>0</v>
      </c>
      <c r="Q247" s="134">
        <v>0</v>
      </c>
      <c r="R247" s="134">
        <v>1</v>
      </c>
      <c r="S247" s="134">
        <v>13</v>
      </c>
      <c r="T247" s="134">
        <v>1</v>
      </c>
    </row>
    <row r="248" spans="1:20">
      <c r="A248">
        <v>2</v>
      </c>
      <c r="B248">
        <v>62</v>
      </c>
      <c r="C248">
        <v>3</v>
      </c>
      <c r="D248">
        <v>6.75</v>
      </c>
      <c r="E248">
        <v>1.25</v>
      </c>
      <c r="F248" s="134">
        <v>-4.8485809016959152E-5</v>
      </c>
      <c r="G248" s="134">
        <v>1.8521830364567494E-4</v>
      </c>
      <c r="H248" s="134">
        <v>-5.1395893928366739E-5</v>
      </c>
      <c r="I248" s="134">
        <v>0</v>
      </c>
      <c r="J248" s="134">
        <v>0</v>
      </c>
      <c r="K248" s="134">
        <v>0</v>
      </c>
      <c r="L248" s="134">
        <v>0</v>
      </c>
      <c r="M248" s="134">
        <v>2.3928884259013226E-4</v>
      </c>
      <c r="N248" s="134">
        <v>0</v>
      </c>
      <c r="O248" s="134">
        <v>0</v>
      </c>
      <c r="P248" s="134">
        <v>0</v>
      </c>
      <c r="Q248" s="134">
        <v>0</v>
      </c>
      <c r="R248" s="134">
        <v>1</v>
      </c>
      <c r="S248" s="134">
        <v>13</v>
      </c>
      <c r="T248" s="134">
        <v>1</v>
      </c>
    </row>
    <row r="249" spans="1:20">
      <c r="A249">
        <v>2</v>
      </c>
      <c r="B249">
        <v>62</v>
      </c>
      <c r="C249">
        <v>4</v>
      </c>
      <c r="D249">
        <v>6.75</v>
      </c>
      <c r="E249">
        <v>1.25</v>
      </c>
      <c r="F249" s="134">
        <v>-5.2379291118204156E-5</v>
      </c>
      <c r="G249" s="134">
        <v>1.9155633346139132E-4</v>
      </c>
      <c r="H249" s="134">
        <v>-3.5808854780498946E-5</v>
      </c>
      <c r="I249" s="134">
        <v>0</v>
      </c>
      <c r="J249" s="134">
        <v>0</v>
      </c>
      <c r="K249" s="134">
        <v>0</v>
      </c>
      <c r="L249" s="134">
        <v>0</v>
      </c>
      <c r="M249" s="134">
        <v>2.4654991993454026E-4</v>
      </c>
      <c r="N249" s="134">
        <v>0</v>
      </c>
      <c r="O249" s="134">
        <v>0</v>
      </c>
      <c r="P249" s="134">
        <v>0</v>
      </c>
      <c r="Q249" s="134">
        <v>0</v>
      </c>
      <c r="R249" s="134">
        <v>1</v>
      </c>
      <c r="S249" s="134">
        <v>13</v>
      </c>
      <c r="T249" s="134">
        <v>1</v>
      </c>
    </row>
    <row r="250" spans="1:20">
      <c r="A250">
        <v>2</v>
      </c>
      <c r="B250">
        <v>63</v>
      </c>
      <c r="C250">
        <v>1</v>
      </c>
      <c r="D250">
        <v>7.25</v>
      </c>
      <c r="E250">
        <v>1.25</v>
      </c>
      <c r="F250" s="134">
        <v>-3.7883170422874024E-5</v>
      </c>
      <c r="G250" s="134">
        <v>1.7247012710248919E-4</v>
      </c>
      <c r="H250" s="134">
        <v>-5.6998960088087271E-5</v>
      </c>
      <c r="I250" s="134">
        <v>0</v>
      </c>
      <c r="J250" s="134">
        <v>0</v>
      </c>
      <c r="K250" s="134">
        <v>0</v>
      </c>
      <c r="L250" s="134">
        <v>0</v>
      </c>
      <c r="M250" s="134">
        <v>2.1793896216812028E-4</v>
      </c>
      <c r="N250" s="134">
        <v>0</v>
      </c>
      <c r="O250" s="134">
        <v>0</v>
      </c>
      <c r="P250" s="134">
        <v>0</v>
      </c>
      <c r="Q250" s="134">
        <v>0</v>
      </c>
      <c r="R250" s="134">
        <v>1</v>
      </c>
      <c r="S250" s="134">
        <v>13</v>
      </c>
      <c r="T250" s="134">
        <v>1</v>
      </c>
    </row>
    <row r="251" spans="1:20">
      <c r="A251">
        <v>2</v>
      </c>
      <c r="B251">
        <v>63</v>
      </c>
      <c r="C251">
        <v>2</v>
      </c>
      <c r="D251">
        <v>7.25</v>
      </c>
      <c r="E251">
        <v>1.25</v>
      </c>
      <c r="F251" s="134">
        <v>-3.2843126276469848E-5</v>
      </c>
      <c r="G251" s="134">
        <v>1.6360327211897805E-4</v>
      </c>
      <c r="H251" s="134">
        <v>-6.870173202316335E-5</v>
      </c>
      <c r="I251" s="134">
        <v>0</v>
      </c>
      <c r="J251" s="134">
        <v>0</v>
      </c>
      <c r="K251" s="134">
        <v>0</v>
      </c>
      <c r="L251" s="134">
        <v>0</v>
      </c>
      <c r="M251" s="134">
        <v>2.0811322741605252E-4</v>
      </c>
      <c r="N251" s="134">
        <v>0</v>
      </c>
      <c r="O251" s="134">
        <v>0</v>
      </c>
      <c r="P251" s="134">
        <v>0</v>
      </c>
      <c r="Q251" s="134">
        <v>0</v>
      </c>
      <c r="R251" s="134">
        <v>1</v>
      </c>
      <c r="S251" s="134">
        <v>13</v>
      </c>
      <c r="T251" s="134">
        <v>1</v>
      </c>
    </row>
    <row r="252" spans="1:20">
      <c r="A252">
        <v>2</v>
      </c>
      <c r="B252">
        <v>63</v>
      </c>
      <c r="C252">
        <v>3</v>
      </c>
      <c r="D252">
        <v>7.25</v>
      </c>
      <c r="E252">
        <v>1.25</v>
      </c>
      <c r="F252" s="134">
        <v>-3.8749951610148961E-5</v>
      </c>
      <c r="G252" s="134">
        <v>1.693128816745009E-4</v>
      </c>
      <c r="H252" s="134">
        <v>-7.4453469822609094E-5</v>
      </c>
      <c r="I252" s="134">
        <v>0</v>
      </c>
      <c r="J252" s="134">
        <v>0</v>
      </c>
      <c r="K252" s="134">
        <v>0</v>
      </c>
      <c r="L252" s="134">
        <v>0</v>
      </c>
      <c r="M252" s="134">
        <v>2.2098294450717721E-4</v>
      </c>
      <c r="N252" s="134">
        <v>0</v>
      </c>
      <c r="O252" s="134">
        <v>0</v>
      </c>
      <c r="P252" s="134">
        <v>0</v>
      </c>
      <c r="Q252" s="134">
        <v>0</v>
      </c>
      <c r="R252" s="134">
        <v>1</v>
      </c>
      <c r="S252" s="134">
        <v>13</v>
      </c>
      <c r="T252" s="134">
        <v>1</v>
      </c>
    </row>
    <row r="253" spans="1:20">
      <c r="A253">
        <v>2</v>
      </c>
      <c r="B253">
        <v>63</v>
      </c>
      <c r="C253">
        <v>4</v>
      </c>
      <c r="D253">
        <v>7.25</v>
      </c>
      <c r="E253">
        <v>1.25</v>
      </c>
      <c r="F253" s="134">
        <v>-4.4772865078289057E-5</v>
      </c>
      <c r="G253" s="134">
        <v>1.7917680485653238E-4</v>
      </c>
      <c r="H253" s="134">
        <v>-6.1887146293325204E-5</v>
      </c>
      <c r="I253" s="134">
        <v>0</v>
      </c>
      <c r="J253" s="134">
        <v>0</v>
      </c>
      <c r="K253" s="134">
        <v>0</v>
      </c>
      <c r="L253" s="134">
        <v>0</v>
      </c>
      <c r="M253" s="134">
        <v>2.323434387716746E-4</v>
      </c>
      <c r="N253" s="134">
        <v>0</v>
      </c>
      <c r="O253" s="134">
        <v>0</v>
      </c>
      <c r="P253" s="134">
        <v>0</v>
      </c>
      <c r="Q253" s="134">
        <v>0</v>
      </c>
      <c r="R253" s="134">
        <v>1</v>
      </c>
      <c r="S253" s="134">
        <v>13</v>
      </c>
      <c r="T253" s="134">
        <v>1</v>
      </c>
    </row>
    <row r="254" spans="1:20">
      <c r="A254">
        <v>2</v>
      </c>
      <c r="B254">
        <v>64</v>
      </c>
      <c r="C254">
        <v>1</v>
      </c>
      <c r="D254">
        <v>7.75</v>
      </c>
      <c r="E254">
        <v>1.25</v>
      </c>
      <c r="F254" s="134">
        <v>-2.8611013391142715E-5</v>
      </c>
      <c r="G254" s="134">
        <v>1.5611450131817445E-4</v>
      </c>
      <c r="H254" s="134">
        <v>-7.6045435341209785E-5</v>
      </c>
      <c r="I254" s="134">
        <v>0</v>
      </c>
      <c r="J254" s="134">
        <v>0</v>
      </c>
      <c r="K254" s="134">
        <v>0</v>
      </c>
      <c r="L254" s="134">
        <v>0</v>
      </c>
      <c r="M254" s="134">
        <v>1.9976592307212023E-4</v>
      </c>
      <c r="N254" s="134">
        <v>0</v>
      </c>
      <c r="O254" s="134">
        <v>0</v>
      </c>
      <c r="P254" s="134">
        <v>0</v>
      </c>
      <c r="Q254" s="134">
        <v>0</v>
      </c>
      <c r="R254" s="134">
        <v>1</v>
      </c>
      <c r="S254" s="134">
        <v>13</v>
      </c>
      <c r="T254" s="134">
        <v>1</v>
      </c>
    </row>
    <row r="255" spans="1:20">
      <c r="A255">
        <v>2</v>
      </c>
      <c r="B255">
        <v>64</v>
      </c>
      <c r="C255">
        <v>2</v>
      </c>
      <c r="D255">
        <v>7.75</v>
      </c>
      <c r="E255">
        <v>1.25</v>
      </c>
      <c r="F255" s="134">
        <v>-2.2328801141408445E-5</v>
      </c>
      <c r="G255" s="134">
        <v>1.4493211345522169E-4</v>
      </c>
      <c r="H255" s="134">
        <v>-8.4126461907677662E-5</v>
      </c>
      <c r="I255" s="134">
        <v>0</v>
      </c>
      <c r="J255" s="134">
        <v>0</v>
      </c>
      <c r="K255" s="134">
        <v>0</v>
      </c>
      <c r="L255" s="134">
        <v>0</v>
      </c>
      <c r="M255" s="134">
        <v>1.8722573312663284E-4</v>
      </c>
      <c r="N255" s="134">
        <v>0</v>
      </c>
      <c r="O255" s="134">
        <v>0</v>
      </c>
      <c r="P255" s="134">
        <v>0</v>
      </c>
      <c r="Q255" s="134">
        <v>0</v>
      </c>
      <c r="R255" s="134">
        <v>1</v>
      </c>
      <c r="S255" s="134">
        <v>13</v>
      </c>
      <c r="T255" s="134">
        <v>1</v>
      </c>
    </row>
    <row r="256" spans="1:20">
      <c r="A256">
        <v>2</v>
      </c>
      <c r="B256">
        <v>64</v>
      </c>
      <c r="C256">
        <v>3</v>
      </c>
      <c r="D256">
        <v>7.75</v>
      </c>
      <c r="E256">
        <v>1.25</v>
      </c>
      <c r="F256" s="134">
        <v>-2.6187565655445527E-5</v>
      </c>
      <c r="G256" s="134">
        <v>1.4859738507593277E-4</v>
      </c>
      <c r="H256" s="134">
        <v>-9.0758355681069572E-5</v>
      </c>
      <c r="I256" s="134">
        <v>0</v>
      </c>
      <c r="J256" s="134">
        <v>0</v>
      </c>
      <c r="K256" s="134">
        <v>0</v>
      </c>
      <c r="L256" s="134">
        <v>0</v>
      </c>
      <c r="M256" s="134">
        <v>1.9694379433762789E-4</v>
      </c>
      <c r="N256" s="134">
        <v>0</v>
      </c>
      <c r="O256" s="134">
        <v>0</v>
      </c>
      <c r="P256" s="134">
        <v>0</v>
      </c>
      <c r="Q256" s="134">
        <v>0</v>
      </c>
      <c r="R256" s="134">
        <v>1</v>
      </c>
      <c r="S256" s="134">
        <v>13</v>
      </c>
      <c r="T256" s="134">
        <v>1</v>
      </c>
    </row>
    <row r="257" spans="1:20">
      <c r="A257">
        <v>2</v>
      </c>
      <c r="B257">
        <v>64</v>
      </c>
      <c r="C257">
        <v>4</v>
      </c>
      <c r="D257">
        <v>7.75</v>
      </c>
      <c r="E257">
        <v>1.25</v>
      </c>
      <c r="F257" s="134">
        <v>-3.3686439888780047E-5</v>
      </c>
      <c r="G257" s="134">
        <v>1.6100916855644144E-4</v>
      </c>
      <c r="H257" s="134">
        <v>-8.2277082130343323E-5</v>
      </c>
      <c r="I257" s="134">
        <v>0</v>
      </c>
      <c r="J257" s="134">
        <v>0</v>
      </c>
      <c r="K257" s="134">
        <v>0</v>
      </c>
      <c r="L257" s="134">
        <v>0</v>
      </c>
      <c r="M257" s="134">
        <v>2.1136673861262624E-4</v>
      </c>
      <c r="N257" s="134">
        <v>0</v>
      </c>
      <c r="O257" s="134">
        <v>0</v>
      </c>
      <c r="P257" s="134">
        <v>0</v>
      </c>
      <c r="Q257" s="134">
        <v>0</v>
      </c>
      <c r="R257" s="134">
        <v>1</v>
      </c>
      <c r="S257" s="134">
        <v>13</v>
      </c>
      <c r="T257" s="134">
        <v>1</v>
      </c>
    </row>
    <row r="258" spans="1:20">
      <c r="A258">
        <v>2</v>
      </c>
      <c r="B258">
        <v>65</v>
      </c>
      <c r="C258">
        <v>1</v>
      </c>
      <c r="D258">
        <v>8.25</v>
      </c>
      <c r="E258">
        <v>1.25</v>
      </c>
      <c r="F258" s="134">
        <v>-1.7416717544476921E-5</v>
      </c>
      <c r="G258" s="134">
        <v>1.3611264944136158E-4</v>
      </c>
      <c r="H258" s="134">
        <v>-8.8567894938402554E-5</v>
      </c>
      <c r="I258" s="134">
        <v>0</v>
      </c>
      <c r="J258" s="134">
        <v>0</v>
      </c>
      <c r="K258" s="134">
        <v>0</v>
      </c>
      <c r="L258" s="134">
        <v>0</v>
      </c>
      <c r="M258" s="134">
        <v>1.7724429057346867E-4</v>
      </c>
      <c r="N258" s="134">
        <v>0</v>
      </c>
      <c r="O258" s="134">
        <v>0</v>
      </c>
      <c r="P258" s="134">
        <v>0</v>
      </c>
      <c r="Q258" s="134">
        <v>0</v>
      </c>
      <c r="R258" s="134">
        <v>1</v>
      </c>
      <c r="S258" s="134">
        <v>13</v>
      </c>
      <c r="T258" s="134">
        <v>1</v>
      </c>
    </row>
    <row r="259" spans="1:20">
      <c r="A259">
        <v>2</v>
      </c>
      <c r="B259">
        <v>65</v>
      </c>
      <c r="C259">
        <v>2</v>
      </c>
      <c r="D259">
        <v>8.25</v>
      </c>
      <c r="E259">
        <v>1.25</v>
      </c>
      <c r="F259" s="134">
        <v>-1.0541938254128687E-5</v>
      </c>
      <c r="G259" s="134">
        <v>1.2365787874785475E-4</v>
      </c>
      <c r="H259" s="134">
        <v>-9.2527701529149554E-5</v>
      </c>
      <c r="I259" s="134">
        <v>0</v>
      </c>
      <c r="J259" s="134">
        <v>0</v>
      </c>
      <c r="K259" s="134">
        <v>0</v>
      </c>
      <c r="L259" s="134">
        <v>0</v>
      </c>
      <c r="M259" s="134">
        <v>1.6300603189340336E-4</v>
      </c>
      <c r="N259" s="134">
        <v>0</v>
      </c>
      <c r="O259" s="134">
        <v>0</v>
      </c>
      <c r="P259" s="134">
        <v>0</v>
      </c>
      <c r="Q259" s="134">
        <v>0</v>
      </c>
      <c r="R259" s="134">
        <v>1</v>
      </c>
      <c r="S259" s="134">
        <v>13</v>
      </c>
      <c r="T259" s="134">
        <v>1</v>
      </c>
    </row>
    <row r="260" spans="1:20">
      <c r="A260">
        <v>2</v>
      </c>
      <c r="B260">
        <v>65</v>
      </c>
      <c r="C260">
        <v>3</v>
      </c>
      <c r="D260">
        <v>8.25</v>
      </c>
      <c r="E260">
        <v>1.25</v>
      </c>
      <c r="F260" s="134">
        <v>-1.214190551888595E-5</v>
      </c>
      <c r="G260" s="134">
        <v>1.250880514396903E-4</v>
      </c>
      <c r="H260" s="134">
        <v>-9.9176282109469452E-5</v>
      </c>
      <c r="I260" s="134">
        <v>0</v>
      </c>
      <c r="J260" s="134">
        <v>0</v>
      </c>
      <c r="K260" s="134">
        <v>0</v>
      </c>
      <c r="L260" s="134">
        <v>0</v>
      </c>
      <c r="M260" s="134">
        <v>1.6931626035295532E-4</v>
      </c>
      <c r="N260" s="134">
        <v>0</v>
      </c>
      <c r="O260" s="134">
        <v>0</v>
      </c>
      <c r="P260" s="134">
        <v>0</v>
      </c>
      <c r="Q260" s="134">
        <v>0</v>
      </c>
      <c r="R260" s="134">
        <v>1</v>
      </c>
      <c r="S260" s="134">
        <v>13</v>
      </c>
      <c r="T260" s="134">
        <v>1</v>
      </c>
    </row>
    <row r="261" spans="1:20">
      <c r="A261">
        <v>2</v>
      </c>
      <c r="B261">
        <v>65</v>
      </c>
      <c r="C261">
        <v>4</v>
      </c>
      <c r="D261">
        <v>8.25</v>
      </c>
      <c r="E261">
        <v>1.25</v>
      </c>
      <c r="F261" s="134">
        <v>-2.0322109299749921E-5</v>
      </c>
      <c r="G261" s="134">
        <v>1.3884961254620267E-4</v>
      </c>
      <c r="H261" s="134">
        <v>-9.5310009054513711E-5</v>
      </c>
      <c r="I261" s="134">
        <v>0</v>
      </c>
      <c r="J261" s="134">
        <v>0</v>
      </c>
      <c r="K261" s="134">
        <v>0</v>
      </c>
      <c r="L261" s="134">
        <v>0</v>
      </c>
      <c r="M261" s="134">
        <v>1.8552529439776341E-4</v>
      </c>
      <c r="N261" s="134">
        <v>0</v>
      </c>
      <c r="O261" s="134">
        <v>0</v>
      </c>
      <c r="P261" s="134">
        <v>0</v>
      </c>
      <c r="Q261" s="134">
        <v>0</v>
      </c>
      <c r="R261" s="134">
        <v>1</v>
      </c>
      <c r="S261" s="134">
        <v>13</v>
      </c>
      <c r="T261" s="134">
        <v>1</v>
      </c>
    </row>
    <row r="262" spans="1:20">
      <c r="A262">
        <v>2</v>
      </c>
      <c r="B262">
        <v>66</v>
      </c>
      <c r="C262">
        <v>1</v>
      </c>
      <c r="D262">
        <v>8.75</v>
      </c>
      <c r="E262">
        <v>1.25</v>
      </c>
      <c r="F262" s="134">
        <v>-5.4415314237613069E-6</v>
      </c>
      <c r="G262" s="134">
        <v>1.1430896744838689E-4</v>
      </c>
      <c r="H262" s="134">
        <v>-9.3882851040671088E-5</v>
      </c>
      <c r="I262" s="134">
        <v>0</v>
      </c>
      <c r="J262" s="134">
        <v>0</v>
      </c>
      <c r="K262" s="134">
        <v>0</v>
      </c>
      <c r="L262" s="134">
        <v>0</v>
      </c>
      <c r="M262" s="134">
        <v>1.5216494898514967E-4</v>
      </c>
      <c r="N262" s="134">
        <v>0</v>
      </c>
      <c r="O262" s="134">
        <v>0</v>
      </c>
      <c r="P262" s="134">
        <v>0</v>
      </c>
      <c r="Q262" s="134">
        <v>0</v>
      </c>
      <c r="R262" s="134">
        <v>1</v>
      </c>
      <c r="S262" s="134">
        <v>13</v>
      </c>
      <c r="T262" s="134">
        <v>1</v>
      </c>
    </row>
    <row r="263" spans="1:20">
      <c r="A263">
        <v>2</v>
      </c>
      <c r="B263">
        <v>66</v>
      </c>
      <c r="C263">
        <v>2</v>
      </c>
      <c r="D263">
        <v>8.75</v>
      </c>
      <c r="E263">
        <v>1.25</v>
      </c>
      <c r="F263" s="134">
        <v>1.3748424394449395E-6</v>
      </c>
      <c r="G263" s="134">
        <v>1.0165849876859548E-4</v>
      </c>
      <c r="H263" s="134">
        <v>-9.3715952404855847E-5</v>
      </c>
      <c r="I263" s="134">
        <v>0</v>
      </c>
      <c r="J263" s="134">
        <v>0</v>
      </c>
      <c r="K263" s="134">
        <v>0</v>
      </c>
      <c r="L263" s="134">
        <v>0</v>
      </c>
      <c r="M263" s="134">
        <v>1.3725702700369253E-4</v>
      </c>
      <c r="N263" s="134">
        <v>0</v>
      </c>
      <c r="O263" s="134">
        <v>0</v>
      </c>
      <c r="P263" s="134">
        <v>0</v>
      </c>
      <c r="Q263" s="134">
        <v>0</v>
      </c>
      <c r="R263" s="134">
        <v>1</v>
      </c>
      <c r="S263" s="134">
        <v>13</v>
      </c>
      <c r="T263" s="134">
        <v>1</v>
      </c>
    </row>
    <row r="264" spans="1:20">
      <c r="A264">
        <v>2</v>
      </c>
      <c r="B264">
        <v>66</v>
      </c>
      <c r="C264">
        <v>3</v>
      </c>
      <c r="D264">
        <v>8.75</v>
      </c>
      <c r="E264">
        <v>1.25</v>
      </c>
      <c r="F264" s="134">
        <v>1.9843991109349465E-6</v>
      </c>
      <c r="G264" s="134">
        <v>1.0093101004693059E-4</v>
      </c>
      <c r="H264" s="134">
        <v>-9.9618565066446156E-5</v>
      </c>
      <c r="I264" s="134">
        <v>0</v>
      </c>
      <c r="J264" s="134">
        <v>0</v>
      </c>
      <c r="K264" s="134">
        <v>0</v>
      </c>
      <c r="L264" s="134">
        <v>0</v>
      </c>
      <c r="M264" s="134">
        <v>1.4040758641048232E-4</v>
      </c>
      <c r="N264" s="134">
        <v>0</v>
      </c>
      <c r="O264" s="134">
        <v>0</v>
      </c>
      <c r="P264" s="134">
        <v>0</v>
      </c>
      <c r="Q264" s="134">
        <v>0</v>
      </c>
      <c r="R264" s="134">
        <v>1</v>
      </c>
      <c r="S264" s="134">
        <v>13</v>
      </c>
      <c r="T264" s="134">
        <v>1</v>
      </c>
    </row>
    <row r="265" spans="1:20">
      <c r="A265">
        <v>2</v>
      </c>
      <c r="B265">
        <v>66</v>
      </c>
      <c r="C265">
        <v>4</v>
      </c>
      <c r="D265">
        <v>8.75</v>
      </c>
      <c r="E265">
        <v>1.25</v>
      </c>
      <c r="F265" s="134">
        <v>-6.0807368433071257E-6</v>
      </c>
      <c r="G265" s="134">
        <v>1.1481084307112193E-4</v>
      </c>
      <c r="H265" s="134">
        <v>-1.0029043718008872E-4</v>
      </c>
      <c r="I265" s="134">
        <v>0</v>
      </c>
      <c r="J265" s="134">
        <v>0</v>
      </c>
      <c r="K265" s="134">
        <v>0</v>
      </c>
      <c r="L265" s="134">
        <v>0</v>
      </c>
      <c r="M265" s="134">
        <v>1.5707624226464075E-4</v>
      </c>
      <c r="N265" s="134">
        <v>0</v>
      </c>
      <c r="O265" s="134">
        <v>0</v>
      </c>
      <c r="P265" s="134">
        <v>0</v>
      </c>
      <c r="Q265" s="134">
        <v>0</v>
      </c>
      <c r="R265" s="134">
        <v>1</v>
      </c>
      <c r="S265" s="134">
        <v>13</v>
      </c>
      <c r="T265" s="134">
        <v>1</v>
      </c>
    </row>
    <row r="266" spans="1:20">
      <c r="A266">
        <v>2</v>
      </c>
      <c r="B266">
        <v>67</v>
      </c>
      <c r="C266">
        <v>1</v>
      </c>
      <c r="D266">
        <v>9.25</v>
      </c>
      <c r="E266">
        <v>1.25</v>
      </c>
      <c r="F266" s="134">
        <v>6.2130905667781045E-6</v>
      </c>
      <c r="G266" s="134">
        <v>9.2547115260812444E-5</v>
      </c>
      <c r="H266" s="134">
        <v>-9.2155012431911757E-5</v>
      </c>
      <c r="I266" s="134">
        <v>0</v>
      </c>
      <c r="J266" s="134">
        <v>0</v>
      </c>
      <c r="K266" s="134">
        <v>0</v>
      </c>
      <c r="L266" s="134">
        <v>0</v>
      </c>
      <c r="M266" s="134">
        <v>1.2627790834582249E-4</v>
      </c>
      <c r="N266" s="134">
        <v>0</v>
      </c>
      <c r="O266" s="134">
        <v>0</v>
      </c>
      <c r="P266" s="134">
        <v>0</v>
      </c>
      <c r="Q266" s="134">
        <v>0</v>
      </c>
      <c r="R266" s="134">
        <v>1</v>
      </c>
      <c r="S266" s="134">
        <v>13</v>
      </c>
      <c r="T266" s="134">
        <v>1</v>
      </c>
    </row>
    <row r="267" spans="1:20">
      <c r="A267">
        <v>2</v>
      </c>
      <c r="B267">
        <v>67</v>
      </c>
      <c r="C267">
        <v>2</v>
      </c>
      <c r="D267">
        <v>9.25</v>
      </c>
      <c r="E267">
        <v>1.25</v>
      </c>
      <c r="F267" s="134">
        <v>1.242594995908853E-5</v>
      </c>
      <c r="G267" s="134">
        <v>8.0662054993109439E-5</v>
      </c>
      <c r="H267" s="134">
        <v>-8.8285749615641301E-5</v>
      </c>
      <c r="I267" s="134">
        <v>0</v>
      </c>
      <c r="J267" s="134">
        <v>0</v>
      </c>
      <c r="K267" s="134">
        <v>0</v>
      </c>
      <c r="L267" s="134">
        <v>0</v>
      </c>
      <c r="M267" s="134">
        <v>1.1158198607037627E-4</v>
      </c>
      <c r="N267" s="134">
        <v>0</v>
      </c>
      <c r="O267" s="134">
        <v>0</v>
      </c>
      <c r="P267" s="134">
        <v>0</v>
      </c>
      <c r="Q267" s="134">
        <v>0</v>
      </c>
      <c r="R267" s="134">
        <v>1</v>
      </c>
      <c r="S267" s="134">
        <v>13</v>
      </c>
      <c r="T267" s="134">
        <v>1</v>
      </c>
    </row>
    <row r="268" spans="1:20">
      <c r="A268">
        <v>2</v>
      </c>
      <c r="B268">
        <v>67</v>
      </c>
      <c r="C268">
        <v>3</v>
      </c>
      <c r="D268">
        <v>9.25</v>
      </c>
      <c r="E268">
        <v>1.25</v>
      </c>
      <c r="F268" s="134">
        <v>1.4983201587092991E-5</v>
      </c>
      <c r="G268" s="134">
        <v>7.8067845030061682E-5</v>
      </c>
      <c r="H268" s="134">
        <v>-9.2951012948177563E-5</v>
      </c>
      <c r="I268" s="134">
        <v>0</v>
      </c>
      <c r="J268" s="134">
        <v>0</v>
      </c>
      <c r="K268" s="134">
        <v>0</v>
      </c>
      <c r="L268" s="134">
        <v>0</v>
      </c>
      <c r="M268" s="134">
        <v>1.1233682853997064E-4</v>
      </c>
      <c r="N268" s="134">
        <v>0</v>
      </c>
      <c r="O268" s="134">
        <v>0</v>
      </c>
      <c r="P268" s="134">
        <v>0</v>
      </c>
      <c r="Q268" s="134">
        <v>0</v>
      </c>
      <c r="R268" s="134">
        <v>1</v>
      </c>
      <c r="S268" s="134">
        <v>13</v>
      </c>
      <c r="T268" s="134">
        <v>1</v>
      </c>
    </row>
    <row r="269" spans="1:20">
      <c r="A269">
        <v>2</v>
      </c>
      <c r="B269">
        <v>67</v>
      </c>
      <c r="C269">
        <v>4</v>
      </c>
      <c r="D269">
        <v>9.25</v>
      </c>
      <c r="E269">
        <v>1.25</v>
      </c>
      <c r="F269" s="134">
        <v>7.6898894993458452E-6</v>
      </c>
      <c r="G269" s="134">
        <v>9.099003290676494E-5</v>
      </c>
      <c r="H269" s="134">
        <v>-9.7565828343631512E-5</v>
      </c>
      <c r="I269" s="134">
        <v>0</v>
      </c>
      <c r="J269" s="134">
        <v>0</v>
      </c>
      <c r="K269" s="134">
        <v>0</v>
      </c>
      <c r="L269" s="134">
        <v>0</v>
      </c>
      <c r="M269" s="134">
        <v>1.2828875536100408E-4</v>
      </c>
      <c r="N269" s="134">
        <v>0</v>
      </c>
      <c r="O269" s="134">
        <v>0</v>
      </c>
      <c r="P269" s="134">
        <v>0</v>
      </c>
      <c r="Q269" s="134">
        <v>0</v>
      </c>
      <c r="R269" s="134">
        <v>1</v>
      </c>
      <c r="S269" s="134">
        <v>13</v>
      </c>
      <c r="T269" s="134">
        <v>1</v>
      </c>
    </row>
    <row r="270" spans="1:20">
      <c r="A270">
        <v>2</v>
      </c>
      <c r="B270">
        <v>68</v>
      </c>
      <c r="C270">
        <v>1</v>
      </c>
      <c r="D270">
        <v>9.75</v>
      </c>
      <c r="E270">
        <v>1.25</v>
      </c>
      <c r="F270" s="134">
        <v>1.6660821712772501E-5</v>
      </c>
      <c r="G270" s="134">
        <v>7.2422459501477929E-5</v>
      </c>
      <c r="H270" s="134">
        <v>-8.4245276738730785E-5</v>
      </c>
      <c r="I270" s="134">
        <v>0</v>
      </c>
      <c r="J270" s="134">
        <v>0</v>
      </c>
      <c r="K270" s="134">
        <v>0</v>
      </c>
      <c r="L270" s="134">
        <v>0</v>
      </c>
      <c r="M270" s="134">
        <v>1.0102785210853546E-4</v>
      </c>
      <c r="N270" s="134">
        <v>0</v>
      </c>
      <c r="O270" s="134">
        <v>0</v>
      </c>
      <c r="P270" s="134">
        <v>0</v>
      </c>
      <c r="Q270" s="134">
        <v>0</v>
      </c>
      <c r="R270" s="134">
        <v>1</v>
      </c>
      <c r="S270" s="134">
        <v>13</v>
      </c>
      <c r="T270" s="134">
        <v>1</v>
      </c>
    </row>
    <row r="271" spans="1:20">
      <c r="A271">
        <v>2</v>
      </c>
      <c r="B271">
        <v>68</v>
      </c>
      <c r="C271">
        <v>2</v>
      </c>
      <c r="D271">
        <v>9.75</v>
      </c>
      <c r="E271">
        <v>1.25</v>
      </c>
      <c r="F271" s="134">
        <v>2.1898759316172943E-5</v>
      </c>
      <c r="G271" s="134">
        <v>6.2046290175460085E-5</v>
      </c>
      <c r="H271" s="134">
        <v>-7.7371040893187533E-5</v>
      </c>
      <c r="I271" s="134">
        <v>0</v>
      </c>
      <c r="J271" s="134">
        <v>0</v>
      </c>
      <c r="K271" s="134">
        <v>0</v>
      </c>
      <c r="L271" s="134">
        <v>0</v>
      </c>
      <c r="M271" s="134">
        <v>8.7167093578900001E-5</v>
      </c>
      <c r="N271" s="134">
        <v>0</v>
      </c>
      <c r="O271" s="134">
        <v>0</v>
      </c>
      <c r="P271" s="134">
        <v>0</v>
      </c>
      <c r="Q271" s="134">
        <v>0</v>
      </c>
      <c r="R271" s="134">
        <v>1</v>
      </c>
      <c r="S271" s="134">
        <v>13</v>
      </c>
      <c r="T271" s="134">
        <v>1</v>
      </c>
    </row>
    <row r="272" spans="1:20">
      <c r="A272">
        <v>2</v>
      </c>
      <c r="B272">
        <v>68</v>
      </c>
      <c r="C272">
        <v>3</v>
      </c>
      <c r="D272">
        <v>9.75</v>
      </c>
      <c r="E272">
        <v>1.25</v>
      </c>
      <c r="F272" s="134">
        <v>2.6019409572514751E-5</v>
      </c>
      <c r="G272" s="134">
        <v>5.7990938654533825E-5</v>
      </c>
      <c r="H272" s="134">
        <v>-8.0649422898516153E-5</v>
      </c>
      <c r="I272" s="134">
        <v>0</v>
      </c>
      <c r="J272" s="134">
        <v>0</v>
      </c>
      <c r="K272" s="134">
        <v>0</v>
      </c>
      <c r="L272" s="134">
        <v>0</v>
      </c>
      <c r="M272" s="134">
        <v>8.6755449890517491E-5</v>
      </c>
      <c r="N272" s="134">
        <v>0</v>
      </c>
      <c r="O272" s="134">
        <v>0</v>
      </c>
      <c r="P272" s="134">
        <v>0</v>
      </c>
      <c r="Q272" s="134">
        <v>0</v>
      </c>
      <c r="R272" s="134">
        <v>1</v>
      </c>
      <c r="S272" s="134">
        <v>13</v>
      </c>
      <c r="T272" s="134">
        <v>1</v>
      </c>
    </row>
    <row r="273" spans="1:20">
      <c r="A273">
        <v>2</v>
      </c>
      <c r="B273">
        <v>68</v>
      </c>
      <c r="C273">
        <v>4</v>
      </c>
      <c r="D273">
        <v>9.75</v>
      </c>
      <c r="E273">
        <v>1.25</v>
      </c>
      <c r="F273" s="134">
        <v>1.9928077443234849E-5</v>
      </c>
      <c r="G273" s="134">
        <v>6.9158840332710824E-5</v>
      </c>
      <c r="H273" s="134">
        <v>-8.8313906189729774E-5</v>
      </c>
      <c r="I273" s="134">
        <v>0</v>
      </c>
      <c r="J273" s="134">
        <v>0</v>
      </c>
      <c r="K273" s="134">
        <v>0</v>
      </c>
      <c r="L273" s="134">
        <v>0</v>
      </c>
      <c r="M273" s="134">
        <v>1.0110892166949559E-4</v>
      </c>
      <c r="N273" s="134">
        <v>0</v>
      </c>
      <c r="O273" s="134">
        <v>0</v>
      </c>
      <c r="P273" s="134">
        <v>0</v>
      </c>
      <c r="Q273" s="134">
        <v>0</v>
      </c>
      <c r="R273" s="134">
        <v>1</v>
      </c>
      <c r="S273" s="134">
        <v>13</v>
      </c>
      <c r="T273" s="134">
        <v>1</v>
      </c>
    </row>
    <row r="274" spans="1:20">
      <c r="A274">
        <v>2</v>
      </c>
      <c r="B274">
        <v>69</v>
      </c>
      <c r="C274">
        <v>1</v>
      </c>
      <c r="D274">
        <v>10.25</v>
      </c>
      <c r="E274">
        <v>1.25</v>
      </c>
      <c r="F274" s="134">
        <v>2.5327278058224032E-5</v>
      </c>
      <c r="G274" s="134">
        <v>5.5130229514364446E-5</v>
      </c>
      <c r="H274" s="134">
        <v>-7.1418561470051916E-5</v>
      </c>
      <c r="I274" s="134">
        <v>0</v>
      </c>
      <c r="J274" s="134">
        <v>0</v>
      </c>
      <c r="K274" s="134">
        <v>0</v>
      </c>
      <c r="L274" s="134">
        <v>0</v>
      </c>
      <c r="M274" s="134">
        <v>7.8922509219014409E-5</v>
      </c>
      <c r="N274" s="134">
        <v>0</v>
      </c>
      <c r="O274" s="134">
        <v>0</v>
      </c>
      <c r="P274" s="134">
        <v>0</v>
      </c>
      <c r="Q274" s="134">
        <v>0</v>
      </c>
      <c r="R274" s="134">
        <v>1</v>
      </c>
      <c r="S274" s="134">
        <v>13</v>
      </c>
      <c r="T274" s="134">
        <v>1</v>
      </c>
    </row>
    <row r="275" spans="1:20">
      <c r="A275">
        <v>2</v>
      </c>
      <c r="B275">
        <v>69</v>
      </c>
      <c r="C275">
        <v>2</v>
      </c>
      <c r="D275">
        <v>10.25</v>
      </c>
      <c r="E275">
        <v>1.25</v>
      </c>
      <c r="F275" s="134">
        <v>2.9401788226469455E-5</v>
      </c>
      <c r="G275" s="134">
        <v>4.6757720135073013E-5</v>
      </c>
      <c r="H275" s="134">
        <v>-6.2325518262967641E-5</v>
      </c>
      <c r="I275" s="134">
        <v>0</v>
      </c>
      <c r="J275" s="134">
        <v>0</v>
      </c>
      <c r="K275" s="134">
        <v>0</v>
      </c>
      <c r="L275" s="134">
        <v>0</v>
      </c>
      <c r="M275" s="134">
        <v>7.0428241777425565E-5</v>
      </c>
      <c r="N275" s="134">
        <v>0</v>
      </c>
      <c r="O275" s="134">
        <v>0</v>
      </c>
      <c r="P275" s="134">
        <v>0</v>
      </c>
      <c r="Q275" s="134">
        <v>0</v>
      </c>
      <c r="R275" s="134">
        <v>1</v>
      </c>
      <c r="S275" s="134">
        <v>13</v>
      </c>
      <c r="T275" s="134">
        <v>1</v>
      </c>
    </row>
    <row r="276" spans="1:20">
      <c r="A276">
        <v>2</v>
      </c>
      <c r="B276">
        <v>69</v>
      </c>
      <c r="C276">
        <v>3</v>
      </c>
      <c r="D276">
        <v>10.25</v>
      </c>
      <c r="E276">
        <v>1.25</v>
      </c>
      <c r="F276" s="134">
        <v>3.4672183984921878E-5</v>
      </c>
      <c r="G276" s="134">
        <v>4.1661552032203423E-5</v>
      </c>
      <c r="H276" s="134">
        <v>-6.4359878399892006E-5</v>
      </c>
      <c r="I276" s="134">
        <v>0</v>
      </c>
      <c r="J276" s="134">
        <v>0</v>
      </c>
      <c r="K276" s="134">
        <v>0</v>
      </c>
      <c r="L276" s="134">
        <v>0</v>
      </c>
      <c r="M276" s="134">
        <v>7.0536009228825376E-5</v>
      </c>
      <c r="N276" s="134">
        <v>0</v>
      </c>
      <c r="O276" s="134">
        <v>0</v>
      </c>
      <c r="P276" s="134">
        <v>0</v>
      </c>
      <c r="Q276" s="134">
        <v>0</v>
      </c>
      <c r="R276" s="134">
        <v>1</v>
      </c>
      <c r="S276" s="134">
        <v>13</v>
      </c>
      <c r="T276" s="134">
        <v>1</v>
      </c>
    </row>
    <row r="277" spans="1:20">
      <c r="A277">
        <v>2</v>
      </c>
      <c r="B277">
        <v>69</v>
      </c>
      <c r="C277">
        <v>4</v>
      </c>
      <c r="D277">
        <v>10.25</v>
      </c>
      <c r="E277">
        <v>1.25</v>
      </c>
      <c r="F277" s="134">
        <v>2.9979826258645056E-5</v>
      </c>
      <c r="G277" s="134">
        <v>5.0583847986470349E-5</v>
      </c>
      <c r="H277" s="134">
        <v>-7.4133353868959027E-5</v>
      </c>
      <c r="I277" s="134">
        <v>0</v>
      </c>
      <c r="J277" s="134">
        <v>0</v>
      </c>
      <c r="K277" s="134">
        <v>0</v>
      </c>
      <c r="L277" s="134">
        <v>0</v>
      </c>
      <c r="M277" s="134">
        <v>7.8753514585403676E-5</v>
      </c>
      <c r="N277" s="134">
        <v>0</v>
      </c>
      <c r="O277" s="134">
        <v>0</v>
      </c>
      <c r="P277" s="134">
        <v>0</v>
      </c>
      <c r="Q277" s="134">
        <v>0</v>
      </c>
      <c r="R277" s="134">
        <v>1</v>
      </c>
      <c r="S277" s="134">
        <v>13</v>
      </c>
      <c r="T277" s="134">
        <v>1</v>
      </c>
    </row>
    <row r="278" spans="1:20">
      <c r="A278">
        <v>2</v>
      </c>
      <c r="B278">
        <v>70</v>
      </c>
      <c r="C278">
        <v>1</v>
      </c>
      <c r="D278">
        <v>10.75</v>
      </c>
      <c r="E278">
        <v>1.25</v>
      </c>
      <c r="F278" s="134">
        <v>3.1945275180161989E-5</v>
      </c>
      <c r="G278" s="134">
        <v>4.1438637079248519E-5</v>
      </c>
      <c r="H278" s="134">
        <v>-5.503145358614058E-5</v>
      </c>
      <c r="I278" s="134">
        <v>0</v>
      </c>
      <c r="J278" s="134">
        <v>0</v>
      </c>
      <c r="K278" s="134">
        <v>0</v>
      </c>
      <c r="L278" s="134">
        <v>0</v>
      </c>
      <c r="M278" s="134">
        <v>6.4614101480441524E-5</v>
      </c>
      <c r="N278" s="134">
        <v>0</v>
      </c>
      <c r="O278" s="134">
        <v>0</v>
      </c>
      <c r="P278" s="134">
        <v>0</v>
      </c>
      <c r="Q278" s="134">
        <v>0</v>
      </c>
      <c r="R278" s="134">
        <v>1</v>
      </c>
      <c r="S278" s="134">
        <v>13</v>
      </c>
      <c r="T278" s="134">
        <v>1</v>
      </c>
    </row>
    <row r="279" spans="1:20">
      <c r="A279">
        <v>2</v>
      </c>
      <c r="B279">
        <v>70</v>
      </c>
      <c r="C279">
        <v>2</v>
      </c>
      <c r="D279">
        <v>10.75</v>
      </c>
      <c r="E279">
        <v>1.25</v>
      </c>
      <c r="F279" s="134">
        <v>3.4810047245095647E-5</v>
      </c>
      <c r="G279" s="134">
        <v>3.5347710865411951E-5</v>
      </c>
      <c r="H279" s="134">
        <v>-4.4450009894683518E-5</v>
      </c>
      <c r="I279" s="134">
        <v>0</v>
      </c>
      <c r="J279" s="134">
        <v>0</v>
      </c>
      <c r="K279" s="134">
        <v>0</v>
      </c>
      <c r="L279" s="134">
        <v>0</v>
      </c>
      <c r="M279" s="134">
        <v>5.7305509826729683E-5</v>
      </c>
      <c r="N279" s="134">
        <v>0</v>
      </c>
      <c r="O279" s="134">
        <v>0</v>
      </c>
      <c r="P279" s="134">
        <v>0</v>
      </c>
      <c r="Q279" s="134">
        <v>0</v>
      </c>
      <c r="R279" s="134">
        <v>1</v>
      </c>
      <c r="S279" s="134">
        <v>13</v>
      </c>
      <c r="T279" s="134">
        <v>1</v>
      </c>
    </row>
    <row r="280" spans="1:20">
      <c r="A280">
        <v>2</v>
      </c>
      <c r="B280">
        <v>70</v>
      </c>
      <c r="C280">
        <v>3</v>
      </c>
      <c r="D280">
        <v>10.75</v>
      </c>
      <c r="E280">
        <v>1.25</v>
      </c>
      <c r="F280" s="134">
        <v>4.0850468224444477E-5</v>
      </c>
      <c r="G280" s="134">
        <v>2.9579403747511599E-5</v>
      </c>
      <c r="H280" s="134">
        <v>-4.5545888930419019E-5</v>
      </c>
      <c r="I280" s="134">
        <v>0</v>
      </c>
      <c r="J280" s="134">
        <v>0</v>
      </c>
      <c r="K280" s="134">
        <v>0</v>
      </c>
      <c r="L280" s="134">
        <v>0</v>
      </c>
      <c r="M280" s="134">
        <v>5.8674821391203509E-5</v>
      </c>
      <c r="N280" s="134">
        <v>0</v>
      </c>
      <c r="O280" s="134">
        <v>0</v>
      </c>
      <c r="P280" s="134">
        <v>0</v>
      </c>
      <c r="Q280" s="134">
        <v>0</v>
      </c>
      <c r="R280" s="134">
        <v>1</v>
      </c>
      <c r="S280" s="134">
        <v>13</v>
      </c>
      <c r="T280" s="134">
        <v>1</v>
      </c>
    </row>
    <row r="281" spans="1:20">
      <c r="A281">
        <v>2</v>
      </c>
      <c r="B281">
        <v>70</v>
      </c>
      <c r="C281">
        <v>4</v>
      </c>
      <c r="D281">
        <v>10.75</v>
      </c>
      <c r="E281">
        <v>1.25</v>
      </c>
      <c r="F281" s="134">
        <v>3.7580286240365926E-5</v>
      </c>
      <c r="G281" s="134">
        <v>3.6015055001335646E-5</v>
      </c>
      <c r="H281" s="134">
        <v>-5.6623054476709957E-5</v>
      </c>
      <c r="I281" s="134">
        <v>0</v>
      </c>
      <c r="J281" s="134">
        <v>0</v>
      </c>
      <c r="K281" s="134">
        <v>0</v>
      </c>
      <c r="L281" s="134">
        <v>0</v>
      </c>
      <c r="M281" s="134">
        <v>6.5120012716377159E-5</v>
      </c>
      <c r="N281" s="134">
        <v>0</v>
      </c>
      <c r="O281" s="134">
        <v>0</v>
      </c>
      <c r="P281" s="134">
        <v>0</v>
      </c>
      <c r="Q281" s="134">
        <v>0</v>
      </c>
      <c r="R281" s="134">
        <v>1</v>
      </c>
      <c r="S281" s="134">
        <v>13</v>
      </c>
      <c r="T281" s="134">
        <v>1</v>
      </c>
    </row>
    <row r="282" spans="1:20">
      <c r="A282">
        <v>2</v>
      </c>
      <c r="B282">
        <v>71</v>
      </c>
      <c r="C282">
        <v>1</v>
      </c>
      <c r="D282">
        <v>11.25</v>
      </c>
      <c r="E282">
        <v>1.25</v>
      </c>
      <c r="F282" s="134">
        <v>3.6471953923995164E-5</v>
      </c>
      <c r="G282" s="134">
        <v>3.1761954720362991E-5</v>
      </c>
      <c r="H282" s="134">
        <v>-3.6307108969102943E-5</v>
      </c>
      <c r="I282" s="134">
        <v>0</v>
      </c>
      <c r="J282" s="134">
        <v>0</v>
      </c>
      <c r="K282" s="134">
        <v>0</v>
      </c>
      <c r="L282" s="134">
        <v>0</v>
      </c>
      <c r="M282" s="134">
        <v>5.2422624578909168E-5</v>
      </c>
      <c r="N282" s="134">
        <v>0</v>
      </c>
      <c r="O282" s="134">
        <v>0</v>
      </c>
      <c r="P282" s="134">
        <v>0</v>
      </c>
      <c r="Q282" s="134">
        <v>0</v>
      </c>
      <c r="R282" s="134">
        <v>1</v>
      </c>
      <c r="S282" s="134">
        <v>13</v>
      </c>
      <c r="T282" s="134">
        <v>1</v>
      </c>
    </row>
    <row r="283" spans="1:20">
      <c r="A283">
        <v>2</v>
      </c>
      <c r="B283">
        <v>71</v>
      </c>
      <c r="C283">
        <v>2</v>
      </c>
      <c r="D283">
        <v>11.25</v>
      </c>
      <c r="E283">
        <v>1.25</v>
      </c>
      <c r="F283" s="134">
        <v>3.815839023333038E-5</v>
      </c>
      <c r="G283" s="134">
        <v>2.8079404377345472E-5</v>
      </c>
      <c r="H283" s="134">
        <v>-2.484145666009705E-5</v>
      </c>
      <c r="I283" s="134">
        <v>0</v>
      </c>
      <c r="J283" s="134">
        <v>0</v>
      </c>
      <c r="K283" s="134">
        <v>0</v>
      </c>
      <c r="L283" s="134">
        <v>0</v>
      </c>
      <c r="M283" s="134">
        <v>4.6523037755965707E-5</v>
      </c>
      <c r="N283" s="134">
        <v>0</v>
      </c>
      <c r="O283" s="134">
        <v>0</v>
      </c>
      <c r="P283" s="134">
        <v>0</v>
      </c>
      <c r="Q283" s="134">
        <v>0</v>
      </c>
      <c r="R283" s="134">
        <v>1</v>
      </c>
      <c r="S283" s="134">
        <v>13</v>
      </c>
      <c r="T283" s="134">
        <v>1</v>
      </c>
    </row>
    <row r="284" spans="1:20">
      <c r="A284">
        <v>2</v>
      </c>
      <c r="B284">
        <v>71</v>
      </c>
      <c r="C284">
        <v>3</v>
      </c>
      <c r="D284">
        <v>11.25</v>
      </c>
      <c r="E284">
        <v>1.25</v>
      </c>
      <c r="F284" s="134">
        <v>4.4646955963384779E-5</v>
      </c>
      <c r="G284" s="134">
        <v>2.1933146183180678E-5</v>
      </c>
      <c r="H284" s="134">
        <v>-2.5318915757029547E-5</v>
      </c>
      <c r="I284" s="134">
        <v>0</v>
      </c>
      <c r="J284" s="134">
        <v>0</v>
      </c>
      <c r="K284" s="134">
        <v>0</v>
      </c>
      <c r="L284" s="134">
        <v>0</v>
      </c>
      <c r="M284" s="134">
        <v>5.0297142607719582E-5</v>
      </c>
      <c r="N284" s="134">
        <v>0</v>
      </c>
      <c r="O284" s="134">
        <v>0</v>
      </c>
      <c r="P284" s="134">
        <v>0</v>
      </c>
      <c r="Q284" s="134">
        <v>0</v>
      </c>
      <c r="R284" s="134">
        <v>1</v>
      </c>
      <c r="S284" s="134">
        <v>13</v>
      </c>
      <c r="T284" s="134">
        <v>1</v>
      </c>
    </row>
    <row r="285" spans="1:20">
      <c r="A285">
        <v>2</v>
      </c>
      <c r="B285">
        <v>71</v>
      </c>
      <c r="C285">
        <v>4</v>
      </c>
      <c r="D285">
        <v>11.25</v>
      </c>
      <c r="E285">
        <v>1.25</v>
      </c>
      <c r="F285" s="134">
        <v>4.2734677822951177E-5</v>
      </c>
      <c r="G285" s="134">
        <v>2.580000712072974E-5</v>
      </c>
      <c r="H285" s="134">
        <v>-3.7103992357912858E-5</v>
      </c>
      <c r="I285" s="134">
        <v>0</v>
      </c>
      <c r="J285" s="134">
        <v>0</v>
      </c>
      <c r="K285" s="134">
        <v>0</v>
      </c>
      <c r="L285" s="134">
        <v>0</v>
      </c>
      <c r="M285" s="134">
        <v>5.4660290521894019E-5</v>
      </c>
      <c r="N285" s="134">
        <v>0</v>
      </c>
      <c r="O285" s="134">
        <v>0</v>
      </c>
      <c r="P285" s="134">
        <v>0</v>
      </c>
      <c r="Q285" s="134">
        <v>0</v>
      </c>
      <c r="R285" s="134">
        <v>1</v>
      </c>
      <c r="S285" s="134">
        <v>13</v>
      </c>
      <c r="T285" s="134">
        <v>1</v>
      </c>
    </row>
    <row r="286" spans="1:20">
      <c r="A286">
        <v>2</v>
      </c>
      <c r="B286">
        <v>72</v>
      </c>
      <c r="C286">
        <v>1</v>
      </c>
      <c r="D286">
        <v>11.75</v>
      </c>
      <c r="E286">
        <v>1.25</v>
      </c>
      <c r="F286" s="134">
        <v>3.8974892446296174E-5</v>
      </c>
      <c r="G286" s="134">
        <v>2.6279588301046879E-5</v>
      </c>
      <c r="H286" s="134">
        <v>-1.6241789443054858E-5</v>
      </c>
      <c r="I286" s="134">
        <v>0</v>
      </c>
      <c r="J286" s="134">
        <v>0</v>
      </c>
      <c r="K286" s="134">
        <v>0</v>
      </c>
      <c r="L286" s="134">
        <v>0</v>
      </c>
      <c r="M286" s="134">
        <v>4.2934597838765478E-5</v>
      </c>
      <c r="N286" s="134">
        <v>0</v>
      </c>
      <c r="O286" s="134">
        <v>0</v>
      </c>
      <c r="P286" s="134">
        <v>0</v>
      </c>
      <c r="Q286" s="134">
        <v>0</v>
      </c>
      <c r="R286" s="134">
        <v>1</v>
      </c>
      <c r="S286" s="134">
        <v>13</v>
      </c>
      <c r="T286" s="134">
        <v>1</v>
      </c>
    </row>
    <row r="287" spans="1:20">
      <c r="A287">
        <v>2</v>
      </c>
      <c r="B287">
        <v>72</v>
      </c>
      <c r="C287">
        <v>2</v>
      </c>
      <c r="D287">
        <v>11.75</v>
      </c>
      <c r="E287">
        <v>1.25</v>
      </c>
      <c r="F287" s="134">
        <v>3.9530156561877255E-5</v>
      </c>
      <c r="G287" s="134">
        <v>2.504912016175745E-5</v>
      </c>
      <c r="H287" s="134">
        <v>-4.3711656545154135E-6</v>
      </c>
      <c r="I287" s="134">
        <v>0</v>
      </c>
      <c r="J287" s="134">
        <v>0</v>
      </c>
      <c r="K287" s="134">
        <v>0</v>
      </c>
      <c r="L287" s="134">
        <v>0</v>
      </c>
      <c r="M287" s="134">
        <v>3.9852830551640542E-5</v>
      </c>
      <c r="N287" s="134">
        <v>0</v>
      </c>
      <c r="O287" s="134">
        <v>0</v>
      </c>
      <c r="P287" s="134">
        <v>0</v>
      </c>
      <c r="Q287" s="134">
        <v>0</v>
      </c>
      <c r="R287" s="134">
        <v>1</v>
      </c>
      <c r="S287" s="134">
        <v>13</v>
      </c>
      <c r="T287" s="134">
        <v>1</v>
      </c>
    </row>
    <row r="288" spans="1:20">
      <c r="A288">
        <v>2</v>
      </c>
      <c r="B288">
        <v>72</v>
      </c>
      <c r="C288">
        <v>3</v>
      </c>
      <c r="D288">
        <v>11.75</v>
      </c>
      <c r="E288">
        <v>1.25</v>
      </c>
      <c r="F288" s="134">
        <v>4.6194933427438654E-5</v>
      </c>
      <c r="G288" s="134">
        <v>1.8757020824818388E-5</v>
      </c>
      <c r="H288" s="134">
        <v>-4.4451097483045712E-6</v>
      </c>
      <c r="I288" s="134">
        <v>0</v>
      </c>
      <c r="J288" s="134">
        <v>0</v>
      </c>
      <c r="K288" s="134">
        <v>0</v>
      </c>
      <c r="L288" s="134">
        <v>0</v>
      </c>
      <c r="M288" s="134">
        <v>4.6373801134435542E-5</v>
      </c>
      <c r="N288" s="134">
        <v>0</v>
      </c>
      <c r="O288" s="134">
        <v>0</v>
      </c>
      <c r="P288" s="134">
        <v>0</v>
      </c>
      <c r="Q288" s="134">
        <v>0</v>
      </c>
      <c r="R288" s="134">
        <v>1</v>
      </c>
      <c r="S288" s="134">
        <v>13</v>
      </c>
      <c r="T288" s="134">
        <v>1</v>
      </c>
    </row>
    <row r="289" spans="1:20">
      <c r="A289">
        <v>2</v>
      </c>
      <c r="B289">
        <v>72</v>
      </c>
      <c r="C289">
        <v>4</v>
      </c>
      <c r="D289">
        <v>11.75</v>
      </c>
      <c r="E289">
        <v>1.25</v>
      </c>
      <c r="F289" s="134">
        <v>4.5567571780939239E-5</v>
      </c>
      <c r="G289" s="134">
        <v>2.0044866215493996E-5</v>
      </c>
      <c r="H289" s="134">
        <v>-1.6530546725810484E-5</v>
      </c>
      <c r="I289" s="134">
        <v>0</v>
      </c>
      <c r="J289" s="134">
        <v>0</v>
      </c>
      <c r="K289" s="134">
        <v>0</v>
      </c>
      <c r="L289" s="134">
        <v>0</v>
      </c>
      <c r="M289" s="134">
        <v>4.8010391734957457E-5</v>
      </c>
      <c r="N289" s="134">
        <v>0</v>
      </c>
      <c r="O289" s="134">
        <v>0</v>
      </c>
      <c r="P289" s="134">
        <v>0</v>
      </c>
      <c r="Q289" s="134">
        <v>0</v>
      </c>
      <c r="R289" s="134">
        <v>1</v>
      </c>
      <c r="S289" s="134">
        <v>13</v>
      </c>
      <c r="T289" s="134">
        <v>1</v>
      </c>
    </row>
    <row r="290" spans="1:20">
      <c r="A290">
        <v>2</v>
      </c>
      <c r="B290">
        <v>73</v>
      </c>
      <c r="C290">
        <v>1</v>
      </c>
      <c r="D290">
        <v>0.25</v>
      </c>
      <c r="E290">
        <v>1.75</v>
      </c>
      <c r="F290" s="134">
        <v>5.0297775222213025E-5</v>
      </c>
      <c r="G290" s="134">
        <v>1.4438580905402738E-5</v>
      </c>
      <c r="H290" s="134">
        <v>4.5358006783423385E-6</v>
      </c>
      <c r="I290" s="134">
        <v>0</v>
      </c>
      <c r="J290" s="134">
        <v>0</v>
      </c>
      <c r="K290" s="134">
        <v>0</v>
      </c>
      <c r="L290" s="134">
        <v>0</v>
      </c>
      <c r="M290" s="134">
        <v>5.0440638499816656E-5</v>
      </c>
      <c r="N290" s="134">
        <v>0</v>
      </c>
      <c r="O290" s="134">
        <v>0</v>
      </c>
      <c r="P290" s="134">
        <v>0</v>
      </c>
      <c r="Q290" s="134">
        <v>0</v>
      </c>
      <c r="R290" s="134">
        <v>1</v>
      </c>
      <c r="S290" s="134">
        <v>13</v>
      </c>
      <c r="T290" s="134">
        <v>1</v>
      </c>
    </row>
    <row r="291" spans="1:20">
      <c r="A291">
        <v>2</v>
      </c>
      <c r="B291">
        <v>73</v>
      </c>
      <c r="C291">
        <v>2</v>
      </c>
      <c r="D291">
        <v>0.25</v>
      </c>
      <c r="E291">
        <v>1.75</v>
      </c>
      <c r="F291" s="134">
        <v>4.963901015335082E-5</v>
      </c>
      <c r="G291" s="134">
        <v>1.5755758090977238E-5</v>
      </c>
      <c r="H291" s="134">
        <v>1.6892887708503856E-5</v>
      </c>
      <c r="I291" s="134">
        <v>0</v>
      </c>
      <c r="J291" s="134">
        <v>0</v>
      </c>
      <c r="K291" s="134">
        <v>0</v>
      </c>
      <c r="L291" s="134">
        <v>0</v>
      </c>
      <c r="M291" s="134">
        <v>5.1627812177641695E-5</v>
      </c>
      <c r="N291" s="134">
        <v>0</v>
      </c>
      <c r="O291" s="134">
        <v>0</v>
      </c>
      <c r="P291" s="134">
        <v>0</v>
      </c>
      <c r="Q291" s="134">
        <v>0</v>
      </c>
      <c r="R291" s="134">
        <v>1</v>
      </c>
      <c r="S291" s="134">
        <v>13</v>
      </c>
      <c r="T291" s="134">
        <v>1</v>
      </c>
    </row>
    <row r="292" spans="1:20">
      <c r="A292">
        <v>2</v>
      </c>
      <c r="B292">
        <v>73</v>
      </c>
      <c r="C292">
        <v>3</v>
      </c>
      <c r="D292">
        <v>0.25</v>
      </c>
      <c r="E292">
        <v>1.75</v>
      </c>
      <c r="F292" s="134">
        <v>5.4246717943024464E-5</v>
      </c>
      <c r="G292" s="134">
        <v>1.0195390316407821E-5</v>
      </c>
      <c r="H292" s="134">
        <v>1.7440411524695928E-5</v>
      </c>
      <c r="I292" s="134">
        <v>0</v>
      </c>
      <c r="J292" s="134">
        <v>0</v>
      </c>
      <c r="K292" s="134">
        <v>0</v>
      </c>
      <c r="L292" s="134">
        <v>0</v>
      </c>
      <c r="M292" s="134">
        <v>5.5910120277510281E-5</v>
      </c>
      <c r="N292" s="134">
        <v>0</v>
      </c>
      <c r="O292" s="134">
        <v>0</v>
      </c>
      <c r="P292" s="134">
        <v>0</v>
      </c>
      <c r="Q292" s="134">
        <v>0</v>
      </c>
      <c r="R292" s="134">
        <v>1</v>
      </c>
      <c r="S292" s="134">
        <v>13</v>
      </c>
      <c r="T292" s="134">
        <v>1</v>
      </c>
    </row>
    <row r="293" spans="1:20">
      <c r="A293">
        <v>2</v>
      </c>
      <c r="B293">
        <v>73</v>
      </c>
      <c r="C293">
        <v>4</v>
      </c>
      <c r="D293">
        <v>0.25</v>
      </c>
      <c r="E293">
        <v>1.75</v>
      </c>
      <c r="F293" s="134">
        <v>5.4919181226303516E-5</v>
      </c>
      <c r="G293" s="134">
        <v>8.8648961936802933E-6</v>
      </c>
      <c r="H293" s="134">
        <v>4.6756271505124924E-6</v>
      </c>
      <c r="I293" s="134">
        <v>0</v>
      </c>
      <c r="J293" s="134">
        <v>0</v>
      </c>
      <c r="K293" s="134">
        <v>0</v>
      </c>
      <c r="L293" s="134">
        <v>0</v>
      </c>
      <c r="M293" s="134">
        <v>5.5037549393041831E-5</v>
      </c>
      <c r="N293" s="134">
        <v>0</v>
      </c>
      <c r="O293" s="134">
        <v>0</v>
      </c>
      <c r="P293" s="134">
        <v>0</v>
      </c>
      <c r="Q293" s="134">
        <v>0</v>
      </c>
      <c r="R293" s="134">
        <v>1</v>
      </c>
      <c r="S293" s="134">
        <v>13</v>
      </c>
      <c r="T293" s="134">
        <v>1</v>
      </c>
    </row>
    <row r="294" spans="1:20">
      <c r="A294">
        <v>2</v>
      </c>
      <c r="B294">
        <v>74</v>
      </c>
      <c r="C294">
        <v>1</v>
      </c>
      <c r="D294">
        <v>0.75</v>
      </c>
      <c r="E294">
        <v>1.75</v>
      </c>
      <c r="F294" s="134">
        <v>4.8670558067567716E-5</v>
      </c>
      <c r="G294" s="134">
        <v>1.7683392632480022E-5</v>
      </c>
      <c r="H294" s="134">
        <v>2.5896930989378662E-5</v>
      </c>
      <c r="I294" s="134">
        <v>0</v>
      </c>
      <c r="J294" s="134">
        <v>0</v>
      </c>
      <c r="K294" s="134">
        <v>0</v>
      </c>
      <c r="L294" s="134">
        <v>0</v>
      </c>
      <c r="M294" s="134">
        <v>5.3368901065332301E-5</v>
      </c>
      <c r="N294" s="134">
        <v>0</v>
      </c>
      <c r="O294" s="134">
        <v>0</v>
      </c>
      <c r="P294" s="134">
        <v>0</v>
      </c>
      <c r="Q294" s="134">
        <v>0</v>
      </c>
      <c r="R294" s="134">
        <v>1</v>
      </c>
      <c r="S294" s="134">
        <v>13</v>
      </c>
      <c r="T294" s="134">
        <v>1</v>
      </c>
    </row>
    <row r="295" spans="1:20">
      <c r="A295">
        <v>2</v>
      </c>
      <c r="B295">
        <v>74</v>
      </c>
      <c r="C295">
        <v>2</v>
      </c>
      <c r="D295">
        <v>0.75</v>
      </c>
      <c r="E295">
        <v>1.75</v>
      </c>
      <c r="F295" s="134">
        <v>4.6654792035265692E-5</v>
      </c>
      <c r="G295" s="134">
        <v>2.1649503187572209E-5</v>
      </c>
      <c r="H295" s="134">
        <v>3.8042727770554608E-5</v>
      </c>
      <c r="I295" s="134">
        <v>0</v>
      </c>
      <c r="J295" s="134">
        <v>0</v>
      </c>
      <c r="K295" s="134">
        <v>0</v>
      </c>
      <c r="L295" s="134">
        <v>0</v>
      </c>
      <c r="M295" s="134">
        <v>5.6914581612317841E-5</v>
      </c>
      <c r="N295" s="134">
        <v>0</v>
      </c>
      <c r="O295" s="134">
        <v>0</v>
      </c>
      <c r="P295" s="134">
        <v>0</v>
      </c>
      <c r="Q295" s="134">
        <v>0</v>
      </c>
      <c r="R295" s="134">
        <v>1</v>
      </c>
      <c r="S295" s="134">
        <v>13</v>
      </c>
      <c r="T295" s="134">
        <v>1</v>
      </c>
    </row>
    <row r="296" spans="1:20">
      <c r="A296">
        <v>2</v>
      </c>
      <c r="B296">
        <v>74</v>
      </c>
      <c r="C296">
        <v>3</v>
      </c>
      <c r="D296">
        <v>0.75</v>
      </c>
      <c r="E296">
        <v>1.75</v>
      </c>
      <c r="F296" s="134">
        <v>5.1185595318139442E-5</v>
      </c>
      <c r="G296" s="134">
        <v>1.6175838520539357E-5</v>
      </c>
      <c r="H296" s="134">
        <v>3.9478895942835625E-5</v>
      </c>
      <c r="I296" s="134">
        <v>0</v>
      </c>
      <c r="J296" s="134">
        <v>0</v>
      </c>
      <c r="K296" s="134">
        <v>0</v>
      </c>
      <c r="L296" s="134">
        <v>0</v>
      </c>
      <c r="M296" s="134">
        <v>6.0063790545683377E-5</v>
      </c>
      <c r="N296" s="134">
        <v>0</v>
      </c>
      <c r="O296" s="134">
        <v>0</v>
      </c>
      <c r="P296" s="134">
        <v>0</v>
      </c>
      <c r="Q296" s="134">
        <v>0</v>
      </c>
      <c r="R296" s="134">
        <v>1</v>
      </c>
      <c r="S296" s="134">
        <v>13</v>
      </c>
      <c r="T296" s="134">
        <v>1</v>
      </c>
    </row>
    <row r="297" spans="1:20">
      <c r="A297">
        <v>2</v>
      </c>
      <c r="B297">
        <v>74</v>
      </c>
      <c r="C297">
        <v>4</v>
      </c>
      <c r="D297">
        <v>0.75</v>
      </c>
      <c r="E297">
        <v>1.75</v>
      </c>
      <c r="F297" s="134">
        <v>5.3258253698051544E-5</v>
      </c>
      <c r="G297" s="134">
        <v>1.2149825148111268E-5</v>
      </c>
      <c r="H297" s="134">
        <v>2.6780340414582418E-5</v>
      </c>
      <c r="I297" s="134">
        <v>0</v>
      </c>
      <c r="J297" s="134">
        <v>0</v>
      </c>
      <c r="K297" s="134">
        <v>0</v>
      </c>
      <c r="L297" s="134">
        <v>0</v>
      </c>
      <c r="M297" s="134">
        <v>5.7235088781835213E-5</v>
      </c>
      <c r="N297" s="134">
        <v>0</v>
      </c>
      <c r="O297" s="134">
        <v>0</v>
      </c>
      <c r="P297" s="134">
        <v>0</v>
      </c>
      <c r="Q297" s="134">
        <v>0</v>
      </c>
      <c r="R297" s="134">
        <v>1</v>
      </c>
      <c r="S297" s="134">
        <v>13</v>
      </c>
      <c r="T297" s="134">
        <v>1</v>
      </c>
    </row>
    <row r="298" spans="1:20">
      <c r="A298">
        <v>2</v>
      </c>
      <c r="B298">
        <v>75</v>
      </c>
      <c r="C298">
        <v>1</v>
      </c>
      <c r="D298">
        <v>1.25</v>
      </c>
      <c r="E298">
        <v>1.75</v>
      </c>
      <c r="F298" s="134">
        <v>4.4661650706557767E-5</v>
      </c>
      <c r="G298" s="134">
        <v>2.5524693695361822E-5</v>
      </c>
      <c r="H298" s="134">
        <v>4.6793055052286369E-5</v>
      </c>
      <c r="I298" s="134">
        <v>0</v>
      </c>
      <c r="J298" s="134">
        <v>0</v>
      </c>
      <c r="K298" s="134">
        <v>0</v>
      </c>
      <c r="L298" s="134">
        <v>0</v>
      </c>
      <c r="M298" s="134">
        <v>6.0370697419890264E-5</v>
      </c>
      <c r="N298" s="134">
        <v>0</v>
      </c>
      <c r="O298" s="134">
        <v>0</v>
      </c>
      <c r="P298" s="134">
        <v>0</v>
      </c>
      <c r="Q298" s="134">
        <v>0</v>
      </c>
      <c r="R298" s="134">
        <v>1</v>
      </c>
      <c r="S298" s="134">
        <v>13</v>
      </c>
      <c r="T298" s="134">
        <v>1</v>
      </c>
    </row>
    <row r="299" spans="1:20">
      <c r="A299">
        <v>2</v>
      </c>
      <c r="B299">
        <v>75</v>
      </c>
      <c r="C299">
        <v>2</v>
      </c>
      <c r="D299">
        <v>1.25</v>
      </c>
      <c r="E299">
        <v>1.75</v>
      </c>
      <c r="F299" s="134">
        <v>4.1189699297875745E-5</v>
      </c>
      <c r="G299" s="134">
        <v>3.216086062877545E-5</v>
      </c>
      <c r="H299" s="134">
        <v>5.8381318976345346E-5</v>
      </c>
      <c r="I299" s="134">
        <v>0</v>
      </c>
      <c r="J299" s="134">
        <v>0</v>
      </c>
      <c r="K299" s="134">
        <v>0</v>
      </c>
      <c r="L299" s="134">
        <v>0</v>
      </c>
      <c r="M299" s="134">
        <v>6.6212960699676667E-5</v>
      </c>
      <c r="N299" s="134">
        <v>0</v>
      </c>
      <c r="O299" s="134">
        <v>0</v>
      </c>
      <c r="P299" s="134">
        <v>0</v>
      </c>
      <c r="Q299" s="134">
        <v>0</v>
      </c>
      <c r="R299" s="134">
        <v>1</v>
      </c>
      <c r="S299" s="134">
        <v>13</v>
      </c>
      <c r="T299" s="134">
        <v>1</v>
      </c>
    </row>
    <row r="300" spans="1:20">
      <c r="A300">
        <v>2</v>
      </c>
      <c r="B300">
        <v>75</v>
      </c>
      <c r="C300">
        <v>3</v>
      </c>
      <c r="D300">
        <v>1.25</v>
      </c>
      <c r="E300">
        <v>1.75</v>
      </c>
      <c r="F300" s="134">
        <v>4.5511779012801286E-5</v>
      </c>
      <c r="G300" s="134">
        <v>2.6933652219162539E-5</v>
      </c>
      <c r="H300" s="134">
        <v>6.1110536053539695E-5</v>
      </c>
      <c r="I300" s="134">
        <v>0</v>
      </c>
      <c r="J300" s="134">
        <v>0</v>
      </c>
      <c r="K300" s="134">
        <v>0</v>
      </c>
      <c r="L300" s="134">
        <v>0</v>
      </c>
      <c r="M300" s="134">
        <v>6.8158762694132846E-5</v>
      </c>
      <c r="N300" s="134">
        <v>0</v>
      </c>
      <c r="O300" s="134">
        <v>0</v>
      </c>
      <c r="P300" s="134">
        <v>0</v>
      </c>
      <c r="Q300" s="134">
        <v>0</v>
      </c>
      <c r="R300" s="134">
        <v>1</v>
      </c>
      <c r="S300" s="134">
        <v>13</v>
      </c>
      <c r="T300" s="134">
        <v>1</v>
      </c>
    </row>
    <row r="301" spans="1:20">
      <c r="A301">
        <v>2</v>
      </c>
      <c r="B301">
        <v>75</v>
      </c>
      <c r="C301">
        <v>4</v>
      </c>
      <c r="D301">
        <v>1.25</v>
      </c>
      <c r="E301">
        <v>1.75</v>
      </c>
      <c r="F301" s="134">
        <v>4.9129564821579803E-5</v>
      </c>
      <c r="G301" s="134">
        <v>2.0133117695001177E-5</v>
      </c>
      <c r="H301" s="134">
        <v>4.8719327762861013E-5</v>
      </c>
      <c r="I301" s="134">
        <v>0</v>
      </c>
      <c r="J301" s="134">
        <v>0</v>
      </c>
      <c r="K301" s="134">
        <v>0</v>
      </c>
      <c r="L301" s="134">
        <v>0</v>
      </c>
      <c r="M301" s="134">
        <v>6.2979034478504857E-5</v>
      </c>
      <c r="N301" s="134">
        <v>0</v>
      </c>
      <c r="O301" s="134">
        <v>0</v>
      </c>
      <c r="P301" s="134">
        <v>0</v>
      </c>
      <c r="Q301" s="134">
        <v>0</v>
      </c>
      <c r="R301" s="134">
        <v>1</v>
      </c>
      <c r="S301" s="134">
        <v>13</v>
      </c>
      <c r="T301" s="134">
        <v>1</v>
      </c>
    </row>
    <row r="302" spans="1:20">
      <c r="A302">
        <v>2</v>
      </c>
      <c r="B302">
        <v>76</v>
      </c>
      <c r="C302">
        <v>1</v>
      </c>
      <c r="D302">
        <v>1.75</v>
      </c>
      <c r="E302">
        <v>1.75</v>
      </c>
      <c r="F302" s="134">
        <v>3.8087914896832803E-5</v>
      </c>
      <c r="G302" s="134">
        <v>3.799066710971333E-5</v>
      </c>
      <c r="H302" s="134">
        <v>6.6547201670805081E-5</v>
      </c>
      <c r="I302" s="134">
        <v>0</v>
      </c>
      <c r="J302" s="134">
        <v>0</v>
      </c>
      <c r="K302" s="134">
        <v>0</v>
      </c>
      <c r="L302" s="134">
        <v>0</v>
      </c>
      <c r="M302" s="134">
        <v>7.1312927366567135E-5</v>
      </c>
      <c r="N302" s="134">
        <v>0</v>
      </c>
      <c r="O302" s="134">
        <v>0</v>
      </c>
      <c r="P302" s="134">
        <v>0</v>
      </c>
      <c r="Q302" s="134">
        <v>0</v>
      </c>
      <c r="R302" s="134">
        <v>1</v>
      </c>
      <c r="S302" s="134">
        <v>13</v>
      </c>
      <c r="T302" s="134">
        <v>1</v>
      </c>
    </row>
    <row r="303" spans="1:20">
      <c r="A303">
        <v>2</v>
      </c>
      <c r="B303">
        <v>76</v>
      </c>
      <c r="C303">
        <v>2</v>
      </c>
      <c r="D303">
        <v>1.75</v>
      </c>
      <c r="E303">
        <v>1.75</v>
      </c>
      <c r="F303" s="134">
        <v>3.3058632365092928E-5</v>
      </c>
      <c r="G303" s="134">
        <v>4.7257780284360194E-5</v>
      </c>
      <c r="H303" s="134">
        <v>7.6988449456119094E-5</v>
      </c>
      <c r="I303" s="134">
        <v>0</v>
      </c>
      <c r="J303" s="134">
        <v>0</v>
      </c>
      <c r="K303" s="134">
        <v>0</v>
      </c>
      <c r="L303" s="134">
        <v>0</v>
      </c>
      <c r="M303" s="134">
        <v>7.9301651342030026E-5</v>
      </c>
      <c r="N303" s="134">
        <v>0</v>
      </c>
      <c r="O303" s="134">
        <v>0</v>
      </c>
      <c r="P303" s="134">
        <v>0</v>
      </c>
      <c r="Q303" s="134">
        <v>0</v>
      </c>
      <c r="R303" s="134">
        <v>1</v>
      </c>
      <c r="S303" s="134">
        <v>13</v>
      </c>
      <c r="T303" s="134">
        <v>1</v>
      </c>
    </row>
    <row r="304" spans="1:20">
      <c r="A304">
        <v>2</v>
      </c>
      <c r="B304">
        <v>76</v>
      </c>
      <c r="C304">
        <v>3</v>
      </c>
      <c r="D304">
        <v>1.75</v>
      </c>
      <c r="E304">
        <v>1.75</v>
      </c>
      <c r="F304" s="134">
        <v>3.6928240873632207E-5</v>
      </c>
      <c r="G304" s="134">
        <v>4.2575916668786895E-5</v>
      </c>
      <c r="H304" s="134">
        <v>8.1488533385733276E-5</v>
      </c>
      <c r="I304" s="134">
        <v>0</v>
      </c>
      <c r="J304" s="134">
        <v>0</v>
      </c>
      <c r="K304" s="134">
        <v>0</v>
      </c>
      <c r="L304" s="134">
        <v>0</v>
      </c>
      <c r="M304" s="134">
        <v>8.1684008932256409E-5</v>
      </c>
      <c r="N304" s="134">
        <v>0</v>
      </c>
      <c r="O304" s="134">
        <v>0</v>
      </c>
      <c r="P304" s="134">
        <v>0</v>
      </c>
      <c r="Q304" s="134">
        <v>0</v>
      </c>
      <c r="R304" s="134">
        <v>1</v>
      </c>
      <c r="S304" s="134">
        <v>13</v>
      </c>
      <c r="T304" s="134">
        <v>1</v>
      </c>
    </row>
    <row r="305" spans="1:20">
      <c r="A305">
        <v>2</v>
      </c>
      <c r="B305">
        <v>76</v>
      </c>
      <c r="C305">
        <v>4</v>
      </c>
      <c r="D305">
        <v>1.75</v>
      </c>
      <c r="E305">
        <v>1.75</v>
      </c>
      <c r="F305" s="134">
        <v>4.226017153413033E-5</v>
      </c>
      <c r="G305" s="134">
        <v>3.2953625560456742E-5</v>
      </c>
      <c r="H305" s="134">
        <v>6.9972907327141995E-5</v>
      </c>
      <c r="I305" s="134">
        <v>0</v>
      </c>
      <c r="J305" s="134">
        <v>0</v>
      </c>
      <c r="K305" s="134">
        <v>0</v>
      </c>
      <c r="L305" s="134">
        <v>0</v>
      </c>
      <c r="M305" s="134">
        <v>7.2901443302017679E-5</v>
      </c>
      <c r="N305" s="134">
        <v>0</v>
      </c>
      <c r="O305" s="134">
        <v>0</v>
      </c>
      <c r="P305" s="134">
        <v>0</v>
      </c>
      <c r="Q305" s="134">
        <v>0</v>
      </c>
      <c r="R305" s="134">
        <v>1</v>
      </c>
      <c r="S305" s="134">
        <v>13</v>
      </c>
      <c r="T305" s="134">
        <v>1</v>
      </c>
    </row>
    <row r="306" spans="1:20">
      <c r="A306">
        <v>2</v>
      </c>
      <c r="B306">
        <v>77</v>
      </c>
      <c r="C306">
        <v>1</v>
      </c>
      <c r="D306">
        <v>2.25</v>
      </c>
      <c r="E306">
        <v>1.75</v>
      </c>
      <c r="F306" s="134">
        <v>2.8793019740045929E-5</v>
      </c>
      <c r="G306" s="134">
        <v>5.4972574205690389E-5</v>
      </c>
      <c r="H306" s="134">
        <v>8.4032939456252806E-5</v>
      </c>
      <c r="I306" s="134">
        <v>0</v>
      </c>
      <c r="J306" s="134">
        <v>0</v>
      </c>
      <c r="K306" s="134">
        <v>0</v>
      </c>
      <c r="L306" s="134">
        <v>0</v>
      </c>
      <c r="M306" s="134">
        <v>8.8016498372054622E-5</v>
      </c>
      <c r="N306" s="134">
        <v>0</v>
      </c>
      <c r="O306" s="134">
        <v>0</v>
      </c>
      <c r="P306" s="134">
        <v>0</v>
      </c>
      <c r="Q306" s="134">
        <v>0</v>
      </c>
      <c r="R306" s="134">
        <v>1</v>
      </c>
      <c r="S306" s="134">
        <v>13</v>
      </c>
      <c r="T306" s="134">
        <v>1</v>
      </c>
    </row>
    <row r="307" spans="1:20">
      <c r="A307">
        <v>2</v>
      </c>
      <c r="B307">
        <v>77</v>
      </c>
      <c r="C307">
        <v>2</v>
      </c>
      <c r="D307">
        <v>2.25</v>
      </c>
      <c r="E307">
        <v>1.75</v>
      </c>
      <c r="F307" s="134">
        <v>2.2195300023618424E-5</v>
      </c>
      <c r="G307" s="134">
        <v>6.6668159482586079E-5</v>
      </c>
      <c r="H307" s="134">
        <v>9.2452703523165385E-5</v>
      </c>
      <c r="I307" s="134">
        <v>0</v>
      </c>
      <c r="J307" s="134">
        <v>0</v>
      </c>
      <c r="K307" s="134">
        <v>0</v>
      </c>
      <c r="L307" s="134">
        <v>0</v>
      </c>
      <c r="M307" s="134">
        <v>1.0259306807576917E-4</v>
      </c>
      <c r="N307" s="134">
        <v>0</v>
      </c>
      <c r="O307" s="134">
        <v>0</v>
      </c>
      <c r="P307" s="134">
        <v>0</v>
      </c>
      <c r="Q307" s="134">
        <v>0</v>
      </c>
      <c r="R307" s="134">
        <v>1</v>
      </c>
      <c r="S307" s="134">
        <v>13</v>
      </c>
      <c r="T307" s="134">
        <v>1</v>
      </c>
    </row>
    <row r="308" spans="1:20">
      <c r="A308">
        <v>2</v>
      </c>
      <c r="B308">
        <v>77</v>
      </c>
      <c r="C308">
        <v>3</v>
      </c>
      <c r="D308">
        <v>2.25</v>
      </c>
      <c r="E308">
        <v>1.75</v>
      </c>
      <c r="F308" s="134">
        <v>2.5240935440022157E-5</v>
      </c>
      <c r="G308" s="134">
        <v>6.2986034525357843E-5</v>
      </c>
      <c r="H308" s="134">
        <v>9.9071300905396656E-5</v>
      </c>
      <c r="I308" s="134">
        <v>0</v>
      </c>
      <c r="J308" s="134">
        <v>0</v>
      </c>
      <c r="K308" s="134">
        <v>0</v>
      </c>
      <c r="L308" s="134">
        <v>0</v>
      </c>
      <c r="M308" s="134">
        <v>1.060179945483287E-4</v>
      </c>
      <c r="N308" s="134">
        <v>0</v>
      </c>
      <c r="O308" s="134">
        <v>0</v>
      </c>
      <c r="P308" s="134">
        <v>0</v>
      </c>
      <c r="Q308" s="134">
        <v>0</v>
      </c>
      <c r="R308" s="134">
        <v>1</v>
      </c>
      <c r="S308" s="134">
        <v>13</v>
      </c>
      <c r="T308" s="134">
        <v>1</v>
      </c>
    </row>
    <row r="309" spans="1:20">
      <c r="A309">
        <v>2</v>
      </c>
      <c r="B309">
        <v>77</v>
      </c>
      <c r="C309">
        <v>4</v>
      </c>
      <c r="D309">
        <v>2.25</v>
      </c>
      <c r="E309">
        <v>1.75</v>
      </c>
      <c r="F309" s="134">
        <v>3.2368737247006281E-5</v>
      </c>
      <c r="G309" s="134">
        <v>5.0653759396751331E-5</v>
      </c>
      <c r="H309" s="134">
        <v>8.9408981709442439E-5</v>
      </c>
      <c r="I309" s="134">
        <v>0</v>
      </c>
      <c r="J309" s="134">
        <v>0</v>
      </c>
      <c r="K309" s="134">
        <v>0</v>
      </c>
      <c r="L309" s="134">
        <v>0</v>
      </c>
      <c r="M309" s="134">
        <v>9.1259564130758818E-5</v>
      </c>
      <c r="N309" s="134">
        <v>0</v>
      </c>
      <c r="O309" s="134">
        <v>0</v>
      </c>
      <c r="P309" s="134">
        <v>0</v>
      </c>
      <c r="Q309" s="134">
        <v>0</v>
      </c>
      <c r="R309" s="134">
        <v>1</v>
      </c>
      <c r="S309" s="134">
        <v>13</v>
      </c>
      <c r="T309" s="134">
        <v>1</v>
      </c>
    </row>
    <row r="310" spans="1:20">
      <c r="A310">
        <v>2</v>
      </c>
      <c r="B310">
        <v>78</v>
      </c>
      <c r="C310">
        <v>1</v>
      </c>
      <c r="D310">
        <v>2.75</v>
      </c>
      <c r="E310">
        <v>1.75</v>
      </c>
      <c r="F310" s="134">
        <v>1.6816500862205517E-5</v>
      </c>
      <c r="G310" s="134">
        <v>7.6036643736638825E-5</v>
      </c>
      <c r="H310" s="134">
        <v>9.7638146679213713E-5</v>
      </c>
      <c r="I310" s="134">
        <v>0</v>
      </c>
      <c r="J310" s="134">
        <v>0</v>
      </c>
      <c r="K310" s="134">
        <v>0</v>
      </c>
      <c r="L310" s="134">
        <v>0</v>
      </c>
      <c r="M310" s="134">
        <v>1.1419383962815133E-4</v>
      </c>
      <c r="N310" s="134">
        <v>0</v>
      </c>
      <c r="O310" s="134">
        <v>0</v>
      </c>
      <c r="P310" s="134">
        <v>0</v>
      </c>
      <c r="Q310" s="134">
        <v>0</v>
      </c>
      <c r="R310" s="134">
        <v>1</v>
      </c>
      <c r="S310" s="134">
        <v>13</v>
      </c>
      <c r="T310" s="134">
        <v>1</v>
      </c>
    </row>
    <row r="311" spans="1:20">
      <c r="A311">
        <v>2</v>
      </c>
      <c r="B311">
        <v>78</v>
      </c>
      <c r="C311">
        <v>2</v>
      </c>
      <c r="D311">
        <v>2.75</v>
      </c>
      <c r="E311">
        <v>1.75</v>
      </c>
      <c r="F311" s="134">
        <v>8.8361076902092584E-6</v>
      </c>
      <c r="G311" s="134">
        <v>8.96812702920481E-5</v>
      </c>
      <c r="H311" s="134">
        <v>1.0295152353226899E-4</v>
      </c>
      <c r="I311" s="134">
        <v>0</v>
      </c>
      <c r="J311" s="134">
        <v>0</v>
      </c>
      <c r="K311" s="134">
        <v>0</v>
      </c>
      <c r="L311" s="134">
        <v>0</v>
      </c>
      <c r="M311" s="134">
        <v>1.309005596387315E-4</v>
      </c>
      <c r="N311" s="134">
        <v>0</v>
      </c>
      <c r="O311" s="134">
        <v>0</v>
      </c>
      <c r="P311" s="134">
        <v>0</v>
      </c>
      <c r="Q311" s="134">
        <v>0</v>
      </c>
      <c r="R311" s="134">
        <v>1</v>
      </c>
      <c r="S311" s="134">
        <v>13</v>
      </c>
      <c r="T311" s="134">
        <v>1</v>
      </c>
    </row>
    <row r="312" spans="1:20">
      <c r="A312">
        <v>2</v>
      </c>
      <c r="B312">
        <v>78</v>
      </c>
      <c r="C312">
        <v>3</v>
      </c>
      <c r="D312">
        <v>2.75</v>
      </c>
      <c r="E312">
        <v>1.75</v>
      </c>
      <c r="F312" s="134">
        <v>1.0597249210645144E-5</v>
      </c>
      <c r="G312" s="134">
        <v>8.755768086200095E-5</v>
      </c>
      <c r="H312" s="134">
        <v>1.1166922456138541E-4</v>
      </c>
      <c r="I312" s="134">
        <v>0</v>
      </c>
      <c r="J312" s="134">
        <v>0</v>
      </c>
      <c r="K312" s="134">
        <v>0</v>
      </c>
      <c r="L312" s="134">
        <v>0</v>
      </c>
      <c r="M312" s="134">
        <v>1.356205137658169E-4</v>
      </c>
      <c r="N312" s="134">
        <v>0</v>
      </c>
      <c r="O312" s="134">
        <v>0</v>
      </c>
      <c r="P312" s="134">
        <v>0</v>
      </c>
      <c r="Q312" s="134">
        <v>0</v>
      </c>
      <c r="R312" s="134">
        <v>1</v>
      </c>
      <c r="S312" s="134">
        <v>13</v>
      </c>
      <c r="T312" s="134">
        <v>1</v>
      </c>
    </row>
    <row r="313" spans="1:20">
      <c r="A313">
        <v>2</v>
      </c>
      <c r="B313">
        <v>78</v>
      </c>
      <c r="C313">
        <v>4</v>
      </c>
      <c r="D313">
        <v>2.75</v>
      </c>
      <c r="E313">
        <v>1.75</v>
      </c>
      <c r="F313" s="134">
        <v>1.9374330118319228E-5</v>
      </c>
      <c r="G313" s="134">
        <v>7.2942727646870608E-5</v>
      </c>
      <c r="H313" s="134">
        <v>1.0518362234647157E-4</v>
      </c>
      <c r="I313" s="134">
        <v>0</v>
      </c>
      <c r="J313" s="134">
        <v>0</v>
      </c>
      <c r="K313" s="134">
        <v>0</v>
      </c>
      <c r="L313" s="134">
        <v>0</v>
      </c>
      <c r="M313" s="134">
        <v>1.1803883947117603E-4</v>
      </c>
      <c r="N313" s="134">
        <v>0</v>
      </c>
      <c r="O313" s="134">
        <v>0</v>
      </c>
      <c r="P313" s="134">
        <v>0</v>
      </c>
      <c r="Q313" s="134">
        <v>0</v>
      </c>
      <c r="R313" s="134">
        <v>1</v>
      </c>
      <c r="S313" s="134">
        <v>13</v>
      </c>
      <c r="T313" s="134">
        <v>1</v>
      </c>
    </row>
    <row r="314" spans="1:20">
      <c r="A314">
        <v>2</v>
      </c>
      <c r="B314">
        <v>79</v>
      </c>
      <c r="C314">
        <v>1</v>
      </c>
      <c r="D314">
        <v>3.25</v>
      </c>
      <c r="E314">
        <v>1.75</v>
      </c>
      <c r="F314" s="134">
        <v>2.5756263825488593E-6</v>
      </c>
      <c r="G314" s="134">
        <v>1.0023107931220577E-4</v>
      </c>
      <c r="H314" s="134">
        <v>1.0544682751247999E-4</v>
      </c>
      <c r="I314" s="134">
        <v>0</v>
      </c>
      <c r="J314" s="134">
        <v>0</v>
      </c>
      <c r="K314" s="134">
        <v>0</v>
      </c>
      <c r="L314" s="134">
        <v>0</v>
      </c>
      <c r="M314" s="134">
        <v>1.4372063498100453E-4</v>
      </c>
      <c r="N314" s="134">
        <v>0</v>
      </c>
      <c r="O314" s="134">
        <v>0</v>
      </c>
      <c r="P314" s="134">
        <v>0</v>
      </c>
      <c r="Q314" s="134">
        <v>0</v>
      </c>
      <c r="R314" s="134">
        <v>1</v>
      </c>
      <c r="S314" s="134">
        <v>13</v>
      </c>
      <c r="T314" s="134">
        <v>1</v>
      </c>
    </row>
    <row r="315" spans="1:20">
      <c r="A315">
        <v>2</v>
      </c>
      <c r="B315">
        <v>79</v>
      </c>
      <c r="C315">
        <v>2</v>
      </c>
      <c r="D315">
        <v>3.25</v>
      </c>
      <c r="E315">
        <v>1.75</v>
      </c>
      <c r="F315" s="134">
        <v>-6.3250993052204227E-6</v>
      </c>
      <c r="G315" s="134">
        <v>1.1499336194639969E-4</v>
      </c>
      <c r="H315" s="134">
        <v>1.0657633610414989E-4</v>
      </c>
      <c r="I315" s="134">
        <v>0</v>
      </c>
      <c r="J315" s="134">
        <v>0</v>
      </c>
      <c r="K315" s="134">
        <v>0</v>
      </c>
      <c r="L315" s="134">
        <v>0</v>
      </c>
      <c r="M315" s="134">
        <v>1.614827683000436E-4</v>
      </c>
      <c r="N315" s="134">
        <v>0</v>
      </c>
      <c r="O315" s="134">
        <v>0</v>
      </c>
      <c r="P315" s="134">
        <v>0</v>
      </c>
      <c r="Q315" s="134">
        <v>0</v>
      </c>
      <c r="R315" s="134">
        <v>1</v>
      </c>
      <c r="S315" s="134">
        <v>13</v>
      </c>
      <c r="T315" s="134">
        <v>1</v>
      </c>
    </row>
    <row r="316" spans="1:20">
      <c r="A316">
        <v>2</v>
      </c>
      <c r="B316">
        <v>79</v>
      </c>
      <c r="C316">
        <v>3</v>
      </c>
      <c r="D316">
        <v>3.25</v>
      </c>
      <c r="E316">
        <v>1.75</v>
      </c>
      <c r="F316" s="134">
        <v>-6.2907175821917913E-6</v>
      </c>
      <c r="G316" s="134">
        <v>1.1495973778555667E-4</v>
      </c>
      <c r="H316" s="134">
        <v>1.1683655168048637E-4</v>
      </c>
      <c r="I316" s="134">
        <v>0</v>
      </c>
      <c r="J316" s="134">
        <v>0</v>
      </c>
      <c r="K316" s="134">
        <v>0</v>
      </c>
      <c r="L316" s="134">
        <v>0</v>
      </c>
      <c r="M316" s="134">
        <v>1.6838186581539393E-4</v>
      </c>
      <c r="N316" s="134">
        <v>0</v>
      </c>
      <c r="O316" s="134">
        <v>0</v>
      </c>
      <c r="P316" s="134">
        <v>0</v>
      </c>
      <c r="Q316" s="134">
        <v>0</v>
      </c>
      <c r="R316" s="134">
        <v>1</v>
      </c>
      <c r="S316" s="134">
        <v>13</v>
      </c>
      <c r="T316" s="134">
        <v>1</v>
      </c>
    </row>
    <row r="317" spans="1:20">
      <c r="A317">
        <v>2</v>
      </c>
      <c r="B317">
        <v>79</v>
      </c>
      <c r="C317">
        <v>4</v>
      </c>
      <c r="D317">
        <v>3.25</v>
      </c>
      <c r="E317">
        <v>1.75</v>
      </c>
      <c r="F317" s="134">
        <v>3.6441196209635152E-6</v>
      </c>
      <c r="G317" s="134">
        <v>9.8927492633092072E-5</v>
      </c>
      <c r="H317" s="134">
        <v>1.149248793993017E-4</v>
      </c>
      <c r="I317" s="134">
        <v>0</v>
      </c>
      <c r="J317" s="134">
        <v>0</v>
      </c>
      <c r="K317" s="134">
        <v>0</v>
      </c>
      <c r="L317" s="134">
        <v>0</v>
      </c>
      <c r="M317" s="134">
        <v>1.4928713634306364E-4</v>
      </c>
      <c r="N317" s="134">
        <v>0</v>
      </c>
      <c r="O317" s="134">
        <v>0</v>
      </c>
      <c r="P317" s="134">
        <v>0</v>
      </c>
      <c r="Q317" s="134">
        <v>0</v>
      </c>
      <c r="R317" s="134">
        <v>1</v>
      </c>
      <c r="S317" s="134">
        <v>13</v>
      </c>
      <c r="T317" s="134">
        <v>1</v>
      </c>
    </row>
    <row r="318" spans="1:20">
      <c r="A318">
        <v>2</v>
      </c>
      <c r="B318">
        <v>80</v>
      </c>
      <c r="C318">
        <v>1</v>
      </c>
      <c r="D318">
        <v>3.75</v>
      </c>
      <c r="E318">
        <v>1.75</v>
      </c>
      <c r="F318" s="134">
        <v>-1.3020181521896305E-5</v>
      </c>
      <c r="G318" s="134">
        <v>1.259821202857382E-4</v>
      </c>
      <c r="H318" s="134">
        <v>1.056647575332356E-4</v>
      </c>
      <c r="I318" s="134">
        <v>0</v>
      </c>
      <c r="J318" s="134">
        <v>0</v>
      </c>
      <c r="K318" s="134">
        <v>0</v>
      </c>
      <c r="L318" s="134">
        <v>0</v>
      </c>
      <c r="M318" s="134">
        <v>1.7460435530758728E-4</v>
      </c>
      <c r="N318" s="134">
        <v>0</v>
      </c>
      <c r="O318" s="134">
        <v>0</v>
      </c>
      <c r="P318" s="134">
        <v>0</v>
      </c>
      <c r="Q318" s="134">
        <v>0</v>
      </c>
      <c r="R318" s="134">
        <v>1</v>
      </c>
      <c r="S318" s="134">
        <v>13</v>
      </c>
      <c r="T318" s="134">
        <v>1</v>
      </c>
    </row>
    <row r="319" spans="1:20">
      <c r="A319">
        <v>2</v>
      </c>
      <c r="B319">
        <v>80</v>
      </c>
      <c r="C319">
        <v>2</v>
      </c>
      <c r="D319">
        <v>3.75</v>
      </c>
      <c r="E319">
        <v>1.75</v>
      </c>
      <c r="F319" s="134">
        <v>-2.2101937732650835E-5</v>
      </c>
      <c r="G319" s="134">
        <v>1.4069962416697084E-4</v>
      </c>
      <c r="H319" s="134">
        <v>1.0185567914540388E-4</v>
      </c>
      <c r="I319" s="134">
        <v>0</v>
      </c>
      <c r="J319" s="134">
        <v>0</v>
      </c>
      <c r="K319" s="134">
        <v>0</v>
      </c>
      <c r="L319" s="134">
        <v>0</v>
      </c>
      <c r="M319" s="134">
        <v>1.9203887088589073E-4</v>
      </c>
      <c r="N319" s="134">
        <v>0</v>
      </c>
      <c r="O319" s="134">
        <v>0</v>
      </c>
      <c r="P319" s="134">
        <v>0</v>
      </c>
      <c r="Q319" s="134">
        <v>0</v>
      </c>
      <c r="R319" s="134">
        <v>1</v>
      </c>
      <c r="S319" s="134">
        <v>13</v>
      </c>
      <c r="T319" s="134">
        <v>1</v>
      </c>
    </row>
    <row r="320" spans="1:20">
      <c r="A320">
        <v>2</v>
      </c>
      <c r="B320">
        <v>80</v>
      </c>
      <c r="C320">
        <v>3</v>
      </c>
      <c r="D320">
        <v>3.75</v>
      </c>
      <c r="E320">
        <v>1.75</v>
      </c>
      <c r="F320" s="134">
        <v>-2.4068429971842728E-5</v>
      </c>
      <c r="G320" s="134">
        <v>1.4308221250786043E-4</v>
      </c>
      <c r="H320" s="134">
        <v>1.1257963962662735E-4</v>
      </c>
      <c r="I320" s="134">
        <v>0</v>
      </c>
      <c r="J320" s="134">
        <v>0</v>
      </c>
      <c r="K320" s="134">
        <v>0</v>
      </c>
      <c r="L320" s="134">
        <v>0</v>
      </c>
      <c r="M320" s="134">
        <v>2.0152794481123162E-4</v>
      </c>
      <c r="N320" s="134">
        <v>0</v>
      </c>
      <c r="O320" s="134">
        <v>0</v>
      </c>
      <c r="P320" s="134">
        <v>0</v>
      </c>
      <c r="Q320" s="134">
        <v>0</v>
      </c>
      <c r="R320" s="134">
        <v>1</v>
      </c>
      <c r="S320" s="134">
        <v>13</v>
      </c>
      <c r="T320" s="134">
        <v>1</v>
      </c>
    </row>
    <row r="321" spans="1:20">
      <c r="A321">
        <v>2</v>
      </c>
      <c r="B321">
        <v>80</v>
      </c>
      <c r="C321">
        <v>4</v>
      </c>
      <c r="D321">
        <v>3.75</v>
      </c>
      <c r="E321">
        <v>1.75</v>
      </c>
      <c r="F321" s="134">
        <v>-1.382901120729258E-5</v>
      </c>
      <c r="G321" s="134">
        <v>1.2693620374463408E-4</v>
      </c>
      <c r="H321" s="134">
        <v>1.1627814688008985E-4</v>
      </c>
      <c r="I321" s="134">
        <v>0</v>
      </c>
      <c r="J321" s="134">
        <v>0</v>
      </c>
      <c r="K321" s="134">
        <v>0</v>
      </c>
      <c r="L321" s="134">
        <v>0</v>
      </c>
      <c r="M321" s="134">
        <v>1.8257999118832783E-4</v>
      </c>
      <c r="N321" s="134">
        <v>0</v>
      </c>
      <c r="O321" s="134">
        <v>0</v>
      </c>
      <c r="P321" s="134">
        <v>0</v>
      </c>
      <c r="Q321" s="134">
        <v>0</v>
      </c>
      <c r="R321" s="134">
        <v>1</v>
      </c>
      <c r="S321" s="134">
        <v>13</v>
      </c>
      <c r="T321" s="134">
        <v>1</v>
      </c>
    </row>
    <row r="322" spans="1:20">
      <c r="A322">
        <v>2</v>
      </c>
      <c r="B322">
        <v>81</v>
      </c>
      <c r="C322">
        <v>1</v>
      </c>
      <c r="D322">
        <v>4.25</v>
      </c>
      <c r="E322">
        <v>1.75</v>
      </c>
      <c r="F322" s="134">
        <v>-2.860801700425276E-5</v>
      </c>
      <c r="G322" s="134">
        <v>1.5117515597179451E-4</v>
      </c>
      <c r="H322" s="134">
        <v>9.7175823849410137E-5</v>
      </c>
      <c r="I322" s="134">
        <v>0</v>
      </c>
      <c r="J322" s="134">
        <v>0</v>
      </c>
      <c r="K322" s="134">
        <v>0</v>
      </c>
      <c r="L322" s="134">
        <v>0</v>
      </c>
      <c r="M322" s="134">
        <v>2.0436518790182179E-4</v>
      </c>
      <c r="N322" s="134">
        <v>0</v>
      </c>
      <c r="O322" s="134">
        <v>0</v>
      </c>
      <c r="P322" s="134">
        <v>0</v>
      </c>
      <c r="Q322" s="134">
        <v>0</v>
      </c>
      <c r="R322" s="134">
        <v>1</v>
      </c>
      <c r="S322" s="134">
        <v>13</v>
      </c>
      <c r="T322" s="134">
        <v>1</v>
      </c>
    </row>
    <row r="323" spans="1:20">
      <c r="A323">
        <v>2</v>
      </c>
      <c r="B323">
        <v>81</v>
      </c>
      <c r="C323">
        <v>2</v>
      </c>
      <c r="D323">
        <v>4.25</v>
      </c>
      <c r="E323">
        <v>1.75</v>
      </c>
      <c r="F323" s="134">
        <v>-3.6959417449793106E-5</v>
      </c>
      <c r="G323" s="134">
        <v>1.6449608752014622E-4</v>
      </c>
      <c r="H323" s="134">
        <v>8.8278778456602291E-5</v>
      </c>
      <c r="I323" s="134">
        <v>0</v>
      </c>
      <c r="J323" s="134">
        <v>0</v>
      </c>
      <c r="K323" s="134">
        <v>0</v>
      </c>
      <c r="L323" s="134">
        <v>0</v>
      </c>
      <c r="M323" s="134">
        <v>2.1994877405542206E-4</v>
      </c>
      <c r="N323" s="134">
        <v>0</v>
      </c>
      <c r="O323" s="134">
        <v>0</v>
      </c>
      <c r="P323" s="134">
        <v>0</v>
      </c>
      <c r="Q323" s="134">
        <v>0</v>
      </c>
      <c r="R323" s="134">
        <v>1</v>
      </c>
      <c r="S323" s="134">
        <v>13</v>
      </c>
      <c r="T323" s="134">
        <v>1</v>
      </c>
    </row>
    <row r="324" spans="1:20">
      <c r="A324">
        <v>2</v>
      </c>
      <c r="B324">
        <v>81</v>
      </c>
      <c r="C324">
        <v>3</v>
      </c>
      <c r="D324">
        <v>4.25</v>
      </c>
      <c r="E324">
        <v>1.75</v>
      </c>
      <c r="F324" s="134">
        <v>-4.0915948984666372E-5</v>
      </c>
      <c r="G324" s="134">
        <v>1.692803087429101E-4</v>
      </c>
      <c r="H324" s="134">
        <v>9.810500588588993E-5</v>
      </c>
      <c r="I324" s="134">
        <v>0</v>
      </c>
      <c r="J324" s="134">
        <v>0</v>
      </c>
      <c r="K324" s="134">
        <v>0</v>
      </c>
      <c r="L324" s="134">
        <v>0</v>
      </c>
      <c r="M324" s="134">
        <v>2.3196348622692376E-4</v>
      </c>
      <c r="N324" s="134">
        <v>0</v>
      </c>
      <c r="O324" s="134">
        <v>0</v>
      </c>
      <c r="P324" s="134">
        <v>0</v>
      </c>
      <c r="Q324" s="134">
        <v>0</v>
      </c>
      <c r="R324" s="134">
        <v>1</v>
      </c>
      <c r="S324" s="134">
        <v>13</v>
      </c>
      <c r="T324" s="134">
        <v>1</v>
      </c>
    </row>
    <row r="325" spans="1:20">
      <c r="A325">
        <v>2</v>
      </c>
      <c r="B325">
        <v>81</v>
      </c>
      <c r="C325">
        <v>4</v>
      </c>
      <c r="D325">
        <v>4.25</v>
      </c>
      <c r="E325">
        <v>1.75</v>
      </c>
      <c r="F325" s="134">
        <v>-3.1452065595855363E-5</v>
      </c>
      <c r="G325" s="134">
        <v>1.5458402663338035E-4</v>
      </c>
      <c r="H325" s="134">
        <v>1.0768378985508716E-4</v>
      </c>
      <c r="I325" s="134">
        <v>0</v>
      </c>
      <c r="J325" s="134">
        <v>0</v>
      </c>
      <c r="K325" s="134">
        <v>0</v>
      </c>
      <c r="L325" s="134">
        <v>0</v>
      </c>
      <c r="M325" s="134">
        <v>2.1495400952175622E-4</v>
      </c>
      <c r="N325" s="134">
        <v>0</v>
      </c>
      <c r="O325" s="134">
        <v>0</v>
      </c>
      <c r="P325" s="134">
        <v>0</v>
      </c>
      <c r="Q325" s="134">
        <v>0</v>
      </c>
      <c r="R325" s="134">
        <v>1</v>
      </c>
      <c r="S325" s="134">
        <v>13</v>
      </c>
      <c r="T325" s="134">
        <v>1</v>
      </c>
    </row>
    <row r="326" spans="1:20">
      <c r="A326">
        <v>2</v>
      </c>
      <c r="B326">
        <v>82</v>
      </c>
      <c r="C326">
        <v>1</v>
      </c>
      <c r="D326">
        <v>4.75</v>
      </c>
      <c r="E326">
        <v>1.75</v>
      </c>
      <c r="F326" s="134">
        <v>-4.2586710088521886E-5</v>
      </c>
      <c r="G326" s="134">
        <v>1.7344241185750762E-4</v>
      </c>
      <c r="H326" s="134">
        <v>7.9983361599163396E-5</v>
      </c>
      <c r="I326" s="134">
        <v>0</v>
      </c>
      <c r="J326" s="134">
        <v>0</v>
      </c>
      <c r="K326" s="134">
        <v>0</v>
      </c>
      <c r="L326" s="134">
        <v>0</v>
      </c>
      <c r="M326" s="134">
        <v>2.3036041253104886E-4</v>
      </c>
      <c r="N326" s="134">
        <v>0</v>
      </c>
      <c r="O326" s="134">
        <v>0</v>
      </c>
      <c r="P326" s="134">
        <v>0</v>
      </c>
      <c r="Q326" s="134">
        <v>0</v>
      </c>
      <c r="R326" s="134">
        <v>1</v>
      </c>
      <c r="S326" s="134">
        <v>13</v>
      </c>
      <c r="T326" s="134">
        <v>1</v>
      </c>
    </row>
    <row r="327" spans="1:20">
      <c r="A327">
        <v>2</v>
      </c>
      <c r="B327">
        <v>82</v>
      </c>
      <c r="C327">
        <v>2</v>
      </c>
      <c r="D327">
        <v>4.75</v>
      </c>
      <c r="E327">
        <v>1.75</v>
      </c>
      <c r="F327" s="134">
        <v>-4.9299521953279287E-5</v>
      </c>
      <c r="G327" s="134">
        <v>1.8404755964090876E-4</v>
      </c>
      <c r="H327" s="134">
        <v>6.6564892409536373E-5</v>
      </c>
      <c r="I327" s="134">
        <v>0</v>
      </c>
      <c r="J327" s="134">
        <v>0</v>
      </c>
      <c r="K327" s="134">
        <v>0</v>
      </c>
      <c r="L327" s="134">
        <v>0</v>
      </c>
      <c r="M327" s="134">
        <v>2.4265561067079782E-4</v>
      </c>
      <c r="N327" s="134">
        <v>0</v>
      </c>
      <c r="O327" s="134">
        <v>0</v>
      </c>
      <c r="P327" s="134">
        <v>0</v>
      </c>
      <c r="Q327" s="134">
        <v>0</v>
      </c>
      <c r="R327" s="134">
        <v>1</v>
      </c>
      <c r="S327" s="134">
        <v>13</v>
      </c>
      <c r="T327" s="134">
        <v>1</v>
      </c>
    </row>
    <row r="328" spans="1:20">
      <c r="A328">
        <v>2</v>
      </c>
      <c r="B328">
        <v>82</v>
      </c>
      <c r="C328">
        <v>3</v>
      </c>
      <c r="D328">
        <v>4.75</v>
      </c>
      <c r="E328">
        <v>1.75</v>
      </c>
      <c r="F328" s="134">
        <v>-5.4931982342307115E-5</v>
      </c>
      <c r="G328" s="134">
        <v>1.9085805573822425E-4</v>
      </c>
      <c r="H328" s="134">
        <v>7.4197800113935089E-5</v>
      </c>
      <c r="I328" s="134">
        <v>0</v>
      </c>
      <c r="J328" s="134">
        <v>0</v>
      </c>
      <c r="K328" s="134">
        <v>0</v>
      </c>
      <c r="L328" s="134">
        <v>0</v>
      </c>
      <c r="M328" s="134">
        <v>2.5674511944996447E-4</v>
      </c>
      <c r="N328" s="134">
        <v>0</v>
      </c>
      <c r="O328" s="134">
        <v>0</v>
      </c>
      <c r="P328" s="134">
        <v>0</v>
      </c>
      <c r="Q328" s="134">
        <v>0</v>
      </c>
      <c r="R328" s="134">
        <v>1</v>
      </c>
      <c r="S328" s="134">
        <v>13</v>
      </c>
      <c r="T328" s="134">
        <v>1</v>
      </c>
    </row>
    <row r="329" spans="1:20">
      <c r="A329">
        <v>2</v>
      </c>
      <c r="B329">
        <v>82</v>
      </c>
      <c r="C329">
        <v>4</v>
      </c>
      <c r="D329">
        <v>4.75</v>
      </c>
      <c r="E329">
        <v>1.75</v>
      </c>
      <c r="F329" s="134">
        <v>-4.7317202327609678E-5</v>
      </c>
      <c r="G329" s="134">
        <v>1.7913809586869982E-4</v>
      </c>
      <c r="H329" s="134">
        <v>8.9010729902940812E-5</v>
      </c>
      <c r="I329" s="134">
        <v>0</v>
      </c>
      <c r="J329" s="134">
        <v>0</v>
      </c>
      <c r="K329" s="134">
        <v>0</v>
      </c>
      <c r="L329" s="134">
        <v>0</v>
      </c>
      <c r="M329" s="134">
        <v>2.4332059534497638E-4</v>
      </c>
      <c r="N329" s="134">
        <v>0</v>
      </c>
      <c r="O329" s="134">
        <v>0</v>
      </c>
      <c r="P329" s="134">
        <v>0</v>
      </c>
      <c r="Q329" s="134">
        <v>0</v>
      </c>
      <c r="R329" s="134">
        <v>1</v>
      </c>
      <c r="S329" s="134">
        <v>13</v>
      </c>
      <c r="T329" s="134">
        <v>1</v>
      </c>
    </row>
    <row r="330" spans="1:20">
      <c r="A330">
        <v>2</v>
      </c>
      <c r="B330">
        <v>83</v>
      </c>
      <c r="C330">
        <v>1</v>
      </c>
      <c r="D330">
        <v>5.25</v>
      </c>
      <c r="E330">
        <v>1.75</v>
      </c>
      <c r="F330" s="134">
        <v>-5.3427107557660073E-5</v>
      </c>
      <c r="G330" s="134">
        <v>1.9056076052153832E-4</v>
      </c>
      <c r="H330" s="134">
        <v>5.5320414003312791E-5</v>
      </c>
      <c r="I330" s="134">
        <v>0</v>
      </c>
      <c r="J330" s="134">
        <v>0</v>
      </c>
      <c r="K330" s="134">
        <v>0</v>
      </c>
      <c r="L330" s="134">
        <v>0</v>
      </c>
      <c r="M330" s="134">
        <v>2.5018079058019269E-4</v>
      </c>
      <c r="N330" s="134">
        <v>0</v>
      </c>
      <c r="O330" s="134">
        <v>0</v>
      </c>
      <c r="P330" s="134">
        <v>0</v>
      </c>
      <c r="Q330" s="134">
        <v>0</v>
      </c>
      <c r="R330" s="134">
        <v>1</v>
      </c>
      <c r="S330" s="134">
        <v>13</v>
      </c>
      <c r="T330" s="134">
        <v>1</v>
      </c>
    </row>
    <row r="331" spans="1:20">
      <c r="A331">
        <v>2</v>
      </c>
      <c r="B331">
        <v>83</v>
      </c>
      <c r="C331">
        <v>2</v>
      </c>
      <c r="D331">
        <v>5.25</v>
      </c>
      <c r="E331">
        <v>1.75</v>
      </c>
      <c r="F331" s="134">
        <v>-5.7764441084504416E-5</v>
      </c>
      <c r="G331" s="134">
        <v>1.9737909332041679E-4</v>
      </c>
      <c r="H331" s="134">
        <v>3.8563995284009014E-5</v>
      </c>
      <c r="I331" s="134">
        <v>0</v>
      </c>
      <c r="J331" s="134">
        <v>0</v>
      </c>
      <c r="K331" s="134">
        <v>0</v>
      </c>
      <c r="L331" s="134">
        <v>0</v>
      </c>
      <c r="M331" s="134">
        <v>2.5804147899301049E-4</v>
      </c>
      <c r="N331" s="134">
        <v>0</v>
      </c>
      <c r="O331" s="134">
        <v>0</v>
      </c>
      <c r="P331" s="134">
        <v>0</v>
      </c>
      <c r="Q331" s="134">
        <v>0</v>
      </c>
      <c r="R331" s="134">
        <v>1</v>
      </c>
      <c r="S331" s="134">
        <v>13</v>
      </c>
      <c r="T331" s="134">
        <v>1</v>
      </c>
    </row>
    <row r="332" spans="1:20">
      <c r="A332">
        <v>2</v>
      </c>
      <c r="B332">
        <v>83</v>
      </c>
      <c r="C332">
        <v>3</v>
      </c>
      <c r="D332">
        <v>5.25</v>
      </c>
      <c r="E332">
        <v>1.75</v>
      </c>
      <c r="F332" s="134">
        <v>-6.4535452463386505E-5</v>
      </c>
      <c r="G332" s="134">
        <v>2.0557116926084028E-4</v>
      </c>
      <c r="H332" s="134">
        <v>4.3045942115839157E-5</v>
      </c>
      <c r="I332" s="134">
        <v>0</v>
      </c>
      <c r="J332" s="134">
        <v>0</v>
      </c>
      <c r="K332" s="134">
        <v>0</v>
      </c>
      <c r="L332" s="134">
        <v>0</v>
      </c>
      <c r="M332" s="134">
        <v>2.7351515539712735E-4</v>
      </c>
      <c r="N332" s="134">
        <v>0</v>
      </c>
      <c r="O332" s="134">
        <v>0</v>
      </c>
      <c r="P332" s="134">
        <v>0</v>
      </c>
      <c r="Q332" s="134">
        <v>0</v>
      </c>
      <c r="R332" s="134">
        <v>1</v>
      </c>
      <c r="S332" s="134">
        <v>13</v>
      </c>
      <c r="T332" s="134">
        <v>1</v>
      </c>
    </row>
    <row r="333" spans="1:20">
      <c r="A333">
        <v>2</v>
      </c>
      <c r="B333">
        <v>83</v>
      </c>
      <c r="C333">
        <v>4</v>
      </c>
      <c r="D333">
        <v>5.25</v>
      </c>
      <c r="E333">
        <v>1.75</v>
      </c>
      <c r="F333" s="134">
        <v>-5.9620562347427191E-5</v>
      </c>
      <c r="G333" s="134">
        <v>1.9804016282026155E-4</v>
      </c>
      <c r="H333" s="134">
        <v>6.1694001614409774E-5</v>
      </c>
      <c r="I333" s="134">
        <v>0</v>
      </c>
      <c r="J333" s="134">
        <v>0</v>
      </c>
      <c r="K333" s="134">
        <v>0</v>
      </c>
      <c r="L333" s="134">
        <v>0</v>
      </c>
      <c r="M333" s="134">
        <v>2.6494376597523112E-4</v>
      </c>
      <c r="N333" s="134">
        <v>0</v>
      </c>
      <c r="O333" s="134">
        <v>0</v>
      </c>
      <c r="P333" s="134">
        <v>0</v>
      </c>
      <c r="Q333" s="134">
        <v>0</v>
      </c>
      <c r="R333" s="134">
        <v>1</v>
      </c>
      <c r="S333" s="134">
        <v>13</v>
      </c>
      <c r="T333" s="134">
        <v>1</v>
      </c>
    </row>
    <row r="334" spans="1:20">
      <c r="A334">
        <v>2</v>
      </c>
      <c r="B334">
        <v>84</v>
      </c>
      <c r="C334">
        <v>1</v>
      </c>
      <c r="D334">
        <v>5.75</v>
      </c>
      <c r="E334">
        <v>1.75</v>
      </c>
      <c r="F334" s="134">
        <v>-5.9943151380117946E-5</v>
      </c>
      <c r="G334" s="134">
        <v>2.0080428946662421E-4</v>
      </c>
      <c r="H334" s="134">
        <v>2.5415472150709358E-5</v>
      </c>
      <c r="I334" s="134">
        <v>0</v>
      </c>
      <c r="J334" s="134">
        <v>0</v>
      </c>
      <c r="K334" s="134">
        <v>0</v>
      </c>
      <c r="L334" s="134">
        <v>0</v>
      </c>
      <c r="M334" s="134">
        <v>2.6198315620048704E-4</v>
      </c>
      <c r="N334" s="134">
        <v>0</v>
      </c>
      <c r="O334" s="134">
        <v>0</v>
      </c>
      <c r="P334" s="134">
        <v>0</v>
      </c>
      <c r="Q334" s="134">
        <v>0</v>
      </c>
      <c r="R334" s="134">
        <v>1</v>
      </c>
      <c r="S334" s="134">
        <v>13</v>
      </c>
      <c r="T334" s="134">
        <v>1</v>
      </c>
    </row>
    <row r="335" spans="1:20">
      <c r="A335">
        <v>2</v>
      </c>
      <c r="B335">
        <v>84</v>
      </c>
      <c r="C335">
        <v>2</v>
      </c>
      <c r="D335">
        <v>5.75</v>
      </c>
      <c r="E335">
        <v>1.75</v>
      </c>
      <c r="F335" s="134">
        <v>-6.1441002365788673E-5</v>
      </c>
      <c r="G335" s="134">
        <v>2.0315428602753262E-4</v>
      </c>
      <c r="H335" s="134">
        <v>6.9016407992979544E-6</v>
      </c>
      <c r="I335" s="134">
        <v>0</v>
      </c>
      <c r="J335" s="134">
        <v>0</v>
      </c>
      <c r="K335" s="134">
        <v>0</v>
      </c>
      <c r="L335" s="134">
        <v>0</v>
      </c>
      <c r="M335" s="134">
        <v>2.6468528347013811E-4</v>
      </c>
      <c r="N335" s="134">
        <v>0</v>
      </c>
      <c r="O335" s="134">
        <v>0</v>
      </c>
      <c r="P335" s="134">
        <v>0</v>
      </c>
      <c r="Q335" s="134">
        <v>0</v>
      </c>
      <c r="R335" s="134">
        <v>1</v>
      </c>
      <c r="S335" s="134">
        <v>13</v>
      </c>
      <c r="T335" s="134">
        <v>1</v>
      </c>
    </row>
    <row r="336" spans="1:20">
      <c r="A336">
        <v>2</v>
      </c>
      <c r="B336">
        <v>84</v>
      </c>
      <c r="C336">
        <v>3</v>
      </c>
      <c r="D336">
        <v>5.75</v>
      </c>
      <c r="E336">
        <v>1.75</v>
      </c>
      <c r="F336" s="134">
        <v>-6.8699368553684425E-5</v>
      </c>
      <c r="G336" s="134">
        <v>2.1193952146003232E-4</v>
      </c>
      <c r="H336" s="134">
        <v>7.7136409522772106E-6</v>
      </c>
      <c r="I336" s="134">
        <v>0</v>
      </c>
      <c r="J336" s="134">
        <v>0</v>
      </c>
      <c r="K336" s="134">
        <v>0</v>
      </c>
      <c r="L336" s="134">
        <v>0</v>
      </c>
      <c r="M336" s="134">
        <v>2.8074487857282748E-4</v>
      </c>
      <c r="N336" s="134">
        <v>0</v>
      </c>
      <c r="O336" s="134">
        <v>0</v>
      </c>
      <c r="P336" s="134">
        <v>0</v>
      </c>
      <c r="Q336" s="134">
        <v>0</v>
      </c>
      <c r="R336" s="134">
        <v>1</v>
      </c>
      <c r="S336" s="134">
        <v>13</v>
      </c>
      <c r="T336" s="134">
        <v>1</v>
      </c>
    </row>
    <row r="337" spans="1:20">
      <c r="A337">
        <v>2</v>
      </c>
      <c r="B337">
        <v>84</v>
      </c>
      <c r="C337">
        <v>4</v>
      </c>
      <c r="D337">
        <v>5.75</v>
      </c>
      <c r="E337">
        <v>1.75</v>
      </c>
      <c r="F337" s="134">
        <v>-6.7004134688655883E-5</v>
      </c>
      <c r="G337" s="134">
        <v>2.0934626234068188E-4</v>
      </c>
      <c r="H337" s="134">
        <v>2.8362447437566124E-5</v>
      </c>
      <c r="I337" s="134">
        <v>0</v>
      </c>
      <c r="J337" s="134">
        <v>0</v>
      </c>
      <c r="K337" s="134">
        <v>0</v>
      </c>
      <c r="L337" s="134">
        <v>0</v>
      </c>
      <c r="M337" s="134">
        <v>2.7780203448304934E-4</v>
      </c>
      <c r="N337" s="134">
        <v>0</v>
      </c>
      <c r="O337" s="134">
        <v>0</v>
      </c>
      <c r="P337" s="134">
        <v>0</v>
      </c>
      <c r="Q337" s="134">
        <v>0</v>
      </c>
      <c r="R337" s="134">
        <v>1</v>
      </c>
      <c r="S337" s="134">
        <v>13</v>
      </c>
      <c r="T337" s="134">
        <v>1</v>
      </c>
    </row>
    <row r="338" spans="1:20">
      <c r="A338">
        <v>2</v>
      </c>
      <c r="B338">
        <v>85</v>
      </c>
      <c r="C338">
        <v>1</v>
      </c>
      <c r="D338">
        <v>6.25</v>
      </c>
      <c r="E338">
        <v>1.75</v>
      </c>
      <c r="F338" s="134">
        <v>-6.1441002365803025E-5</v>
      </c>
      <c r="G338" s="134">
        <v>2.0315428602755924E-4</v>
      </c>
      <c r="H338" s="134">
        <v>-6.9016407995491226E-6</v>
      </c>
      <c r="I338" s="134">
        <v>0</v>
      </c>
      <c r="J338" s="134">
        <v>0</v>
      </c>
      <c r="K338" s="134">
        <v>0</v>
      </c>
      <c r="L338" s="134">
        <v>0</v>
      </c>
      <c r="M338" s="134">
        <v>2.6468528347018566E-4</v>
      </c>
      <c r="N338" s="134">
        <v>0</v>
      </c>
      <c r="O338" s="134">
        <v>0</v>
      </c>
      <c r="P338" s="134">
        <v>0</v>
      </c>
      <c r="Q338" s="134">
        <v>0</v>
      </c>
      <c r="R338" s="134">
        <v>1</v>
      </c>
      <c r="S338" s="134">
        <v>13</v>
      </c>
      <c r="T338" s="134">
        <v>1</v>
      </c>
    </row>
    <row r="339" spans="1:20">
      <c r="A339">
        <v>2</v>
      </c>
      <c r="B339">
        <v>85</v>
      </c>
      <c r="C339">
        <v>2</v>
      </c>
      <c r="D339">
        <v>6.25</v>
      </c>
      <c r="E339">
        <v>1.75</v>
      </c>
      <c r="F339" s="134">
        <v>-5.9943151380161856E-5</v>
      </c>
      <c r="G339" s="134">
        <v>2.0080428946666647E-4</v>
      </c>
      <c r="H339" s="134">
        <v>-2.5415472150892385E-5</v>
      </c>
      <c r="I339" s="134">
        <v>0</v>
      </c>
      <c r="J339" s="134">
        <v>0</v>
      </c>
      <c r="K339" s="134">
        <v>0</v>
      </c>
      <c r="L339" s="134">
        <v>0</v>
      </c>
      <c r="M339" s="134">
        <v>2.6198315620059052E-4</v>
      </c>
      <c r="N339" s="134">
        <v>0</v>
      </c>
      <c r="O339" s="134">
        <v>0</v>
      </c>
      <c r="P339" s="134">
        <v>0</v>
      </c>
      <c r="Q339" s="134">
        <v>0</v>
      </c>
      <c r="R339" s="134">
        <v>1</v>
      </c>
      <c r="S339" s="134">
        <v>13</v>
      </c>
      <c r="T339" s="134">
        <v>1</v>
      </c>
    </row>
    <row r="340" spans="1:20">
      <c r="A340">
        <v>2</v>
      </c>
      <c r="B340">
        <v>85</v>
      </c>
      <c r="C340">
        <v>3</v>
      </c>
      <c r="D340">
        <v>6.25</v>
      </c>
      <c r="E340">
        <v>1.75</v>
      </c>
      <c r="F340" s="134">
        <v>-6.7004134688657062E-5</v>
      </c>
      <c r="G340" s="134">
        <v>2.0934626234069256E-4</v>
      </c>
      <c r="H340" s="134">
        <v>-2.8362447437779004E-5</v>
      </c>
      <c r="I340" s="134">
        <v>0</v>
      </c>
      <c r="J340" s="134">
        <v>0</v>
      </c>
      <c r="K340" s="134">
        <v>0</v>
      </c>
      <c r="L340" s="134">
        <v>0</v>
      </c>
      <c r="M340" s="134">
        <v>2.7780203448308285E-4</v>
      </c>
      <c r="N340" s="134">
        <v>0</v>
      </c>
      <c r="O340" s="134">
        <v>0</v>
      </c>
      <c r="P340" s="134">
        <v>0</v>
      </c>
      <c r="Q340" s="134">
        <v>0</v>
      </c>
      <c r="R340" s="134">
        <v>1</v>
      </c>
      <c r="S340" s="134">
        <v>13</v>
      </c>
      <c r="T340" s="134">
        <v>1</v>
      </c>
    </row>
    <row r="341" spans="1:20">
      <c r="A341">
        <v>2</v>
      </c>
      <c r="B341">
        <v>85</v>
      </c>
      <c r="C341">
        <v>4</v>
      </c>
      <c r="D341">
        <v>6.25</v>
      </c>
      <c r="E341">
        <v>1.75</v>
      </c>
      <c r="F341" s="134">
        <v>-6.8699368553706719E-5</v>
      </c>
      <c r="G341" s="134">
        <v>2.1193952146005021E-4</v>
      </c>
      <c r="H341" s="134">
        <v>-7.7136409524894551E-6</v>
      </c>
      <c r="I341" s="134">
        <v>0</v>
      </c>
      <c r="J341" s="134">
        <v>0</v>
      </c>
      <c r="K341" s="134">
        <v>0</v>
      </c>
      <c r="L341" s="134">
        <v>0</v>
      </c>
      <c r="M341" s="134">
        <v>2.8074487857287345E-4</v>
      </c>
      <c r="N341" s="134">
        <v>0</v>
      </c>
      <c r="O341" s="134">
        <v>0</v>
      </c>
      <c r="P341" s="134">
        <v>0</v>
      </c>
      <c r="Q341" s="134">
        <v>0</v>
      </c>
      <c r="R341" s="134">
        <v>1</v>
      </c>
      <c r="S341" s="134">
        <v>13</v>
      </c>
      <c r="T341" s="134">
        <v>1</v>
      </c>
    </row>
    <row r="342" spans="1:20">
      <c r="A342">
        <v>2</v>
      </c>
      <c r="B342">
        <v>86</v>
      </c>
      <c r="C342">
        <v>1</v>
      </c>
      <c r="D342">
        <v>6.75</v>
      </c>
      <c r="E342">
        <v>1.75</v>
      </c>
      <c r="F342" s="134">
        <v>-5.7764441084527767E-5</v>
      </c>
      <c r="G342" s="134">
        <v>1.9737909332041151E-4</v>
      </c>
      <c r="H342" s="134">
        <v>-3.856399528403368E-5</v>
      </c>
      <c r="I342" s="134">
        <v>0</v>
      </c>
      <c r="J342" s="134">
        <v>0</v>
      </c>
      <c r="K342" s="134">
        <v>0</v>
      </c>
      <c r="L342" s="134">
        <v>0</v>
      </c>
      <c r="M342" s="134">
        <v>2.5804147899303206E-4</v>
      </c>
      <c r="N342" s="134">
        <v>0</v>
      </c>
      <c r="O342" s="134">
        <v>0</v>
      </c>
      <c r="P342" s="134">
        <v>0</v>
      </c>
      <c r="Q342" s="134">
        <v>0</v>
      </c>
      <c r="R342" s="134">
        <v>1</v>
      </c>
      <c r="S342" s="134">
        <v>13</v>
      </c>
      <c r="T342" s="134">
        <v>1</v>
      </c>
    </row>
    <row r="343" spans="1:20">
      <c r="A343">
        <v>2</v>
      </c>
      <c r="B343">
        <v>86</v>
      </c>
      <c r="C343">
        <v>2</v>
      </c>
      <c r="D343">
        <v>6.75</v>
      </c>
      <c r="E343">
        <v>1.75</v>
      </c>
      <c r="F343" s="134">
        <v>-5.3427107557687903E-5</v>
      </c>
      <c r="G343" s="134">
        <v>1.9056076052161649E-4</v>
      </c>
      <c r="H343" s="134">
        <v>-5.5320414003470421E-5</v>
      </c>
      <c r="I343" s="134">
        <v>0</v>
      </c>
      <c r="J343" s="134">
        <v>0</v>
      </c>
      <c r="K343" s="134">
        <v>0</v>
      </c>
      <c r="L343" s="134">
        <v>0</v>
      </c>
      <c r="M343" s="134">
        <v>2.5018079058033093E-4</v>
      </c>
      <c r="N343" s="134">
        <v>0</v>
      </c>
      <c r="O343" s="134">
        <v>0</v>
      </c>
      <c r="P343" s="134">
        <v>0</v>
      </c>
      <c r="Q343" s="134">
        <v>0</v>
      </c>
      <c r="R343" s="134">
        <v>1</v>
      </c>
      <c r="S343" s="134">
        <v>13</v>
      </c>
      <c r="T343" s="134">
        <v>1</v>
      </c>
    </row>
    <row r="344" spans="1:20">
      <c r="A344">
        <v>2</v>
      </c>
      <c r="B344">
        <v>86</v>
      </c>
      <c r="C344">
        <v>3</v>
      </c>
      <c r="D344">
        <v>6.75</v>
      </c>
      <c r="E344">
        <v>1.75</v>
      </c>
      <c r="F344" s="134">
        <v>-5.962056234747268E-5</v>
      </c>
      <c r="G344" s="134">
        <v>1.9804016282040697E-4</v>
      </c>
      <c r="H344" s="134">
        <v>-6.169400161428837E-5</v>
      </c>
      <c r="I344" s="134">
        <v>0</v>
      </c>
      <c r="J344" s="134">
        <v>0</v>
      </c>
      <c r="K344" s="134">
        <v>0</v>
      </c>
      <c r="L344" s="134">
        <v>0</v>
      </c>
      <c r="M344" s="134">
        <v>2.6494376597538849E-4</v>
      </c>
      <c r="N344" s="134">
        <v>0</v>
      </c>
      <c r="O344" s="134">
        <v>0</v>
      </c>
      <c r="P344" s="134">
        <v>0</v>
      </c>
      <c r="Q344" s="134">
        <v>0</v>
      </c>
      <c r="R344" s="134">
        <v>1</v>
      </c>
      <c r="S344" s="134">
        <v>13</v>
      </c>
      <c r="T344" s="134">
        <v>1</v>
      </c>
    </row>
    <row r="345" spans="1:20">
      <c r="A345">
        <v>2</v>
      </c>
      <c r="B345">
        <v>86</v>
      </c>
      <c r="C345">
        <v>4</v>
      </c>
      <c r="D345">
        <v>6.75</v>
      </c>
      <c r="E345">
        <v>1.75</v>
      </c>
      <c r="F345" s="134">
        <v>-6.4535452463411239E-5</v>
      </c>
      <c r="G345" s="134">
        <v>2.055711692608239E-4</v>
      </c>
      <c r="H345" s="134">
        <v>-4.3045942115847872E-5</v>
      </c>
      <c r="I345" s="134">
        <v>0</v>
      </c>
      <c r="J345" s="134">
        <v>0</v>
      </c>
      <c r="K345" s="134">
        <v>0</v>
      </c>
      <c r="L345" s="134">
        <v>0</v>
      </c>
      <c r="M345" s="134">
        <v>2.7351515539713694E-4</v>
      </c>
      <c r="N345" s="134">
        <v>0</v>
      </c>
      <c r="O345" s="134">
        <v>0</v>
      </c>
      <c r="P345" s="134">
        <v>0</v>
      </c>
      <c r="Q345" s="134">
        <v>0</v>
      </c>
      <c r="R345" s="134">
        <v>1</v>
      </c>
      <c r="S345" s="134">
        <v>13</v>
      </c>
      <c r="T345" s="134">
        <v>1</v>
      </c>
    </row>
    <row r="346" spans="1:20">
      <c r="A346">
        <v>2</v>
      </c>
      <c r="B346">
        <v>87</v>
      </c>
      <c r="C346">
        <v>1</v>
      </c>
      <c r="D346">
        <v>7.25</v>
      </c>
      <c r="E346">
        <v>1.75</v>
      </c>
      <c r="F346" s="134">
        <v>-4.9299521953301669E-5</v>
      </c>
      <c r="G346" s="134">
        <v>1.8404755964100404E-4</v>
      </c>
      <c r="H346" s="134">
        <v>-6.6564892409370192E-5</v>
      </c>
      <c r="I346" s="134">
        <v>0</v>
      </c>
      <c r="J346" s="134">
        <v>0</v>
      </c>
      <c r="K346" s="134">
        <v>0</v>
      </c>
      <c r="L346" s="134">
        <v>0</v>
      </c>
      <c r="M346" s="134">
        <v>2.4265561067086537E-4</v>
      </c>
      <c r="N346" s="134">
        <v>0</v>
      </c>
      <c r="O346" s="134">
        <v>0</v>
      </c>
      <c r="P346" s="134">
        <v>0</v>
      </c>
      <c r="Q346" s="134">
        <v>0</v>
      </c>
      <c r="R346" s="134">
        <v>1</v>
      </c>
      <c r="S346" s="134">
        <v>13</v>
      </c>
      <c r="T346" s="134">
        <v>1</v>
      </c>
    </row>
    <row r="347" spans="1:20">
      <c r="A347">
        <v>2</v>
      </c>
      <c r="B347">
        <v>87</v>
      </c>
      <c r="C347">
        <v>2</v>
      </c>
      <c r="D347">
        <v>7.25</v>
      </c>
      <c r="E347">
        <v>1.75</v>
      </c>
      <c r="F347" s="134">
        <v>-4.2586710088533541E-5</v>
      </c>
      <c r="G347" s="134">
        <v>1.7344241185753044E-4</v>
      </c>
      <c r="H347" s="134">
        <v>-7.9983361599070182E-5</v>
      </c>
      <c r="I347" s="134">
        <v>0</v>
      </c>
      <c r="J347" s="134">
        <v>0</v>
      </c>
      <c r="K347" s="134">
        <v>0</v>
      </c>
      <c r="L347" s="134">
        <v>0</v>
      </c>
      <c r="M347" s="134">
        <v>2.303604125310488E-4</v>
      </c>
      <c r="N347" s="134">
        <v>0</v>
      </c>
      <c r="O347" s="134">
        <v>0</v>
      </c>
      <c r="P347" s="134">
        <v>0</v>
      </c>
      <c r="Q347" s="134">
        <v>0</v>
      </c>
      <c r="R347" s="134">
        <v>1</v>
      </c>
      <c r="S347" s="134">
        <v>13</v>
      </c>
      <c r="T347" s="134">
        <v>1</v>
      </c>
    </row>
    <row r="348" spans="1:20">
      <c r="A348">
        <v>2</v>
      </c>
      <c r="B348">
        <v>87</v>
      </c>
      <c r="C348">
        <v>3</v>
      </c>
      <c r="D348">
        <v>7.25</v>
      </c>
      <c r="E348">
        <v>1.75</v>
      </c>
      <c r="F348" s="134">
        <v>-4.7317202327595529E-5</v>
      </c>
      <c r="G348" s="134">
        <v>1.7913809586857894E-4</v>
      </c>
      <c r="H348" s="134">
        <v>-8.9010729902847991E-5</v>
      </c>
      <c r="I348" s="134">
        <v>0</v>
      </c>
      <c r="J348" s="134">
        <v>0</v>
      </c>
      <c r="K348" s="134">
        <v>0</v>
      </c>
      <c r="L348" s="134">
        <v>0</v>
      </c>
      <c r="M348" s="134">
        <v>2.4332059534481676E-4</v>
      </c>
      <c r="N348" s="134">
        <v>0</v>
      </c>
      <c r="O348" s="134">
        <v>0</v>
      </c>
      <c r="P348" s="134">
        <v>0</v>
      </c>
      <c r="Q348" s="134">
        <v>0</v>
      </c>
      <c r="R348" s="134">
        <v>1</v>
      </c>
      <c r="S348" s="134">
        <v>13</v>
      </c>
      <c r="T348" s="134">
        <v>1</v>
      </c>
    </row>
    <row r="349" spans="1:20">
      <c r="A349">
        <v>2</v>
      </c>
      <c r="B349">
        <v>87</v>
      </c>
      <c r="C349">
        <v>4</v>
      </c>
      <c r="D349">
        <v>7.25</v>
      </c>
      <c r="E349">
        <v>1.75</v>
      </c>
      <c r="F349" s="134">
        <v>-5.4931982342353756E-5</v>
      </c>
      <c r="G349" s="134">
        <v>1.9085805573835127E-4</v>
      </c>
      <c r="H349" s="134">
        <v>-7.419780011398133E-5</v>
      </c>
      <c r="I349" s="134">
        <v>0</v>
      </c>
      <c r="J349" s="134">
        <v>0</v>
      </c>
      <c r="K349" s="134">
        <v>0</v>
      </c>
      <c r="L349" s="134">
        <v>0</v>
      </c>
      <c r="M349" s="134">
        <v>2.5674511945014407E-4</v>
      </c>
      <c r="N349" s="134">
        <v>0</v>
      </c>
      <c r="O349" s="134">
        <v>0</v>
      </c>
      <c r="P349" s="134">
        <v>0</v>
      </c>
      <c r="Q349" s="134">
        <v>0</v>
      </c>
      <c r="R349" s="134">
        <v>1</v>
      </c>
      <c r="S349" s="134">
        <v>13</v>
      </c>
      <c r="T349" s="134">
        <v>1</v>
      </c>
    </row>
    <row r="350" spans="1:20">
      <c r="A350">
        <v>2</v>
      </c>
      <c r="B350">
        <v>88</v>
      </c>
      <c r="C350">
        <v>1</v>
      </c>
      <c r="D350">
        <v>7.75</v>
      </c>
      <c r="E350">
        <v>1.75</v>
      </c>
      <c r="F350" s="134">
        <v>-3.6959417449802268E-5</v>
      </c>
      <c r="G350" s="134">
        <v>1.6449608752015243E-4</v>
      </c>
      <c r="H350" s="134">
        <v>-8.8278778456797637E-5</v>
      </c>
      <c r="I350" s="134">
        <v>0</v>
      </c>
      <c r="J350" s="134">
        <v>0</v>
      </c>
      <c r="K350" s="134">
        <v>0</v>
      </c>
      <c r="L350" s="134">
        <v>0</v>
      </c>
      <c r="M350" s="134">
        <v>2.1994877405551459E-4</v>
      </c>
      <c r="N350" s="134">
        <v>0</v>
      </c>
      <c r="O350" s="134">
        <v>0</v>
      </c>
      <c r="P350" s="134">
        <v>0</v>
      </c>
      <c r="Q350" s="134">
        <v>0</v>
      </c>
      <c r="R350" s="134">
        <v>1</v>
      </c>
      <c r="S350" s="134">
        <v>13</v>
      </c>
      <c r="T350" s="134">
        <v>1</v>
      </c>
    </row>
    <row r="351" spans="1:20">
      <c r="A351">
        <v>2</v>
      </c>
      <c r="B351">
        <v>88</v>
      </c>
      <c r="C351">
        <v>2</v>
      </c>
      <c r="D351">
        <v>7.75</v>
      </c>
      <c r="E351">
        <v>1.75</v>
      </c>
      <c r="F351" s="134">
        <v>-2.8608017004209755E-5</v>
      </c>
      <c r="G351" s="134">
        <v>1.5117515597163673E-4</v>
      </c>
      <c r="H351" s="134">
        <v>-9.7175823849676078E-5</v>
      </c>
      <c r="I351" s="134">
        <v>0</v>
      </c>
      <c r="J351" s="134">
        <v>0</v>
      </c>
      <c r="K351" s="134">
        <v>0</v>
      </c>
      <c r="L351" s="134">
        <v>0</v>
      </c>
      <c r="M351" s="134">
        <v>2.0436518790177162E-4</v>
      </c>
      <c r="N351" s="134">
        <v>0</v>
      </c>
      <c r="O351" s="134">
        <v>0</v>
      </c>
      <c r="P351" s="134">
        <v>0</v>
      </c>
      <c r="Q351" s="134">
        <v>0</v>
      </c>
      <c r="R351" s="134">
        <v>1</v>
      </c>
      <c r="S351" s="134">
        <v>13</v>
      </c>
      <c r="T351" s="134">
        <v>1</v>
      </c>
    </row>
    <row r="352" spans="1:20">
      <c r="A352">
        <v>2</v>
      </c>
      <c r="B352">
        <v>88</v>
      </c>
      <c r="C352">
        <v>3</v>
      </c>
      <c r="D352">
        <v>7.75</v>
      </c>
      <c r="E352">
        <v>1.75</v>
      </c>
      <c r="F352" s="134">
        <v>-3.1452065595855201E-5</v>
      </c>
      <c r="G352" s="134">
        <v>1.5458402663338385E-4</v>
      </c>
      <c r="H352" s="134">
        <v>-1.0768378985537035E-4</v>
      </c>
      <c r="I352" s="134">
        <v>0</v>
      </c>
      <c r="J352" s="134">
        <v>0</v>
      </c>
      <c r="K352" s="134">
        <v>0</v>
      </c>
      <c r="L352" s="134">
        <v>0</v>
      </c>
      <c r="M352" s="134">
        <v>2.1495400952190096E-4</v>
      </c>
      <c r="N352" s="134">
        <v>0</v>
      </c>
      <c r="O352" s="134">
        <v>0</v>
      </c>
      <c r="P352" s="134">
        <v>0</v>
      </c>
      <c r="Q352" s="134">
        <v>0</v>
      </c>
      <c r="R352" s="134">
        <v>1</v>
      </c>
      <c r="S352" s="134">
        <v>13</v>
      </c>
      <c r="T352" s="134">
        <v>1</v>
      </c>
    </row>
    <row r="353" spans="1:20">
      <c r="A353">
        <v>2</v>
      </c>
      <c r="B353">
        <v>88</v>
      </c>
      <c r="C353">
        <v>4</v>
      </c>
      <c r="D353">
        <v>7.75</v>
      </c>
      <c r="E353">
        <v>1.75</v>
      </c>
      <c r="F353" s="134">
        <v>-4.091594898461818E-5</v>
      </c>
      <c r="G353" s="134">
        <v>1.692803087428071E-4</v>
      </c>
      <c r="H353" s="134">
        <v>-9.8105005886005615E-5</v>
      </c>
      <c r="I353" s="134">
        <v>0</v>
      </c>
      <c r="J353" s="134">
        <v>0</v>
      </c>
      <c r="K353" s="134">
        <v>0</v>
      </c>
      <c r="L353" s="134">
        <v>0</v>
      </c>
      <c r="M353" s="134">
        <v>2.3196348622683566E-4</v>
      </c>
      <c r="N353" s="134">
        <v>0</v>
      </c>
      <c r="O353" s="134">
        <v>0</v>
      </c>
      <c r="P353" s="134">
        <v>0</v>
      </c>
      <c r="Q353" s="134">
        <v>0</v>
      </c>
      <c r="R353" s="134">
        <v>1</v>
      </c>
      <c r="S353" s="134">
        <v>13</v>
      </c>
      <c r="T353" s="134">
        <v>1</v>
      </c>
    </row>
    <row r="354" spans="1:20">
      <c r="A354">
        <v>2</v>
      </c>
      <c r="B354">
        <v>89</v>
      </c>
      <c r="C354">
        <v>1</v>
      </c>
      <c r="D354">
        <v>8.25</v>
      </c>
      <c r="E354">
        <v>1.75</v>
      </c>
      <c r="F354" s="134">
        <v>-2.2101937732615446E-5</v>
      </c>
      <c r="G354" s="134">
        <v>1.4069962416675348E-4</v>
      </c>
      <c r="H354" s="134">
        <v>-1.0185567914565523E-4</v>
      </c>
      <c r="I354" s="134">
        <v>0</v>
      </c>
      <c r="J354" s="134">
        <v>0</v>
      </c>
      <c r="K354" s="134">
        <v>0</v>
      </c>
      <c r="L354" s="134">
        <v>0</v>
      </c>
      <c r="M354" s="134">
        <v>1.9203887088580976E-4</v>
      </c>
      <c r="N354" s="134">
        <v>0</v>
      </c>
      <c r="O354" s="134">
        <v>0</v>
      </c>
      <c r="P354" s="134">
        <v>0</v>
      </c>
      <c r="Q354" s="134">
        <v>0</v>
      </c>
      <c r="R354" s="134">
        <v>1</v>
      </c>
      <c r="S354" s="134">
        <v>13</v>
      </c>
      <c r="T354" s="134">
        <v>1</v>
      </c>
    </row>
    <row r="355" spans="1:20">
      <c r="A355">
        <v>2</v>
      </c>
      <c r="B355">
        <v>89</v>
      </c>
      <c r="C355">
        <v>2</v>
      </c>
      <c r="D355">
        <v>8.25</v>
      </c>
      <c r="E355">
        <v>1.75</v>
      </c>
      <c r="F355" s="134">
        <v>-1.3020181521830914E-5</v>
      </c>
      <c r="G355" s="134">
        <v>1.2598212028554665E-4</v>
      </c>
      <c r="H355" s="134">
        <v>-1.0566475753364466E-4</v>
      </c>
      <c r="I355" s="134">
        <v>0</v>
      </c>
      <c r="J355" s="134">
        <v>0</v>
      </c>
      <c r="K355" s="134">
        <v>0</v>
      </c>
      <c r="L355" s="134">
        <v>0</v>
      </c>
      <c r="M355" s="134">
        <v>1.7460435530763027E-4</v>
      </c>
      <c r="N355" s="134">
        <v>0</v>
      </c>
      <c r="O355" s="134">
        <v>0</v>
      </c>
      <c r="P355" s="134">
        <v>0</v>
      </c>
      <c r="Q355" s="134">
        <v>0</v>
      </c>
      <c r="R355" s="134">
        <v>1</v>
      </c>
      <c r="S355" s="134">
        <v>13</v>
      </c>
      <c r="T355" s="134">
        <v>1</v>
      </c>
    </row>
    <row r="356" spans="1:20">
      <c r="A356">
        <v>2</v>
      </c>
      <c r="B356">
        <v>89</v>
      </c>
      <c r="C356">
        <v>3</v>
      </c>
      <c r="D356">
        <v>8.25</v>
      </c>
      <c r="E356">
        <v>1.75</v>
      </c>
      <c r="F356" s="134">
        <v>-1.3829011207224221E-5</v>
      </c>
      <c r="G356" s="134">
        <v>1.2693620374448249E-4</v>
      </c>
      <c r="H356" s="134">
        <v>-1.1627814688051564E-4</v>
      </c>
      <c r="I356" s="134">
        <v>0</v>
      </c>
      <c r="J356" s="134">
        <v>0</v>
      </c>
      <c r="K356" s="134">
        <v>0</v>
      </c>
      <c r="L356" s="134">
        <v>0</v>
      </c>
      <c r="M356" s="134">
        <v>1.8257999118842939E-4</v>
      </c>
      <c r="N356" s="134">
        <v>0</v>
      </c>
      <c r="O356" s="134">
        <v>0</v>
      </c>
      <c r="P356" s="134">
        <v>0</v>
      </c>
      <c r="Q356" s="134">
        <v>0</v>
      </c>
      <c r="R356" s="134">
        <v>1</v>
      </c>
      <c r="S356" s="134">
        <v>13</v>
      </c>
      <c r="T356" s="134">
        <v>1</v>
      </c>
    </row>
    <row r="357" spans="1:20">
      <c r="A357">
        <v>2</v>
      </c>
      <c r="B357">
        <v>89</v>
      </c>
      <c r="C357">
        <v>4</v>
      </c>
      <c r="D357">
        <v>8.25</v>
      </c>
      <c r="E357">
        <v>1.75</v>
      </c>
      <c r="F357" s="134">
        <v>-2.406842997182781E-5</v>
      </c>
      <c r="G357" s="134">
        <v>1.4308221250784313E-4</v>
      </c>
      <c r="H357" s="134">
        <v>-1.1257963962685663E-4</v>
      </c>
      <c r="I357" s="134">
        <v>0</v>
      </c>
      <c r="J357" s="134">
        <v>0</v>
      </c>
      <c r="K357" s="134">
        <v>0</v>
      </c>
      <c r="L357" s="134">
        <v>0</v>
      </c>
      <c r="M357" s="134">
        <v>2.0152794481133302E-4</v>
      </c>
      <c r="N357" s="134">
        <v>0</v>
      </c>
      <c r="O357" s="134">
        <v>0</v>
      </c>
      <c r="P357" s="134">
        <v>0</v>
      </c>
      <c r="Q357" s="134">
        <v>0</v>
      </c>
      <c r="R357" s="134">
        <v>1</v>
      </c>
      <c r="S357" s="134">
        <v>13</v>
      </c>
      <c r="T357" s="134">
        <v>1</v>
      </c>
    </row>
    <row r="358" spans="1:20">
      <c r="A358">
        <v>2</v>
      </c>
      <c r="B358">
        <v>90</v>
      </c>
      <c r="C358">
        <v>1</v>
      </c>
      <c r="D358">
        <v>8.75</v>
      </c>
      <c r="E358">
        <v>1.75</v>
      </c>
      <c r="F358" s="134">
        <v>-6.3250993051060673E-6</v>
      </c>
      <c r="G358" s="134">
        <v>1.1499336194616755E-4</v>
      </c>
      <c r="H358" s="134">
        <v>-1.0657633610421089E-4</v>
      </c>
      <c r="I358" s="134">
        <v>0</v>
      </c>
      <c r="J358" s="134">
        <v>0</v>
      </c>
      <c r="K358" s="134">
        <v>0</v>
      </c>
      <c r="L358" s="134">
        <v>0</v>
      </c>
      <c r="M358" s="134">
        <v>1.6148276829982357E-4</v>
      </c>
      <c r="N358" s="134">
        <v>0</v>
      </c>
      <c r="O358" s="134">
        <v>0</v>
      </c>
      <c r="P358" s="134">
        <v>0</v>
      </c>
      <c r="Q358" s="134">
        <v>0</v>
      </c>
      <c r="R358" s="134">
        <v>1</v>
      </c>
      <c r="S358" s="134">
        <v>13</v>
      </c>
      <c r="T358" s="134">
        <v>1</v>
      </c>
    </row>
    <row r="359" spans="1:20">
      <c r="A359">
        <v>2</v>
      </c>
      <c r="B359">
        <v>90</v>
      </c>
      <c r="C359">
        <v>2</v>
      </c>
      <c r="D359">
        <v>8.75</v>
      </c>
      <c r="E359">
        <v>1.75</v>
      </c>
      <c r="F359" s="134">
        <v>2.5756263826920561E-6</v>
      </c>
      <c r="G359" s="134">
        <v>1.002310793118708E-4</v>
      </c>
      <c r="H359" s="134">
        <v>-1.0544682751264037E-4</v>
      </c>
      <c r="I359" s="134">
        <v>0</v>
      </c>
      <c r="J359" s="134">
        <v>0</v>
      </c>
      <c r="K359" s="134">
        <v>0</v>
      </c>
      <c r="L359" s="134">
        <v>0</v>
      </c>
      <c r="M359" s="134">
        <v>1.4372063498079729E-4</v>
      </c>
      <c r="N359" s="134">
        <v>0</v>
      </c>
      <c r="O359" s="134">
        <v>0</v>
      </c>
      <c r="P359" s="134">
        <v>0</v>
      </c>
      <c r="Q359" s="134">
        <v>0</v>
      </c>
      <c r="R359" s="134">
        <v>1</v>
      </c>
      <c r="S359" s="134">
        <v>13</v>
      </c>
      <c r="T359" s="134">
        <v>1</v>
      </c>
    </row>
    <row r="360" spans="1:20">
      <c r="A360">
        <v>2</v>
      </c>
      <c r="B360">
        <v>90</v>
      </c>
      <c r="C360">
        <v>3</v>
      </c>
      <c r="D360">
        <v>8.75</v>
      </c>
      <c r="E360">
        <v>1.75</v>
      </c>
      <c r="F360" s="134">
        <v>3.6441196211107914E-6</v>
      </c>
      <c r="G360" s="134">
        <v>9.8927492632813486E-5</v>
      </c>
      <c r="H360" s="134">
        <v>-1.1492487939953912E-4</v>
      </c>
      <c r="I360" s="134">
        <v>0</v>
      </c>
      <c r="J360" s="134">
        <v>0</v>
      </c>
      <c r="K360" s="134">
        <v>0</v>
      </c>
      <c r="L360" s="134">
        <v>0</v>
      </c>
      <c r="M360" s="134">
        <v>1.492871363429746E-4</v>
      </c>
      <c r="N360" s="134">
        <v>0</v>
      </c>
      <c r="O360" s="134">
        <v>0</v>
      </c>
      <c r="P360" s="134">
        <v>0</v>
      </c>
      <c r="Q360" s="134">
        <v>0</v>
      </c>
      <c r="R360" s="134">
        <v>1</v>
      </c>
      <c r="S360" s="134">
        <v>13</v>
      </c>
      <c r="T360" s="134">
        <v>1</v>
      </c>
    </row>
    <row r="361" spans="1:20">
      <c r="A361">
        <v>2</v>
      </c>
      <c r="B361">
        <v>90</v>
      </c>
      <c r="C361">
        <v>4</v>
      </c>
      <c r="D361">
        <v>8.75</v>
      </c>
      <c r="E361">
        <v>1.75</v>
      </c>
      <c r="F361" s="134">
        <v>-6.2907175821068255E-6</v>
      </c>
      <c r="G361" s="134">
        <v>1.1495973778532466E-4</v>
      </c>
      <c r="H361" s="134">
        <v>-1.1683655168058268E-4</v>
      </c>
      <c r="I361" s="134">
        <v>0</v>
      </c>
      <c r="J361" s="134">
        <v>0</v>
      </c>
      <c r="K361" s="134">
        <v>0</v>
      </c>
      <c r="L361" s="134">
        <v>0</v>
      </c>
      <c r="M361" s="134">
        <v>1.683818658152325E-4</v>
      </c>
      <c r="N361" s="134">
        <v>0</v>
      </c>
      <c r="O361" s="134">
        <v>0</v>
      </c>
      <c r="P361" s="134">
        <v>0</v>
      </c>
      <c r="Q361" s="134">
        <v>0</v>
      </c>
      <c r="R361" s="134">
        <v>1</v>
      </c>
      <c r="S361" s="134">
        <v>13</v>
      </c>
      <c r="T361" s="134">
        <v>1</v>
      </c>
    </row>
    <row r="362" spans="1:20">
      <c r="A362">
        <v>2</v>
      </c>
      <c r="B362">
        <v>91</v>
      </c>
      <c r="C362">
        <v>1</v>
      </c>
      <c r="D362">
        <v>9.25</v>
      </c>
      <c r="E362">
        <v>1.75</v>
      </c>
      <c r="F362" s="134">
        <v>8.8361076903346701E-6</v>
      </c>
      <c r="G362" s="134">
        <v>8.9681270291736297E-5</v>
      </c>
      <c r="H362" s="134">
        <v>-1.0295152353220558E-4</v>
      </c>
      <c r="I362" s="134">
        <v>0</v>
      </c>
      <c r="J362" s="134">
        <v>0</v>
      </c>
      <c r="K362" s="134">
        <v>0</v>
      </c>
      <c r="L362" s="134">
        <v>0</v>
      </c>
      <c r="M362" s="134">
        <v>1.3090055963841158E-4</v>
      </c>
      <c r="N362" s="134">
        <v>0</v>
      </c>
      <c r="O362" s="134">
        <v>0</v>
      </c>
      <c r="P362" s="134">
        <v>0</v>
      </c>
      <c r="Q362" s="134">
        <v>0</v>
      </c>
      <c r="R362" s="134">
        <v>1</v>
      </c>
      <c r="S362" s="134">
        <v>13</v>
      </c>
      <c r="T362" s="134">
        <v>1</v>
      </c>
    </row>
    <row r="363" spans="1:20">
      <c r="A363">
        <v>2</v>
      </c>
      <c r="B363">
        <v>91</v>
      </c>
      <c r="C363">
        <v>2</v>
      </c>
      <c r="D363">
        <v>9.25</v>
      </c>
      <c r="E363">
        <v>1.75</v>
      </c>
      <c r="F363" s="134">
        <v>1.6816500862307642E-5</v>
      </c>
      <c r="G363" s="134">
        <v>7.603664373639362E-5</v>
      </c>
      <c r="H363" s="134">
        <v>-9.7638146679296302E-5</v>
      </c>
      <c r="I363" s="134">
        <v>0</v>
      </c>
      <c r="J363" s="134">
        <v>0</v>
      </c>
      <c r="K363" s="134">
        <v>0</v>
      </c>
      <c r="L363" s="134">
        <v>0</v>
      </c>
      <c r="M363" s="134">
        <v>1.1419383962804183E-4</v>
      </c>
      <c r="N363" s="134">
        <v>0</v>
      </c>
      <c r="O363" s="134">
        <v>0</v>
      </c>
      <c r="P363" s="134">
        <v>0</v>
      </c>
      <c r="Q363" s="134">
        <v>0</v>
      </c>
      <c r="R363" s="134">
        <v>1</v>
      </c>
      <c r="S363" s="134">
        <v>13</v>
      </c>
      <c r="T363" s="134">
        <v>1</v>
      </c>
    </row>
    <row r="364" spans="1:20">
      <c r="A364">
        <v>2</v>
      </c>
      <c r="B364">
        <v>91</v>
      </c>
      <c r="C364">
        <v>3</v>
      </c>
      <c r="D364">
        <v>9.25</v>
      </c>
      <c r="E364">
        <v>1.75</v>
      </c>
      <c r="F364" s="134">
        <v>1.9374330118424527E-5</v>
      </c>
      <c r="G364" s="134">
        <v>7.2942727646657088E-5</v>
      </c>
      <c r="H364" s="134">
        <v>-1.0518362234659318E-4</v>
      </c>
      <c r="I364" s="134">
        <v>0</v>
      </c>
      <c r="J364" s="134">
        <v>0</v>
      </c>
      <c r="K364" s="134">
        <v>0</v>
      </c>
      <c r="L364" s="134">
        <v>0</v>
      </c>
      <c r="M364" s="134">
        <v>1.1803883947113971E-4</v>
      </c>
      <c r="N364" s="134">
        <v>0</v>
      </c>
      <c r="O364" s="134">
        <v>0</v>
      </c>
      <c r="P364" s="134">
        <v>0</v>
      </c>
      <c r="Q364" s="134">
        <v>0</v>
      </c>
      <c r="R364" s="134">
        <v>1</v>
      </c>
      <c r="S364" s="134">
        <v>13</v>
      </c>
      <c r="T364" s="134">
        <v>1</v>
      </c>
    </row>
    <row r="365" spans="1:20">
      <c r="A365">
        <v>2</v>
      </c>
      <c r="B365">
        <v>91</v>
      </c>
      <c r="C365">
        <v>4</v>
      </c>
      <c r="D365">
        <v>9.25</v>
      </c>
      <c r="E365">
        <v>1.75</v>
      </c>
      <c r="F365" s="134">
        <v>1.0597249210784164E-5</v>
      </c>
      <c r="G365" s="134">
        <v>8.7557680861753372E-5</v>
      </c>
      <c r="H365" s="134">
        <v>-1.1166922456122929E-4</v>
      </c>
      <c r="I365" s="134">
        <v>0</v>
      </c>
      <c r="J365" s="134">
        <v>0</v>
      </c>
      <c r="K365" s="134">
        <v>0</v>
      </c>
      <c r="L365" s="134">
        <v>0</v>
      </c>
      <c r="M365" s="134">
        <v>1.3562051376546898E-4</v>
      </c>
      <c r="N365" s="134">
        <v>0</v>
      </c>
      <c r="O365" s="134">
        <v>0</v>
      </c>
      <c r="P365" s="134">
        <v>0</v>
      </c>
      <c r="Q365" s="134">
        <v>0</v>
      </c>
      <c r="R365" s="134">
        <v>1</v>
      </c>
      <c r="S365" s="134">
        <v>13</v>
      </c>
      <c r="T365" s="134">
        <v>1</v>
      </c>
    </row>
    <row r="366" spans="1:20">
      <c r="A366">
        <v>2</v>
      </c>
      <c r="B366">
        <v>92</v>
      </c>
      <c r="C366">
        <v>1</v>
      </c>
      <c r="D366">
        <v>9.75</v>
      </c>
      <c r="E366">
        <v>1.75</v>
      </c>
      <c r="F366" s="134">
        <v>2.2195300023690767E-5</v>
      </c>
      <c r="G366" s="134">
        <v>6.6668159482333311E-5</v>
      </c>
      <c r="H366" s="134">
        <v>-9.2452703522898956E-5</v>
      </c>
      <c r="I366" s="134">
        <v>0</v>
      </c>
      <c r="J366" s="134">
        <v>0</v>
      </c>
      <c r="K366" s="134">
        <v>0</v>
      </c>
      <c r="L366" s="134">
        <v>0</v>
      </c>
      <c r="M366" s="134">
        <v>1.0259306807538813E-4</v>
      </c>
      <c r="N366" s="134">
        <v>0</v>
      </c>
      <c r="O366" s="134">
        <v>0</v>
      </c>
      <c r="P366" s="134">
        <v>0</v>
      </c>
      <c r="Q366" s="134">
        <v>0</v>
      </c>
      <c r="R366" s="134">
        <v>1</v>
      </c>
      <c r="S366" s="134">
        <v>13</v>
      </c>
      <c r="T366" s="134">
        <v>1</v>
      </c>
    </row>
    <row r="367" spans="1:20">
      <c r="A367">
        <v>2</v>
      </c>
      <c r="B367">
        <v>92</v>
      </c>
      <c r="C367">
        <v>2</v>
      </c>
      <c r="D367">
        <v>9.75</v>
      </c>
      <c r="E367">
        <v>1.75</v>
      </c>
      <c r="F367" s="134">
        <v>2.8793019740089307E-5</v>
      </c>
      <c r="G367" s="134">
        <v>5.4972574205495877E-5</v>
      </c>
      <c r="H367" s="134">
        <v>-8.4032939456305905E-5</v>
      </c>
      <c r="I367" s="134">
        <v>0</v>
      </c>
      <c r="J367" s="134">
        <v>0</v>
      </c>
      <c r="K367" s="134">
        <v>0</v>
      </c>
      <c r="L367" s="134">
        <v>0</v>
      </c>
      <c r="M367" s="134">
        <v>8.8016498372034564E-5</v>
      </c>
      <c r="N367" s="134">
        <v>0</v>
      </c>
      <c r="O367" s="134">
        <v>0</v>
      </c>
      <c r="P367" s="134">
        <v>0</v>
      </c>
      <c r="Q367" s="134">
        <v>0</v>
      </c>
      <c r="R367" s="134">
        <v>1</v>
      </c>
      <c r="S367" s="134">
        <v>13</v>
      </c>
      <c r="T367" s="134">
        <v>1</v>
      </c>
    </row>
    <row r="368" spans="1:20">
      <c r="A368">
        <v>2</v>
      </c>
      <c r="B368">
        <v>92</v>
      </c>
      <c r="C368">
        <v>3</v>
      </c>
      <c r="D368">
        <v>9.75</v>
      </c>
      <c r="E368">
        <v>1.75</v>
      </c>
      <c r="F368" s="134">
        <v>3.2368737247021704E-5</v>
      </c>
      <c r="G368" s="134">
        <v>5.0653759396700048E-5</v>
      </c>
      <c r="H368" s="134">
        <v>-8.9408981709380504E-5</v>
      </c>
      <c r="I368" s="134">
        <v>0</v>
      </c>
      <c r="J368" s="134">
        <v>0</v>
      </c>
      <c r="K368" s="134">
        <v>0</v>
      </c>
      <c r="L368" s="134">
        <v>0</v>
      </c>
      <c r="M368" s="134">
        <v>9.1259564130684767E-5</v>
      </c>
      <c r="N368" s="134">
        <v>0</v>
      </c>
      <c r="O368" s="134">
        <v>0</v>
      </c>
      <c r="P368" s="134">
        <v>0</v>
      </c>
      <c r="Q368" s="134">
        <v>0</v>
      </c>
      <c r="R368" s="134">
        <v>1</v>
      </c>
      <c r="S368" s="134">
        <v>13</v>
      </c>
      <c r="T368" s="134">
        <v>1</v>
      </c>
    </row>
    <row r="369" spans="1:20">
      <c r="A369">
        <v>2</v>
      </c>
      <c r="B369">
        <v>92</v>
      </c>
      <c r="C369">
        <v>4</v>
      </c>
      <c r="D369">
        <v>9.75</v>
      </c>
      <c r="E369">
        <v>1.75</v>
      </c>
      <c r="F369" s="134">
        <v>2.5240935440113589E-5</v>
      </c>
      <c r="G369" s="134">
        <v>6.2986034525158661E-5</v>
      </c>
      <c r="H369" s="134">
        <v>-9.9071300905087536E-5</v>
      </c>
      <c r="I369" s="134">
        <v>0</v>
      </c>
      <c r="J369" s="134">
        <v>0</v>
      </c>
      <c r="K369" s="134">
        <v>0</v>
      </c>
      <c r="L369" s="134">
        <v>0</v>
      </c>
      <c r="M369" s="134">
        <v>1.0601799454793638E-4</v>
      </c>
      <c r="N369" s="134">
        <v>0</v>
      </c>
      <c r="O369" s="134">
        <v>0</v>
      </c>
      <c r="P369" s="134">
        <v>0</v>
      </c>
      <c r="Q369" s="134">
        <v>0</v>
      </c>
      <c r="R369" s="134">
        <v>1</v>
      </c>
      <c r="S369" s="134">
        <v>13</v>
      </c>
      <c r="T369" s="134">
        <v>1</v>
      </c>
    </row>
    <row r="370" spans="1:20">
      <c r="A370">
        <v>2</v>
      </c>
      <c r="B370">
        <v>93</v>
      </c>
      <c r="C370">
        <v>1</v>
      </c>
      <c r="D370">
        <v>10.25</v>
      </c>
      <c r="E370">
        <v>1.75</v>
      </c>
      <c r="F370" s="134">
        <v>3.3058632365161443E-5</v>
      </c>
      <c r="G370" s="134">
        <v>4.7257780284155815E-5</v>
      </c>
      <c r="H370" s="134">
        <v>-7.6988449455909884E-5</v>
      </c>
      <c r="I370" s="134">
        <v>0</v>
      </c>
      <c r="J370" s="134">
        <v>0</v>
      </c>
      <c r="K370" s="134">
        <v>0</v>
      </c>
      <c r="L370" s="134">
        <v>0</v>
      </c>
      <c r="M370" s="134">
        <v>7.9301651341834463E-5</v>
      </c>
      <c r="N370" s="134">
        <v>0</v>
      </c>
      <c r="O370" s="134">
        <v>0</v>
      </c>
      <c r="P370" s="134">
        <v>0</v>
      </c>
      <c r="Q370" s="134">
        <v>0</v>
      </c>
      <c r="R370" s="134">
        <v>1</v>
      </c>
      <c r="S370" s="134">
        <v>13</v>
      </c>
      <c r="T370" s="134">
        <v>1</v>
      </c>
    </row>
    <row r="371" spans="1:20">
      <c r="A371">
        <v>2</v>
      </c>
      <c r="B371">
        <v>93</v>
      </c>
      <c r="C371">
        <v>2</v>
      </c>
      <c r="D371">
        <v>10.25</v>
      </c>
      <c r="E371">
        <v>1.75</v>
      </c>
      <c r="F371" s="134">
        <v>3.8087914896883591E-5</v>
      </c>
      <c r="G371" s="134">
        <v>3.7990667109559217E-5</v>
      </c>
      <c r="H371" s="134">
        <v>-6.6547201670858342E-5</v>
      </c>
      <c r="I371" s="134">
        <v>0</v>
      </c>
      <c r="J371" s="134">
        <v>0</v>
      </c>
      <c r="K371" s="134">
        <v>0</v>
      </c>
      <c r="L371" s="134">
        <v>0</v>
      </c>
      <c r="M371" s="134">
        <v>7.1312927366542253E-5</v>
      </c>
      <c r="N371" s="134">
        <v>0</v>
      </c>
      <c r="O371" s="134">
        <v>0</v>
      </c>
      <c r="P371" s="134">
        <v>0</v>
      </c>
      <c r="Q371" s="134">
        <v>0</v>
      </c>
      <c r="R371" s="134">
        <v>1</v>
      </c>
      <c r="S371" s="134">
        <v>13</v>
      </c>
      <c r="T371" s="134">
        <v>1</v>
      </c>
    </row>
    <row r="372" spans="1:20">
      <c r="A372">
        <v>2</v>
      </c>
      <c r="B372">
        <v>93</v>
      </c>
      <c r="C372">
        <v>3</v>
      </c>
      <c r="D372">
        <v>10.25</v>
      </c>
      <c r="E372">
        <v>1.75</v>
      </c>
      <c r="F372" s="134">
        <v>4.2260171534184689E-5</v>
      </c>
      <c r="G372" s="134">
        <v>3.2953625560320952E-5</v>
      </c>
      <c r="H372" s="134">
        <v>-6.9972907327109902E-5</v>
      </c>
      <c r="I372" s="134">
        <v>0</v>
      </c>
      <c r="J372" s="134">
        <v>0</v>
      </c>
      <c r="K372" s="134">
        <v>0</v>
      </c>
      <c r="L372" s="134">
        <v>0</v>
      </c>
      <c r="M372" s="134">
        <v>7.2901443301973579E-5</v>
      </c>
      <c r="N372" s="134">
        <v>0</v>
      </c>
      <c r="O372" s="134">
        <v>0</v>
      </c>
      <c r="P372" s="134">
        <v>0</v>
      </c>
      <c r="Q372" s="134">
        <v>0</v>
      </c>
      <c r="R372" s="134">
        <v>1</v>
      </c>
      <c r="S372" s="134">
        <v>13</v>
      </c>
      <c r="T372" s="134">
        <v>1</v>
      </c>
    </row>
    <row r="373" spans="1:20">
      <c r="A373">
        <v>2</v>
      </c>
      <c r="B373">
        <v>93</v>
      </c>
      <c r="C373">
        <v>4</v>
      </c>
      <c r="D373">
        <v>10.25</v>
      </c>
      <c r="E373">
        <v>1.75</v>
      </c>
      <c r="F373" s="134">
        <v>3.6928240873649676E-5</v>
      </c>
      <c r="G373" s="134">
        <v>4.2575916668716571E-5</v>
      </c>
      <c r="H373" s="134">
        <v>-8.1488533385700181E-5</v>
      </c>
      <c r="I373" s="134">
        <v>0</v>
      </c>
      <c r="J373" s="134">
        <v>0</v>
      </c>
      <c r="K373" s="134">
        <v>0</v>
      </c>
      <c r="L373" s="134">
        <v>0</v>
      </c>
      <c r="M373" s="134">
        <v>8.1684008932217324E-5</v>
      </c>
      <c r="N373" s="134">
        <v>0</v>
      </c>
      <c r="O373" s="134">
        <v>0</v>
      </c>
      <c r="P373" s="134">
        <v>0</v>
      </c>
      <c r="Q373" s="134">
        <v>0</v>
      </c>
      <c r="R373" s="134">
        <v>1</v>
      </c>
      <c r="S373" s="134">
        <v>13</v>
      </c>
      <c r="T373" s="134">
        <v>1</v>
      </c>
    </row>
    <row r="374" spans="1:20">
      <c r="A374">
        <v>2</v>
      </c>
      <c r="B374">
        <v>94</v>
      </c>
      <c r="C374">
        <v>1</v>
      </c>
      <c r="D374">
        <v>10.75</v>
      </c>
      <c r="E374">
        <v>1.75</v>
      </c>
      <c r="F374" s="134">
        <v>4.1189699297884147E-5</v>
      </c>
      <c r="G374" s="134">
        <v>3.2160860628674463E-5</v>
      </c>
      <c r="H374" s="134">
        <v>-5.838131897600286E-5</v>
      </c>
      <c r="I374" s="134">
        <v>0</v>
      </c>
      <c r="J374" s="134">
        <v>0</v>
      </c>
      <c r="K374" s="134">
        <v>0</v>
      </c>
      <c r="L374" s="134">
        <v>0</v>
      </c>
      <c r="M374" s="134">
        <v>6.6212960699469516E-5</v>
      </c>
      <c r="N374" s="134">
        <v>0</v>
      </c>
      <c r="O374" s="134">
        <v>0</v>
      </c>
      <c r="P374" s="134">
        <v>0</v>
      </c>
      <c r="Q374" s="134">
        <v>0</v>
      </c>
      <c r="R374" s="134">
        <v>1</v>
      </c>
      <c r="S374" s="134">
        <v>13</v>
      </c>
      <c r="T374" s="134">
        <v>1</v>
      </c>
    </row>
    <row r="375" spans="1:20">
      <c r="A375">
        <v>2</v>
      </c>
      <c r="B375">
        <v>94</v>
      </c>
      <c r="C375">
        <v>2</v>
      </c>
      <c r="D375">
        <v>10.75</v>
      </c>
      <c r="E375">
        <v>1.75</v>
      </c>
      <c r="F375" s="134">
        <v>4.4661650706488636E-5</v>
      </c>
      <c r="G375" s="134">
        <v>2.5524693695357377E-5</v>
      </c>
      <c r="H375" s="134">
        <v>-4.6793055052283869E-5</v>
      </c>
      <c r="I375" s="134">
        <v>0</v>
      </c>
      <c r="J375" s="134">
        <v>0</v>
      </c>
      <c r="K375" s="134">
        <v>0</v>
      </c>
      <c r="L375" s="134">
        <v>0</v>
      </c>
      <c r="M375" s="134">
        <v>6.0370697419840079E-5</v>
      </c>
      <c r="N375" s="134">
        <v>0</v>
      </c>
      <c r="O375" s="134">
        <v>0</v>
      </c>
      <c r="P375" s="134">
        <v>0</v>
      </c>
      <c r="Q375" s="134">
        <v>0</v>
      </c>
      <c r="R375" s="134">
        <v>1</v>
      </c>
      <c r="S375" s="134">
        <v>13</v>
      </c>
      <c r="T375" s="134">
        <v>1</v>
      </c>
    </row>
    <row r="376" spans="1:20">
      <c r="A376">
        <v>2</v>
      </c>
      <c r="B376">
        <v>94</v>
      </c>
      <c r="C376">
        <v>3</v>
      </c>
      <c r="D376">
        <v>10.75</v>
      </c>
      <c r="E376">
        <v>1.75</v>
      </c>
      <c r="F376" s="134">
        <v>4.912956482152499E-5</v>
      </c>
      <c r="G376" s="134">
        <v>2.0133117695001096E-5</v>
      </c>
      <c r="H376" s="134">
        <v>-4.8719327762569559E-5</v>
      </c>
      <c r="I376" s="134">
        <v>0</v>
      </c>
      <c r="J376" s="134">
        <v>0</v>
      </c>
      <c r="K376" s="134">
        <v>0</v>
      </c>
      <c r="L376" s="134">
        <v>0</v>
      </c>
      <c r="M376" s="134">
        <v>6.2979034478338188E-5</v>
      </c>
      <c r="N376" s="134">
        <v>0</v>
      </c>
      <c r="O376" s="134">
        <v>0</v>
      </c>
      <c r="P376" s="134">
        <v>0</v>
      </c>
      <c r="Q376" s="134">
        <v>0</v>
      </c>
      <c r="R376" s="134">
        <v>1</v>
      </c>
      <c r="S376" s="134">
        <v>13</v>
      </c>
      <c r="T376" s="134">
        <v>1</v>
      </c>
    </row>
    <row r="377" spans="1:20">
      <c r="A377">
        <v>2</v>
      </c>
      <c r="B377">
        <v>94</v>
      </c>
      <c r="C377">
        <v>4</v>
      </c>
      <c r="D377">
        <v>10.75</v>
      </c>
      <c r="E377">
        <v>1.75</v>
      </c>
      <c r="F377" s="134">
        <v>4.5511779012822652E-5</v>
      </c>
      <c r="G377" s="134">
        <v>2.6933652219044782E-5</v>
      </c>
      <c r="H377" s="134">
        <v>-6.1110536053250538E-5</v>
      </c>
      <c r="I377" s="134">
        <v>0</v>
      </c>
      <c r="J377" s="134">
        <v>0</v>
      </c>
      <c r="K377" s="134">
        <v>0</v>
      </c>
      <c r="L377" s="134">
        <v>0</v>
      </c>
      <c r="M377" s="134">
        <v>6.815876269396657E-5</v>
      </c>
      <c r="N377" s="134">
        <v>0</v>
      </c>
      <c r="O377" s="134">
        <v>0</v>
      </c>
      <c r="P377" s="134">
        <v>0</v>
      </c>
      <c r="Q377" s="134">
        <v>0</v>
      </c>
      <c r="R377" s="134">
        <v>1</v>
      </c>
      <c r="S377" s="134">
        <v>13</v>
      </c>
      <c r="T377" s="134">
        <v>1</v>
      </c>
    </row>
    <row r="378" spans="1:20">
      <c r="A378">
        <v>2</v>
      </c>
      <c r="B378">
        <v>95</v>
      </c>
      <c r="C378">
        <v>1</v>
      </c>
      <c r="D378">
        <v>11.25</v>
      </c>
      <c r="E378">
        <v>1.75</v>
      </c>
      <c r="F378" s="134">
        <v>4.6654792035217249E-5</v>
      </c>
      <c r="G378" s="134">
        <v>2.1649503187596671E-5</v>
      </c>
      <c r="H378" s="134">
        <v>-3.8042727770431612E-5</v>
      </c>
      <c r="I378" s="134">
        <v>0</v>
      </c>
      <c r="J378" s="134">
        <v>0</v>
      </c>
      <c r="K378" s="134">
        <v>0</v>
      </c>
      <c r="L378" s="134">
        <v>0</v>
      </c>
      <c r="M378" s="134">
        <v>5.6914581612234432E-5</v>
      </c>
      <c r="N378" s="134">
        <v>0</v>
      </c>
      <c r="O378" s="134">
        <v>0</v>
      </c>
      <c r="P378" s="134">
        <v>0</v>
      </c>
      <c r="Q378" s="134">
        <v>0</v>
      </c>
      <c r="R378" s="134">
        <v>1</v>
      </c>
      <c r="S378" s="134">
        <v>13</v>
      </c>
      <c r="T378" s="134">
        <v>1</v>
      </c>
    </row>
    <row r="379" spans="1:20">
      <c r="A379">
        <v>2</v>
      </c>
      <c r="B379">
        <v>95</v>
      </c>
      <c r="C379">
        <v>2</v>
      </c>
      <c r="D379">
        <v>11.25</v>
      </c>
      <c r="E379">
        <v>1.75</v>
      </c>
      <c r="F379" s="134">
        <v>4.8670558067573462E-5</v>
      </c>
      <c r="G379" s="134">
        <v>1.7683392632363667E-5</v>
      </c>
      <c r="H379" s="134">
        <v>-2.5896930989252139E-5</v>
      </c>
      <c r="I379" s="134">
        <v>0</v>
      </c>
      <c r="J379" s="134">
        <v>0</v>
      </c>
      <c r="K379" s="134">
        <v>0</v>
      </c>
      <c r="L379" s="134">
        <v>0</v>
      </c>
      <c r="M379" s="134">
        <v>5.3368901065283268E-5</v>
      </c>
      <c r="N379" s="134">
        <v>0</v>
      </c>
      <c r="O379" s="134">
        <v>0</v>
      </c>
      <c r="P379" s="134">
        <v>0</v>
      </c>
      <c r="Q379" s="134">
        <v>0</v>
      </c>
      <c r="R379" s="134">
        <v>1</v>
      </c>
      <c r="S379" s="134">
        <v>13</v>
      </c>
      <c r="T379" s="134">
        <v>1</v>
      </c>
    </row>
    <row r="380" spans="1:20">
      <c r="A380">
        <v>2</v>
      </c>
      <c r="B380">
        <v>95</v>
      </c>
      <c r="C380">
        <v>3</v>
      </c>
      <c r="D380">
        <v>11.25</v>
      </c>
      <c r="E380">
        <v>1.75</v>
      </c>
      <c r="F380" s="134">
        <v>5.3258253698055284E-5</v>
      </c>
      <c r="G380" s="134">
        <v>1.2149825148060704E-5</v>
      </c>
      <c r="H380" s="134">
        <v>-2.678034041453718E-5</v>
      </c>
      <c r="I380" s="134">
        <v>0</v>
      </c>
      <c r="J380" s="134">
        <v>0</v>
      </c>
      <c r="K380" s="134">
        <v>0</v>
      </c>
      <c r="L380" s="134">
        <v>0</v>
      </c>
      <c r="M380" s="134">
        <v>5.7235088781822202E-5</v>
      </c>
      <c r="N380" s="134">
        <v>0</v>
      </c>
      <c r="O380" s="134">
        <v>0</v>
      </c>
      <c r="P380" s="134">
        <v>0</v>
      </c>
      <c r="Q380" s="134">
        <v>0</v>
      </c>
      <c r="R380" s="134">
        <v>1</v>
      </c>
      <c r="S380" s="134">
        <v>13</v>
      </c>
      <c r="T380" s="134">
        <v>1</v>
      </c>
    </row>
    <row r="381" spans="1:20">
      <c r="A381">
        <v>2</v>
      </c>
      <c r="B381">
        <v>95</v>
      </c>
      <c r="C381">
        <v>4</v>
      </c>
      <c r="D381">
        <v>11.25</v>
      </c>
      <c r="E381">
        <v>1.75</v>
      </c>
      <c r="F381" s="134">
        <v>5.1185595318086486E-5</v>
      </c>
      <c r="G381" s="134">
        <v>1.6175838520590338E-5</v>
      </c>
      <c r="H381" s="134">
        <v>-3.9478895942833165E-5</v>
      </c>
      <c r="I381" s="134">
        <v>0</v>
      </c>
      <c r="J381" s="134">
        <v>0</v>
      </c>
      <c r="K381" s="134">
        <v>0</v>
      </c>
      <c r="L381" s="134">
        <v>0</v>
      </c>
      <c r="M381" s="134">
        <v>6.0063790545646981E-5</v>
      </c>
      <c r="N381" s="134">
        <v>0</v>
      </c>
      <c r="O381" s="134">
        <v>0</v>
      </c>
      <c r="P381" s="134">
        <v>0</v>
      </c>
      <c r="Q381" s="134">
        <v>0</v>
      </c>
      <c r="R381" s="134">
        <v>1</v>
      </c>
      <c r="S381" s="134">
        <v>13</v>
      </c>
      <c r="T381" s="134">
        <v>1</v>
      </c>
    </row>
    <row r="382" spans="1:20">
      <c r="A382">
        <v>2</v>
      </c>
      <c r="B382">
        <v>96</v>
      </c>
      <c r="C382">
        <v>1</v>
      </c>
      <c r="D382">
        <v>11.75</v>
      </c>
      <c r="E382">
        <v>1.75</v>
      </c>
      <c r="F382" s="134">
        <v>4.9639010153359995E-5</v>
      </c>
      <c r="G382" s="134">
        <v>1.5755758090837623E-5</v>
      </c>
      <c r="H382" s="134">
        <v>-1.6892887708523656E-5</v>
      </c>
      <c r="I382" s="134">
        <v>0</v>
      </c>
      <c r="J382" s="134">
        <v>0</v>
      </c>
      <c r="K382" s="134">
        <v>0</v>
      </c>
      <c r="L382" s="134">
        <v>0</v>
      </c>
      <c r="M382" s="134">
        <v>5.1627812177647475E-5</v>
      </c>
      <c r="N382" s="134">
        <v>0</v>
      </c>
      <c r="O382" s="134">
        <v>0</v>
      </c>
      <c r="P382" s="134">
        <v>0</v>
      </c>
      <c r="Q382" s="134">
        <v>0</v>
      </c>
      <c r="R382" s="134">
        <v>1</v>
      </c>
      <c r="S382" s="134">
        <v>13</v>
      </c>
      <c r="T382" s="134">
        <v>1</v>
      </c>
    </row>
    <row r="383" spans="1:20">
      <c r="A383">
        <v>2</v>
      </c>
      <c r="B383">
        <v>96</v>
      </c>
      <c r="C383">
        <v>2</v>
      </c>
      <c r="D383">
        <v>11.75</v>
      </c>
      <c r="E383">
        <v>1.75</v>
      </c>
      <c r="F383" s="134">
        <v>5.0297775222198863E-5</v>
      </c>
      <c r="G383" s="134">
        <v>1.4438580905343223E-5</v>
      </c>
      <c r="H383" s="134">
        <v>-4.5358006783270733E-6</v>
      </c>
      <c r="I383" s="134">
        <v>0</v>
      </c>
      <c r="J383" s="134">
        <v>0</v>
      </c>
      <c r="K383" s="134">
        <v>0</v>
      </c>
      <c r="L383" s="134">
        <v>0</v>
      </c>
      <c r="M383" s="134">
        <v>5.0440638499801355E-5</v>
      </c>
      <c r="N383" s="134">
        <v>0</v>
      </c>
      <c r="O383" s="134">
        <v>0</v>
      </c>
      <c r="P383" s="134">
        <v>0</v>
      </c>
      <c r="Q383" s="134">
        <v>0</v>
      </c>
      <c r="R383" s="134">
        <v>1</v>
      </c>
      <c r="S383" s="134">
        <v>13</v>
      </c>
      <c r="T383" s="134">
        <v>1</v>
      </c>
    </row>
    <row r="384" spans="1:20">
      <c r="A384">
        <v>2</v>
      </c>
      <c r="B384">
        <v>96</v>
      </c>
      <c r="C384">
        <v>3</v>
      </c>
      <c r="D384">
        <v>11.75</v>
      </c>
      <c r="E384">
        <v>1.75</v>
      </c>
      <c r="F384" s="134">
        <v>5.4919181226319908E-5</v>
      </c>
      <c r="G384" s="134">
        <v>8.8648961935776651E-6</v>
      </c>
      <c r="H384" s="134">
        <v>-4.6756271504190604E-6</v>
      </c>
      <c r="I384" s="134">
        <v>0</v>
      </c>
      <c r="J384" s="134">
        <v>0</v>
      </c>
      <c r="K384" s="134">
        <v>0</v>
      </c>
      <c r="L384" s="134">
        <v>0</v>
      </c>
      <c r="M384" s="134">
        <v>5.5037549393053202E-5</v>
      </c>
      <c r="N384" s="134">
        <v>0</v>
      </c>
      <c r="O384" s="134">
        <v>0</v>
      </c>
      <c r="P384" s="134">
        <v>0</v>
      </c>
      <c r="Q384" s="134">
        <v>0</v>
      </c>
      <c r="R384" s="134">
        <v>1</v>
      </c>
      <c r="S384" s="134">
        <v>13</v>
      </c>
      <c r="T384" s="134">
        <v>1</v>
      </c>
    </row>
    <row r="385" spans="1:20">
      <c r="A385">
        <v>2</v>
      </c>
      <c r="B385">
        <v>96</v>
      </c>
      <c r="C385">
        <v>4</v>
      </c>
      <c r="D385">
        <v>11.75</v>
      </c>
      <c r="E385">
        <v>1.75</v>
      </c>
      <c r="F385" s="134">
        <v>5.424671794303124E-5</v>
      </c>
      <c r="G385" s="134">
        <v>1.0195390316315333E-5</v>
      </c>
      <c r="H385" s="134">
        <v>-1.7440411524752625E-5</v>
      </c>
      <c r="I385" s="134">
        <v>0</v>
      </c>
      <c r="J385" s="134">
        <v>0</v>
      </c>
      <c r="K385" s="134">
        <v>0</v>
      </c>
      <c r="L385" s="134">
        <v>0</v>
      </c>
      <c r="M385" s="134">
        <v>5.5910120277524009E-5</v>
      </c>
      <c r="N385" s="134">
        <v>0</v>
      </c>
      <c r="O385" s="134">
        <v>0</v>
      </c>
      <c r="P385" s="134">
        <v>0</v>
      </c>
      <c r="Q385" s="134">
        <v>0</v>
      </c>
      <c r="R385" s="134">
        <v>1</v>
      </c>
      <c r="S385" s="134">
        <v>13</v>
      </c>
      <c r="T385" s="134">
        <v>1</v>
      </c>
    </row>
    <row r="386" spans="1:20">
      <c r="A386">
        <v>2</v>
      </c>
      <c r="B386">
        <v>97</v>
      </c>
      <c r="C386">
        <v>1</v>
      </c>
      <c r="D386">
        <v>0.25</v>
      </c>
      <c r="E386">
        <v>2.25</v>
      </c>
      <c r="F386" s="134">
        <v>5.7584323936521348E-5</v>
      </c>
      <c r="G386" s="134">
        <v>5.0189997134457433E-6</v>
      </c>
      <c r="H386" s="134">
        <v>4.7780077756973129E-6</v>
      </c>
      <c r="I386" s="134">
        <v>0</v>
      </c>
      <c r="J386" s="134">
        <v>0</v>
      </c>
      <c r="K386" s="134">
        <v>0</v>
      </c>
      <c r="L386" s="134">
        <v>0</v>
      </c>
      <c r="M386" s="134">
        <v>5.7692676721069307E-5</v>
      </c>
      <c r="N386" s="134">
        <v>0</v>
      </c>
      <c r="O386" s="134">
        <v>0</v>
      </c>
      <c r="P386" s="134">
        <v>0</v>
      </c>
      <c r="Q386" s="134">
        <v>0</v>
      </c>
      <c r="R386" s="134">
        <v>1</v>
      </c>
      <c r="S386" s="134">
        <v>13</v>
      </c>
      <c r="T386" s="134">
        <v>1</v>
      </c>
    </row>
    <row r="387" spans="1:20">
      <c r="A387">
        <v>2</v>
      </c>
      <c r="B387">
        <v>97</v>
      </c>
      <c r="C387">
        <v>2</v>
      </c>
      <c r="D387">
        <v>0.25</v>
      </c>
      <c r="E387">
        <v>2.25</v>
      </c>
      <c r="F387" s="134">
        <v>5.6924998539539207E-5</v>
      </c>
      <c r="G387" s="134">
        <v>6.3446252122943335E-6</v>
      </c>
      <c r="H387" s="134">
        <v>1.7852662690358492E-5</v>
      </c>
      <c r="I387" s="134">
        <v>0</v>
      </c>
      <c r="J387" s="134">
        <v>0</v>
      </c>
      <c r="K387" s="134">
        <v>0</v>
      </c>
      <c r="L387" s="134">
        <v>0</v>
      </c>
      <c r="M387" s="134">
        <v>5.845407608589829E-5</v>
      </c>
      <c r="N387" s="134">
        <v>0</v>
      </c>
      <c r="O387" s="134">
        <v>0</v>
      </c>
      <c r="P387" s="134">
        <v>0</v>
      </c>
      <c r="Q387" s="134">
        <v>0</v>
      </c>
      <c r="R387" s="134">
        <v>1</v>
      </c>
      <c r="S387" s="134">
        <v>13</v>
      </c>
      <c r="T387" s="134">
        <v>1</v>
      </c>
    </row>
    <row r="388" spans="1:20">
      <c r="A388">
        <v>2</v>
      </c>
      <c r="B388">
        <v>97</v>
      </c>
      <c r="C388">
        <v>3</v>
      </c>
      <c r="D388">
        <v>0.25</v>
      </c>
      <c r="E388">
        <v>2.25</v>
      </c>
      <c r="F388" s="134">
        <v>5.9584957459043084E-5</v>
      </c>
      <c r="G388" s="134">
        <v>1.4134133084114567E-6</v>
      </c>
      <c r="H388" s="134">
        <v>1.8275010797844475E-5</v>
      </c>
      <c r="I388" s="134">
        <v>0</v>
      </c>
      <c r="J388" s="134">
        <v>0</v>
      </c>
      <c r="K388" s="134">
        <v>0</v>
      </c>
      <c r="L388" s="134">
        <v>0</v>
      </c>
      <c r="M388" s="134">
        <v>6.098649654972802E-5</v>
      </c>
      <c r="N388" s="134">
        <v>0</v>
      </c>
      <c r="O388" s="134">
        <v>0</v>
      </c>
      <c r="P388" s="134">
        <v>0</v>
      </c>
      <c r="Q388" s="134">
        <v>0</v>
      </c>
      <c r="R388" s="134">
        <v>1</v>
      </c>
      <c r="S388" s="134">
        <v>13</v>
      </c>
      <c r="T388" s="134">
        <v>1</v>
      </c>
    </row>
    <row r="389" spans="1:20">
      <c r="A389">
        <v>2</v>
      </c>
      <c r="B389">
        <v>97</v>
      </c>
      <c r="C389">
        <v>4</v>
      </c>
      <c r="D389">
        <v>0.25</v>
      </c>
      <c r="E389">
        <v>2.25</v>
      </c>
      <c r="F389" s="134">
        <v>6.0194691268739638E-5</v>
      </c>
      <c r="G389" s="134">
        <v>1.2782226728085938E-7</v>
      </c>
      <c r="H389" s="134">
        <v>4.8809471766253502E-6</v>
      </c>
      <c r="I389" s="134">
        <v>0</v>
      </c>
      <c r="J389" s="134">
        <v>0</v>
      </c>
      <c r="K389" s="134">
        <v>0</v>
      </c>
      <c r="L389" s="134">
        <v>0</v>
      </c>
      <c r="M389" s="134">
        <v>6.0293682811142819E-5</v>
      </c>
      <c r="N389" s="134">
        <v>0</v>
      </c>
      <c r="O389" s="134">
        <v>0</v>
      </c>
      <c r="P389" s="134">
        <v>0</v>
      </c>
      <c r="Q389" s="134">
        <v>0</v>
      </c>
      <c r="R389" s="134">
        <v>1</v>
      </c>
      <c r="S389" s="134">
        <v>13</v>
      </c>
      <c r="T389" s="134">
        <v>1</v>
      </c>
    </row>
    <row r="390" spans="1:20">
      <c r="A390">
        <v>2</v>
      </c>
      <c r="B390">
        <v>98</v>
      </c>
      <c r="C390">
        <v>1</v>
      </c>
      <c r="D390">
        <v>0.75</v>
      </c>
      <c r="E390">
        <v>2.25</v>
      </c>
      <c r="F390" s="134">
        <v>5.5953074699605752E-5</v>
      </c>
      <c r="G390" s="134">
        <v>8.2864005621929542E-6</v>
      </c>
      <c r="H390" s="134">
        <v>2.7445273395092781E-5</v>
      </c>
      <c r="I390" s="134">
        <v>0</v>
      </c>
      <c r="J390" s="134">
        <v>0</v>
      </c>
      <c r="K390" s="134">
        <v>0</v>
      </c>
      <c r="L390" s="134">
        <v>0</v>
      </c>
      <c r="M390" s="134">
        <v>5.962135056111531E-5</v>
      </c>
      <c r="N390" s="134">
        <v>0</v>
      </c>
      <c r="O390" s="134">
        <v>0</v>
      </c>
      <c r="P390" s="134">
        <v>0</v>
      </c>
      <c r="Q390" s="134">
        <v>0</v>
      </c>
      <c r="R390" s="134">
        <v>1</v>
      </c>
      <c r="S390" s="134">
        <v>13</v>
      </c>
      <c r="T390" s="134">
        <v>1</v>
      </c>
    </row>
    <row r="391" spans="1:20">
      <c r="A391">
        <v>2</v>
      </c>
      <c r="B391">
        <v>98</v>
      </c>
      <c r="C391">
        <v>2</v>
      </c>
      <c r="D391">
        <v>0.75</v>
      </c>
      <c r="E391">
        <v>2.25</v>
      </c>
      <c r="F391" s="134">
        <v>5.3906373544368508E-5</v>
      </c>
      <c r="G391" s="134">
        <v>1.2315258454502124E-5</v>
      </c>
      <c r="H391" s="134">
        <v>4.0580016551133112E-5</v>
      </c>
      <c r="I391" s="134">
        <v>0</v>
      </c>
      <c r="J391" s="134">
        <v>0</v>
      </c>
      <c r="K391" s="134">
        <v>0</v>
      </c>
      <c r="L391" s="134">
        <v>0</v>
      </c>
      <c r="M391" s="134">
        <v>6.2164897458452168E-5</v>
      </c>
      <c r="N391" s="134">
        <v>0</v>
      </c>
      <c r="O391" s="134">
        <v>0</v>
      </c>
      <c r="P391" s="134">
        <v>0</v>
      </c>
      <c r="Q391" s="134">
        <v>0</v>
      </c>
      <c r="R391" s="134">
        <v>1</v>
      </c>
      <c r="S391" s="134">
        <v>13</v>
      </c>
      <c r="T391" s="134">
        <v>1</v>
      </c>
    </row>
    <row r="392" spans="1:20">
      <c r="A392">
        <v>2</v>
      </c>
      <c r="B392">
        <v>98</v>
      </c>
      <c r="C392">
        <v>3</v>
      </c>
      <c r="D392">
        <v>0.75</v>
      </c>
      <c r="E392">
        <v>2.25</v>
      </c>
      <c r="F392" s="134">
        <v>5.6766367956423778E-5</v>
      </c>
      <c r="G392" s="134">
        <v>7.2423898885258771E-6</v>
      </c>
      <c r="H392" s="134">
        <v>4.1807825800134032E-5</v>
      </c>
      <c r="I392" s="134">
        <v>0</v>
      </c>
      <c r="J392" s="134">
        <v>0</v>
      </c>
      <c r="K392" s="134">
        <v>0</v>
      </c>
      <c r="L392" s="134">
        <v>0</v>
      </c>
      <c r="M392" s="134">
        <v>6.4811408731827342E-5</v>
      </c>
      <c r="N392" s="134">
        <v>0</v>
      </c>
      <c r="O392" s="134">
        <v>0</v>
      </c>
      <c r="P392" s="134">
        <v>0</v>
      </c>
      <c r="Q392" s="134">
        <v>0</v>
      </c>
      <c r="R392" s="134">
        <v>1</v>
      </c>
      <c r="S392" s="134">
        <v>13</v>
      </c>
      <c r="T392" s="134">
        <v>1</v>
      </c>
    </row>
    <row r="393" spans="1:20">
      <c r="A393">
        <v>2</v>
      </c>
      <c r="B393">
        <v>98</v>
      </c>
      <c r="C393">
        <v>4</v>
      </c>
      <c r="D393">
        <v>0.75</v>
      </c>
      <c r="E393">
        <v>2.25</v>
      </c>
      <c r="F393" s="134">
        <v>5.8685260307412647E-5</v>
      </c>
      <c r="G393" s="134">
        <v>3.3065046694862328E-6</v>
      </c>
      <c r="H393" s="134">
        <v>2.8150652344943499E-5</v>
      </c>
      <c r="I393" s="134">
        <v>0</v>
      </c>
      <c r="J393" s="134">
        <v>0</v>
      </c>
      <c r="K393" s="134">
        <v>0</v>
      </c>
      <c r="L393" s="134">
        <v>0</v>
      </c>
      <c r="M393" s="134">
        <v>6.212298933125353E-5</v>
      </c>
      <c r="N393" s="134">
        <v>0</v>
      </c>
      <c r="O393" s="134">
        <v>0</v>
      </c>
      <c r="P393" s="134">
        <v>0</v>
      </c>
      <c r="Q393" s="134">
        <v>0</v>
      </c>
      <c r="R393" s="134">
        <v>1</v>
      </c>
      <c r="S393" s="134">
        <v>13</v>
      </c>
      <c r="T393" s="134">
        <v>1</v>
      </c>
    </row>
    <row r="394" spans="1:20">
      <c r="A394">
        <v>2</v>
      </c>
      <c r="B394">
        <v>99</v>
      </c>
      <c r="C394">
        <v>1</v>
      </c>
      <c r="D394">
        <v>1.25</v>
      </c>
      <c r="E394">
        <v>2.25</v>
      </c>
      <c r="F394" s="134">
        <v>5.1862742599820705E-5</v>
      </c>
      <c r="G394" s="134">
        <v>1.627320436612043E-5</v>
      </c>
      <c r="H394" s="134">
        <v>5.0206384782132921E-5</v>
      </c>
      <c r="I394" s="134">
        <v>0</v>
      </c>
      <c r="J394" s="134">
        <v>0</v>
      </c>
      <c r="K394" s="134">
        <v>0</v>
      </c>
      <c r="L394" s="134">
        <v>0</v>
      </c>
      <c r="M394" s="134">
        <v>6.4838480078489933E-5</v>
      </c>
      <c r="N394" s="134">
        <v>0</v>
      </c>
      <c r="O394" s="134">
        <v>0</v>
      </c>
      <c r="P394" s="134">
        <v>0</v>
      </c>
      <c r="Q394" s="134">
        <v>0</v>
      </c>
      <c r="R394" s="134">
        <v>1</v>
      </c>
      <c r="S394" s="134">
        <v>13</v>
      </c>
      <c r="T394" s="134">
        <v>1</v>
      </c>
    </row>
    <row r="395" spans="1:20">
      <c r="A395">
        <v>2</v>
      </c>
      <c r="B395">
        <v>99</v>
      </c>
      <c r="C395">
        <v>2</v>
      </c>
      <c r="D395">
        <v>1.25</v>
      </c>
      <c r="E395">
        <v>2.25</v>
      </c>
      <c r="F395" s="134">
        <v>4.8243150358980372E-5</v>
      </c>
      <c r="G395" s="134">
        <v>2.3135174531602049E-5</v>
      </c>
      <c r="H395" s="134">
        <v>6.3255511826928933E-5</v>
      </c>
      <c r="I395" s="134">
        <v>0</v>
      </c>
      <c r="J395" s="134">
        <v>0</v>
      </c>
      <c r="K395" s="134">
        <v>0</v>
      </c>
      <c r="L395" s="134">
        <v>0</v>
      </c>
      <c r="M395" s="134">
        <v>6.9717350123431519E-5</v>
      </c>
      <c r="N395" s="134">
        <v>0</v>
      </c>
      <c r="O395" s="134">
        <v>0</v>
      </c>
      <c r="P395" s="134">
        <v>0</v>
      </c>
      <c r="Q395" s="134">
        <v>0</v>
      </c>
      <c r="R395" s="134">
        <v>1</v>
      </c>
      <c r="S395" s="134">
        <v>13</v>
      </c>
      <c r="T395" s="134">
        <v>1</v>
      </c>
    </row>
    <row r="396" spans="1:20">
      <c r="A396">
        <v>2</v>
      </c>
      <c r="B396">
        <v>99</v>
      </c>
      <c r="C396">
        <v>3</v>
      </c>
      <c r="D396">
        <v>1.25</v>
      </c>
      <c r="E396">
        <v>2.25</v>
      </c>
      <c r="F396" s="134">
        <v>5.1359030767810541E-5</v>
      </c>
      <c r="G396" s="134">
        <v>1.7942343023634473E-5</v>
      </c>
      <c r="H396" s="134">
        <v>6.5876599601918915E-5</v>
      </c>
      <c r="I396" s="134">
        <v>0</v>
      </c>
      <c r="J396" s="134">
        <v>0</v>
      </c>
      <c r="K396" s="134">
        <v>0</v>
      </c>
      <c r="L396" s="134">
        <v>0</v>
      </c>
      <c r="M396" s="134">
        <v>7.3867458294592139E-5</v>
      </c>
      <c r="N396" s="134">
        <v>0</v>
      </c>
      <c r="O396" s="134">
        <v>0</v>
      </c>
      <c r="P396" s="134">
        <v>0</v>
      </c>
      <c r="Q396" s="134">
        <v>0</v>
      </c>
      <c r="R396" s="134">
        <v>1</v>
      </c>
      <c r="S396" s="134">
        <v>13</v>
      </c>
      <c r="T396" s="134">
        <v>1</v>
      </c>
    </row>
    <row r="397" spans="1:20">
      <c r="A397">
        <v>2</v>
      </c>
      <c r="B397">
        <v>99</v>
      </c>
      <c r="C397">
        <v>4</v>
      </c>
      <c r="D397">
        <v>1.25</v>
      </c>
      <c r="E397">
        <v>2.25</v>
      </c>
      <c r="F397" s="134">
        <v>5.4837723872728086E-5</v>
      </c>
      <c r="G397" s="134">
        <v>1.1143279873996967E-5</v>
      </c>
      <c r="H397" s="134">
        <v>5.1936732790801487E-5</v>
      </c>
      <c r="I397" s="134">
        <v>0</v>
      </c>
      <c r="J397" s="134">
        <v>0</v>
      </c>
      <c r="K397" s="134">
        <v>0</v>
      </c>
      <c r="L397" s="134">
        <v>0</v>
      </c>
      <c r="M397" s="134">
        <v>6.7872149290716904E-5</v>
      </c>
      <c r="N397" s="134">
        <v>0</v>
      </c>
      <c r="O397" s="134">
        <v>0</v>
      </c>
      <c r="P397" s="134">
        <v>0</v>
      </c>
      <c r="Q397" s="134">
        <v>0</v>
      </c>
      <c r="R397" s="134">
        <v>1</v>
      </c>
      <c r="S397" s="134">
        <v>13</v>
      </c>
      <c r="T397" s="134">
        <v>1</v>
      </c>
    </row>
    <row r="398" spans="1:20">
      <c r="A398">
        <v>2</v>
      </c>
      <c r="B398">
        <v>100</v>
      </c>
      <c r="C398">
        <v>1</v>
      </c>
      <c r="D398">
        <v>1.75</v>
      </c>
      <c r="E398">
        <v>2.25</v>
      </c>
      <c r="F398" s="134">
        <v>4.4959574039625155E-5</v>
      </c>
      <c r="G398" s="134">
        <v>2.9220330032801758E-5</v>
      </c>
      <c r="H398" s="134">
        <v>7.2687900259067222E-5</v>
      </c>
      <c r="I398" s="134">
        <v>0</v>
      </c>
      <c r="J398" s="134">
        <v>0</v>
      </c>
      <c r="K398" s="134">
        <v>0</v>
      </c>
      <c r="L398" s="134">
        <v>0</v>
      </c>
      <c r="M398" s="134">
        <v>7.4372405137782316E-5</v>
      </c>
      <c r="N398" s="134">
        <v>0</v>
      </c>
      <c r="O398" s="134">
        <v>0</v>
      </c>
      <c r="P398" s="134">
        <v>0</v>
      </c>
      <c r="Q398" s="134">
        <v>0</v>
      </c>
      <c r="R398" s="134">
        <v>1</v>
      </c>
      <c r="S398" s="134">
        <v>13</v>
      </c>
      <c r="T398" s="134">
        <v>1</v>
      </c>
    </row>
    <row r="399" spans="1:20">
      <c r="A399">
        <v>2</v>
      </c>
      <c r="B399">
        <v>100</v>
      </c>
      <c r="C399">
        <v>2</v>
      </c>
      <c r="D399">
        <v>1.75</v>
      </c>
      <c r="E399">
        <v>2.25</v>
      </c>
      <c r="F399" s="134">
        <v>3.9532645233280895E-5</v>
      </c>
      <c r="G399" s="134">
        <v>3.9039843527529419E-5</v>
      </c>
      <c r="H399" s="134">
        <v>8.5109595376484199E-5</v>
      </c>
      <c r="I399" s="134">
        <v>0</v>
      </c>
      <c r="J399" s="134">
        <v>0</v>
      </c>
      <c r="K399" s="134">
        <v>0</v>
      </c>
      <c r="L399" s="134">
        <v>0</v>
      </c>
      <c r="M399" s="134">
        <v>8.5111022075111127E-5</v>
      </c>
      <c r="N399" s="134">
        <v>0</v>
      </c>
      <c r="O399" s="134">
        <v>0</v>
      </c>
      <c r="P399" s="134">
        <v>0</v>
      </c>
      <c r="Q399" s="134">
        <v>0</v>
      </c>
      <c r="R399" s="134">
        <v>1</v>
      </c>
      <c r="S399" s="134">
        <v>13</v>
      </c>
      <c r="T399" s="134">
        <v>1</v>
      </c>
    </row>
    <row r="400" spans="1:20">
      <c r="A400">
        <v>2</v>
      </c>
      <c r="B400">
        <v>100</v>
      </c>
      <c r="C400">
        <v>3</v>
      </c>
      <c r="D400">
        <v>1.75</v>
      </c>
      <c r="E400">
        <v>2.25</v>
      </c>
      <c r="F400" s="134">
        <v>4.2787086191549505E-5</v>
      </c>
      <c r="G400" s="134">
        <v>3.3967496819063681E-5</v>
      </c>
      <c r="H400" s="134">
        <v>8.9880064848376032E-5</v>
      </c>
      <c r="I400" s="134">
        <v>0</v>
      </c>
      <c r="J400" s="134">
        <v>0</v>
      </c>
      <c r="K400" s="134">
        <v>0</v>
      </c>
      <c r="L400" s="134">
        <v>0</v>
      </c>
      <c r="M400" s="134">
        <v>9.0311744606377434E-5</v>
      </c>
      <c r="N400" s="134">
        <v>0</v>
      </c>
      <c r="O400" s="134">
        <v>0</v>
      </c>
      <c r="P400" s="134">
        <v>0</v>
      </c>
      <c r="Q400" s="134">
        <v>0</v>
      </c>
      <c r="R400" s="134">
        <v>1</v>
      </c>
      <c r="S400" s="134">
        <v>13</v>
      </c>
      <c r="T400" s="134">
        <v>1</v>
      </c>
    </row>
    <row r="401" spans="1:20">
      <c r="A401">
        <v>2</v>
      </c>
      <c r="B401">
        <v>100</v>
      </c>
      <c r="C401">
        <v>4</v>
      </c>
      <c r="D401">
        <v>1.75</v>
      </c>
      <c r="E401">
        <v>2.25</v>
      </c>
      <c r="F401" s="134">
        <v>4.8170906630223426E-5</v>
      </c>
      <c r="G401" s="134">
        <v>2.404292644546692E-5</v>
      </c>
      <c r="H401" s="134">
        <v>7.6129952215165606E-5</v>
      </c>
      <c r="I401" s="134">
        <v>0</v>
      </c>
      <c r="J401" s="134">
        <v>0</v>
      </c>
      <c r="K401" s="134">
        <v>0</v>
      </c>
      <c r="L401" s="134">
        <v>0</v>
      </c>
      <c r="M401" s="134">
        <v>7.986193744256021E-5</v>
      </c>
      <c r="N401" s="134">
        <v>0</v>
      </c>
      <c r="O401" s="134">
        <v>0</v>
      </c>
      <c r="P401" s="134">
        <v>0</v>
      </c>
      <c r="Q401" s="134">
        <v>0</v>
      </c>
      <c r="R401" s="134">
        <v>1</v>
      </c>
      <c r="S401" s="134">
        <v>13</v>
      </c>
      <c r="T401" s="134">
        <v>1</v>
      </c>
    </row>
    <row r="402" spans="1:20">
      <c r="A402">
        <v>2</v>
      </c>
      <c r="B402">
        <v>101</v>
      </c>
      <c r="C402">
        <v>1</v>
      </c>
      <c r="D402">
        <v>2.25</v>
      </c>
      <c r="E402">
        <v>2.25</v>
      </c>
      <c r="F402" s="134">
        <v>3.4843374733413955E-5</v>
      </c>
      <c r="G402" s="134">
        <v>4.731637474983581E-5</v>
      </c>
      <c r="H402" s="134">
        <v>9.3770244349774699E-5</v>
      </c>
      <c r="I402" s="134">
        <v>0</v>
      </c>
      <c r="J402" s="134">
        <v>0</v>
      </c>
      <c r="K402" s="134">
        <v>0</v>
      </c>
      <c r="L402" s="134">
        <v>0</v>
      </c>
      <c r="M402" s="134">
        <v>9.4596165116912182E-5</v>
      </c>
      <c r="N402" s="134">
        <v>0</v>
      </c>
      <c r="O402" s="134">
        <v>0</v>
      </c>
      <c r="P402" s="134">
        <v>0</v>
      </c>
      <c r="Q402" s="134">
        <v>0</v>
      </c>
      <c r="R402" s="134">
        <v>1</v>
      </c>
      <c r="S402" s="134">
        <v>13</v>
      </c>
      <c r="T402" s="134">
        <v>1</v>
      </c>
    </row>
    <row r="403" spans="1:20">
      <c r="A403">
        <v>2</v>
      </c>
      <c r="B403">
        <v>101</v>
      </c>
      <c r="C403">
        <v>2</v>
      </c>
      <c r="D403">
        <v>2.25</v>
      </c>
      <c r="E403">
        <v>2.25</v>
      </c>
      <c r="F403" s="134">
        <v>2.7450718545516381E-5</v>
      </c>
      <c r="G403" s="134">
        <v>6.0065496970148663E-5</v>
      </c>
      <c r="H403" s="134">
        <v>1.045041291893765E-4</v>
      </c>
      <c r="I403" s="134">
        <v>0</v>
      </c>
      <c r="J403" s="134">
        <v>0</v>
      </c>
      <c r="K403" s="134">
        <v>0</v>
      </c>
      <c r="L403" s="134">
        <v>0</v>
      </c>
      <c r="M403" s="134">
        <v>1.0947527935254494E-4</v>
      </c>
      <c r="N403" s="134">
        <v>0</v>
      </c>
      <c r="O403" s="134">
        <v>0</v>
      </c>
      <c r="P403" s="134">
        <v>0</v>
      </c>
      <c r="Q403" s="134">
        <v>0</v>
      </c>
      <c r="R403" s="134">
        <v>1</v>
      </c>
      <c r="S403" s="134">
        <v>13</v>
      </c>
      <c r="T403" s="134">
        <v>1</v>
      </c>
    </row>
    <row r="404" spans="1:20">
      <c r="A404">
        <v>2</v>
      </c>
      <c r="B404">
        <v>101</v>
      </c>
      <c r="C404">
        <v>3</v>
      </c>
      <c r="D404">
        <v>2.25</v>
      </c>
      <c r="E404">
        <v>2.25</v>
      </c>
      <c r="F404" s="134">
        <v>3.0493802443104468E-5</v>
      </c>
      <c r="G404" s="134">
        <v>5.5636299736613006E-5</v>
      </c>
      <c r="H404" s="134">
        <v>1.1208206466573636E-4</v>
      </c>
      <c r="I404" s="134">
        <v>0</v>
      </c>
      <c r="J404" s="134">
        <v>0</v>
      </c>
      <c r="K404" s="134">
        <v>0</v>
      </c>
      <c r="L404" s="134">
        <v>0</v>
      </c>
      <c r="M404" s="134">
        <v>1.148674644531183E-4</v>
      </c>
      <c r="N404" s="134">
        <v>0</v>
      </c>
      <c r="O404" s="134">
        <v>0</v>
      </c>
      <c r="P404" s="134">
        <v>0</v>
      </c>
      <c r="Q404" s="134">
        <v>0</v>
      </c>
      <c r="R404" s="134">
        <v>1</v>
      </c>
      <c r="S404" s="134">
        <v>13</v>
      </c>
      <c r="T404" s="134">
        <v>1</v>
      </c>
    </row>
    <row r="405" spans="1:20">
      <c r="A405">
        <v>2</v>
      </c>
      <c r="B405">
        <v>101</v>
      </c>
      <c r="C405">
        <v>4</v>
      </c>
      <c r="D405">
        <v>2.25</v>
      </c>
      <c r="E405">
        <v>2.25</v>
      </c>
      <c r="F405" s="134">
        <v>3.8079972165739294E-5</v>
      </c>
      <c r="G405" s="134">
        <v>4.2444509329635998E-5</v>
      </c>
      <c r="H405" s="134">
        <v>9.9684622849530716E-5</v>
      </c>
      <c r="I405" s="134">
        <v>0</v>
      </c>
      <c r="J405" s="134">
        <v>0</v>
      </c>
      <c r="K405" s="134">
        <v>0</v>
      </c>
      <c r="L405" s="134">
        <v>0</v>
      </c>
      <c r="M405" s="134">
        <v>9.9780124360055887E-5</v>
      </c>
      <c r="N405" s="134">
        <v>0</v>
      </c>
      <c r="O405" s="134">
        <v>0</v>
      </c>
      <c r="P405" s="134">
        <v>0</v>
      </c>
      <c r="Q405" s="134">
        <v>0</v>
      </c>
      <c r="R405" s="134">
        <v>1</v>
      </c>
      <c r="S405" s="134">
        <v>13</v>
      </c>
      <c r="T405" s="134">
        <v>1</v>
      </c>
    </row>
    <row r="406" spans="1:20">
      <c r="A406">
        <v>2</v>
      </c>
      <c r="B406">
        <v>102</v>
      </c>
      <c r="C406">
        <v>1</v>
      </c>
      <c r="D406">
        <v>2.75</v>
      </c>
      <c r="E406">
        <v>2.25</v>
      </c>
      <c r="F406" s="134">
        <v>2.1307196844656692E-5</v>
      </c>
      <c r="G406" s="134">
        <v>7.0419226680665752E-5</v>
      </c>
      <c r="H406" s="134">
        <v>1.1142125009110069E-4</v>
      </c>
      <c r="I406" s="134">
        <v>0</v>
      </c>
      <c r="J406" s="134">
        <v>0</v>
      </c>
      <c r="K406" s="134">
        <v>0</v>
      </c>
      <c r="L406" s="134">
        <v>0</v>
      </c>
      <c r="M406" s="134">
        <v>1.2176488182754768E-4</v>
      </c>
      <c r="N406" s="134">
        <v>0</v>
      </c>
      <c r="O406" s="134">
        <v>0</v>
      </c>
      <c r="P406" s="134">
        <v>0</v>
      </c>
      <c r="Q406" s="134">
        <v>0</v>
      </c>
      <c r="R406" s="134">
        <v>1</v>
      </c>
      <c r="S406" s="134">
        <v>13</v>
      </c>
      <c r="T406" s="134">
        <v>1</v>
      </c>
    </row>
    <row r="407" spans="1:20">
      <c r="A407">
        <v>2</v>
      </c>
      <c r="B407">
        <v>102</v>
      </c>
      <c r="C407">
        <v>2</v>
      </c>
      <c r="D407">
        <v>2.75</v>
      </c>
      <c r="E407">
        <v>2.25</v>
      </c>
      <c r="F407" s="134">
        <v>1.2039073234587956E-5</v>
      </c>
      <c r="G407" s="134">
        <v>8.5723919484838819E-5</v>
      </c>
      <c r="H407" s="134">
        <v>1.1893592903852455E-4</v>
      </c>
      <c r="I407" s="134">
        <v>0</v>
      </c>
      <c r="J407" s="134">
        <v>0</v>
      </c>
      <c r="K407" s="134">
        <v>0</v>
      </c>
      <c r="L407" s="134">
        <v>0</v>
      </c>
      <c r="M407" s="134">
        <v>1.3991144264562515E-4</v>
      </c>
      <c r="N407" s="134">
        <v>0</v>
      </c>
      <c r="O407" s="134">
        <v>0</v>
      </c>
      <c r="P407" s="134">
        <v>0</v>
      </c>
      <c r="Q407" s="134">
        <v>0</v>
      </c>
      <c r="R407" s="134">
        <v>1</v>
      </c>
      <c r="S407" s="134">
        <v>13</v>
      </c>
      <c r="T407" s="134">
        <v>1</v>
      </c>
    </row>
    <row r="408" spans="1:20">
      <c r="A408">
        <v>2</v>
      </c>
      <c r="B408">
        <v>102</v>
      </c>
      <c r="C408">
        <v>3</v>
      </c>
      <c r="D408">
        <v>2.75</v>
      </c>
      <c r="E408">
        <v>2.25</v>
      </c>
      <c r="F408" s="134">
        <v>1.4301270136527099E-5</v>
      </c>
      <c r="G408" s="134">
        <v>8.2710866959031975E-5</v>
      </c>
      <c r="H408" s="134">
        <v>1.29502379810628E-4</v>
      </c>
      <c r="I408" s="134">
        <v>0</v>
      </c>
      <c r="J408" s="134">
        <v>0</v>
      </c>
      <c r="K408" s="134">
        <v>0</v>
      </c>
      <c r="L408" s="134">
        <v>0</v>
      </c>
      <c r="M408" s="134">
        <v>1.4646070911351555E-4</v>
      </c>
      <c r="N408" s="134">
        <v>0</v>
      </c>
      <c r="O408" s="134">
        <v>0</v>
      </c>
      <c r="P408" s="134">
        <v>0</v>
      </c>
      <c r="Q408" s="134">
        <v>0</v>
      </c>
      <c r="R408" s="134">
        <v>1</v>
      </c>
      <c r="S408" s="134">
        <v>13</v>
      </c>
      <c r="T408" s="134">
        <v>1</v>
      </c>
    </row>
    <row r="409" spans="1:20">
      <c r="A409">
        <v>2</v>
      </c>
      <c r="B409">
        <v>102</v>
      </c>
      <c r="C409">
        <v>4</v>
      </c>
      <c r="D409">
        <v>2.75</v>
      </c>
      <c r="E409">
        <v>2.25</v>
      </c>
      <c r="F409" s="134">
        <v>2.4114259622603038E-5</v>
      </c>
      <c r="G409" s="134">
        <v>6.6488096861047331E-5</v>
      </c>
      <c r="H409" s="134">
        <v>1.2031455583624586E-4</v>
      </c>
      <c r="I409" s="134">
        <v>0</v>
      </c>
      <c r="J409" s="134">
        <v>0</v>
      </c>
      <c r="K409" s="134">
        <v>0</v>
      </c>
      <c r="L409" s="134">
        <v>0</v>
      </c>
      <c r="M409" s="134">
        <v>1.275583569523506E-4</v>
      </c>
      <c r="N409" s="134">
        <v>0</v>
      </c>
      <c r="O409" s="134">
        <v>0</v>
      </c>
      <c r="P409" s="134">
        <v>0</v>
      </c>
      <c r="Q409" s="134">
        <v>0</v>
      </c>
      <c r="R409" s="134">
        <v>1</v>
      </c>
      <c r="S409" s="134">
        <v>13</v>
      </c>
      <c r="T409" s="134">
        <v>1</v>
      </c>
    </row>
    <row r="410" spans="1:20">
      <c r="A410">
        <v>2</v>
      </c>
      <c r="B410">
        <v>103</v>
      </c>
      <c r="C410">
        <v>1</v>
      </c>
      <c r="D410">
        <v>3.25</v>
      </c>
      <c r="E410">
        <v>2.25</v>
      </c>
      <c r="F410" s="134">
        <v>4.6434739031030623E-6</v>
      </c>
      <c r="G410" s="134">
        <v>9.7714259254699285E-5</v>
      </c>
      <c r="H410" s="134">
        <v>1.2286700321919938E-4</v>
      </c>
      <c r="I410" s="134">
        <v>0</v>
      </c>
      <c r="J410" s="134">
        <v>0</v>
      </c>
      <c r="K410" s="134">
        <v>0</v>
      </c>
      <c r="L410" s="134">
        <v>0</v>
      </c>
      <c r="M410" s="134">
        <v>1.5413783301327955E-4</v>
      </c>
      <c r="N410" s="134">
        <v>0</v>
      </c>
      <c r="O410" s="134">
        <v>0</v>
      </c>
      <c r="P410" s="134">
        <v>0</v>
      </c>
      <c r="Q410" s="134">
        <v>0</v>
      </c>
      <c r="R410" s="134">
        <v>1</v>
      </c>
      <c r="S410" s="134">
        <v>13</v>
      </c>
      <c r="T410" s="134">
        <v>1</v>
      </c>
    </row>
    <row r="411" spans="1:20">
      <c r="A411">
        <v>2</v>
      </c>
      <c r="B411">
        <v>103</v>
      </c>
      <c r="C411">
        <v>2</v>
      </c>
      <c r="D411">
        <v>3.25</v>
      </c>
      <c r="E411">
        <v>2.25</v>
      </c>
      <c r="F411" s="134">
        <v>-6.001194996800809E-6</v>
      </c>
      <c r="G411" s="134">
        <v>1.1468850578001483E-4</v>
      </c>
      <c r="H411" s="134">
        <v>1.254754062119248E-4</v>
      </c>
      <c r="I411" s="134">
        <v>0</v>
      </c>
      <c r="J411" s="134">
        <v>0</v>
      </c>
      <c r="K411" s="134">
        <v>0</v>
      </c>
      <c r="L411" s="134">
        <v>0</v>
      </c>
      <c r="M411" s="134">
        <v>1.7409790761995056E-4</v>
      </c>
      <c r="N411" s="134">
        <v>0</v>
      </c>
      <c r="O411" s="134">
        <v>0</v>
      </c>
      <c r="P411" s="134">
        <v>0</v>
      </c>
      <c r="Q411" s="134">
        <v>0</v>
      </c>
      <c r="R411" s="134">
        <v>1</v>
      </c>
      <c r="S411" s="134">
        <v>13</v>
      </c>
      <c r="T411" s="134">
        <v>1</v>
      </c>
    </row>
    <row r="412" spans="1:20">
      <c r="A412">
        <v>2</v>
      </c>
      <c r="B412">
        <v>103</v>
      </c>
      <c r="C412">
        <v>3</v>
      </c>
      <c r="D412">
        <v>3.25</v>
      </c>
      <c r="E412">
        <v>2.25</v>
      </c>
      <c r="F412" s="134">
        <v>-5.164020342916667E-6</v>
      </c>
      <c r="G412" s="134">
        <v>1.1392026729053647E-4</v>
      </c>
      <c r="H412" s="134">
        <v>1.3838578942539838E-4</v>
      </c>
      <c r="I412" s="134">
        <v>0</v>
      </c>
      <c r="J412" s="134">
        <v>0</v>
      </c>
      <c r="K412" s="134">
        <v>0</v>
      </c>
      <c r="L412" s="134">
        <v>0</v>
      </c>
      <c r="M412" s="134">
        <v>1.8256969703665969E-4</v>
      </c>
      <c r="N412" s="134">
        <v>0</v>
      </c>
      <c r="O412" s="134">
        <v>0</v>
      </c>
      <c r="P412" s="134">
        <v>0</v>
      </c>
      <c r="Q412" s="134">
        <v>0</v>
      </c>
      <c r="R412" s="134">
        <v>1</v>
      </c>
      <c r="S412" s="134">
        <v>13</v>
      </c>
      <c r="T412" s="134">
        <v>1</v>
      </c>
    </row>
    <row r="413" spans="1:20">
      <c r="A413">
        <v>2</v>
      </c>
      <c r="B413">
        <v>103</v>
      </c>
      <c r="C413">
        <v>4</v>
      </c>
      <c r="D413">
        <v>3.25</v>
      </c>
      <c r="E413">
        <v>2.25</v>
      </c>
      <c r="F413" s="134">
        <v>6.3858333020244553E-6</v>
      </c>
      <c r="G413" s="134">
        <v>9.5548700906524878E-5</v>
      </c>
      <c r="H413" s="134">
        <v>1.3459270392436872E-4</v>
      </c>
      <c r="I413" s="134">
        <v>0</v>
      </c>
      <c r="J413" s="134">
        <v>0</v>
      </c>
      <c r="K413" s="134">
        <v>0</v>
      </c>
      <c r="L413" s="134">
        <v>0</v>
      </c>
      <c r="M413" s="134">
        <v>1.6144724497225234E-4</v>
      </c>
      <c r="N413" s="134">
        <v>0</v>
      </c>
      <c r="O413" s="134">
        <v>0</v>
      </c>
      <c r="P413" s="134">
        <v>0</v>
      </c>
      <c r="Q413" s="134">
        <v>0</v>
      </c>
      <c r="R413" s="134">
        <v>1</v>
      </c>
      <c r="S413" s="134">
        <v>13</v>
      </c>
      <c r="T413" s="134">
        <v>1</v>
      </c>
    </row>
    <row r="414" spans="1:20">
      <c r="A414">
        <v>2</v>
      </c>
      <c r="B414">
        <v>104</v>
      </c>
      <c r="C414">
        <v>1</v>
      </c>
      <c r="D414">
        <v>3.75</v>
      </c>
      <c r="E414">
        <v>2.25</v>
      </c>
      <c r="F414" s="134">
        <v>-1.4111182100271612E-5</v>
      </c>
      <c r="G414" s="134">
        <v>1.274600490102817E-4</v>
      </c>
      <c r="H414" s="134">
        <v>1.2524399180475246E-4</v>
      </c>
      <c r="I414" s="134">
        <v>0</v>
      </c>
      <c r="J414" s="134">
        <v>0</v>
      </c>
      <c r="K414" s="134">
        <v>0</v>
      </c>
      <c r="L414" s="134">
        <v>0</v>
      </c>
      <c r="M414" s="134">
        <v>1.8901976341469324E-4</v>
      </c>
      <c r="N414" s="134">
        <v>0</v>
      </c>
      <c r="O414" s="134">
        <v>0</v>
      </c>
      <c r="P414" s="134">
        <v>0</v>
      </c>
      <c r="Q414" s="134">
        <v>0</v>
      </c>
      <c r="R414" s="134">
        <v>1</v>
      </c>
      <c r="S414" s="134">
        <v>13</v>
      </c>
      <c r="T414" s="134">
        <v>1</v>
      </c>
    </row>
    <row r="415" spans="1:20">
      <c r="A415">
        <v>2</v>
      </c>
      <c r="B415">
        <v>104</v>
      </c>
      <c r="C415">
        <v>2</v>
      </c>
      <c r="D415">
        <v>3.75</v>
      </c>
      <c r="E415">
        <v>2.25</v>
      </c>
      <c r="F415" s="134">
        <v>-2.5187809537983423E-5</v>
      </c>
      <c r="G415" s="134">
        <v>1.4468892857732007E-4</v>
      </c>
      <c r="H415" s="134">
        <v>1.2165089759545822E-4</v>
      </c>
      <c r="I415" s="134">
        <v>0</v>
      </c>
      <c r="J415" s="134">
        <v>0</v>
      </c>
      <c r="K415" s="134">
        <v>0</v>
      </c>
      <c r="L415" s="134">
        <v>0</v>
      </c>
      <c r="M415" s="134">
        <v>2.0894268840635719E-4</v>
      </c>
      <c r="N415" s="134">
        <v>0</v>
      </c>
      <c r="O415" s="134">
        <v>0</v>
      </c>
      <c r="P415" s="134">
        <v>0</v>
      </c>
      <c r="Q415" s="134">
        <v>0</v>
      </c>
      <c r="R415" s="134">
        <v>1</v>
      </c>
      <c r="S415" s="134">
        <v>13</v>
      </c>
      <c r="T415" s="134">
        <v>1</v>
      </c>
    </row>
    <row r="416" spans="1:20">
      <c r="A416">
        <v>2</v>
      </c>
      <c r="B416">
        <v>104</v>
      </c>
      <c r="C416">
        <v>3</v>
      </c>
      <c r="D416">
        <v>3.75</v>
      </c>
      <c r="E416">
        <v>2.25</v>
      </c>
      <c r="F416" s="134">
        <v>-2.6245076961515886E-5</v>
      </c>
      <c r="G416" s="134">
        <v>1.4673553887504693E-4</v>
      </c>
      <c r="H416" s="134">
        <v>1.3539382150699612E-4</v>
      </c>
      <c r="I416" s="134">
        <v>0</v>
      </c>
      <c r="J416" s="134">
        <v>0</v>
      </c>
      <c r="K416" s="134">
        <v>0</v>
      </c>
      <c r="L416" s="134">
        <v>0</v>
      </c>
      <c r="M416" s="134">
        <v>2.1966743126249931E-4</v>
      </c>
      <c r="N416" s="134">
        <v>0</v>
      </c>
      <c r="O416" s="134">
        <v>0</v>
      </c>
      <c r="P416" s="134">
        <v>0</v>
      </c>
      <c r="Q416" s="134">
        <v>0</v>
      </c>
      <c r="R416" s="134">
        <v>1</v>
      </c>
      <c r="S416" s="134">
        <v>13</v>
      </c>
      <c r="T416" s="134">
        <v>1</v>
      </c>
    </row>
    <row r="417" spans="1:20">
      <c r="A417">
        <v>2</v>
      </c>
      <c r="B417">
        <v>104</v>
      </c>
      <c r="C417">
        <v>4</v>
      </c>
      <c r="D417">
        <v>3.75</v>
      </c>
      <c r="E417">
        <v>2.25</v>
      </c>
      <c r="F417" s="134">
        <v>-1.4038815445887099E-5</v>
      </c>
      <c r="G417" s="134">
        <v>1.2782045770782147E-4</v>
      </c>
      <c r="H417" s="134">
        <v>1.3875704612246884E-4</v>
      </c>
      <c r="I417" s="134">
        <v>0</v>
      </c>
      <c r="J417" s="134">
        <v>0</v>
      </c>
      <c r="K417" s="134">
        <v>0</v>
      </c>
      <c r="L417" s="134">
        <v>0</v>
      </c>
      <c r="M417" s="134">
        <v>1.984378271104868E-4</v>
      </c>
      <c r="N417" s="134">
        <v>0</v>
      </c>
      <c r="O417" s="134">
        <v>0</v>
      </c>
      <c r="P417" s="134">
        <v>0</v>
      </c>
      <c r="Q417" s="134">
        <v>0</v>
      </c>
      <c r="R417" s="134">
        <v>1</v>
      </c>
      <c r="S417" s="134">
        <v>13</v>
      </c>
      <c r="T417" s="134">
        <v>1</v>
      </c>
    </row>
    <row r="418" spans="1:20">
      <c r="A418">
        <v>2</v>
      </c>
      <c r="B418">
        <v>105</v>
      </c>
      <c r="C418">
        <v>1</v>
      </c>
      <c r="D418">
        <v>4.25</v>
      </c>
      <c r="E418">
        <v>2.25</v>
      </c>
      <c r="F418" s="134">
        <v>-3.3183959356790525E-5</v>
      </c>
      <c r="G418" s="134">
        <v>1.5703790480691825E-4</v>
      </c>
      <c r="H418" s="134">
        <v>1.1658708564390431E-4</v>
      </c>
      <c r="I418" s="134">
        <v>0</v>
      </c>
      <c r="J418" s="134">
        <v>0</v>
      </c>
      <c r="K418" s="134">
        <v>0</v>
      </c>
      <c r="L418" s="134">
        <v>0</v>
      </c>
      <c r="M418" s="134">
        <v>2.2310738702440032E-4</v>
      </c>
      <c r="N418" s="134">
        <v>0</v>
      </c>
      <c r="O418" s="134">
        <v>0</v>
      </c>
      <c r="P418" s="134">
        <v>0</v>
      </c>
      <c r="Q418" s="134">
        <v>0</v>
      </c>
      <c r="R418" s="134">
        <v>1</v>
      </c>
      <c r="S418" s="134">
        <v>13</v>
      </c>
      <c r="T418" s="134">
        <v>1</v>
      </c>
    </row>
    <row r="419" spans="1:20">
      <c r="A419">
        <v>2</v>
      </c>
      <c r="B419">
        <v>105</v>
      </c>
      <c r="C419">
        <v>2</v>
      </c>
      <c r="D419">
        <v>4.25</v>
      </c>
      <c r="E419">
        <v>2.25</v>
      </c>
      <c r="F419" s="134">
        <v>-4.3463419239606247E-5</v>
      </c>
      <c r="G419" s="134">
        <v>1.7278654374613638E-4</v>
      </c>
      <c r="H419" s="134">
        <v>1.0641471554370361E-4</v>
      </c>
      <c r="I419" s="134">
        <v>0</v>
      </c>
      <c r="J419" s="134">
        <v>0</v>
      </c>
      <c r="K419" s="134">
        <v>0</v>
      </c>
      <c r="L419" s="134">
        <v>0</v>
      </c>
      <c r="M419" s="134">
        <v>2.4101480903791452E-4</v>
      </c>
      <c r="N419" s="134">
        <v>0</v>
      </c>
      <c r="O419" s="134">
        <v>0</v>
      </c>
      <c r="P419" s="134">
        <v>0</v>
      </c>
      <c r="Q419" s="134">
        <v>0</v>
      </c>
      <c r="R419" s="134">
        <v>1</v>
      </c>
      <c r="S419" s="134">
        <v>13</v>
      </c>
      <c r="T419" s="134">
        <v>1</v>
      </c>
    </row>
    <row r="420" spans="1:20">
      <c r="A420">
        <v>2</v>
      </c>
      <c r="B420">
        <v>105</v>
      </c>
      <c r="C420">
        <v>3</v>
      </c>
      <c r="D420">
        <v>4.25</v>
      </c>
      <c r="E420">
        <v>2.25</v>
      </c>
      <c r="F420" s="134">
        <v>-4.6489528740575E-5</v>
      </c>
      <c r="G420" s="134">
        <v>1.7770002320983735E-4</v>
      </c>
      <c r="H420" s="134">
        <v>1.1902473591424666E-4</v>
      </c>
      <c r="I420" s="134">
        <v>0</v>
      </c>
      <c r="J420" s="134">
        <v>0</v>
      </c>
      <c r="K420" s="134">
        <v>0</v>
      </c>
      <c r="L420" s="134">
        <v>0</v>
      </c>
      <c r="M420" s="134">
        <v>2.5382640320341539E-4</v>
      </c>
      <c r="N420" s="134">
        <v>0</v>
      </c>
      <c r="O420" s="134">
        <v>0</v>
      </c>
      <c r="P420" s="134">
        <v>0</v>
      </c>
      <c r="Q420" s="134">
        <v>0</v>
      </c>
      <c r="R420" s="134">
        <v>1</v>
      </c>
      <c r="S420" s="134">
        <v>13</v>
      </c>
      <c r="T420" s="134">
        <v>1</v>
      </c>
    </row>
    <row r="421" spans="1:20">
      <c r="A421">
        <v>2</v>
      </c>
      <c r="B421">
        <v>105</v>
      </c>
      <c r="C421">
        <v>4</v>
      </c>
      <c r="D421">
        <v>4.25</v>
      </c>
      <c r="E421">
        <v>2.25</v>
      </c>
      <c r="F421" s="134">
        <v>-3.5094355381855901E-5</v>
      </c>
      <c r="G421" s="134">
        <v>1.6030450673948225E-4</v>
      </c>
      <c r="H421" s="134">
        <v>1.3010584617803477E-4</v>
      </c>
      <c r="I421" s="134">
        <v>0</v>
      </c>
      <c r="J421" s="134">
        <v>0</v>
      </c>
      <c r="K421" s="134">
        <v>0</v>
      </c>
      <c r="L421" s="134">
        <v>0</v>
      </c>
      <c r="M421" s="134">
        <v>2.3475145692416089E-4</v>
      </c>
      <c r="N421" s="134">
        <v>0</v>
      </c>
      <c r="O421" s="134">
        <v>0</v>
      </c>
      <c r="P421" s="134">
        <v>0</v>
      </c>
      <c r="Q421" s="134">
        <v>0</v>
      </c>
      <c r="R421" s="134">
        <v>1</v>
      </c>
      <c r="S421" s="134">
        <v>13</v>
      </c>
      <c r="T421" s="134">
        <v>1</v>
      </c>
    </row>
    <row r="422" spans="1:20">
      <c r="A422">
        <v>2</v>
      </c>
      <c r="B422">
        <v>106</v>
      </c>
      <c r="C422">
        <v>1</v>
      </c>
      <c r="D422">
        <v>4.75</v>
      </c>
      <c r="E422">
        <v>2.25</v>
      </c>
      <c r="F422" s="134">
        <v>-5.0411293750392116E-5</v>
      </c>
      <c r="G422" s="134">
        <v>1.8339502713354391E-4</v>
      </c>
      <c r="H422" s="134">
        <v>9.6653222198031633E-5</v>
      </c>
      <c r="I422" s="134">
        <v>0</v>
      </c>
      <c r="J422" s="134">
        <v>0</v>
      </c>
      <c r="K422" s="134">
        <v>0</v>
      </c>
      <c r="L422" s="134">
        <v>0</v>
      </c>
      <c r="M422" s="134">
        <v>2.5299652378351788E-4</v>
      </c>
      <c r="N422" s="134">
        <v>0</v>
      </c>
      <c r="O422" s="134">
        <v>0</v>
      </c>
      <c r="P422" s="134">
        <v>0</v>
      </c>
      <c r="Q422" s="134">
        <v>0</v>
      </c>
      <c r="R422" s="134">
        <v>1</v>
      </c>
      <c r="S422" s="134">
        <v>13</v>
      </c>
      <c r="T422" s="134">
        <v>1</v>
      </c>
    </row>
    <row r="423" spans="1:20">
      <c r="A423">
        <v>2</v>
      </c>
      <c r="B423">
        <v>106</v>
      </c>
      <c r="C423">
        <v>2</v>
      </c>
      <c r="D423">
        <v>4.75</v>
      </c>
      <c r="E423">
        <v>2.25</v>
      </c>
      <c r="F423" s="134">
        <v>-5.8679887175474074E-5</v>
      </c>
      <c r="G423" s="134">
        <v>1.9597020637099837E-4</v>
      </c>
      <c r="H423" s="134">
        <v>8.0628971234812275E-5</v>
      </c>
      <c r="I423" s="134">
        <v>0</v>
      </c>
      <c r="J423" s="134">
        <v>0</v>
      </c>
      <c r="K423" s="134">
        <v>0</v>
      </c>
      <c r="L423" s="134">
        <v>0</v>
      </c>
      <c r="M423" s="134">
        <v>2.6710990461907504E-4</v>
      </c>
      <c r="N423" s="134">
        <v>0</v>
      </c>
      <c r="O423" s="134">
        <v>0</v>
      </c>
      <c r="P423" s="134">
        <v>0</v>
      </c>
      <c r="Q423" s="134">
        <v>0</v>
      </c>
      <c r="R423" s="134">
        <v>1</v>
      </c>
      <c r="S423" s="134">
        <v>13</v>
      </c>
      <c r="T423" s="134">
        <v>1</v>
      </c>
    </row>
    <row r="424" spans="1:20">
      <c r="A424">
        <v>2</v>
      </c>
      <c r="B424">
        <v>106</v>
      </c>
      <c r="C424">
        <v>3</v>
      </c>
      <c r="D424">
        <v>4.75</v>
      </c>
      <c r="E424">
        <v>2.25</v>
      </c>
      <c r="F424" s="134">
        <v>-6.3337829541634623E-5</v>
      </c>
      <c r="G424" s="134">
        <v>2.0327015101278075E-4</v>
      </c>
      <c r="H424" s="134">
        <v>9.0328640320999978E-5</v>
      </c>
      <c r="I424" s="134">
        <v>0</v>
      </c>
      <c r="J424" s="134">
        <v>0</v>
      </c>
      <c r="K424" s="134">
        <v>0</v>
      </c>
      <c r="L424" s="134">
        <v>0</v>
      </c>
      <c r="M424" s="134">
        <v>2.8149436683092634E-4</v>
      </c>
      <c r="N424" s="134">
        <v>0</v>
      </c>
      <c r="O424" s="134">
        <v>0</v>
      </c>
      <c r="P424" s="134">
        <v>0</v>
      </c>
      <c r="Q424" s="134">
        <v>0</v>
      </c>
      <c r="R424" s="134">
        <v>1</v>
      </c>
      <c r="S424" s="134">
        <v>13</v>
      </c>
      <c r="T424" s="134">
        <v>1</v>
      </c>
    </row>
    <row r="425" spans="1:20">
      <c r="A425">
        <v>2</v>
      </c>
      <c r="B425">
        <v>106</v>
      </c>
      <c r="C425">
        <v>4</v>
      </c>
      <c r="D425">
        <v>4.75</v>
      </c>
      <c r="E425">
        <v>2.25</v>
      </c>
      <c r="F425" s="134">
        <v>-5.4184952810578986E-5</v>
      </c>
      <c r="G425" s="134">
        <v>1.893892375189443E-4</v>
      </c>
      <c r="H425" s="134">
        <v>1.0822541408814378E-4</v>
      </c>
      <c r="I425" s="134">
        <v>0</v>
      </c>
      <c r="J425" s="134">
        <v>0</v>
      </c>
      <c r="K425" s="134">
        <v>0</v>
      </c>
      <c r="L425" s="134">
        <v>0</v>
      </c>
      <c r="M425" s="134">
        <v>2.6653541312409693E-4</v>
      </c>
      <c r="N425" s="134">
        <v>0</v>
      </c>
      <c r="O425" s="134">
        <v>0</v>
      </c>
      <c r="P425" s="134">
        <v>0</v>
      </c>
      <c r="Q425" s="134">
        <v>0</v>
      </c>
      <c r="R425" s="134">
        <v>1</v>
      </c>
      <c r="S425" s="134">
        <v>13</v>
      </c>
      <c r="T425" s="134">
        <v>1</v>
      </c>
    </row>
    <row r="426" spans="1:20">
      <c r="A426">
        <v>2</v>
      </c>
      <c r="B426">
        <v>107</v>
      </c>
      <c r="C426">
        <v>1</v>
      </c>
      <c r="D426">
        <v>5.25</v>
      </c>
      <c r="E426">
        <v>2.25</v>
      </c>
      <c r="F426" s="134">
        <v>-6.376543181677202E-5</v>
      </c>
      <c r="G426" s="134">
        <v>2.03692834441332E-4</v>
      </c>
      <c r="H426" s="134">
        <v>6.7076681636207283E-5</v>
      </c>
      <c r="I426" s="134">
        <v>0</v>
      </c>
      <c r="J426" s="134">
        <v>0</v>
      </c>
      <c r="K426" s="134">
        <v>0</v>
      </c>
      <c r="L426" s="134">
        <v>0</v>
      </c>
      <c r="M426" s="134">
        <v>2.7574119280425978E-4</v>
      </c>
      <c r="N426" s="134">
        <v>0</v>
      </c>
      <c r="O426" s="134">
        <v>0</v>
      </c>
      <c r="P426" s="134">
        <v>0</v>
      </c>
      <c r="Q426" s="134">
        <v>0</v>
      </c>
      <c r="R426" s="134">
        <v>1</v>
      </c>
      <c r="S426" s="134">
        <v>13</v>
      </c>
      <c r="T426" s="134">
        <v>1</v>
      </c>
    </row>
    <row r="427" spans="1:20">
      <c r="A427">
        <v>2</v>
      </c>
      <c r="B427">
        <v>107</v>
      </c>
      <c r="C427">
        <v>2</v>
      </c>
      <c r="D427">
        <v>5.25</v>
      </c>
      <c r="E427">
        <v>2.25</v>
      </c>
      <c r="F427" s="134">
        <v>-6.9089022910587587E-5</v>
      </c>
      <c r="G427" s="134">
        <v>2.1176977884316983E-4</v>
      </c>
      <c r="H427" s="134">
        <v>4.6801008641309132E-5</v>
      </c>
      <c r="I427" s="134">
        <v>0</v>
      </c>
      <c r="J427" s="134">
        <v>0</v>
      </c>
      <c r="K427" s="134">
        <v>0</v>
      </c>
      <c r="L427" s="134">
        <v>0</v>
      </c>
      <c r="M427" s="134">
        <v>2.8473145406224492E-4</v>
      </c>
      <c r="N427" s="134">
        <v>0</v>
      </c>
      <c r="O427" s="134">
        <v>0</v>
      </c>
      <c r="P427" s="134">
        <v>0</v>
      </c>
      <c r="Q427" s="134">
        <v>0</v>
      </c>
      <c r="R427" s="134">
        <v>1</v>
      </c>
      <c r="S427" s="134">
        <v>13</v>
      </c>
      <c r="T427" s="134">
        <v>1</v>
      </c>
    </row>
    <row r="428" spans="1:20">
      <c r="A428">
        <v>2</v>
      </c>
      <c r="B428">
        <v>107</v>
      </c>
      <c r="C428">
        <v>3</v>
      </c>
      <c r="D428">
        <v>5.25</v>
      </c>
      <c r="E428">
        <v>2.25</v>
      </c>
      <c r="F428" s="134">
        <v>-7.4801823350134115E-5</v>
      </c>
      <c r="G428" s="134">
        <v>2.2064450013068316E-4</v>
      </c>
      <c r="H428" s="134">
        <v>5.2418899816618689E-5</v>
      </c>
      <c r="I428" s="134">
        <v>0</v>
      </c>
      <c r="J428" s="134">
        <v>0</v>
      </c>
      <c r="K428" s="134">
        <v>0</v>
      </c>
      <c r="L428" s="134">
        <v>0</v>
      </c>
      <c r="M428" s="134">
        <v>3.0006044577104193E-4</v>
      </c>
      <c r="N428" s="134">
        <v>0</v>
      </c>
      <c r="O428" s="134">
        <v>0</v>
      </c>
      <c r="P428" s="134">
        <v>0</v>
      </c>
      <c r="Q428" s="134">
        <v>0</v>
      </c>
      <c r="R428" s="134">
        <v>1</v>
      </c>
      <c r="S428" s="134">
        <v>13</v>
      </c>
      <c r="T428" s="134">
        <v>1</v>
      </c>
    </row>
    <row r="429" spans="1:20">
      <c r="A429">
        <v>2</v>
      </c>
      <c r="B429">
        <v>107</v>
      </c>
      <c r="C429">
        <v>4</v>
      </c>
      <c r="D429">
        <v>5.25</v>
      </c>
      <c r="E429">
        <v>2.25</v>
      </c>
      <c r="F429" s="134">
        <v>-6.8939197008777535E-5</v>
      </c>
      <c r="G429" s="134">
        <v>2.1176460965310019E-4</v>
      </c>
      <c r="H429" s="134">
        <v>7.5163634335749304E-5</v>
      </c>
      <c r="I429" s="134">
        <v>0</v>
      </c>
      <c r="J429" s="134">
        <v>0</v>
      </c>
      <c r="K429" s="134">
        <v>0</v>
      </c>
      <c r="L429" s="134">
        <v>0</v>
      </c>
      <c r="M429" s="134">
        <v>2.9059284058804183E-4</v>
      </c>
      <c r="N429" s="134">
        <v>0</v>
      </c>
      <c r="O429" s="134">
        <v>0</v>
      </c>
      <c r="P429" s="134">
        <v>0</v>
      </c>
      <c r="Q429" s="134">
        <v>0</v>
      </c>
      <c r="R429" s="134">
        <v>1</v>
      </c>
      <c r="S429" s="134">
        <v>13</v>
      </c>
      <c r="T429" s="134">
        <v>1</v>
      </c>
    </row>
    <row r="430" spans="1:20">
      <c r="A430">
        <v>2</v>
      </c>
      <c r="B430">
        <v>108</v>
      </c>
      <c r="C430">
        <v>1</v>
      </c>
      <c r="D430">
        <v>5.75</v>
      </c>
      <c r="E430">
        <v>2.25</v>
      </c>
      <c r="F430" s="134">
        <v>-7.1762515683589751E-5</v>
      </c>
      <c r="G430" s="134">
        <v>2.1582175128962488E-4</v>
      </c>
      <c r="H430" s="134">
        <v>3.0852405666635675E-5</v>
      </c>
      <c r="I430" s="134">
        <v>0</v>
      </c>
      <c r="J430" s="134">
        <v>0</v>
      </c>
      <c r="K430" s="134">
        <v>0</v>
      </c>
      <c r="L430" s="134">
        <v>0</v>
      </c>
      <c r="M430" s="134">
        <v>2.8923447503010393E-4</v>
      </c>
      <c r="N430" s="134">
        <v>0</v>
      </c>
      <c r="O430" s="134">
        <v>0</v>
      </c>
      <c r="P430" s="134">
        <v>0</v>
      </c>
      <c r="Q430" s="134">
        <v>0</v>
      </c>
      <c r="R430" s="134">
        <v>1</v>
      </c>
      <c r="S430" s="134">
        <v>13</v>
      </c>
      <c r="T430" s="134">
        <v>1</v>
      </c>
    </row>
    <row r="431" spans="1:20">
      <c r="A431">
        <v>2</v>
      </c>
      <c r="B431">
        <v>108</v>
      </c>
      <c r="C431">
        <v>2</v>
      </c>
      <c r="D431">
        <v>5.75</v>
      </c>
      <c r="E431">
        <v>2.25</v>
      </c>
      <c r="F431" s="134">
        <v>-7.3595003645033361E-5</v>
      </c>
      <c r="G431" s="134">
        <v>2.1860107074934591E-4</v>
      </c>
      <c r="H431" s="134">
        <v>8.3798540748714276E-6</v>
      </c>
      <c r="I431" s="134">
        <v>0</v>
      </c>
      <c r="J431" s="134">
        <v>0</v>
      </c>
      <c r="K431" s="134">
        <v>0</v>
      </c>
      <c r="L431" s="134">
        <v>0</v>
      </c>
      <c r="M431" s="134">
        <v>2.9231621208171426E-4</v>
      </c>
      <c r="N431" s="134">
        <v>0</v>
      </c>
      <c r="O431" s="134">
        <v>0</v>
      </c>
      <c r="P431" s="134">
        <v>0</v>
      </c>
      <c r="Q431" s="134">
        <v>0</v>
      </c>
      <c r="R431" s="134">
        <v>1</v>
      </c>
      <c r="S431" s="134">
        <v>13</v>
      </c>
      <c r="T431" s="134">
        <v>1</v>
      </c>
    </row>
    <row r="432" spans="1:20">
      <c r="A432">
        <v>2</v>
      </c>
      <c r="B432">
        <v>108</v>
      </c>
      <c r="C432">
        <v>3</v>
      </c>
      <c r="D432">
        <v>5.75</v>
      </c>
      <c r="E432">
        <v>2.25</v>
      </c>
      <c r="F432" s="134">
        <v>-7.9737826393660709E-5</v>
      </c>
      <c r="G432" s="134">
        <v>2.2813382999245667E-4</v>
      </c>
      <c r="H432" s="134">
        <v>9.371832811778355E-6</v>
      </c>
      <c r="I432" s="134">
        <v>0</v>
      </c>
      <c r="J432" s="134">
        <v>0</v>
      </c>
      <c r="K432" s="134">
        <v>0</v>
      </c>
      <c r="L432" s="134">
        <v>0</v>
      </c>
      <c r="M432" s="134">
        <v>3.0801426599458585E-4</v>
      </c>
      <c r="N432" s="134">
        <v>0</v>
      </c>
      <c r="O432" s="134">
        <v>0</v>
      </c>
      <c r="P432" s="134">
        <v>0</v>
      </c>
      <c r="Q432" s="134">
        <v>0</v>
      </c>
      <c r="R432" s="134">
        <v>1</v>
      </c>
      <c r="S432" s="134">
        <v>13</v>
      </c>
      <c r="T432" s="134">
        <v>1</v>
      </c>
    </row>
    <row r="433" spans="1:20">
      <c r="A433">
        <v>2</v>
      </c>
      <c r="B433">
        <v>108</v>
      </c>
      <c r="C433">
        <v>4</v>
      </c>
      <c r="D433">
        <v>5.75</v>
      </c>
      <c r="E433">
        <v>2.25</v>
      </c>
      <c r="F433" s="134">
        <v>-7.7727736146604323E-5</v>
      </c>
      <c r="G433" s="134">
        <v>2.2508794206847865E-4</v>
      </c>
      <c r="H433" s="134">
        <v>3.456745259683357E-5</v>
      </c>
      <c r="I433" s="134">
        <v>0</v>
      </c>
      <c r="J433" s="134">
        <v>0</v>
      </c>
      <c r="K433" s="134">
        <v>0</v>
      </c>
      <c r="L433" s="134">
        <v>0</v>
      </c>
      <c r="M433" s="134">
        <v>3.0478228910469024E-4</v>
      </c>
      <c r="N433" s="134">
        <v>0</v>
      </c>
      <c r="O433" s="134">
        <v>0</v>
      </c>
      <c r="P433" s="134">
        <v>0</v>
      </c>
      <c r="Q433" s="134">
        <v>0</v>
      </c>
      <c r="R433" s="134">
        <v>1</v>
      </c>
      <c r="S433" s="134">
        <v>13</v>
      </c>
      <c r="T433" s="134">
        <v>1</v>
      </c>
    </row>
    <row r="434" spans="1:20">
      <c r="A434">
        <v>2</v>
      </c>
      <c r="B434">
        <v>109</v>
      </c>
      <c r="C434">
        <v>1</v>
      </c>
      <c r="D434">
        <v>6.25</v>
      </c>
      <c r="E434">
        <v>2.25</v>
      </c>
      <c r="F434" s="134">
        <v>-7.35950036450506E-5</v>
      </c>
      <c r="G434" s="134">
        <v>2.1860107074935219E-4</v>
      </c>
      <c r="H434" s="134">
        <v>-8.3798540749545283E-6</v>
      </c>
      <c r="I434" s="134">
        <v>0</v>
      </c>
      <c r="J434" s="134">
        <v>0</v>
      </c>
      <c r="K434" s="134">
        <v>0</v>
      </c>
      <c r="L434" s="134">
        <v>0</v>
      </c>
      <c r="M434" s="134">
        <v>2.9231621208174012E-4</v>
      </c>
      <c r="N434" s="134">
        <v>0</v>
      </c>
      <c r="O434" s="134">
        <v>0</v>
      </c>
      <c r="P434" s="134">
        <v>0</v>
      </c>
      <c r="Q434" s="134">
        <v>0</v>
      </c>
      <c r="R434" s="134">
        <v>1</v>
      </c>
      <c r="S434" s="134">
        <v>13</v>
      </c>
      <c r="T434" s="134">
        <v>1</v>
      </c>
    </row>
    <row r="435" spans="1:20">
      <c r="A435">
        <v>2</v>
      </c>
      <c r="B435">
        <v>109</v>
      </c>
      <c r="C435">
        <v>2</v>
      </c>
      <c r="D435">
        <v>6.25</v>
      </c>
      <c r="E435">
        <v>2.25</v>
      </c>
      <c r="F435" s="134">
        <v>-7.1762515683603385E-5</v>
      </c>
      <c r="G435" s="134">
        <v>2.1582175128961249E-4</v>
      </c>
      <c r="H435" s="134">
        <v>-3.0852405666834606E-5</v>
      </c>
      <c r="I435" s="134">
        <v>0</v>
      </c>
      <c r="J435" s="134">
        <v>0</v>
      </c>
      <c r="K435" s="134">
        <v>0</v>
      </c>
      <c r="L435" s="134">
        <v>0</v>
      </c>
      <c r="M435" s="134">
        <v>2.8923447503012648E-4</v>
      </c>
      <c r="N435" s="134">
        <v>0</v>
      </c>
      <c r="O435" s="134">
        <v>0</v>
      </c>
      <c r="P435" s="134">
        <v>0</v>
      </c>
      <c r="Q435" s="134">
        <v>0</v>
      </c>
      <c r="R435" s="134">
        <v>1</v>
      </c>
      <c r="S435" s="134">
        <v>13</v>
      </c>
      <c r="T435" s="134">
        <v>1</v>
      </c>
    </row>
    <row r="436" spans="1:20">
      <c r="A436">
        <v>2</v>
      </c>
      <c r="B436">
        <v>109</v>
      </c>
      <c r="C436">
        <v>3</v>
      </c>
      <c r="D436">
        <v>6.25</v>
      </c>
      <c r="E436">
        <v>2.25</v>
      </c>
      <c r="F436" s="134">
        <v>-7.7727736146719113E-5</v>
      </c>
      <c r="G436" s="134">
        <v>2.2508794206867506E-4</v>
      </c>
      <c r="H436" s="134">
        <v>-3.4567452596997318E-5</v>
      </c>
      <c r="I436" s="134">
        <v>0</v>
      </c>
      <c r="J436" s="134">
        <v>0</v>
      </c>
      <c r="K436" s="134">
        <v>0</v>
      </c>
      <c r="L436" s="134">
        <v>0</v>
      </c>
      <c r="M436" s="134">
        <v>3.0478228910501805E-4</v>
      </c>
      <c r="N436" s="134">
        <v>0</v>
      </c>
      <c r="O436" s="134">
        <v>0</v>
      </c>
      <c r="P436" s="134">
        <v>0</v>
      </c>
      <c r="Q436" s="134">
        <v>0</v>
      </c>
      <c r="R436" s="134">
        <v>1</v>
      </c>
      <c r="S436" s="134">
        <v>13</v>
      </c>
      <c r="T436" s="134">
        <v>1</v>
      </c>
    </row>
    <row r="437" spans="1:20">
      <c r="A437">
        <v>2</v>
      </c>
      <c r="B437">
        <v>109</v>
      </c>
      <c r="C437">
        <v>4</v>
      </c>
      <c r="D437">
        <v>6.25</v>
      </c>
      <c r="E437">
        <v>2.25</v>
      </c>
      <c r="F437" s="134">
        <v>-7.9737826393679981E-5</v>
      </c>
      <c r="G437" s="134">
        <v>2.2813382999251828E-4</v>
      </c>
      <c r="H437" s="134">
        <v>-9.3718328117545347E-6</v>
      </c>
      <c r="I437" s="134">
        <v>0</v>
      </c>
      <c r="J437" s="134">
        <v>0</v>
      </c>
      <c r="K437" s="134">
        <v>0</v>
      </c>
      <c r="L437" s="134">
        <v>0</v>
      </c>
      <c r="M437" s="134">
        <v>3.0801426599466592E-4</v>
      </c>
      <c r="N437" s="134">
        <v>0</v>
      </c>
      <c r="O437" s="134">
        <v>0</v>
      </c>
      <c r="P437" s="134">
        <v>0</v>
      </c>
      <c r="Q437" s="134">
        <v>0</v>
      </c>
      <c r="R437" s="134">
        <v>1</v>
      </c>
      <c r="S437" s="134">
        <v>13</v>
      </c>
      <c r="T437" s="134">
        <v>1</v>
      </c>
    </row>
    <row r="438" spans="1:20">
      <c r="A438">
        <v>2</v>
      </c>
      <c r="B438">
        <v>110</v>
      </c>
      <c r="C438">
        <v>1</v>
      </c>
      <c r="D438">
        <v>6.75</v>
      </c>
      <c r="E438">
        <v>2.25</v>
      </c>
      <c r="F438" s="134">
        <v>-6.9089022910623243E-5</v>
      </c>
      <c r="G438" s="134">
        <v>2.1176977884323537E-4</v>
      </c>
      <c r="H438" s="134">
        <v>-4.680100864124488E-5</v>
      </c>
      <c r="I438" s="134">
        <v>0</v>
      </c>
      <c r="J438" s="134">
        <v>0</v>
      </c>
      <c r="K438" s="134">
        <v>0</v>
      </c>
      <c r="L438" s="134">
        <v>0</v>
      </c>
      <c r="M438" s="134">
        <v>2.8473145406233415E-4</v>
      </c>
      <c r="N438" s="134">
        <v>0</v>
      </c>
      <c r="O438" s="134">
        <v>0</v>
      </c>
      <c r="P438" s="134">
        <v>0</v>
      </c>
      <c r="Q438" s="134">
        <v>0</v>
      </c>
      <c r="R438" s="134">
        <v>1</v>
      </c>
      <c r="S438" s="134">
        <v>13</v>
      </c>
      <c r="T438" s="134">
        <v>1</v>
      </c>
    </row>
    <row r="439" spans="1:20">
      <c r="A439">
        <v>2</v>
      </c>
      <c r="B439">
        <v>110</v>
      </c>
      <c r="C439">
        <v>2</v>
      </c>
      <c r="D439">
        <v>6.75</v>
      </c>
      <c r="E439">
        <v>2.25</v>
      </c>
      <c r="F439" s="134">
        <v>-6.3765431816807677E-5</v>
      </c>
      <c r="G439" s="134">
        <v>2.0369283444132479E-4</v>
      </c>
      <c r="H439" s="134">
        <v>-6.7076681636103985E-5</v>
      </c>
      <c r="I439" s="134">
        <v>0</v>
      </c>
      <c r="J439" s="134">
        <v>0</v>
      </c>
      <c r="K439" s="134">
        <v>0</v>
      </c>
      <c r="L439" s="134">
        <v>0</v>
      </c>
      <c r="M439" s="134">
        <v>2.7574119280426222E-4</v>
      </c>
      <c r="N439" s="134">
        <v>0</v>
      </c>
      <c r="O439" s="134">
        <v>0</v>
      </c>
      <c r="P439" s="134">
        <v>0</v>
      </c>
      <c r="Q439" s="134">
        <v>0</v>
      </c>
      <c r="R439" s="134">
        <v>1</v>
      </c>
      <c r="S439" s="134">
        <v>13</v>
      </c>
      <c r="T439" s="134">
        <v>1</v>
      </c>
    </row>
    <row r="440" spans="1:20">
      <c r="A440">
        <v>2</v>
      </c>
      <c r="B440">
        <v>110</v>
      </c>
      <c r="C440">
        <v>3</v>
      </c>
      <c r="D440">
        <v>6.75</v>
      </c>
      <c r="E440">
        <v>2.25</v>
      </c>
      <c r="F440" s="134">
        <v>-6.8939197008783065E-5</v>
      </c>
      <c r="G440" s="134">
        <v>2.1176460965306637E-4</v>
      </c>
      <c r="H440" s="134">
        <v>-7.5163634336088687E-5</v>
      </c>
      <c r="I440" s="134">
        <v>0</v>
      </c>
      <c r="J440" s="134">
        <v>0</v>
      </c>
      <c r="K440" s="134">
        <v>0</v>
      </c>
      <c r="L440" s="134">
        <v>0</v>
      </c>
      <c r="M440" s="134">
        <v>2.9059284058810227E-4</v>
      </c>
      <c r="N440" s="134">
        <v>0</v>
      </c>
      <c r="O440" s="134">
        <v>0</v>
      </c>
      <c r="P440" s="134">
        <v>0</v>
      </c>
      <c r="Q440" s="134">
        <v>0</v>
      </c>
      <c r="R440" s="134">
        <v>1</v>
      </c>
      <c r="S440" s="134">
        <v>13</v>
      </c>
      <c r="T440" s="134">
        <v>1</v>
      </c>
    </row>
    <row r="441" spans="1:20">
      <c r="A441">
        <v>2</v>
      </c>
      <c r="B441">
        <v>110</v>
      </c>
      <c r="C441">
        <v>4</v>
      </c>
      <c r="D441">
        <v>6.75</v>
      </c>
      <c r="E441">
        <v>2.25</v>
      </c>
      <c r="F441" s="134">
        <v>-7.4801823350210701E-5</v>
      </c>
      <c r="G441" s="134">
        <v>2.2064450013093586E-4</v>
      </c>
      <c r="H441" s="134">
        <v>-5.24188998164912E-5</v>
      </c>
      <c r="I441" s="134">
        <v>0</v>
      </c>
      <c r="J441" s="134">
        <v>0</v>
      </c>
      <c r="K441" s="134">
        <v>0</v>
      </c>
      <c r="L441" s="134">
        <v>0</v>
      </c>
      <c r="M441" s="134">
        <v>3.0006044577134393E-4</v>
      </c>
      <c r="N441" s="134">
        <v>0</v>
      </c>
      <c r="O441" s="134">
        <v>0</v>
      </c>
      <c r="P441" s="134">
        <v>0</v>
      </c>
      <c r="Q441" s="134">
        <v>0</v>
      </c>
      <c r="R441" s="134">
        <v>1</v>
      </c>
      <c r="S441" s="134">
        <v>13</v>
      </c>
      <c r="T441" s="134">
        <v>1</v>
      </c>
    </row>
    <row r="442" spans="1:20">
      <c r="A442">
        <v>2</v>
      </c>
      <c r="B442">
        <v>111</v>
      </c>
      <c r="C442">
        <v>1</v>
      </c>
      <c r="D442">
        <v>7.25</v>
      </c>
      <c r="E442">
        <v>2.25</v>
      </c>
      <c r="F442" s="134">
        <v>-5.8679887175506004E-5</v>
      </c>
      <c r="G442" s="134">
        <v>1.9597020637100151E-4</v>
      </c>
      <c r="H442" s="134">
        <v>-8.0628971234855305E-5</v>
      </c>
      <c r="I442" s="134">
        <v>0</v>
      </c>
      <c r="J442" s="134">
        <v>0</v>
      </c>
      <c r="K442" s="134">
        <v>0</v>
      </c>
      <c r="L442" s="134">
        <v>0</v>
      </c>
      <c r="M442" s="134">
        <v>2.6710990461912144E-4</v>
      </c>
      <c r="N442" s="134">
        <v>0</v>
      </c>
      <c r="O442" s="134">
        <v>0</v>
      </c>
      <c r="P442" s="134">
        <v>0</v>
      </c>
      <c r="Q442" s="134">
        <v>0</v>
      </c>
      <c r="R442" s="134">
        <v>1</v>
      </c>
      <c r="S442" s="134">
        <v>13</v>
      </c>
      <c r="T442" s="134">
        <v>1</v>
      </c>
    </row>
    <row r="443" spans="1:20">
      <c r="A443">
        <v>2</v>
      </c>
      <c r="B443">
        <v>111</v>
      </c>
      <c r="C443">
        <v>2</v>
      </c>
      <c r="D443">
        <v>7.25</v>
      </c>
      <c r="E443">
        <v>2.25</v>
      </c>
      <c r="F443" s="134">
        <v>-5.0411293750363622E-5</v>
      </c>
      <c r="G443" s="134">
        <v>1.8339502713357904E-4</v>
      </c>
      <c r="H443" s="134">
        <v>-9.6653222198072534E-5</v>
      </c>
      <c r="I443" s="134">
        <v>0</v>
      </c>
      <c r="J443" s="134">
        <v>0</v>
      </c>
      <c r="K443" s="134">
        <v>0</v>
      </c>
      <c r="L443" s="134">
        <v>0</v>
      </c>
      <c r="M443" s="134">
        <v>2.5299652378353967E-4</v>
      </c>
      <c r="N443" s="134">
        <v>0</v>
      </c>
      <c r="O443" s="134">
        <v>0</v>
      </c>
      <c r="P443" s="134">
        <v>0</v>
      </c>
      <c r="Q443" s="134">
        <v>0</v>
      </c>
      <c r="R443" s="134">
        <v>1</v>
      </c>
      <c r="S443" s="134">
        <v>13</v>
      </c>
      <c r="T443" s="134">
        <v>1</v>
      </c>
    </row>
    <row r="444" spans="1:20">
      <c r="A444">
        <v>2</v>
      </c>
      <c r="B444">
        <v>111</v>
      </c>
      <c r="C444">
        <v>3</v>
      </c>
      <c r="D444">
        <v>7.25</v>
      </c>
      <c r="E444">
        <v>2.25</v>
      </c>
      <c r="F444" s="134">
        <v>-5.4184952810560121E-5</v>
      </c>
      <c r="G444" s="134">
        <v>1.8938923751904619E-4</v>
      </c>
      <c r="H444" s="134">
        <v>-1.0822541408842864E-4</v>
      </c>
      <c r="I444" s="134">
        <v>0</v>
      </c>
      <c r="J444" s="134">
        <v>0</v>
      </c>
      <c r="K444" s="134">
        <v>0</v>
      </c>
      <c r="L444" s="134">
        <v>0</v>
      </c>
      <c r="M444" s="134">
        <v>2.665354131242885E-4</v>
      </c>
      <c r="N444" s="134">
        <v>0</v>
      </c>
      <c r="O444" s="134">
        <v>0</v>
      </c>
      <c r="P444" s="134">
        <v>0</v>
      </c>
      <c r="Q444" s="134">
        <v>0</v>
      </c>
      <c r="R444" s="134">
        <v>1</v>
      </c>
      <c r="S444" s="134">
        <v>13</v>
      </c>
      <c r="T444" s="134">
        <v>1</v>
      </c>
    </row>
    <row r="445" spans="1:20">
      <c r="A445">
        <v>2</v>
      </c>
      <c r="B445">
        <v>111</v>
      </c>
      <c r="C445">
        <v>4</v>
      </c>
      <c r="D445">
        <v>7.25</v>
      </c>
      <c r="E445">
        <v>2.25</v>
      </c>
      <c r="F445" s="134">
        <v>-6.3337829541625313E-5</v>
      </c>
      <c r="G445" s="134">
        <v>2.0327015101272584E-4</v>
      </c>
      <c r="H445" s="134">
        <v>-9.0328640320665515E-5</v>
      </c>
      <c r="I445" s="134">
        <v>0</v>
      </c>
      <c r="J445" s="134">
        <v>0</v>
      </c>
      <c r="K445" s="134">
        <v>0</v>
      </c>
      <c r="L445" s="134">
        <v>0</v>
      </c>
      <c r="M445" s="134">
        <v>2.8149436683075812E-4</v>
      </c>
      <c r="N445" s="134">
        <v>0</v>
      </c>
      <c r="O445" s="134">
        <v>0</v>
      </c>
      <c r="P445" s="134">
        <v>0</v>
      </c>
      <c r="Q445" s="134">
        <v>0</v>
      </c>
      <c r="R445" s="134">
        <v>1</v>
      </c>
      <c r="S445" s="134">
        <v>13</v>
      </c>
      <c r="T445" s="134">
        <v>1</v>
      </c>
    </row>
    <row r="446" spans="1:20">
      <c r="A446">
        <v>2</v>
      </c>
      <c r="B446">
        <v>112</v>
      </c>
      <c r="C446">
        <v>1</v>
      </c>
      <c r="D446">
        <v>7.75</v>
      </c>
      <c r="E446">
        <v>2.25</v>
      </c>
      <c r="F446" s="134">
        <v>-4.346341923955737E-5</v>
      </c>
      <c r="G446" s="134">
        <v>1.7278654374604797E-4</v>
      </c>
      <c r="H446" s="134">
        <v>-1.0641471554376287E-4</v>
      </c>
      <c r="I446" s="134">
        <v>0</v>
      </c>
      <c r="J446" s="134">
        <v>0</v>
      </c>
      <c r="K446" s="134">
        <v>0</v>
      </c>
      <c r="L446" s="134">
        <v>0</v>
      </c>
      <c r="M446" s="134">
        <v>2.4101480903781749E-4</v>
      </c>
      <c r="N446" s="134">
        <v>0</v>
      </c>
      <c r="O446" s="134">
        <v>0</v>
      </c>
      <c r="P446" s="134">
        <v>0</v>
      </c>
      <c r="Q446" s="134">
        <v>0</v>
      </c>
      <c r="R446" s="134">
        <v>1</v>
      </c>
      <c r="S446" s="134">
        <v>13</v>
      </c>
      <c r="T446" s="134">
        <v>1</v>
      </c>
    </row>
    <row r="447" spans="1:20">
      <c r="A447">
        <v>2</v>
      </c>
      <c r="B447">
        <v>112</v>
      </c>
      <c r="C447">
        <v>2</v>
      </c>
      <c r="D447">
        <v>7.75</v>
      </c>
      <c r="E447">
        <v>2.25</v>
      </c>
      <c r="F447" s="134">
        <v>-3.3183959356808049E-5</v>
      </c>
      <c r="G447" s="134">
        <v>1.570379048068651E-4</v>
      </c>
      <c r="H447" s="134">
        <v>-1.1658708564419287E-4</v>
      </c>
      <c r="I447" s="134">
        <v>0</v>
      </c>
      <c r="J447" s="134">
        <v>0</v>
      </c>
      <c r="K447" s="134">
        <v>0</v>
      </c>
      <c r="L447" s="134">
        <v>0</v>
      </c>
      <c r="M447" s="134">
        <v>2.2310738702452073E-4</v>
      </c>
      <c r="N447" s="134">
        <v>0</v>
      </c>
      <c r="O447" s="134">
        <v>0</v>
      </c>
      <c r="P447" s="134">
        <v>0</v>
      </c>
      <c r="Q447" s="134">
        <v>0</v>
      </c>
      <c r="R447" s="134">
        <v>1</v>
      </c>
      <c r="S447" s="134">
        <v>13</v>
      </c>
      <c r="T447" s="134">
        <v>1</v>
      </c>
    </row>
    <row r="448" spans="1:20">
      <c r="A448">
        <v>2</v>
      </c>
      <c r="B448">
        <v>112</v>
      </c>
      <c r="C448">
        <v>3</v>
      </c>
      <c r="D448">
        <v>7.75</v>
      </c>
      <c r="E448">
        <v>2.25</v>
      </c>
      <c r="F448" s="134">
        <v>-3.5094355381867692E-5</v>
      </c>
      <c r="G448" s="134">
        <v>1.6030450673966678E-4</v>
      </c>
      <c r="H448" s="134">
        <v>-1.3010584617828379E-4</v>
      </c>
      <c r="I448" s="134">
        <v>0</v>
      </c>
      <c r="J448" s="134">
        <v>0</v>
      </c>
      <c r="K448" s="134">
        <v>0</v>
      </c>
      <c r="L448" s="134">
        <v>0</v>
      </c>
      <c r="M448" s="134">
        <v>2.347514569244623E-4</v>
      </c>
      <c r="N448" s="134">
        <v>0</v>
      </c>
      <c r="O448" s="134">
        <v>0</v>
      </c>
      <c r="P448" s="134">
        <v>0</v>
      </c>
      <c r="Q448" s="134">
        <v>0</v>
      </c>
      <c r="R448" s="134">
        <v>1</v>
      </c>
      <c r="S448" s="134">
        <v>13</v>
      </c>
      <c r="T448" s="134">
        <v>1</v>
      </c>
    </row>
    <row r="449" spans="1:20">
      <c r="A449">
        <v>2</v>
      </c>
      <c r="B449">
        <v>112</v>
      </c>
      <c r="C449">
        <v>4</v>
      </c>
      <c r="D449">
        <v>7.75</v>
      </c>
      <c r="E449">
        <v>2.25</v>
      </c>
      <c r="F449" s="134">
        <v>-4.6489528740569463E-5</v>
      </c>
      <c r="G449" s="134">
        <v>1.7770002320989571E-4</v>
      </c>
      <c r="H449" s="134">
        <v>-1.1902473591425406E-4</v>
      </c>
      <c r="I449" s="134">
        <v>0</v>
      </c>
      <c r="J449" s="134">
        <v>0</v>
      </c>
      <c r="K449" s="134">
        <v>0</v>
      </c>
      <c r="L449" s="134">
        <v>0</v>
      </c>
      <c r="M449" s="134">
        <v>2.5382640320346548E-4</v>
      </c>
      <c r="N449" s="134">
        <v>0</v>
      </c>
      <c r="O449" s="134">
        <v>0</v>
      </c>
      <c r="P449" s="134">
        <v>0</v>
      </c>
      <c r="Q449" s="134">
        <v>0</v>
      </c>
      <c r="R449" s="134">
        <v>1</v>
      </c>
      <c r="S449" s="134">
        <v>13</v>
      </c>
      <c r="T449" s="134">
        <v>1</v>
      </c>
    </row>
    <row r="450" spans="1:20">
      <c r="A450">
        <v>2</v>
      </c>
      <c r="B450">
        <v>113</v>
      </c>
      <c r="C450">
        <v>1</v>
      </c>
      <c r="D450">
        <v>8.25</v>
      </c>
      <c r="E450">
        <v>2.25</v>
      </c>
      <c r="F450" s="134">
        <v>-2.5187809537988681E-5</v>
      </c>
      <c r="G450" s="134">
        <v>1.4468892857724436E-4</v>
      </c>
      <c r="H450" s="134">
        <v>-1.2165089759578294E-4</v>
      </c>
      <c r="I450" s="134">
        <v>0</v>
      </c>
      <c r="J450" s="134">
        <v>0</v>
      </c>
      <c r="K450" s="134">
        <v>0</v>
      </c>
      <c r="L450" s="134">
        <v>0</v>
      </c>
      <c r="M450" s="134">
        <v>2.0894268840648898E-4</v>
      </c>
      <c r="N450" s="134">
        <v>0</v>
      </c>
      <c r="O450" s="134">
        <v>0</v>
      </c>
      <c r="P450" s="134">
        <v>0</v>
      </c>
      <c r="Q450" s="134">
        <v>0</v>
      </c>
      <c r="R450" s="134">
        <v>1</v>
      </c>
      <c r="S450" s="134">
        <v>13</v>
      </c>
      <c r="T450" s="134">
        <v>1</v>
      </c>
    </row>
    <row r="451" spans="1:20">
      <c r="A451">
        <v>2</v>
      </c>
      <c r="B451">
        <v>113</v>
      </c>
      <c r="C451">
        <v>2</v>
      </c>
      <c r="D451">
        <v>8.25</v>
      </c>
      <c r="E451">
        <v>2.25</v>
      </c>
      <c r="F451" s="134">
        <v>-1.4111182100219484E-5</v>
      </c>
      <c r="G451" s="134">
        <v>1.2746004901016659E-4</v>
      </c>
      <c r="H451" s="134">
        <v>-1.2524399180529876E-4</v>
      </c>
      <c r="I451" s="134">
        <v>0</v>
      </c>
      <c r="J451" s="134">
        <v>0</v>
      </c>
      <c r="K451" s="134">
        <v>0</v>
      </c>
      <c r="L451" s="134">
        <v>0</v>
      </c>
      <c r="M451" s="134">
        <v>1.8901976341492992E-4</v>
      </c>
      <c r="N451" s="134">
        <v>0</v>
      </c>
      <c r="O451" s="134">
        <v>0</v>
      </c>
      <c r="P451" s="134">
        <v>0</v>
      </c>
      <c r="Q451" s="134">
        <v>0</v>
      </c>
      <c r="R451" s="134">
        <v>1</v>
      </c>
      <c r="S451" s="134">
        <v>13</v>
      </c>
      <c r="T451" s="134">
        <v>1</v>
      </c>
    </row>
    <row r="452" spans="1:20">
      <c r="A452">
        <v>2</v>
      </c>
      <c r="B452">
        <v>113</v>
      </c>
      <c r="C452">
        <v>3</v>
      </c>
      <c r="D452">
        <v>8.25</v>
      </c>
      <c r="E452">
        <v>2.25</v>
      </c>
      <c r="F452" s="134">
        <v>-1.4038815445852042E-5</v>
      </c>
      <c r="G452" s="134">
        <v>1.2782045770786532E-4</v>
      </c>
      <c r="H452" s="134">
        <v>-1.3875704612301953E-4</v>
      </c>
      <c r="I452" s="134">
        <v>0</v>
      </c>
      <c r="J452" s="134">
        <v>0</v>
      </c>
      <c r="K452" s="134">
        <v>0</v>
      </c>
      <c r="L452" s="134">
        <v>0</v>
      </c>
      <c r="M452" s="134">
        <v>1.9843782711087814E-4</v>
      </c>
      <c r="N452" s="134">
        <v>0</v>
      </c>
      <c r="O452" s="134">
        <v>0</v>
      </c>
      <c r="P452" s="134">
        <v>0</v>
      </c>
      <c r="Q452" s="134">
        <v>0</v>
      </c>
      <c r="R452" s="134">
        <v>1</v>
      </c>
      <c r="S452" s="134">
        <v>13</v>
      </c>
      <c r="T452" s="134">
        <v>1</v>
      </c>
    </row>
    <row r="453" spans="1:20">
      <c r="A453">
        <v>2</v>
      </c>
      <c r="B453">
        <v>113</v>
      </c>
      <c r="C453">
        <v>4</v>
      </c>
      <c r="D453">
        <v>8.25</v>
      </c>
      <c r="E453">
        <v>2.25</v>
      </c>
      <c r="F453" s="134">
        <v>-2.6245076961524735E-5</v>
      </c>
      <c r="G453" s="134">
        <v>1.4673553887521249E-4</v>
      </c>
      <c r="H453" s="134">
        <v>-1.3539382150744276E-4</v>
      </c>
      <c r="I453" s="134">
        <v>0</v>
      </c>
      <c r="J453" s="134">
        <v>0</v>
      </c>
      <c r="K453" s="134">
        <v>0</v>
      </c>
      <c r="L453" s="134">
        <v>0</v>
      </c>
      <c r="M453" s="134">
        <v>2.1966743126291188E-4</v>
      </c>
      <c r="N453" s="134">
        <v>0</v>
      </c>
      <c r="O453" s="134">
        <v>0</v>
      </c>
      <c r="P453" s="134">
        <v>0</v>
      </c>
      <c r="Q453" s="134">
        <v>0</v>
      </c>
      <c r="R453" s="134">
        <v>1</v>
      </c>
      <c r="S453" s="134">
        <v>13</v>
      </c>
      <c r="T453" s="134">
        <v>1</v>
      </c>
    </row>
    <row r="454" spans="1:20">
      <c r="A454">
        <v>2</v>
      </c>
      <c r="B454">
        <v>114</v>
      </c>
      <c r="C454">
        <v>1</v>
      </c>
      <c r="D454">
        <v>8.75</v>
      </c>
      <c r="E454">
        <v>2.25</v>
      </c>
      <c r="F454" s="134">
        <v>-6.001194996720733E-6</v>
      </c>
      <c r="G454" s="134">
        <v>1.1468850577989645E-4</v>
      </c>
      <c r="H454" s="134">
        <v>-1.2547540621207529E-4</v>
      </c>
      <c r="I454" s="134">
        <v>0</v>
      </c>
      <c r="J454" s="134">
        <v>0</v>
      </c>
      <c r="K454" s="134">
        <v>0</v>
      </c>
      <c r="L454" s="134">
        <v>0</v>
      </c>
      <c r="M454" s="134">
        <v>1.7409790761992145E-4</v>
      </c>
      <c r="N454" s="134">
        <v>0</v>
      </c>
      <c r="O454" s="134">
        <v>0</v>
      </c>
      <c r="P454" s="134">
        <v>0</v>
      </c>
      <c r="Q454" s="134">
        <v>0</v>
      </c>
      <c r="R454" s="134">
        <v>1</v>
      </c>
      <c r="S454" s="134">
        <v>13</v>
      </c>
      <c r="T454" s="134">
        <v>1</v>
      </c>
    </row>
    <row r="455" spans="1:20">
      <c r="A455">
        <v>2</v>
      </c>
      <c r="B455">
        <v>114</v>
      </c>
      <c r="C455">
        <v>2</v>
      </c>
      <c r="D455">
        <v>8.75</v>
      </c>
      <c r="E455">
        <v>2.25</v>
      </c>
      <c r="F455" s="134">
        <v>4.6434739032391635E-6</v>
      </c>
      <c r="G455" s="134">
        <v>9.7714259254500809E-5</v>
      </c>
      <c r="H455" s="134">
        <v>-1.2286700321946384E-4</v>
      </c>
      <c r="I455" s="134">
        <v>0</v>
      </c>
      <c r="J455" s="134">
        <v>0</v>
      </c>
      <c r="K455" s="134">
        <v>0</v>
      </c>
      <c r="L455" s="134">
        <v>0</v>
      </c>
      <c r="M455" s="134">
        <v>1.5413783301328833E-4</v>
      </c>
      <c r="N455" s="134">
        <v>0</v>
      </c>
      <c r="O455" s="134">
        <v>0</v>
      </c>
      <c r="P455" s="134">
        <v>0</v>
      </c>
      <c r="Q455" s="134">
        <v>0</v>
      </c>
      <c r="R455" s="134">
        <v>1</v>
      </c>
      <c r="S455" s="134">
        <v>13</v>
      </c>
      <c r="T455" s="134">
        <v>1</v>
      </c>
    </row>
    <row r="456" spans="1:20">
      <c r="A456">
        <v>2</v>
      </c>
      <c r="B456">
        <v>114</v>
      </c>
      <c r="C456">
        <v>3</v>
      </c>
      <c r="D456">
        <v>8.75</v>
      </c>
      <c r="E456">
        <v>2.25</v>
      </c>
      <c r="F456" s="134">
        <v>6.3858333021332093E-6</v>
      </c>
      <c r="G456" s="134">
        <v>9.5548700906312577E-5</v>
      </c>
      <c r="H456" s="134">
        <v>-1.3459270392480262E-4</v>
      </c>
      <c r="I456" s="134">
        <v>0</v>
      </c>
      <c r="J456" s="134">
        <v>0</v>
      </c>
      <c r="K456" s="134">
        <v>0</v>
      </c>
      <c r="L456" s="134">
        <v>0</v>
      </c>
      <c r="M456" s="134">
        <v>1.6144724497243671E-4</v>
      </c>
      <c r="N456" s="134">
        <v>0</v>
      </c>
      <c r="O456" s="134">
        <v>0</v>
      </c>
      <c r="P456" s="134">
        <v>0</v>
      </c>
      <c r="Q456" s="134">
        <v>0</v>
      </c>
      <c r="R456" s="134">
        <v>1</v>
      </c>
      <c r="S456" s="134">
        <v>13</v>
      </c>
      <c r="T456" s="134">
        <v>1</v>
      </c>
    </row>
    <row r="457" spans="1:20">
      <c r="A457">
        <v>2</v>
      </c>
      <c r="B457">
        <v>114</v>
      </c>
      <c r="C457">
        <v>4</v>
      </c>
      <c r="D457">
        <v>8.75</v>
      </c>
      <c r="E457">
        <v>2.25</v>
      </c>
      <c r="F457" s="134">
        <v>-5.1640203428130698E-6</v>
      </c>
      <c r="G457" s="134">
        <v>1.1392026729050782E-4</v>
      </c>
      <c r="H457" s="134">
        <v>-1.3838578942558725E-4</v>
      </c>
      <c r="I457" s="134">
        <v>0</v>
      </c>
      <c r="J457" s="134">
        <v>0</v>
      </c>
      <c r="K457" s="134">
        <v>0</v>
      </c>
      <c r="L457" s="134">
        <v>0</v>
      </c>
      <c r="M457" s="134">
        <v>1.8256969703671656E-4</v>
      </c>
      <c r="N457" s="134">
        <v>0</v>
      </c>
      <c r="O457" s="134">
        <v>0</v>
      </c>
      <c r="P457" s="134">
        <v>0</v>
      </c>
      <c r="Q457" s="134">
        <v>0</v>
      </c>
      <c r="R457" s="134">
        <v>1</v>
      </c>
      <c r="S457" s="134">
        <v>13</v>
      </c>
      <c r="T457" s="134">
        <v>1</v>
      </c>
    </row>
    <row r="458" spans="1:20">
      <c r="A458">
        <v>2</v>
      </c>
      <c r="B458">
        <v>115</v>
      </c>
      <c r="C458">
        <v>1</v>
      </c>
      <c r="D458">
        <v>9.25</v>
      </c>
      <c r="E458">
        <v>2.25</v>
      </c>
      <c r="F458" s="134">
        <v>1.2039073234720564E-5</v>
      </c>
      <c r="G458" s="134">
        <v>8.5723919484593668E-5</v>
      </c>
      <c r="H458" s="134">
        <v>-1.189359290383306E-4</v>
      </c>
      <c r="I458" s="134">
        <v>0</v>
      </c>
      <c r="J458" s="134">
        <v>0</v>
      </c>
      <c r="K458" s="134">
        <v>0</v>
      </c>
      <c r="L458" s="134">
        <v>0</v>
      </c>
      <c r="M458" s="134">
        <v>1.3991144264526134E-4</v>
      </c>
      <c r="N458" s="134">
        <v>0</v>
      </c>
      <c r="O458" s="134">
        <v>0</v>
      </c>
      <c r="P458" s="134">
        <v>0</v>
      </c>
      <c r="Q458" s="134">
        <v>0</v>
      </c>
      <c r="R458" s="134">
        <v>1</v>
      </c>
      <c r="S458" s="134">
        <v>13</v>
      </c>
      <c r="T458" s="134">
        <v>1</v>
      </c>
    </row>
    <row r="459" spans="1:20">
      <c r="A459">
        <v>2</v>
      </c>
      <c r="B459">
        <v>115</v>
      </c>
      <c r="C459">
        <v>2</v>
      </c>
      <c r="D459">
        <v>9.25</v>
      </c>
      <c r="E459">
        <v>2.25</v>
      </c>
      <c r="F459" s="134">
        <v>2.1307196844749743E-5</v>
      </c>
      <c r="G459" s="134">
        <v>7.041922668048507E-5</v>
      </c>
      <c r="H459" s="134">
        <v>-1.1142125009124772E-4</v>
      </c>
      <c r="I459" s="134">
        <v>0</v>
      </c>
      <c r="J459" s="134">
        <v>0</v>
      </c>
      <c r="K459" s="134">
        <v>0</v>
      </c>
      <c r="L459" s="134">
        <v>0</v>
      </c>
      <c r="M459" s="134">
        <v>1.2176488182757181E-4</v>
      </c>
      <c r="N459" s="134">
        <v>0</v>
      </c>
      <c r="O459" s="134">
        <v>0</v>
      </c>
      <c r="P459" s="134">
        <v>0</v>
      </c>
      <c r="Q459" s="134">
        <v>0</v>
      </c>
      <c r="R459" s="134">
        <v>1</v>
      </c>
      <c r="S459" s="134">
        <v>13</v>
      </c>
      <c r="T459" s="134">
        <v>1</v>
      </c>
    </row>
    <row r="460" spans="1:20">
      <c r="A460">
        <v>2</v>
      </c>
      <c r="B460">
        <v>115</v>
      </c>
      <c r="C460">
        <v>3</v>
      </c>
      <c r="D460">
        <v>9.25</v>
      </c>
      <c r="E460">
        <v>2.25</v>
      </c>
      <c r="F460" s="134">
        <v>2.4114259622674626E-5</v>
      </c>
      <c r="G460" s="134">
        <v>6.6488096861060911E-5</v>
      </c>
      <c r="H460" s="134">
        <v>-1.2031455583617506E-4</v>
      </c>
      <c r="I460" s="134">
        <v>0</v>
      </c>
      <c r="J460" s="134">
        <v>0</v>
      </c>
      <c r="K460" s="134">
        <v>0</v>
      </c>
      <c r="L460" s="134">
        <v>0</v>
      </c>
      <c r="M460" s="134">
        <v>1.2755835695226454E-4</v>
      </c>
      <c r="N460" s="134">
        <v>0</v>
      </c>
      <c r="O460" s="134">
        <v>0</v>
      </c>
      <c r="P460" s="134">
        <v>0</v>
      </c>
      <c r="Q460" s="134">
        <v>0</v>
      </c>
      <c r="R460" s="134">
        <v>1</v>
      </c>
      <c r="S460" s="134">
        <v>13</v>
      </c>
      <c r="T460" s="134">
        <v>1</v>
      </c>
    </row>
    <row r="461" spans="1:20">
      <c r="A461">
        <v>2</v>
      </c>
      <c r="B461">
        <v>115</v>
      </c>
      <c r="C461">
        <v>4</v>
      </c>
      <c r="D461">
        <v>9.25</v>
      </c>
      <c r="E461">
        <v>2.25</v>
      </c>
      <c r="F461" s="134">
        <v>1.430127013664352E-5</v>
      </c>
      <c r="G461" s="134">
        <v>8.2710866958801013E-5</v>
      </c>
      <c r="H461" s="134">
        <v>-1.2950237981031464E-4</v>
      </c>
      <c r="I461" s="134">
        <v>0</v>
      </c>
      <c r="J461" s="134">
        <v>0</v>
      </c>
      <c r="K461" s="134">
        <v>0</v>
      </c>
      <c r="L461" s="134">
        <v>0</v>
      </c>
      <c r="M461" s="134">
        <v>1.4646070911307623E-4</v>
      </c>
      <c r="N461" s="134">
        <v>0</v>
      </c>
      <c r="O461" s="134">
        <v>0</v>
      </c>
      <c r="P461" s="134">
        <v>0</v>
      </c>
      <c r="Q461" s="134">
        <v>0</v>
      </c>
      <c r="R461" s="134">
        <v>1</v>
      </c>
      <c r="S461" s="134">
        <v>13</v>
      </c>
      <c r="T461" s="134">
        <v>1</v>
      </c>
    </row>
    <row r="462" spans="1:20">
      <c r="A462">
        <v>2</v>
      </c>
      <c r="B462">
        <v>116</v>
      </c>
      <c r="C462">
        <v>1</v>
      </c>
      <c r="D462">
        <v>9.75</v>
      </c>
      <c r="E462">
        <v>2.25</v>
      </c>
      <c r="F462" s="134">
        <v>2.7450718545600434E-5</v>
      </c>
      <c r="G462" s="134">
        <v>6.0065496969980334E-5</v>
      </c>
      <c r="H462" s="134">
        <v>-1.0450412918910515E-4</v>
      </c>
      <c r="I462" s="134">
        <v>0</v>
      </c>
      <c r="J462" s="134">
        <v>0</v>
      </c>
      <c r="K462" s="134">
        <v>0</v>
      </c>
      <c r="L462" s="134">
        <v>0</v>
      </c>
      <c r="M462" s="134">
        <v>1.0947527935221071E-4</v>
      </c>
      <c r="N462" s="134">
        <v>0</v>
      </c>
      <c r="O462" s="134">
        <v>0</v>
      </c>
      <c r="P462" s="134">
        <v>0</v>
      </c>
      <c r="Q462" s="134">
        <v>0</v>
      </c>
      <c r="R462" s="134">
        <v>1</v>
      </c>
      <c r="S462" s="134">
        <v>13</v>
      </c>
      <c r="T462" s="134">
        <v>1</v>
      </c>
    </row>
    <row r="463" spans="1:20">
      <c r="A463">
        <v>2</v>
      </c>
      <c r="B463">
        <v>116</v>
      </c>
      <c r="C463">
        <v>2</v>
      </c>
      <c r="D463">
        <v>9.75</v>
      </c>
      <c r="E463">
        <v>2.25</v>
      </c>
      <c r="F463" s="134">
        <v>3.4843374733438085E-5</v>
      </c>
      <c r="G463" s="134">
        <v>4.7316374749732513E-5</v>
      </c>
      <c r="H463" s="134">
        <v>-9.3770244349634403E-5</v>
      </c>
      <c r="I463" s="134">
        <v>0</v>
      </c>
      <c r="J463" s="134">
        <v>0</v>
      </c>
      <c r="K463" s="134">
        <v>0</v>
      </c>
      <c r="L463" s="134">
        <v>0</v>
      </c>
      <c r="M463" s="134">
        <v>9.45961651167563E-5</v>
      </c>
      <c r="N463" s="134">
        <v>0</v>
      </c>
      <c r="O463" s="134">
        <v>0</v>
      </c>
      <c r="P463" s="134">
        <v>0</v>
      </c>
      <c r="Q463" s="134">
        <v>0</v>
      </c>
      <c r="R463" s="134">
        <v>1</v>
      </c>
      <c r="S463" s="134">
        <v>13</v>
      </c>
      <c r="T463" s="134">
        <v>1</v>
      </c>
    </row>
    <row r="464" spans="1:20">
      <c r="A464">
        <v>2</v>
      </c>
      <c r="B464">
        <v>116</v>
      </c>
      <c r="C464">
        <v>3</v>
      </c>
      <c r="D464">
        <v>9.75</v>
      </c>
      <c r="E464">
        <v>2.25</v>
      </c>
      <c r="F464" s="134">
        <v>3.8079972165801805E-5</v>
      </c>
      <c r="G464" s="134">
        <v>4.2444509329575168E-5</v>
      </c>
      <c r="H464" s="134">
        <v>-9.9684622849298304E-5</v>
      </c>
      <c r="I464" s="134">
        <v>0</v>
      </c>
      <c r="J464" s="134">
        <v>0</v>
      </c>
      <c r="K464" s="134">
        <v>0</v>
      </c>
      <c r="L464" s="134">
        <v>0</v>
      </c>
      <c r="M464" s="134">
        <v>9.9780124359818311E-5</v>
      </c>
      <c r="N464" s="134">
        <v>0</v>
      </c>
      <c r="O464" s="134">
        <v>0</v>
      </c>
      <c r="P464" s="134">
        <v>0</v>
      </c>
      <c r="Q464" s="134">
        <v>0</v>
      </c>
      <c r="R464" s="134">
        <v>1</v>
      </c>
      <c r="S464" s="134">
        <v>13</v>
      </c>
      <c r="T464" s="134">
        <v>1</v>
      </c>
    </row>
    <row r="465" spans="1:20">
      <c r="A465">
        <v>2</v>
      </c>
      <c r="B465">
        <v>116</v>
      </c>
      <c r="C465">
        <v>4</v>
      </c>
      <c r="D465">
        <v>9.75</v>
      </c>
      <c r="E465">
        <v>2.25</v>
      </c>
      <c r="F465" s="134">
        <v>3.0493802443135259E-5</v>
      </c>
      <c r="G465" s="134">
        <v>5.5636299736647483E-5</v>
      </c>
      <c r="H465" s="134">
        <v>-1.1208206466555923E-4</v>
      </c>
      <c r="I465" s="134">
        <v>0</v>
      </c>
      <c r="J465" s="134">
        <v>0</v>
      </c>
      <c r="K465" s="134">
        <v>0</v>
      </c>
      <c r="L465" s="134">
        <v>0</v>
      </c>
      <c r="M465" s="134">
        <v>1.1486746445294623E-4</v>
      </c>
      <c r="N465" s="134">
        <v>0</v>
      </c>
      <c r="O465" s="134">
        <v>0</v>
      </c>
      <c r="P465" s="134">
        <v>0</v>
      </c>
      <c r="Q465" s="134">
        <v>0</v>
      </c>
      <c r="R465" s="134">
        <v>1</v>
      </c>
      <c r="S465" s="134">
        <v>13</v>
      </c>
      <c r="T465" s="134">
        <v>1</v>
      </c>
    </row>
    <row r="466" spans="1:20">
      <c r="A466">
        <v>2</v>
      </c>
      <c r="B466">
        <v>117</v>
      </c>
      <c r="C466">
        <v>1</v>
      </c>
      <c r="D466">
        <v>10.25</v>
      </c>
      <c r="E466">
        <v>2.25</v>
      </c>
      <c r="F466" s="134">
        <v>3.9532645233287698E-5</v>
      </c>
      <c r="G466" s="134">
        <v>3.9039843527507043E-5</v>
      </c>
      <c r="H466" s="134">
        <v>-8.5109595376520371E-5</v>
      </c>
      <c r="I466" s="134">
        <v>0</v>
      </c>
      <c r="J466" s="134">
        <v>0</v>
      </c>
      <c r="K466" s="134">
        <v>0</v>
      </c>
      <c r="L466" s="134">
        <v>0</v>
      </c>
      <c r="M466" s="134">
        <v>8.5111022075147461E-5</v>
      </c>
      <c r="N466" s="134">
        <v>0</v>
      </c>
      <c r="O466" s="134">
        <v>0</v>
      </c>
      <c r="P466" s="134">
        <v>0</v>
      </c>
      <c r="Q466" s="134">
        <v>0</v>
      </c>
      <c r="R466" s="134">
        <v>1</v>
      </c>
      <c r="S466" s="134">
        <v>13</v>
      </c>
      <c r="T466" s="134">
        <v>1</v>
      </c>
    </row>
    <row r="467" spans="1:20">
      <c r="A467">
        <v>2</v>
      </c>
      <c r="B467">
        <v>117</v>
      </c>
      <c r="C467">
        <v>2</v>
      </c>
      <c r="D467">
        <v>10.25</v>
      </c>
      <c r="E467">
        <v>2.25</v>
      </c>
      <c r="F467" s="134">
        <v>4.4959574039658026E-5</v>
      </c>
      <c r="G467" s="134">
        <v>2.9220330032738854E-5</v>
      </c>
      <c r="H467" s="134">
        <v>-7.268790025900942E-5</v>
      </c>
      <c r="I467" s="134">
        <v>0</v>
      </c>
      <c r="J467" s="134">
        <v>0</v>
      </c>
      <c r="K467" s="134">
        <v>0</v>
      </c>
      <c r="L467" s="134">
        <v>0</v>
      </c>
      <c r="M467" s="134">
        <v>7.4372405137746104E-5</v>
      </c>
      <c r="N467" s="134">
        <v>0</v>
      </c>
      <c r="O467" s="134">
        <v>0</v>
      </c>
      <c r="P467" s="134">
        <v>0</v>
      </c>
      <c r="Q467" s="134">
        <v>0</v>
      </c>
      <c r="R467" s="134">
        <v>1</v>
      </c>
      <c r="S467" s="134">
        <v>13</v>
      </c>
      <c r="T467" s="134">
        <v>1</v>
      </c>
    </row>
    <row r="468" spans="1:20">
      <c r="A468">
        <v>2</v>
      </c>
      <c r="B468">
        <v>117</v>
      </c>
      <c r="C468">
        <v>3</v>
      </c>
      <c r="D468">
        <v>10.25</v>
      </c>
      <c r="E468">
        <v>2.25</v>
      </c>
      <c r="F468" s="134">
        <v>4.8170906630230161E-5</v>
      </c>
      <c r="G468" s="134">
        <v>2.4042926445406926E-5</v>
      </c>
      <c r="H468" s="134">
        <v>-7.6129952215126792E-5</v>
      </c>
      <c r="I468" s="134">
        <v>0</v>
      </c>
      <c r="J468" s="134">
        <v>0</v>
      </c>
      <c r="K468" s="134">
        <v>0</v>
      </c>
      <c r="L468" s="134">
        <v>0</v>
      </c>
      <c r="M468" s="134">
        <v>7.9861937442543378E-5</v>
      </c>
      <c r="N468" s="134">
        <v>0</v>
      </c>
      <c r="O468" s="134">
        <v>0</v>
      </c>
      <c r="P468" s="134">
        <v>0</v>
      </c>
      <c r="Q468" s="134">
        <v>0</v>
      </c>
      <c r="R468" s="134">
        <v>1</v>
      </c>
      <c r="S468" s="134">
        <v>13</v>
      </c>
      <c r="T468" s="134">
        <v>1</v>
      </c>
    </row>
    <row r="469" spans="1:20">
      <c r="A469">
        <v>2</v>
      </c>
      <c r="B469">
        <v>117</v>
      </c>
      <c r="C469">
        <v>4</v>
      </c>
      <c r="D469">
        <v>10.25</v>
      </c>
      <c r="E469">
        <v>2.25</v>
      </c>
      <c r="F469" s="134">
        <v>4.2787086191616916E-5</v>
      </c>
      <c r="G469" s="134">
        <v>3.3967496819030328E-5</v>
      </c>
      <c r="H469" s="134">
        <v>-8.9880064848397729E-5</v>
      </c>
      <c r="I469" s="134">
        <v>0</v>
      </c>
      <c r="J469" s="134">
        <v>0</v>
      </c>
      <c r="K469" s="134">
        <v>0</v>
      </c>
      <c r="L469" s="134">
        <v>0</v>
      </c>
      <c r="M469" s="134">
        <v>9.0311744606408876E-5</v>
      </c>
      <c r="N469" s="134">
        <v>0</v>
      </c>
      <c r="O469" s="134">
        <v>0</v>
      </c>
      <c r="P469" s="134">
        <v>0</v>
      </c>
      <c r="Q469" s="134">
        <v>0</v>
      </c>
      <c r="R469" s="134">
        <v>1</v>
      </c>
      <c r="S469" s="134">
        <v>13</v>
      </c>
      <c r="T469" s="134">
        <v>1</v>
      </c>
    </row>
    <row r="470" spans="1:20">
      <c r="A470">
        <v>2</v>
      </c>
      <c r="B470">
        <v>118</v>
      </c>
      <c r="C470">
        <v>1</v>
      </c>
      <c r="D470">
        <v>10.75</v>
      </c>
      <c r="E470">
        <v>2.25</v>
      </c>
      <c r="F470" s="134">
        <v>4.8243150359011434E-5</v>
      </c>
      <c r="G470" s="134">
        <v>2.3135174531531332E-5</v>
      </c>
      <c r="H470" s="134">
        <v>-6.325551182664719E-5</v>
      </c>
      <c r="I470" s="134">
        <v>0</v>
      </c>
      <c r="J470" s="134">
        <v>0</v>
      </c>
      <c r="K470" s="134">
        <v>0</v>
      </c>
      <c r="L470" s="134">
        <v>0</v>
      </c>
      <c r="M470" s="134">
        <v>6.9717350123299531E-5</v>
      </c>
      <c r="N470" s="134">
        <v>0</v>
      </c>
      <c r="O470" s="134">
        <v>0</v>
      </c>
      <c r="P470" s="134">
        <v>0</v>
      </c>
      <c r="Q470" s="134">
        <v>0</v>
      </c>
      <c r="R470" s="134">
        <v>1</v>
      </c>
      <c r="S470" s="134">
        <v>13</v>
      </c>
      <c r="T470" s="134">
        <v>1</v>
      </c>
    </row>
    <row r="471" spans="1:20">
      <c r="A471">
        <v>2</v>
      </c>
      <c r="B471">
        <v>118</v>
      </c>
      <c r="C471">
        <v>2</v>
      </c>
      <c r="D471">
        <v>10.75</v>
      </c>
      <c r="E471">
        <v>2.25</v>
      </c>
      <c r="F471" s="134">
        <v>5.1862742599815305E-5</v>
      </c>
      <c r="G471" s="134">
        <v>1.6273204366053829E-5</v>
      </c>
      <c r="H471" s="134">
        <v>-5.0206384781814802E-5</v>
      </c>
      <c r="I471" s="134">
        <v>0</v>
      </c>
      <c r="J471" s="134">
        <v>0</v>
      </c>
      <c r="K471" s="134">
        <v>0</v>
      </c>
      <c r="L471" s="134">
        <v>0</v>
      </c>
      <c r="M471" s="134">
        <v>6.4838480078341858E-5</v>
      </c>
      <c r="N471" s="134">
        <v>0</v>
      </c>
      <c r="O471" s="134">
        <v>0</v>
      </c>
      <c r="P471" s="134">
        <v>0</v>
      </c>
      <c r="Q471" s="134">
        <v>0</v>
      </c>
      <c r="R471" s="134">
        <v>1</v>
      </c>
      <c r="S471" s="134">
        <v>13</v>
      </c>
      <c r="T471" s="134">
        <v>1</v>
      </c>
    </row>
    <row r="472" spans="1:20">
      <c r="A472">
        <v>2</v>
      </c>
      <c r="B472">
        <v>118</v>
      </c>
      <c r="C472">
        <v>3</v>
      </c>
      <c r="D472">
        <v>10.75</v>
      </c>
      <c r="E472">
        <v>2.25</v>
      </c>
      <c r="F472" s="134">
        <v>5.4837723872784736E-5</v>
      </c>
      <c r="G472" s="134">
        <v>1.1143279873856092E-5</v>
      </c>
      <c r="H472" s="134">
        <v>-5.1936732790516464E-5</v>
      </c>
      <c r="I472" s="134">
        <v>0</v>
      </c>
      <c r="J472" s="134">
        <v>0</v>
      </c>
      <c r="K472" s="134">
        <v>0</v>
      </c>
      <c r="L472" s="134">
        <v>0</v>
      </c>
      <c r="M472" s="134">
        <v>6.7872149290625967E-5</v>
      </c>
      <c r="N472" s="134">
        <v>0</v>
      </c>
      <c r="O472" s="134">
        <v>0</v>
      </c>
      <c r="P472" s="134">
        <v>0</v>
      </c>
      <c r="Q472" s="134">
        <v>0</v>
      </c>
      <c r="R472" s="134">
        <v>1</v>
      </c>
      <c r="S472" s="134">
        <v>13</v>
      </c>
      <c r="T472" s="134">
        <v>1</v>
      </c>
    </row>
    <row r="473" spans="1:20">
      <c r="A473">
        <v>2</v>
      </c>
      <c r="B473">
        <v>118</v>
      </c>
      <c r="C473">
        <v>4</v>
      </c>
      <c r="D473">
        <v>10.75</v>
      </c>
      <c r="E473">
        <v>2.25</v>
      </c>
      <c r="F473" s="134">
        <v>5.1359030767795627E-5</v>
      </c>
      <c r="G473" s="134">
        <v>1.7942343023549586E-5</v>
      </c>
      <c r="H473" s="134">
        <v>-6.5876599601548931E-5</v>
      </c>
      <c r="I473" s="134">
        <v>0</v>
      </c>
      <c r="J473" s="134">
        <v>0</v>
      </c>
      <c r="K473" s="134">
        <v>0</v>
      </c>
      <c r="L473" s="134">
        <v>0</v>
      </c>
      <c r="M473" s="134">
        <v>7.3867458294293848E-5</v>
      </c>
      <c r="N473" s="134">
        <v>0</v>
      </c>
      <c r="O473" s="134">
        <v>0</v>
      </c>
      <c r="P473" s="134">
        <v>0</v>
      </c>
      <c r="Q473" s="134">
        <v>0</v>
      </c>
      <c r="R473" s="134">
        <v>1</v>
      </c>
      <c r="S473" s="134">
        <v>13</v>
      </c>
      <c r="T473" s="134">
        <v>1</v>
      </c>
    </row>
    <row r="474" spans="1:20">
      <c r="A474">
        <v>2</v>
      </c>
      <c r="B474">
        <v>119</v>
      </c>
      <c r="C474">
        <v>1</v>
      </c>
      <c r="D474">
        <v>11.25</v>
      </c>
      <c r="E474">
        <v>2.25</v>
      </c>
      <c r="F474" s="134">
        <v>5.390637354432888E-5</v>
      </c>
      <c r="G474" s="134">
        <v>1.2315258454436978E-5</v>
      </c>
      <c r="H474" s="134">
        <v>-4.0580016551161281E-5</v>
      </c>
      <c r="I474" s="134">
        <v>0</v>
      </c>
      <c r="J474" s="134">
        <v>0</v>
      </c>
      <c r="K474" s="134">
        <v>0</v>
      </c>
      <c r="L474" s="134">
        <v>0</v>
      </c>
      <c r="M474" s="134">
        <v>6.2164897458418761E-5</v>
      </c>
      <c r="N474" s="134">
        <v>0</v>
      </c>
      <c r="O474" s="134">
        <v>0</v>
      </c>
      <c r="P474" s="134">
        <v>0</v>
      </c>
      <c r="Q474" s="134">
        <v>0</v>
      </c>
      <c r="R474" s="134">
        <v>1</v>
      </c>
      <c r="S474" s="134">
        <v>13</v>
      </c>
      <c r="T474" s="134">
        <v>1</v>
      </c>
    </row>
    <row r="475" spans="1:20">
      <c r="A475">
        <v>2</v>
      </c>
      <c r="B475">
        <v>119</v>
      </c>
      <c r="C475">
        <v>2</v>
      </c>
      <c r="D475">
        <v>11.25</v>
      </c>
      <c r="E475">
        <v>2.25</v>
      </c>
      <c r="F475" s="134">
        <v>5.5953074699607012E-5</v>
      </c>
      <c r="G475" s="134">
        <v>8.2864005621302331E-6</v>
      </c>
      <c r="H475" s="134">
        <v>-2.7445273394997792E-5</v>
      </c>
      <c r="I475" s="134">
        <v>0</v>
      </c>
      <c r="J475" s="134">
        <v>0</v>
      </c>
      <c r="K475" s="134">
        <v>0</v>
      </c>
      <c r="L475" s="134">
        <v>0</v>
      </c>
      <c r="M475" s="134">
        <v>5.9621350561088605E-5</v>
      </c>
      <c r="N475" s="134">
        <v>0</v>
      </c>
      <c r="O475" s="134">
        <v>0</v>
      </c>
      <c r="P475" s="134">
        <v>0</v>
      </c>
      <c r="Q475" s="134">
        <v>0</v>
      </c>
      <c r="R475" s="134">
        <v>1</v>
      </c>
      <c r="S475" s="134">
        <v>13</v>
      </c>
      <c r="T475" s="134">
        <v>1</v>
      </c>
    </row>
    <row r="476" spans="1:20">
      <c r="A476">
        <v>2</v>
      </c>
      <c r="B476">
        <v>119</v>
      </c>
      <c r="C476">
        <v>3</v>
      </c>
      <c r="D476">
        <v>11.25</v>
      </c>
      <c r="E476">
        <v>2.25</v>
      </c>
      <c r="F476" s="134">
        <v>5.8685260307431078E-5</v>
      </c>
      <c r="G476" s="134">
        <v>3.306504669362242E-6</v>
      </c>
      <c r="H476" s="134">
        <v>-2.8150652344874804E-5</v>
      </c>
      <c r="I476" s="134">
        <v>0</v>
      </c>
      <c r="J476" s="134">
        <v>0</v>
      </c>
      <c r="K476" s="134">
        <v>0</v>
      </c>
      <c r="L476" s="134">
        <v>0</v>
      </c>
      <c r="M476" s="134">
        <v>6.212298933134936E-5</v>
      </c>
      <c r="N476" s="134">
        <v>0</v>
      </c>
      <c r="O476" s="134">
        <v>0</v>
      </c>
      <c r="P476" s="134">
        <v>0</v>
      </c>
      <c r="Q476" s="134">
        <v>0</v>
      </c>
      <c r="R476" s="134">
        <v>1</v>
      </c>
      <c r="S476" s="134">
        <v>13</v>
      </c>
      <c r="T476" s="134">
        <v>1</v>
      </c>
    </row>
    <row r="477" spans="1:20">
      <c r="A477">
        <v>2</v>
      </c>
      <c r="B477">
        <v>119</v>
      </c>
      <c r="C477">
        <v>4</v>
      </c>
      <c r="D477">
        <v>11.25</v>
      </c>
      <c r="E477">
        <v>2.25</v>
      </c>
      <c r="F477" s="134">
        <v>5.6766367956448864E-5</v>
      </c>
      <c r="G477" s="134">
        <v>7.2423898883741709E-6</v>
      </c>
      <c r="H477" s="134">
        <v>-4.1807825800068851E-5</v>
      </c>
      <c r="I477" s="134">
        <v>0</v>
      </c>
      <c r="J477" s="134">
        <v>0</v>
      </c>
      <c r="K477" s="134">
        <v>0</v>
      </c>
      <c r="L477" s="134">
        <v>0</v>
      </c>
      <c r="M477" s="134">
        <v>6.4811408731920393E-5</v>
      </c>
      <c r="N477" s="134">
        <v>0</v>
      </c>
      <c r="O477" s="134">
        <v>0</v>
      </c>
      <c r="P477" s="134">
        <v>0</v>
      </c>
      <c r="Q477" s="134">
        <v>0</v>
      </c>
      <c r="R477" s="134">
        <v>1</v>
      </c>
      <c r="S477" s="134">
        <v>13</v>
      </c>
      <c r="T477" s="134">
        <v>1</v>
      </c>
    </row>
    <row r="478" spans="1:20">
      <c r="A478">
        <v>2</v>
      </c>
      <c r="B478">
        <v>120</v>
      </c>
      <c r="C478">
        <v>1</v>
      </c>
      <c r="D478">
        <v>11.75</v>
      </c>
      <c r="E478">
        <v>2.25</v>
      </c>
      <c r="F478" s="134">
        <v>5.6924998539544994E-5</v>
      </c>
      <c r="G478" s="134">
        <v>6.3446252122396398E-6</v>
      </c>
      <c r="H478" s="134">
        <v>-1.7852662690321978E-5</v>
      </c>
      <c r="I478" s="134">
        <v>0</v>
      </c>
      <c r="J478" s="134">
        <v>0</v>
      </c>
      <c r="K478" s="134">
        <v>0</v>
      </c>
      <c r="L478" s="134">
        <v>0</v>
      </c>
      <c r="M478" s="134">
        <v>5.8454076085896277E-5</v>
      </c>
      <c r="N478" s="134">
        <v>0</v>
      </c>
      <c r="O478" s="134">
        <v>0</v>
      </c>
      <c r="P478" s="134">
        <v>0</v>
      </c>
      <c r="Q478" s="134">
        <v>0</v>
      </c>
      <c r="R478" s="134">
        <v>1</v>
      </c>
      <c r="S478" s="134">
        <v>13</v>
      </c>
      <c r="T478" s="134">
        <v>1</v>
      </c>
    </row>
    <row r="479" spans="1:20">
      <c r="A479">
        <v>2</v>
      </c>
      <c r="B479">
        <v>120</v>
      </c>
      <c r="C479">
        <v>2</v>
      </c>
      <c r="D479">
        <v>11.75</v>
      </c>
      <c r="E479">
        <v>2.25</v>
      </c>
      <c r="F479" s="134">
        <v>5.7584323936529581E-5</v>
      </c>
      <c r="G479" s="134">
        <v>5.0189997133535065E-6</v>
      </c>
      <c r="H479" s="134">
        <v>-4.778007775600325E-6</v>
      </c>
      <c r="I479" s="134">
        <v>0</v>
      </c>
      <c r="J479" s="134">
        <v>0</v>
      </c>
      <c r="K479" s="134">
        <v>0</v>
      </c>
      <c r="L479" s="134">
        <v>0</v>
      </c>
      <c r="M479" s="134">
        <v>5.7692676721072946E-5</v>
      </c>
      <c r="N479" s="134">
        <v>0</v>
      </c>
      <c r="O479" s="134">
        <v>0</v>
      </c>
      <c r="P479" s="134">
        <v>0</v>
      </c>
      <c r="Q479" s="134">
        <v>0</v>
      </c>
      <c r="R479" s="134">
        <v>1</v>
      </c>
      <c r="S479" s="134">
        <v>13</v>
      </c>
      <c r="T479" s="134">
        <v>1</v>
      </c>
    </row>
    <row r="480" spans="1:20">
      <c r="A480">
        <v>2</v>
      </c>
      <c r="B480">
        <v>120</v>
      </c>
      <c r="C480">
        <v>3</v>
      </c>
      <c r="D480">
        <v>11.75</v>
      </c>
      <c r="E480">
        <v>2.25</v>
      </c>
      <c r="F480" s="134">
        <v>6.0194691268684614E-5</v>
      </c>
      <c r="G480" s="134">
        <v>1.2782226716501145E-7</v>
      </c>
      <c r="H480" s="134">
        <v>-4.8809471766473349E-6</v>
      </c>
      <c r="I480" s="134">
        <v>0</v>
      </c>
      <c r="J480" s="134">
        <v>0</v>
      </c>
      <c r="K480" s="134">
        <v>0</v>
      </c>
      <c r="L480" s="134">
        <v>0</v>
      </c>
      <c r="M480" s="134">
        <v>6.0293682811088582E-5</v>
      </c>
      <c r="N480" s="134">
        <v>0</v>
      </c>
      <c r="O480" s="134">
        <v>0</v>
      </c>
      <c r="P480" s="134">
        <v>0</v>
      </c>
      <c r="Q480" s="134">
        <v>0</v>
      </c>
      <c r="R480" s="134">
        <v>1</v>
      </c>
      <c r="S480" s="134">
        <v>13</v>
      </c>
      <c r="T480" s="134">
        <v>1</v>
      </c>
    </row>
    <row r="481" spans="1:20">
      <c r="A481">
        <v>2</v>
      </c>
      <c r="B481">
        <v>120</v>
      </c>
      <c r="C481">
        <v>4</v>
      </c>
      <c r="D481">
        <v>11.75</v>
      </c>
      <c r="E481">
        <v>2.25</v>
      </c>
      <c r="F481" s="134">
        <v>5.9584957459036301E-5</v>
      </c>
      <c r="G481" s="134">
        <v>1.4134133083123952E-6</v>
      </c>
      <c r="H481" s="134">
        <v>-1.8275010797743119E-5</v>
      </c>
      <c r="I481" s="134">
        <v>0</v>
      </c>
      <c r="J481" s="134">
        <v>0</v>
      </c>
      <c r="K481" s="134">
        <v>0</v>
      </c>
      <c r="L481" s="134">
        <v>0</v>
      </c>
      <c r="M481" s="134">
        <v>6.0986496549703931E-5</v>
      </c>
      <c r="N481" s="134">
        <v>0</v>
      </c>
      <c r="O481" s="134">
        <v>0</v>
      </c>
      <c r="P481" s="134">
        <v>0</v>
      </c>
      <c r="Q481" s="134">
        <v>0</v>
      </c>
      <c r="R481" s="134">
        <v>1</v>
      </c>
      <c r="S481" s="134">
        <v>13</v>
      </c>
      <c r="T481" s="134">
        <v>1</v>
      </c>
    </row>
    <row r="482" spans="1:20">
      <c r="A482">
        <v>2</v>
      </c>
      <c r="B482">
        <v>121</v>
      </c>
      <c r="C482">
        <v>1</v>
      </c>
      <c r="D482">
        <v>0.25</v>
      </c>
      <c r="E482">
        <v>2.75</v>
      </c>
      <c r="F482" s="134">
        <v>6.1328792639519863E-5</v>
      </c>
      <c r="G482" s="134">
        <v>-3.1702024831623872E-6</v>
      </c>
      <c r="H482" s="134">
        <v>4.9187254185374811E-6</v>
      </c>
      <c r="I482" s="134">
        <v>0</v>
      </c>
      <c r="J482" s="134">
        <v>0</v>
      </c>
      <c r="K482" s="134">
        <v>0</v>
      </c>
      <c r="L482" s="134">
        <v>0</v>
      </c>
      <c r="M482" s="134">
        <v>6.468627544988779E-5</v>
      </c>
      <c r="N482" s="134">
        <v>0</v>
      </c>
      <c r="O482" s="134">
        <v>0</v>
      </c>
      <c r="P482" s="134">
        <v>0</v>
      </c>
      <c r="Q482" s="134">
        <v>0</v>
      </c>
      <c r="R482" s="134">
        <v>1</v>
      </c>
      <c r="S482" s="134">
        <v>13</v>
      </c>
      <c r="T482" s="134">
        <v>1</v>
      </c>
    </row>
    <row r="483" spans="1:20">
      <c r="A483">
        <v>2</v>
      </c>
      <c r="B483">
        <v>121</v>
      </c>
      <c r="C483">
        <v>2</v>
      </c>
      <c r="D483">
        <v>0.25</v>
      </c>
      <c r="E483">
        <v>2.75</v>
      </c>
      <c r="F483" s="134">
        <v>6.077971231178558E-5</v>
      </c>
      <c r="G483" s="134">
        <v>-1.9314949810509697E-6</v>
      </c>
      <c r="H483" s="134">
        <v>1.8452115075009789E-5</v>
      </c>
      <c r="I483" s="134">
        <v>0</v>
      </c>
      <c r="J483" s="134">
        <v>0</v>
      </c>
      <c r="K483" s="134">
        <v>0</v>
      </c>
      <c r="L483" s="134">
        <v>0</v>
      </c>
      <c r="M483" s="134">
        <v>6.5369534730381235E-5</v>
      </c>
      <c r="N483" s="134">
        <v>0</v>
      </c>
      <c r="O483" s="134">
        <v>0</v>
      </c>
      <c r="P483" s="134">
        <v>0</v>
      </c>
      <c r="Q483" s="134">
        <v>0</v>
      </c>
      <c r="R483" s="134">
        <v>1</v>
      </c>
      <c r="S483" s="134">
        <v>13</v>
      </c>
      <c r="T483" s="134">
        <v>1</v>
      </c>
    </row>
    <row r="484" spans="1:20">
      <c r="A484">
        <v>2</v>
      </c>
      <c r="B484">
        <v>121</v>
      </c>
      <c r="C484">
        <v>3</v>
      </c>
      <c r="D484">
        <v>0.25</v>
      </c>
      <c r="E484">
        <v>2.75</v>
      </c>
      <c r="F484" s="134">
        <v>6.1220828447314615E-5</v>
      </c>
      <c r="G484" s="134">
        <v>-6.006775723202506E-6</v>
      </c>
      <c r="H484" s="134">
        <v>1.8365258285105805E-5</v>
      </c>
      <c r="I484" s="134">
        <v>0</v>
      </c>
      <c r="J484" s="134">
        <v>0</v>
      </c>
      <c r="K484" s="134">
        <v>0</v>
      </c>
      <c r="L484" s="134">
        <v>0</v>
      </c>
      <c r="M484" s="134">
        <v>6.969098560349379E-5</v>
      </c>
      <c r="N484" s="134">
        <v>0</v>
      </c>
      <c r="O484" s="134">
        <v>0</v>
      </c>
      <c r="P484" s="134">
        <v>0</v>
      </c>
      <c r="Q484" s="134">
        <v>0</v>
      </c>
      <c r="R484" s="134">
        <v>1</v>
      </c>
      <c r="S484" s="134">
        <v>13</v>
      </c>
      <c r="T484" s="134">
        <v>1</v>
      </c>
    </row>
    <row r="485" spans="1:20">
      <c r="A485">
        <v>2</v>
      </c>
      <c r="B485">
        <v>121</v>
      </c>
      <c r="C485">
        <v>4</v>
      </c>
      <c r="D485">
        <v>0.25</v>
      </c>
      <c r="E485">
        <v>2.75</v>
      </c>
      <c r="F485" s="134">
        <v>6.165379196795053E-5</v>
      </c>
      <c r="G485" s="134">
        <v>-7.1433797397225119E-6</v>
      </c>
      <c r="H485" s="134">
        <v>4.8814714883950567E-6</v>
      </c>
      <c r="I485" s="134">
        <v>0</v>
      </c>
      <c r="J485" s="134">
        <v>0</v>
      </c>
      <c r="K485" s="134">
        <v>0</v>
      </c>
      <c r="L485" s="134">
        <v>0</v>
      </c>
      <c r="M485" s="134">
        <v>6.8970135557841711E-5</v>
      </c>
      <c r="N485" s="134">
        <v>0</v>
      </c>
      <c r="O485" s="134">
        <v>0</v>
      </c>
      <c r="P485" s="134">
        <v>0</v>
      </c>
      <c r="Q485" s="134">
        <v>0</v>
      </c>
      <c r="R485" s="134">
        <v>1</v>
      </c>
      <c r="S485" s="134">
        <v>13</v>
      </c>
      <c r="T485" s="134">
        <v>1</v>
      </c>
    </row>
    <row r="486" spans="1:20">
      <c r="A486">
        <v>2</v>
      </c>
      <c r="B486">
        <v>122</v>
      </c>
      <c r="C486">
        <v>1</v>
      </c>
      <c r="D486">
        <v>0.75</v>
      </c>
      <c r="E486">
        <v>2.75</v>
      </c>
      <c r="F486" s="134">
        <v>5.9967832244594282E-5</v>
      </c>
      <c r="G486" s="134">
        <v>-1.1399216036517244E-7</v>
      </c>
      <c r="H486" s="134">
        <v>2.8467382185427227E-5</v>
      </c>
      <c r="I486" s="134">
        <v>0</v>
      </c>
      <c r="J486" s="134">
        <v>0</v>
      </c>
      <c r="K486" s="134">
        <v>0</v>
      </c>
      <c r="L486" s="134">
        <v>0</v>
      </c>
      <c r="M486" s="134">
        <v>6.6484716080611781E-5</v>
      </c>
      <c r="N486" s="134">
        <v>0</v>
      </c>
      <c r="O486" s="134">
        <v>0</v>
      </c>
      <c r="P486" s="134">
        <v>0</v>
      </c>
      <c r="Q486" s="134">
        <v>0</v>
      </c>
      <c r="R486" s="134">
        <v>1</v>
      </c>
      <c r="S486" s="134">
        <v>13</v>
      </c>
      <c r="T486" s="134">
        <v>1</v>
      </c>
    </row>
    <row r="487" spans="1:20">
      <c r="A487">
        <v>2</v>
      </c>
      <c r="B487">
        <v>122</v>
      </c>
      <c r="C487">
        <v>2</v>
      </c>
      <c r="D487">
        <v>0.75</v>
      </c>
      <c r="E487">
        <v>2.75</v>
      </c>
      <c r="F487" s="134">
        <v>5.8215881879277507E-5</v>
      </c>
      <c r="G487" s="134">
        <v>3.7036215300196562E-6</v>
      </c>
      <c r="H487" s="134">
        <v>4.2437059814711751E-5</v>
      </c>
      <c r="I487" s="134">
        <v>0</v>
      </c>
      <c r="J487" s="134">
        <v>0</v>
      </c>
      <c r="K487" s="134">
        <v>0</v>
      </c>
      <c r="L487" s="134">
        <v>0</v>
      </c>
      <c r="M487" s="134">
        <v>6.9083214850661746E-5</v>
      </c>
      <c r="N487" s="134">
        <v>0</v>
      </c>
      <c r="O487" s="134">
        <v>0</v>
      </c>
      <c r="P487" s="134">
        <v>0</v>
      </c>
      <c r="Q487" s="134">
        <v>0</v>
      </c>
      <c r="R487" s="134">
        <v>1</v>
      </c>
      <c r="S487" s="134">
        <v>13</v>
      </c>
      <c r="T487" s="134">
        <v>1</v>
      </c>
    </row>
    <row r="488" spans="1:20">
      <c r="A488">
        <v>2</v>
      </c>
      <c r="B488">
        <v>122</v>
      </c>
      <c r="C488">
        <v>3</v>
      </c>
      <c r="D488">
        <v>0.75</v>
      </c>
      <c r="E488">
        <v>2.75</v>
      </c>
      <c r="F488" s="134">
        <v>5.9151697418040199E-5</v>
      </c>
      <c r="G488" s="134">
        <v>-7.8833409190648199E-7</v>
      </c>
      <c r="H488" s="134">
        <v>4.2584246811894934E-5</v>
      </c>
      <c r="I488" s="134">
        <v>0</v>
      </c>
      <c r="J488" s="134">
        <v>0</v>
      </c>
      <c r="K488" s="134">
        <v>0</v>
      </c>
      <c r="L488" s="134">
        <v>0</v>
      </c>
      <c r="M488" s="134">
        <v>7.3527038930925177E-5</v>
      </c>
      <c r="N488" s="134">
        <v>0</v>
      </c>
      <c r="O488" s="134">
        <v>0</v>
      </c>
      <c r="P488" s="134">
        <v>0</v>
      </c>
      <c r="Q488" s="134">
        <v>0</v>
      </c>
      <c r="R488" s="134">
        <v>1</v>
      </c>
      <c r="S488" s="134">
        <v>13</v>
      </c>
      <c r="T488" s="134">
        <v>1</v>
      </c>
    </row>
    <row r="489" spans="1:20">
      <c r="A489">
        <v>2</v>
      </c>
      <c r="B489">
        <v>122</v>
      </c>
      <c r="C489">
        <v>4</v>
      </c>
      <c r="D489">
        <v>0.75</v>
      </c>
      <c r="E489">
        <v>2.75</v>
      </c>
      <c r="F489" s="134">
        <v>6.0575362600813147E-5</v>
      </c>
      <c r="G489" s="134">
        <v>-4.3282791465628696E-6</v>
      </c>
      <c r="H489" s="134">
        <v>2.8402473887017009E-5</v>
      </c>
      <c r="I489" s="134">
        <v>0</v>
      </c>
      <c r="J489" s="134">
        <v>0</v>
      </c>
      <c r="K489" s="134">
        <v>0</v>
      </c>
      <c r="L489" s="134">
        <v>0</v>
      </c>
      <c r="M489" s="134">
        <v>7.0846194216587358E-5</v>
      </c>
      <c r="N489" s="134">
        <v>0</v>
      </c>
      <c r="O489" s="134">
        <v>0</v>
      </c>
      <c r="P489" s="134">
        <v>0</v>
      </c>
      <c r="Q489" s="134">
        <v>0</v>
      </c>
      <c r="R489" s="134">
        <v>1</v>
      </c>
      <c r="S489" s="134">
        <v>13</v>
      </c>
      <c r="T489" s="134">
        <v>1</v>
      </c>
    </row>
    <row r="490" spans="1:20">
      <c r="A490">
        <v>2</v>
      </c>
      <c r="B490">
        <v>123</v>
      </c>
      <c r="C490">
        <v>1</v>
      </c>
      <c r="D490">
        <v>1.25</v>
      </c>
      <c r="E490">
        <v>2.75</v>
      </c>
      <c r="F490" s="134">
        <v>5.6437938630189553E-5</v>
      </c>
      <c r="G490" s="134">
        <v>7.485119965044194E-6</v>
      </c>
      <c r="H490" s="134">
        <v>5.2891762038221254E-5</v>
      </c>
      <c r="I490" s="134">
        <v>0</v>
      </c>
      <c r="J490" s="134">
        <v>0</v>
      </c>
      <c r="K490" s="134">
        <v>0</v>
      </c>
      <c r="L490" s="134">
        <v>0</v>
      </c>
      <c r="M490" s="134">
        <v>7.2068834781550527E-5</v>
      </c>
      <c r="N490" s="134">
        <v>0</v>
      </c>
      <c r="O490" s="134">
        <v>0</v>
      </c>
      <c r="P490" s="134">
        <v>0</v>
      </c>
      <c r="Q490" s="134">
        <v>0</v>
      </c>
      <c r="R490" s="134">
        <v>1</v>
      </c>
      <c r="S490" s="134">
        <v>13</v>
      </c>
      <c r="T490" s="134">
        <v>1</v>
      </c>
    </row>
    <row r="491" spans="1:20">
      <c r="A491">
        <v>2</v>
      </c>
      <c r="B491">
        <v>123</v>
      </c>
      <c r="C491">
        <v>2</v>
      </c>
      <c r="D491">
        <v>1.25</v>
      </c>
      <c r="E491">
        <v>2.75</v>
      </c>
      <c r="F491" s="134">
        <v>5.3182757369014827E-5</v>
      </c>
      <c r="G491" s="134">
        <v>1.416484413412058E-5</v>
      </c>
      <c r="H491" s="134">
        <v>6.7468863783722689E-5</v>
      </c>
      <c r="I491" s="134">
        <v>0</v>
      </c>
      <c r="J491" s="134">
        <v>0</v>
      </c>
      <c r="K491" s="134">
        <v>0</v>
      </c>
      <c r="L491" s="134">
        <v>0</v>
      </c>
      <c r="M491" s="134">
        <v>7.7938726788883713E-5</v>
      </c>
      <c r="N491" s="134">
        <v>0</v>
      </c>
      <c r="O491" s="134">
        <v>0</v>
      </c>
      <c r="P491" s="134">
        <v>0</v>
      </c>
      <c r="Q491" s="134">
        <v>0</v>
      </c>
      <c r="R491" s="134">
        <v>1</v>
      </c>
      <c r="S491" s="134">
        <v>13</v>
      </c>
      <c r="T491" s="134">
        <v>1</v>
      </c>
    </row>
    <row r="492" spans="1:20">
      <c r="A492">
        <v>2</v>
      </c>
      <c r="B492">
        <v>123</v>
      </c>
      <c r="C492">
        <v>3</v>
      </c>
      <c r="D492">
        <v>1.25</v>
      </c>
      <c r="E492">
        <v>2.75</v>
      </c>
      <c r="F492" s="134">
        <v>5.4894697828109892E-5</v>
      </c>
      <c r="G492" s="134">
        <v>9.0837796688376932E-6</v>
      </c>
      <c r="H492" s="134">
        <v>6.8651087892800748E-5</v>
      </c>
      <c r="I492" s="134">
        <v>0</v>
      </c>
      <c r="J492" s="134">
        <v>0</v>
      </c>
      <c r="K492" s="134">
        <v>0</v>
      </c>
      <c r="L492" s="134">
        <v>0</v>
      </c>
      <c r="M492" s="134">
        <v>8.2532491125983755E-5</v>
      </c>
      <c r="N492" s="134">
        <v>0</v>
      </c>
      <c r="O492" s="134">
        <v>0</v>
      </c>
      <c r="P492" s="134">
        <v>0</v>
      </c>
      <c r="Q492" s="134">
        <v>0</v>
      </c>
      <c r="R492" s="134">
        <v>1</v>
      </c>
      <c r="S492" s="134">
        <v>13</v>
      </c>
      <c r="T492" s="134">
        <v>1</v>
      </c>
    </row>
    <row r="493" spans="1:20">
      <c r="A493">
        <v>2</v>
      </c>
      <c r="B493">
        <v>123</v>
      </c>
      <c r="C493">
        <v>4</v>
      </c>
      <c r="D493">
        <v>1.25</v>
      </c>
      <c r="E493">
        <v>2.75</v>
      </c>
      <c r="F493" s="134">
        <v>5.7680132511983025E-5</v>
      </c>
      <c r="G493" s="134">
        <v>2.760912017586896E-6</v>
      </c>
      <c r="H493" s="134">
        <v>5.3349782975932022E-5</v>
      </c>
      <c r="I493" s="134">
        <v>0</v>
      </c>
      <c r="J493" s="134">
        <v>0</v>
      </c>
      <c r="K493" s="134">
        <v>0</v>
      </c>
      <c r="L493" s="134">
        <v>0</v>
      </c>
      <c r="M493" s="134">
        <v>7.656578951000995E-5</v>
      </c>
      <c r="N493" s="134">
        <v>0</v>
      </c>
      <c r="O493" s="134">
        <v>0</v>
      </c>
      <c r="P493" s="134">
        <v>0</v>
      </c>
      <c r="Q493" s="134">
        <v>0</v>
      </c>
      <c r="R493" s="134">
        <v>1</v>
      </c>
      <c r="S493" s="134">
        <v>13</v>
      </c>
      <c r="T493" s="134">
        <v>1</v>
      </c>
    </row>
    <row r="494" spans="1:20">
      <c r="A494">
        <v>2</v>
      </c>
      <c r="B494">
        <v>124</v>
      </c>
      <c r="C494">
        <v>1</v>
      </c>
      <c r="D494">
        <v>1.75</v>
      </c>
      <c r="E494">
        <v>2.75</v>
      </c>
      <c r="F494" s="134">
        <v>5.0153013109778236E-5</v>
      </c>
      <c r="G494" s="134">
        <v>2.0170596381334482E-5</v>
      </c>
      <c r="H494" s="134">
        <v>7.8327355927472117E-5</v>
      </c>
      <c r="I494" s="134">
        <v>0</v>
      </c>
      <c r="J494" s="134">
        <v>0</v>
      </c>
      <c r="K494" s="134">
        <v>0</v>
      </c>
      <c r="L494" s="134">
        <v>0</v>
      </c>
      <c r="M494" s="134">
        <v>8.3869660780683771E-5</v>
      </c>
      <c r="N494" s="134">
        <v>0</v>
      </c>
      <c r="O494" s="134">
        <v>0</v>
      </c>
      <c r="P494" s="134">
        <v>0</v>
      </c>
      <c r="Q494" s="134">
        <v>0</v>
      </c>
      <c r="R494" s="134">
        <v>1</v>
      </c>
      <c r="S494" s="134">
        <v>13</v>
      </c>
      <c r="T494" s="134">
        <v>1</v>
      </c>
    </row>
    <row r="495" spans="1:20">
      <c r="A495">
        <v>2</v>
      </c>
      <c r="B495">
        <v>124</v>
      </c>
      <c r="C495">
        <v>2</v>
      </c>
      <c r="D495">
        <v>1.75</v>
      </c>
      <c r="E495">
        <v>2.75</v>
      </c>
      <c r="F495" s="134">
        <v>4.4957072198067813E-5</v>
      </c>
      <c r="G495" s="134">
        <v>3.0094979672682259E-5</v>
      </c>
      <c r="H495" s="134">
        <v>9.3125689032876803E-5</v>
      </c>
      <c r="I495" s="134">
        <v>0</v>
      </c>
      <c r="J495" s="134">
        <v>0</v>
      </c>
      <c r="K495" s="134">
        <v>0</v>
      </c>
      <c r="L495" s="134">
        <v>0</v>
      </c>
      <c r="M495" s="134">
        <v>9.4304166143819917E-5</v>
      </c>
      <c r="N495" s="134">
        <v>0</v>
      </c>
      <c r="O495" s="134">
        <v>0</v>
      </c>
      <c r="P495" s="134">
        <v>0</v>
      </c>
      <c r="Q495" s="134">
        <v>0</v>
      </c>
      <c r="R495" s="134">
        <v>1</v>
      </c>
      <c r="S495" s="134">
        <v>13</v>
      </c>
      <c r="T495" s="134">
        <v>1</v>
      </c>
    </row>
    <row r="496" spans="1:20">
      <c r="A496">
        <v>2</v>
      </c>
      <c r="B496">
        <v>124</v>
      </c>
      <c r="C496">
        <v>3</v>
      </c>
      <c r="D496">
        <v>1.75</v>
      </c>
      <c r="E496">
        <v>2.75</v>
      </c>
      <c r="F496" s="134">
        <v>4.7516607618865992E-5</v>
      </c>
      <c r="G496" s="134">
        <v>2.454174480236747E-5</v>
      </c>
      <c r="H496" s="134">
        <v>9.6504032544210107E-5</v>
      </c>
      <c r="I496" s="134">
        <v>0</v>
      </c>
      <c r="J496" s="134">
        <v>0</v>
      </c>
      <c r="K496" s="134">
        <v>0</v>
      </c>
      <c r="L496" s="134">
        <v>0</v>
      </c>
      <c r="M496" s="134">
        <v>9.9201172466513172E-5</v>
      </c>
      <c r="N496" s="134">
        <v>0</v>
      </c>
      <c r="O496" s="134">
        <v>0</v>
      </c>
      <c r="P496" s="134">
        <v>0</v>
      </c>
      <c r="Q496" s="134">
        <v>0</v>
      </c>
      <c r="R496" s="134">
        <v>1</v>
      </c>
      <c r="S496" s="134">
        <v>13</v>
      </c>
      <c r="T496" s="134">
        <v>1</v>
      </c>
    </row>
    <row r="497" spans="1:20">
      <c r="A497">
        <v>2</v>
      </c>
      <c r="B497">
        <v>124</v>
      </c>
      <c r="C497">
        <v>4</v>
      </c>
      <c r="D497">
        <v>1.75</v>
      </c>
      <c r="E497">
        <v>2.75</v>
      </c>
      <c r="F497" s="134">
        <v>5.2242360484859044E-5</v>
      </c>
      <c r="G497" s="134">
        <v>1.4867394821575212E-5</v>
      </c>
      <c r="H497" s="134">
        <v>8.0280697865759711E-5</v>
      </c>
      <c r="I497" s="134">
        <v>0</v>
      </c>
      <c r="J497" s="134">
        <v>0</v>
      </c>
      <c r="K497" s="134">
        <v>0</v>
      </c>
      <c r="L497" s="134">
        <v>0</v>
      </c>
      <c r="M497" s="134">
        <v>8.8554381642835965E-5</v>
      </c>
      <c r="N497" s="134">
        <v>0</v>
      </c>
      <c r="O497" s="134">
        <v>0</v>
      </c>
      <c r="P497" s="134">
        <v>0</v>
      </c>
      <c r="Q497" s="134">
        <v>0</v>
      </c>
      <c r="R497" s="134">
        <v>1</v>
      </c>
      <c r="S497" s="134">
        <v>13</v>
      </c>
      <c r="T497" s="134">
        <v>1</v>
      </c>
    </row>
    <row r="498" spans="1:20">
      <c r="A498">
        <v>2</v>
      </c>
      <c r="B498">
        <v>125</v>
      </c>
      <c r="C498">
        <v>1</v>
      </c>
      <c r="D498">
        <v>2.25</v>
      </c>
      <c r="E498">
        <v>2.75</v>
      </c>
      <c r="F498" s="134">
        <v>4.0328922031676565E-5</v>
      </c>
      <c r="G498" s="134">
        <v>3.8608882592459858E-5</v>
      </c>
      <c r="H498" s="134">
        <v>1.038313231659872E-4</v>
      </c>
      <c r="I498" s="134">
        <v>0</v>
      </c>
      <c r="J498" s="134">
        <v>0</v>
      </c>
      <c r="K498" s="134">
        <v>0</v>
      </c>
      <c r="L498" s="134">
        <v>0</v>
      </c>
      <c r="M498" s="134">
        <v>1.0384556902474045E-4</v>
      </c>
      <c r="N498" s="134">
        <v>0</v>
      </c>
      <c r="O498" s="134">
        <v>0</v>
      </c>
      <c r="P498" s="134">
        <v>0</v>
      </c>
      <c r="Q498" s="134">
        <v>0</v>
      </c>
      <c r="R498" s="134">
        <v>1</v>
      </c>
      <c r="S498" s="134">
        <v>13</v>
      </c>
      <c r="T498" s="134">
        <v>1</v>
      </c>
    </row>
    <row r="499" spans="1:20">
      <c r="A499">
        <v>2</v>
      </c>
      <c r="B499">
        <v>125</v>
      </c>
      <c r="C499">
        <v>2</v>
      </c>
      <c r="D499">
        <v>2.25</v>
      </c>
      <c r="E499">
        <v>2.75</v>
      </c>
      <c r="F499" s="134">
        <v>3.2765407846197972E-5</v>
      </c>
      <c r="G499" s="134">
        <v>5.2068899438440756E-5</v>
      </c>
      <c r="H499" s="134">
        <v>1.1763244279994954E-4</v>
      </c>
      <c r="I499" s="134">
        <v>0</v>
      </c>
      <c r="J499" s="134">
        <v>0</v>
      </c>
      <c r="K499" s="134">
        <v>0</v>
      </c>
      <c r="L499" s="134">
        <v>0</v>
      </c>
      <c r="M499" s="134">
        <v>1.1920577329448093E-4</v>
      </c>
      <c r="N499" s="134">
        <v>0</v>
      </c>
      <c r="O499" s="134">
        <v>0</v>
      </c>
      <c r="P499" s="134">
        <v>0</v>
      </c>
      <c r="Q499" s="134">
        <v>0</v>
      </c>
      <c r="R499" s="134">
        <v>1</v>
      </c>
      <c r="S499" s="134">
        <v>13</v>
      </c>
      <c r="T499" s="134">
        <v>1</v>
      </c>
    </row>
    <row r="500" spans="1:20">
      <c r="A500">
        <v>2</v>
      </c>
      <c r="B500">
        <v>125</v>
      </c>
      <c r="C500">
        <v>3</v>
      </c>
      <c r="D500">
        <v>2.25</v>
      </c>
      <c r="E500">
        <v>2.75</v>
      </c>
      <c r="F500" s="134">
        <v>3.5893302971774754E-5</v>
      </c>
      <c r="G500" s="134">
        <v>4.6610593089629392E-5</v>
      </c>
      <c r="H500" s="134">
        <v>1.2443946594544459E-4</v>
      </c>
      <c r="I500" s="134">
        <v>0</v>
      </c>
      <c r="J500" s="134">
        <v>0</v>
      </c>
      <c r="K500" s="134">
        <v>0</v>
      </c>
      <c r="L500" s="134">
        <v>0</v>
      </c>
      <c r="M500" s="134">
        <v>1.249001240682239E-4</v>
      </c>
      <c r="N500" s="134">
        <v>0</v>
      </c>
      <c r="O500" s="134">
        <v>0</v>
      </c>
      <c r="P500" s="134">
        <v>0</v>
      </c>
      <c r="Q500" s="134">
        <v>0</v>
      </c>
      <c r="R500" s="134">
        <v>1</v>
      </c>
      <c r="S500" s="134">
        <v>13</v>
      </c>
      <c r="T500" s="134">
        <v>1</v>
      </c>
    </row>
    <row r="501" spans="1:20">
      <c r="A501">
        <v>2</v>
      </c>
      <c r="B501">
        <v>125</v>
      </c>
      <c r="C501">
        <v>4</v>
      </c>
      <c r="D501">
        <v>2.25</v>
      </c>
      <c r="E501">
        <v>2.75</v>
      </c>
      <c r="F501" s="134">
        <v>4.3201407543929941E-5</v>
      </c>
      <c r="G501" s="134">
        <v>3.3014087519177587E-5</v>
      </c>
      <c r="H501" s="134">
        <v>1.0851711949778876E-4</v>
      </c>
      <c r="I501" s="134">
        <v>0</v>
      </c>
      <c r="J501" s="134">
        <v>0</v>
      </c>
      <c r="K501" s="134">
        <v>0</v>
      </c>
      <c r="L501" s="134">
        <v>0</v>
      </c>
      <c r="M501" s="134">
        <v>1.0899425082720686E-4</v>
      </c>
      <c r="N501" s="134">
        <v>0</v>
      </c>
      <c r="O501" s="134">
        <v>0</v>
      </c>
      <c r="P501" s="134">
        <v>0</v>
      </c>
      <c r="Q501" s="134">
        <v>0</v>
      </c>
      <c r="R501" s="134">
        <v>1</v>
      </c>
      <c r="S501" s="134">
        <v>13</v>
      </c>
      <c r="T501" s="134">
        <v>1</v>
      </c>
    </row>
    <row r="502" spans="1:20">
      <c r="A502">
        <v>2</v>
      </c>
      <c r="B502">
        <v>126</v>
      </c>
      <c r="C502">
        <v>1</v>
      </c>
      <c r="D502">
        <v>2.75</v>
      </c>
      <c r="E502">
        <v>2.75</v>
      </c>
      <c r="F502" s="134">
        <v>2.6284390317849511E-5</v>
      </c>
      <c r="G502" s="134">
        <v>6.3218581359811952E-5</v>
      </c>
      <c r="H502" s="134">
        <v>1.2694239658541957E-4</v>
      </c>
      <c r="I502" s="134">
        <v>0</v>
      </c>
      <c r="J502" s="134">
        <v>0</v>
      </c>
      <c r="K502" s="134">
        <v>0</v>
      </c>
      <c r="L502" s="134">
        <v>0</v>
      </c>
      <c r="M502" s="134">
        <v>1.3220630287083185E-4</v>
      </c>
      <c r="N502" s="134">
        <v>0</v>
      </c>
      <c r="O502" s="134">
        <v>0</v>
      </c>
      <c r="P502" s="134">
        <v>0</v>
      </c>
      <c r="Q502" s="134">
        <v>0</v>
      </c>
      <c r="R502" s="134">
        <v>1</v>
      </c>
      <c r="S502" s="134">
        <v>13</v>
      </c>
      <c r="T502" s="134">
        <v>1</v>
      </c>
    </row>
    <row r="503" spans="1:20">
      <c r="A503">
        <v>2</v>
      </c>
      <c r="B503">
        <v>126</v>
      </c>
      <c r="C503">
        <v>2</v>
      </c>
      <c r="D503">
        <v>2.75</v>
      </c>
      <c r="E503">
        <v>2.75</v>
      </c>
      <c r="F503" s="134">
        <v>1.6204234507591839E-5</v>
      </c>
      <c r="G503" s="134">
        <v>8.0097712085071453E-5</v>
      </c>
      <c r="H503" s="134">
        <v>1.3761640955698958E-4</v>
      </c>
      <c r="I503" s="134">
        <v>0</v>
      </c>
      <c r="J503" s="134">
        <v>0</v>
      </c>
      <c r="K503" s="134">
        <v>0</v>
      </c>
      <c r="L503" s="134">
        <v>0</v>
      </c>
      <c r="M503" s="134">
        <v>1.5172558339416917E-4</v>
      </c>
      <c r="N503" s="134">
        <v>0</v>
      </c>
      <c r="O503" s="134">
        <v>0</v>
      </c>
      <c r="P503" s="134">
        <v>0</v>
      </c>
      <c r="Q503" s="134">
        <v>0</v>
      </c>
      <c r="R503" s="134">
        <v>1</v>
      </c>
      <c r="S503" s="134">
        <v>13</v>
      </c>
      <c r="T503" s="134">
        <v>1</v>
      </c>
    </row>
    <row r="504" spans="1:20">
      <c r="A504">
        <v>2</v>
      </c>
      <c r="B504">
        <v>126</v>
      </c>
      <c r="C504">
        <v>3</v>
      </c>
      <c r="D504">
        <v>2.75</v>
      </c>
      <c r="E504">
        <v>2.75</v>
      </c>
      <c r="F504" s="134">
        <v>1.91980070957885E-5</v>
      </c>
      <c r="G504" s="134">
        <v>7.5796847680104079E-5</v>
      </c>
      <c r="H504" s="134">
        <v>1.4855108946369789E-4</v>
      </c>
      <c r="I504" s="134">
        <v>0</v>
      </c>
      <c r="J504" s="134">
        <v>0</v>
      </c>
      <c r="K504" s="134">
        <v>0</v>
      </c>
      <c r="L504" s="134">
        <v>0</v>
      </c>
      <c r="M504" s="134">
        <v>1.589680940828704E-4</v>
      </c>
      <c r="N504" s="134">
        <v>0</v>
      </c>
      <c r="O504" s="134">
        <v>0</v>
      </c>
      <c r="P504" s="134">
        <v>0</v>
      </c>
      <c r="Q504" s="134">
        <v>0</v>
      </c>
      <c r="R504" s="134">
        <v>1</v>
      </c>
      <c r="S504" s="134">
        <v>13</v>
      </c>
      <c r="T504" s="134">
        <v>1</v>
      </c>
    </row>
    <row r="505" spans="1:20">
      <c r="A505">
        <v>2</v>
      </c>
      <c r="B505">
        <v>126</v>
      </c>
      <c r="C505">
        <v>4</v>
      </c>
      <c r="D505">
        <v>2.75</v>
      </c>
      <c r="E505">
        <v>2.75</v>
      </c>
      <c r="F505" s="134">
        <v>2.9463209001805641E-5</v>
      </c>
      <c r="G505" s="134">
        <v>5.8106982688626539E-5</v>
      </c>
      <c r="H505" s="134">
        <v>1.3544921420579608E-4</v>
      </c>
      <c r="I505" s="134">
        <v>0</v>
      </c>
      <c r="J505" s="134">
        <v>0</v>
      </c>
      <c r="K505" s="134">
        <v>0</v>
      </c>
      <c r="L505" s="134">
        <v>0</v>
      </c>
      <c r="M505" s="134">
        <v>1.3844477382692871E-4</v>
      </c>
      <c r="N505" s="134">
        <v>0</v>
      </c>
      <c r="O505" s="134">
        <v>0</v>
      </c>
      <c r="P505" s="134">
        <v>0</v>
      </c>
      <c r="Q505" s="134">
        <v>0</v>
      </c>
      <c r="R505" s="134">
        <v>1</v>
      </c>
      <c r="S505" s="134">
        <v>13</v>
      </c>
      <c r="T505" s="134">
        <v>1</v>
      </c>
    </row>
    <row r="506" spans="1:20">
      <c r="A506">
        <v>2</v>
      </c>
      <c r="B506">
        <v>127</v>
      </c>
      <c r="C506">
        <v>1</v>
      </c>
      <c r="D506">
        <v>3.25</v>
      </c>
      <c r="E506">
        <v>2.75</v>
      </c>
      <c r="F506" s="134">
        <v>7.9435300963290284E-6</v>
      </c>
      <c r="G506" s="134">
        <v>9.3580664320918231E-5</v>
      </c>
      <c r="H506" s="134">
        <v>1.4368474104073343E-4</v>
      </c>
      <c r="I506" s="134">
        <v>0</v>
      </c>
      <c r="J506" s="134">
        <v>0</v>
      </c>
      <c r="K506" s="134">
        <v>0</v>
      </c>
      <c r="L506" s="134">
        <v>0</v>
      </c>
      <c r="M506" s="134">
        <v>1.6726931447860643E-4</v>
      </c>
      <c r="N506" s="134">
        <v>0</v>
      </c>
      <c r="O506" s="134">
        <v>0</v>
      </c>
      <c r="P506" s="134">
        <v>0</v>
      </c>
      <c r="Q506" s="134">
        <v>0</v>
      </c>
      <c r="R506" s="134">
        <v>1</v>
      </c>
      <c r="S506" s="134">
        <v>13</v>
      </c>
      <c r="T506" s="134">
        <v>1</v>
      </c>
    </row>
    <row r="507" spans="1:20">
      <c r="A507">
        <v>2</v>
      </c>
      <c r="B507">
        <v>127</v>
      </c>
      <c r="C507">
        <v>2</v>
      </c>
      <c r="D507">
        <v>3.25</v>
      </c>
      <c r="E507">
        <v>2.75</v>
      </c>
      <c r="F507" s="134">
        <v>-4.2066999228219026E-6</v>
      </c>
      <c r="G507" s="134">
        <v>1.1300603120888439E-4</v>
      </c>
      <c r="H507" s="134">
        <v>1.4858295018577717E-4</v>
      </c>
      <c r="I507" s="134">
        <v>0</v>
      </c>
      <c r="J507" s="134">
        <v>0</v>
      </c>
      <c r="K507" s="134">
        <v>0</v>
      </c>
      <c r="L507" s="134">
        <v>0</v>
      </c>
      <c r="M507" s="134">
        <v>1.8925040931332964E-4</v>
      </c>
      <c r="N507" s="134">
        <v>0</v>
      </c>
      <c r="O507" s="134">
        <v>0</v>
      </c>
      <c r="P507" s="134">
        <v>0</v>
      </c>
      <c r="Q507" s="134">
        <v>0</v>
      </c>
      <c r="R507" s="134">
        <v>1</v>
      </c>
      <c r="S507" s="134">
        <v>13</v>
      </c>
      <c r="T507" s="134">
        <v>1</v>
      </c>
    </row>
    <row r="508" spans="1:20">
      <c r="A508">
        <v>2</v>
      </c>
      <c r="B508">
        <v>127</v>
      </c>
      <c r="C508">
        <v>3</v>
      </c>
      <c r="D508">
        <v>3.25</v>
      </c>
      <c r="E508">
        <v>2.75</v>
      </c>
      <c r="F508" s="134">
        <v>-2.3245510287451988E-6</v>
      </c>
      <c r="G508" s="134">
        <v>1.1117949226682451E-4</v>
      </c>
      <c r="H508" s="134">
        <v>1.630902763943701E-4</v>
      </c>
      <c r="I508" s="134">
        <v>0</v>
      </c>
      <c r="J508" s="134">
        <v>0</v>
      </c>
      <c r="K508" s="134">
        <v>0</v>
      </c>
      <c r="L508" s="134">
        <v>0</v>
      </c>
      <c r="M508" s="134">
        <v>1.9869978887466036E-4</v>
      </c>
      <c r="N508" s="134">
        <v>0</v>
      </c>
      <c r="O508" s="134">
        <v>0</v>
      </c>
      <c r="P508" s="134">
        <v>0</v>
      </c>
      <c r="Q508" s="134">
        <v>0</v>
      </c>
      <c r="R508" s="134">
        <v>1</v>
      </c>
      <c r="S508" s="134">
        <v>13</v>
      </c>
      <c r="T508" s="134">
        <v>1</v>
      </c>
    </row>
    <row r="509" spans="1:20">
      <c r="A509">
        <v>2</v>
      </c>
      <c r="B509">
        <v>127</v>
      </c>
      <c r="C509">
        <v>4</v>
      </c>
      <c r="D509">
        <v>3.25</v>
      </c>
      <c r="E509">
        <v>2.75</v>
      </c>
      <c r="F509" s="134">
        <v>1.0560753003443969E-5</v>
      </c>
      <c r="G509" s="134">
        <v>9.0160029017430905E-5</v>
      </c>
      <c r="H509" s="134">
        <v>1.5626062257772337E-4</v>
      </c>
      <c r="I509" s="134">
        <v>0</v>
      </c>
      <c r="J509" s="134">
        <v>0</v>
      </c>
      <c r="K509" s="134">
        <v>0</v>
      </c>
      <c r="L509" s="134">
        <v>0</v>
      </c>
      <c r="M509" s="134">
        <v>1.7536655014662453E-4</v>
      </c>
      <c r="N509" s="134">
        <v>0</v>
      </c>
      <c r="O509" s="134">
        <v>0</v>
      </c>
      <c r="P509" s="134">
        <v>0</v>
      </c>
      <c r="Q509" s="134">
        <v>0</v>
      </c>
      <c r="R509" s="134">
        <v>1</v>
      </c>
      <c r="S509" s="134">
        <v>13</v>
      </c>
      <c r="T509" s="134">
        <v>1</v>
      </c>
    </row>
    <row r="510" spans="1:20">
      <c r="A510">
        <v>2</v>
      </c>
      <c r="B510">
        <v>128</v>
      </c>
      <c r="C510">
        <v>1</v>
      </c>
      <c r="D510">
        <v>3.75</v>
      </c>
      <c r="E510">
        <v>2.75</v>
      </c>
      <c r="F510" s="134">
        <v>-1.3639018541332975E-5</v>
      </c>
      <c r="G510" s="134">
        <v>1.2785258676997315E-4</v>
      </c>
      <c r="H510" s="134">
        <v>1.4947329454729482E-4</v>
      </c>
      <c r="I510" s="134">
        <v>0</v>
      </c>
      <c r="J510" s="134">
        <v>0</v>
      </c>
      <c r="K510" s="134">
        <v>0</v>
      </c>
      <c r="L510" s="134">
        <v>0</v>
      </c>
      <c r="M510" s="134">
        <v>2.058206504614947E-4</v>
      </c>
      <c r="N510" s="134">
        <v>0</v>
      </c>
      <c r="O510" s="134">
        <v>0</v>
      </c>
      <c r="P510" s="134">
        <v>0</v>
      </c>
      <c r="Q510" s="134">
        <v>0</v>
      </c>
      <c r="R510" s="134">
        <v>1</v>
      </c>
      <c r="S510" s="134">
        <v>13</v>
      </c>
      <c r="T510" s="134">
        <v>1</v>
      </c>
    </row>
    <row r="511" spans="1:20">
      <c r="A511">
        <v>2</v>
      </c>
      <c r="B511">
        <v>128</v>
      </c>
      <c r="C511">
        <v>2</v>
      </c>
      <c r="D511">
        <v>3.75</v>
      </c>
      <c r="E511">
        <v>2.75</v>
      </c>
      <c r="F511" s="134">
        <v>-2.6666174731906771E-5</v>
      </c>
      <c r="G511" s="134">
        <v>1.4806676612302095E-4</v>
      </c>
      <c r="H511" s="134">
        <v>1.4638906323427263E-4</v>
      </c>
      <c r="I511" s="134">
        <v>0</v>
      </c>
      <c r="J511" s="134">
        <v>0</v>
      </c>
      <c r="K511" s="134">
        <v>0</v>
      </c>
      <c r="L511" s="134">
        <v>0</v>
      </c>
      <c r="M511" s="134">
        <v>2.2795034208006695E-4</v>
      </c>
      <c r="N511" s="134">
        <v>0</v>
      </c>
      <c r="O511" s="134">
        <v>0</v>
      </c>
      <c r="P511" s="134">
        <v>0</v>
      </c>
      <c r="Q511" s="134">
        <v>0</v>
      </c>
      <c r="R511" s="134">
        <v>1</v>
      </c>
      <c r="S511" s="134">
        <v>13</v>
      </c>
      <c r="T511" s="134">
        <v>1</v>
      </c>
    </row>
    <row r="512" spans="1:20">
      <c r="A512">
        <v>2</v>
      </c>
      <c r="B512">
        <v>128</v>
      </c>
      <c r="C512">
        <v>3</v>
      </c>
      <c r="D512">
        <v>3.75</v>
      </c>
      <c r="E512">
        <v>2.75</v>
      </c>
      <c r="F512" s="134">
        <v>-2.6684782051687139E-5</v>
      </c>
      <c r="G512" s="134">
        <v>1.4969272589485661E-4</v>
      </c>
      <c r="H512" s="134">
        <v>1.624063036753448E-4</v>
      </c>
      <c r="I512" s="134">
        <v>0</v>
      </c>
      <c r="J512" s="134">
        <v>0</v>
      </c>
      <c r="K512" s="134">
        <v>0</v>
      </c>
      <c r="L512" s="134">
        <v>0</v>
      </c>
      <c r="M512" s="134">
        <v>2.3975994824599337E-4</v>
      </c>
      <c r="N512" s="134">
        <v>0</v>
      </c>
      <c r="O512" s="134">
        <v>0</v>
      </c>
      <c r="P512" s="134">
        <v>0</v>
      </c>
      <c r="Q512" s="134">
        <v>0</v>
      </c>
      <c r="R512" s="134">
        <v>1</v>
      </c>
      <c r="S512" s="134">
        <v>13</v>
      </c>
      <c r="T512" s="134">
        <v>1</v>
      </c>
    </row>
    <row r="513" spans="1:20">
      <c r="A513">
        <v>2</v>
      </c>
      <c r="B513">
        <v>128</v>
      </c>
      <c r="C513">
        <v>4</v>
      </c>
      <c r="D513">
        <v>3.75</v>
      </c>
      <c r="E513">
        <v>2.75</v>
      </c>
      <c r="F513" s="134">
        <v>-1.2544533979322636E-5</v>
      </c>
      <c r="G513" s="134">
        <v>1.2737827890283153E-4</v>
      </c>
      <c r="H513" s="134">
        <v>1.6489736422051746E-4</v>
      </c>
      <c r="I513" s="134">
        <v>0</v>
      </c>
      <c r="J513" s="134">
        <v>0</v>
      </c>
      <c r="K513" s="134">
        <v>0</v>
      </c>
      <c r="L513" s="134">
        <v>0</v>
      </c>
      <c r="M513" s="134">
        <v>2.1626265117150566E-4</v>
      </c>
      <c r="N513" s="134">
        <v>0</v>
      </c>
      <c r="O513" s="134">
        <v>0</v>
      </c>
      <c r="P513" s="134">
        <v>0</v>
      </c>
      <c r="Q513" s="134">
        <v>0</v>
      </c>
      <c r="R513" s="134">
        <v>1</v>
      </c>
      <c r="S513" s="134">
        <v>13</v>
      </c>
      <c r="T513" s="134">
        <v>1</v>
      </c>
    </row>
    <row r="514" spans="1:20">
      <c r="A514">
        <v>2</v>
      </c>
      <c r="B514">
        <v>129</v>
      </c>
      <c r="C514">
        <v>1</v>
      </c>
      <c r="D514">
        <v>4.25</v>
      </c>
      <c r="E514">
        <v>2.75</v>
      </c>
      <c r="F514" s="134">
        <v>-3.6153307697300098E-5</v>
      </c>
      <c r="G514" s="134">
        <v>1.6268193754651159E-4</v>
      </c>
      <c r="H514" s="134">
        <v>1.4091690999331436E-4</v>
      </c>
      <c r="I514" s="134">
        <v>0</v>
      </c>
      <c r="J514" s="134">
        <v>0</v>
      </c>
      <c r="K514" s="134">
        <v>0</v>
      </c>
      <c r="L514" s="134">
        <v>0</v>
      </c>
      <c r="M514" s="134">
        <v>2.4370685315195921E-4</v>
      </c>
      <c r="N514" s="134">
        <v>0</v>
      </c>
      <c r="O514" s="134">
        <v>0</v>
      </c>
      <c r="P514" s="134">
        <v>0</v>
      </c>
      <c r="Q514" s="134">
        <v>0</v>
      </c>
      <c r="R514" s="134">
        <v>1</v>
      </c>
      <c r="S514" s="134">
        <v>13</v>
      </c>
      <c r="T514" s="134">
        <v>1</v>
      </c>
    </row>
    <row r="515" spans="1:20">
      <c r="A515">
        <v>2</v>
      </c>
      <c r="B515">
        <v>129</v>
      </c>
      <c r="C515">
        <v>2</v>
      </c>
      <c r="D515">
        <v>4.25</v>
      </c>
      <c r="E515">
        <v>2.75</v>
      </c>
      <c r="F515" s="134">
        <v>-4.8368765820653279E-5</v>
      </c>
      <c r="G515" s="134">
        <v>1.8135950863082235E-4</v>
      </c>
      <c r="H515" s="134">
        <v>1.2913013555019241E-4</v>
      </c>
      <c r="I515" s="134">
        <v>0</v>
      </c>
      <c r="J515" s="134">
        <v>0</v>
      </c>
      <c r="K515" s="134">
        <v>0</v>
      </c>
      <c r="L515" s="134">
        <v>0</v>
      </c>
      <c r="M515" s="134">
        <v>2.635330567303912E-4</v>
      </c>
      <c r="N515" s="134">
        <v>0</v>
      </c>
      <c r="O515" s="134">
        <v>0</v>
      </c>
      <c r="P515" s="134">
        <v>0</v>
      </c>
      <c r="Q515" s="134">
        <v>0</v>
      </c>
      <c r="R515" s="134">
        <v>1</v>
      </c>
      <c r="S515" s="134">
        <v>13</v>
      </c>
      <c r="T515" s="134">
        <v>1</v>
      </c>
    </row>
    <row r="516" spans="1:20">
      <c r="A516">
        <v>2</v>
      </c>
      <c r="B516">
        <v>129</v>
      </c>
      <c r="C516">
        <v>3</v>
      </c>
      <c r="D516">
        <v>4.25</v>
      </c>
      <c r="E516">
        <v>2.75</v>
      </c>
      <c r="F516" s="134">
        <v>-5.0451633078692966E-5</v>
      </c>
      <c r="G516" s="134">
        <v>1.8655410258160582E-4</v>
      </c>
      <c r="H516" s="134">
        <v>1.4383994839060849E-4</v>
      </c>
      <c r="I516" s="134">
        <v>0</v>
      </c>
      <c r="J516" s="134">
        <v>0</v>
      </c>
      <c r="K516" s="134">
        <v>0</v>
      </c>
      <c r="L516" s="134">
        <v>0</v>
      </c>
      <c r="M516" s="134">
        <v>2.7723933611392947E-4</v>
      </c>
      <c r="N516" s="134">
        <v>0</v>
      </c>
      <c r="O516" s="134">
        <v>0</v>
      </c>
      <c r="P516" s="134">
        <v>0</v>
      </c>
      <c r="Q516" s="134">
        <v>0</v>
      </c>
      <c r="R516" s="134">
        <v>1</v>
      </c>
      <c r="S516" s="134">
        <v>13</v>
      </c>
      <c r="T516" s="134">
        <v>1</v>
      </c>
    </row>
    <row r="517" spans="1:20">
      <c r="A517">
        <v>2</v>
      </c>
      <c r="B517">
        <v>129</v>
      </c>
      <c r="C517">
        <v>4</v>
      </c>
      <c r="D517">
        <v>4.25</v>
      </c>
      <c r="E517">
        <v>2.75</v>
      </c>
      <c r="F517" s="134">
        <v>-3.7110828777493562E-5</v>
      </c>
      <c r="G517" s="134">
        <v>1.658268749823855E-4</v>
      </c>
      <c r="H517" s="134">
        <v>1.5665022001282343E-4</v>
      </c>
      <c r="I517" s="134">
        <v>0</v>
      </c>
      <c r="J517" s="134">
        <v>0</v>
      </c>
      <c r="K517" s="134">
        <v>0</v>
      </c>
      <c r="L517" s="134">
        <v>0</v>
      </c>
      <c r="M517" s="134">
        <v>2.563649801306692E-4</v>
      </c>
      <c r="N517" s="134">
        <v>0</v>
      </c>
      <c r="O517" s="134">
        <v>0</v>
      </c>
      <c r="P517" s="134">
        <v>0</v>
      </c>
      <c r="Q517" s="134">
        <v>0</v>
      </c>
      <c r="R517" s="134">
        <v>1</v>
      </c>
      <c r="S517" s="134">
        <v>13</v>
      </c>
      <c r="T517" s="134">
        <v>1</v>
      </c>
    </row>
    <row r="518" spans="1:20">
      <c r="A518">
        <v>2</v>
      </c>
      <c r="B518">
        <v>130</v>
      </c>
      <c r="C518">
        <v>1</v>
      </c>
      <c r="D518">
        <v>4.75</v>
      </c>
      <c r="E518">
        <v>2.75</v>
      </c>
      <c r="F518" s="134">
        <v>-5.6622757929891497E-5</v>
      </c>
      <c r="G518" s="134">
        <v>1.9395089461035812E-4</v>
      </c>
      <c r="H518" s="134">
        <v>1.1745384223815236E-4</v>
      </c>
      <c r="I518" s="134">
        <v>0</v>
      </c>
      <c r="J518" s="134">
        <v>0</v>
      </c>
      <c r="K518" s="134">
        <v>0</v>
      </c>
      <c r="L518" s="134">
        <v>0</v>
      </c>
      <c r="M518" s="134">
        <v>2.7673554235744011E-4</v>
      </c>
      <c r="N518" s="134">
        <v>0</v>
      </c>
      <c r="O518" s="134">
        <v>0</v>
      </c>
      <c r="P518" s="134">
        <v>0</v>
      </c>
      <c r="Q518" s="134">
        <v>0</v>
      </c>
      <c r="R518" s="134">
        <v>1</v>
      </c>
      <c r="S518" s="134">
        <v>13</v>
      </c>
      <c r="T518" s="134">
        <v>1</v>
      </c>
    </row>
    <row r="519" spans="1:20">
      <c r="A519">
        <v>2</v>
      </c>
      <c r="B519">
        <v>130</v>
      </c>
      <c r="C519">
        <v>2</v>
      </c>
      <c r="D519">
        <v>4.75</v>
      </c>
      <c r="E519">
        <v>2.75</v>
      </c>
      <c r="F519" s="134">
        <v>-6.6397615221700944E-5</v>
      </c>
      <c r="G519" s="134">
        <v>2.088483988454342E-4</v>
      </c>
      <c r="H519" s="134">
        <v>9.805838464522526E-5</v>
      </c>
      <c r="I519" s="134">
        <v>0</v>
      </c>
      <c r="J519" s="134">
        <v>0</v>
      </c>
      <c r="K519" s="134">
        <v>0</v>
      </c>
      <c r="L519" s="134">
        <v>0</v>
      </c>
      <c r="M519" s="134">
        <v>2.9219140141194521E-4</v>
      </c>
      <c r="N519" s="134">
        <v>0</v>
      </c>
      <c r="O519" s="134">
        <v>0</v>
      </c>
      <c r="P519" s="134">
        <v>0</v>
      </c>
      <c r="Q519" s="134">
        <v>0</v>
      </c>
      <c r="R519" s="134">
        <v>1</v>
      </c>
      <c r="S519" s="134">
        <v>13</v>
      </c>
      <c r="T519" s="134">
        <v>1</v>
      </c>
    </row>
    <row r="520" spans="1:20">
      <c r="A520">
        <v>2</v>
      </c>
      <c r="B520">
        <v>130</v>
      </c>
      <c r="C520">
        <v>3</v>
      </c>
      <c r="D520">
        <v>4.75</v>
      </c>
      <c r="E520">
        <v>2.75</v>
      </c>
      <c r="F520" s="134">
        <v>-7.0056263803165383E-5</v>
      </c>
      <c r="G520" s="134">
        <v>2.1686396303534253E-4</v>
      </c>
      <c r="H520" s="134">
        <v>1.0913260878100113E-4</v>
      </c>
      <c r="I520" s="134">
        <v>0</v>
      </c>
      <c r="J520" s="134">
        <v>0</v>
      </c>
      <c r="K520" s="134">
        <v>0</v>
      </c>
      <c r="L520" s="134">
        <v>0</v>
      </c>
      <c r="M520" s="134">
        <v>3.0697417296640428E-4</v>
      </c>
      <c r="N520" s="134">
        <v>0</v>
      </c>
      <c r="O520" s="134">
        <v>0</v>
      </c>
      <c r="P520" s="134">
        <v>0</v>
      </c>
      <c r="Q520" s="134">
        <v>0</v>
      </c>
      <c r="R520" s="134">
        <v>1</v>
      </c>
      <c r="S520" s="134">
        <v>13</v>
      </c>
      <c r="T520" s="134">
        <v>1</v>
      </c>
    </row>
    <row r="521" spans="1:20">
      <c r="A521">
        <v>2</v>
      </c>
      <c r="B521">
        <v>130</v>
      </c>
      <c r="C521">
        <v>4</v>
      </c>
      <c r="D521">
        <v>4.75</v>
      </c>
      <c r="E521">
        <v>2.75</v>
      </c>
      <c r="F521" s="134">
        <v>-5.9466407323960425E-5</v>
      </c>
      <c r="G521" s="134">
        <v>2.0045056906647842E-4</v>
      </c>
      <c r="H521" s="134">
        <v>1.30732661212198E-4</v>
      </c>
      <c r="I521" s="134">
        <v>0</v>
      </c>
      <c r="J521" s="134">
        <v>0</v>
      </c>
      <c r="K521" s="134">
        <v>0</v>
      </c>
      <c r="L521" s="134">
        <v>0</v>
      </c>
      <c r="M521" s="134">
        <v>2.9094305855883768E-4</v>
      </c>
      <c r="N521" s="134">
        <v>0</v>
      </c>
      <c r="O521" s="134">
        <v>0</v>
      </c>
      <c r="P521" s="134">
        <v>0</v>
      </c>
      <c r="Q521" s="134">
        <v>0</v>
      </c>
      <c r="R521" s="134">
        <v>1</v>
      </c>
      <c r="S521" s="134">
        <v>13</v>
      </c>
      <c r="T521" s="134">
        <v>1</v>
      </c>
    </row>
    <row r="522" spans="1:20">
      <c r="A522">
        <v>2</v>
      </c>
      <c r="B522">
        <v>131</v>
      </c>
      <c r="C522">
        <v>1</v>
      </c>
      <c r="D522">
        <v>5.25</v>
      </c>
      <c r="E522">
        <v>2.75</v>
      </c>
      <c r="F522" s="134">
        <v>-7.2377050467661695E-5</v>
      </c>
      <c r="G522" s="134">
        <v>2.1795309824373479E-4</v>
      </c>
      <c r="H522" s="134">
        <v>8.1554372948968514E-5</v>
      </c>
      <c r="I522" s="134">
        <v>0</v>
      </c>
      <c r="J522" s="134">
        <v>0</v>
      </c>
      <c r="K522" s="134">
        <v>0</v>
      </c>
      <c r="L522" s="134">
        <v>0</v>
      </c>
      <c r="M522" s="134">
        <v>3.0156709203406302E-4</v>
      </c>
      <c r="N522" s="134">
        <v>0</v>
      </c>
      <c r="O522" s="134">
        <v>0</v>
      </c>
      <c r="P522" s="134">
        <v>0</v>
      </c>
      <c r="Q522" s="134">
        <v>0</v>
      </c>
      <c r="R522" s="134">
        <v>1</v>
      </c>
      <c r="S522" s="134">
        <v>13</v>
      </c>
      <c r="T522" s="134">
        <v>1</v>
      </c>
    </row>
    <row r="523" spans="1:20">
      <c r="A523">
        <v>2</v>
      </c>
      <c r="B523">
        <v>131</v>
      </c>
      <c r="C523">
        <v>2</v>
      </c>
      <c r="D523">
        <v>5.25</v>
      </c>
      <c r="E523">
        <v>2.75</v>
      </c>
      <c r="F523" s="134">
        <v>-7.8595382285398787E-5</v>
      </c>
      <c r="G523" s="134">
        <v>2.2745491463619491E-4</v>
      </c>
      <c r="H523" s="134">
        <v>5.6868943139231777E-5</v>
      </c>
      <c r="I523" s="134">
        <v>0</v>
      </c>
      <c r="J523" s="134">
        <v>0</v>
      </c>
      <c r="K523" s="134">
        <v>0</v>
      </c>
      <c r="L523" s="134">
        <v>0</v>
      </c>
      <c r="M523" s="134">
        <v>3.112890311905783E-4</v>
      </c>
      <c r="N523" s="134">
        <v>0</v>
      </c>
      <c r="O523" s="134">
        <v>0</v>
      </c>
      <c r="P523" s="134">
        <v>0</v>
      </c>
      <c r="Q523" s="134">
        <v>0</v>
      </c>
      <c r="R523" s="134">
        <v>1</v>
      </c>
      <c r="S523" s="134">
        <v>13</v>
      </c>
      <c r="T523" s="134">
        <v>1</v>
      </c>
    </row>
    <row r="524" spans="1:20">
      <c r="A524">
        <v>2</v>
      </c>
      <c r="B524">
        <v>131</v>
      </c>
      <c r="C524">
        <v>3</v>
      </c>
      <c r="D524">
        <v>5.25</v>
      </c>
      <c r="E524">
        <v>2.75</v>
      </c>
      <c r="F524" s="134">
        <v>-8.3119699335064916E-5</v>
      </c>
      <c r="G524" s="134">
        <v>2.3718012124441956E-4</v>
      </c>
      <c r="H524" s="134">
        <v>6.3136209375094763E-5</v>
      </c>
      <c r="I524" s="134">
        <v>0</v>
      </c>
      <c r="J524" s="134">
        <v>0</v>
      </c>
      <c r="K524" s="134">
        <v>0</v>
      </c>
      <c r="L524" s="134">
        <v>0</v>
      </c>
      <c r="M524" s="134">
        <v>3.2646310051444679E-4</v>
      </c>
      <c r="N524" s="134">
        <v>0</v>
      </c>
      <c r="O524" s="134">
        <v>0</v>
      </c>
      <c r="P524" s="134">
        <v>0</v>
      </c>
      <c r="Q524" s="134">
        <v>0</v>
      </c>
      <c r="R524" s="134">
        <v>1</v>
      </c>
      <c r="S524" s="134">
        <v>13</v>
      </c>
      <c r="T524" s="134">
        <v>1</v>
      </c>
    </row>
    <row r="525" spans="1:20">
      <c r="A525">
        <v>2</v>
      </c>
      <c r="B525">
        <v>131</v>
      </c>
      <c r="C525">
        <v>4</v>
      </c>
      <c r="D525">
        <v>5.25</v>
      </c>
      <c r="E525">
        <v>2.75</v>
      </c>
      <c r="F525" s="134">
        <v>-7.6468597330823354E-5</v>
      </c>
      <c r="G525" s="134">
        <v>2.2683294116893359E-4</v>
      </c>
      <c r="H525" s="134">
        <v>9.0541533883314578E-5</v>
      </c>
      <c r="I525" s="134">
        <v>0</v>
      </c>
      <c r="J525" s="134">
        <v>0</v>
      </c>
      <c r="K525" s="134">
        <v>0</v>
      </c>
      <c r="L525" s="134">
        <v>0</v>
      </c>
      <c r="M525" s="134">
        <v>3.1652739630917096E-4</v>
      </c>
      <c r="N525" s="134">
        <v>0</v>
      </c>
      <c r="O525" s="134">
        <v>0</v>
      </c>
      <c r="P525" s="134">
        <v>0</v>
      </c>
      <c r="Q525" s="134">
        <v>0</v>
      </c>
      <c r="R525" s="134">
        <v>1</v>
      </c>
      <c r="S525" s="134">
        <v>13</v>
      </c>
      <c r="T525" s="134">
        <v>1</v>
      </c>
    </row>
    <row r="526" spans="1:20">
      <c r="A526">
        <v>2</v>
      </c>
      <c r="B526">
        <v>132</v>
      </c>
      <c r="C526">
        <v>1</v>
      </c>
      <c r="D526">
        <v>5.75</v>
      </c>
      <c r="E526">
        <v>2.75</v>
      </c>
      <c r="F526" s="134">
        <v>-8.170088726717799E-5</v>
      </c>
      <c r="G526" s="134">
        <v>2.3219122930447902E-4</v>
      </c>
      <c r="H526" s="134">
        <v>3.7468648243992211E-5</v>
      </c>
      <c r="I526" s="134">
        <v>0</v>
      </c>
      <c r="J526" s="134">
        <v>0</v>
      </c>
      <c r="K526" s="134">
        <v>0</v>
      </c>
      <c r="L526" s="134">
        <v>0</v>
      </c>
      <c r="M526" s="134">
        <v>3.1612048406749402E-4</v>
      </c>
      <c r="N526" s="134">
        <v>0</v>
      </c>
      <c r="O526" s="134">
        <v>0</v>
      </c>
      <c r="P526" s="134">
        <v>0</v>
      </c>
      <c r="Q526" s="134">
        <v>0</v>
      </c>
      <c r="R526" s="134">
        <v>1</v>
      </c>
      <c r="S526" s="134">
        <v>13</v>
      </c>
      <c r="T526" s="134">
        <v>1</v>
      </c>
    </row>
    <row r="527" spans="1:20">
      <c r="A527">
        <v>2</v>
      </c>
      <c r="B527">
        <v>132</v>
      </c>
      <c r="C527">
        <v>2</v>
      </c>
      <c r="D527">
        <v>5.75</v>
      </c>
      <c r="E527">
        <v>2.75</v>
      </c>
      <c r="F527" s="134">
        <v>-8.3821825296207482E-5</v>
      </c>
      <c r="G527" s="134">
        <v>2.35442136512503E-4</v>
      </c>
      <c r="H527" s="134">
        <v>1.0171549663566707E-5</v>
      </c>
      <c r="I527" s="134">
        <v>0</v>
      </c>
      <c r="J527" s="134">
        <v>0</v>
      </c>
      <c r="K527" s="134">
        <v>0</v>
      </c>
      <c r="L527" s="134">
        <v>0</v>
      </c>
      <c r="M527" s="134">
        <v>3.1942595031141747E-4</v>
      </c>
      <c r="N527" s="134">
        <v>0</v>
      </c>
      <c r="O527" s="134">
        <v>0</v>
      </c>
      <c r="P527" s="134">
        <v>0</v>
      </c>
      <c r="Q527" s="134">
        <v>0</v>
      </c>
      <c r="R527" s="134">
        <v>1</v>
      </c>
      <c r="S527" s="134">
        <v>13</v>
      </c>
      <c r="T527" s="134">
        <v>1</v>
      </c>
    </row>
    <row r="528" spans="1:20">
      <c r="A528">
        <v>2</v>
      </c>
      <c r="B528">
        <v>132</v>
      </c>
      <c r="C528">
        <v>3</v>
      </c>
      <c r="D528">
        <v>5.75</v>
      </c>
      <c r="E528">
        <v>2.75</v>
      </c>
      <c r="F528" s="134">
        <v>-8.8635519650813463E-5</v>
      </c>
      <c r="G528" s="134">
        <v>2.4583042094349956E-4</v>
      </c>
      <c r="H528" s="134">
        <v>1.1324644522834101E-5</v>
      </c>
      <c r="I528" s="134">
        <v>0</v>
      </c>
      <c r="J528" s="134">
        <v>0</v>
      </c>
      <c r="K528" s="134">
        <v>0</v>
      </c>
      <c r="L528" s="134">
        <v>0</v>
      </c>
      <c r="M528" s="134">
        <v>3.3465760560789161E-4</v>
      </c>
      <c r="N528" s="134">
        <v>0</v>
      </c>
      <c r="O528" s="134">
        <v>0</v>
      </c>
      <c r="P528" s="134">
        <v>0</v>
      </c>
      <c r="Q528" s="134">
        <v>0</v>
      </c>
      <c r="R528" s="134">
        <v>1</v>
      </c>
      <c r="S528" s="134">
        <v>13</v>
      </c>
      <c r="T528" s="134">
        <v>1</v>
      </c>
    </row>
    <row r="529" spans="1:20">
      <c r="A529">
        <v>2</v>
      </c>
      <c r="B529">
        <v>132</v>
      </c>
      <c r="C529">
        <v>4</v>
      </c>
      <c r="D529">
        <v>5.75</v>
      </c>
      <c r="E529">
        <v>2.75</v>
      </c>
      <c r="F529" s="134">
        <v>-8.6389342135125043E-5</v>
      </c>
      <c r="G529" s="134">
        <v>2.4232062159599874E-4</v>
      </c>
      <c r="H529" s="134">
        <v>4.1447917859069502E-5</v>
      </c>
      <c r="I529" s="134">
        <v>0</v>
      </c>
      <c r="J529" s="134">
        <v>0</v>
      </c>
      <c r="K529" s="134">
        <v>0</v>
      </c>
      <c r="L529" s="134">
        <v>0</v>
      </c>
      <c r="M529" s="134">
        <v>3.313127980488663E-4</v>
      </c>
      <c r="N529" s="134">
        <v>0</v>
      </c>
      <c r="O529" s="134">
        <v>0</v>
      </c>
      <c r="P529" s="134">
        <v>0</v>
      </c>
      <c r="Q529" s="134">
        <v>0</v>
      </c>
      <c r="R529" s="134">
        <v>1</v>
      </c>
      <c r="S529" s="134">
        <v>13</v>
      </c>
      <c r="T529" s="134">
        <v>1</v>
      </c>
    </row>
    <row r="530" spans="1:20">
      <c r="A530">
        <v>2</v>
      </c>
      <c r="B530">
        <v>133</v>
      </c>
      <c r="C530">
        <v>1</v>
      </c>
      <c r="D530">
        <v>6.25</v>
      </c>
      <c r="E530">
        <v>2.75</v>
      </c>
      <c r="F530" s="134">
        <v>-8.3821825296220587E-5</v>
      </c>
      <c r="G530" s="134">
        <v>2.3544213651249772E-4</v>
      </c>
      <c r="H530" s="134">
        <v>-1.0171549663605172E-5</v>
      </c>
      <c r="I530" s="134">
        <v>0</v>
      </c>
      <c r="J530" s="134">
        <v>0</v>
      </c>
      <c r="K530" s="134">
        <v>0</v>
      </c>
      <c r="L530" s="134">
        <v>0</v>
      </c>
      <c r="M530" s="134">
        <v>3.1942595031142653E-4</v>
      </c>
      <c r="N530" s="134">
        <v>0</v>
      </c>
      <c r="O530" s="134">
        <v>0</v>
      </c>
      <c r="P530" s="134">
        <v>0</v>
      </c>
      <c r="Q530" s="134">
        <v>0</v>
      </c>
      <c r="R530" s="134">
        <v>1</v>
      </c>
      <c r="S530" s="134">
        <v>13</v>
      </c>
      <c r="T530" s="134">
        <v>1</v>
      </c>
    </row>
    <row r="531" spans="1:20">
      <c r="A531">
        <v>2</v>
      </c>
      <c r="B531">
        <v>133</v>
      </c>
      <c r="C531">
        <v>2</v>
      </c>
      <c r="D531">
        <v>6.25</v>
      </c>
      <c r="E531">
        <v>2.75</v>
      </c>
      <c r="F531" s="134">
        <v>-8.1700887267297876E-5</v>
      </c>
      <c r="G531" s="134">
        <v>2.3219122930466334E-4</v>
      </c>
      <c r="H531" s="134">
        <v>-3.7468648244002993E-5</v>
      </c>
      <c r="I531" s="134">
        <v>0</v>
      </c>
      <c r="J531" s="134">
        <v>0</v>
      </c>
      <c r="K531" s="134">
        <v>0</v>
      </c>
      <c r="L531" s="134">
        <v>0</v>
      </c>
      <c r="M531" s="134">
        <v>3.1612048406779732E-4</v>
      </c>
      <c r="N531" s="134">
        <v>0</v>
      </c>
      <c r="O531" s="134">
        <v>0</v>
      </c>
      <c r="P531" s="134">
        <v>0</v>
      </c>
      <c r="Q531" s="134">
        <v>0</v>
      </c>
      <c r="R531" s="134">
        <v>1</v>
      </c>
      <c r="S531" s="134">
        <v>13</v>
      </c>
      <c r="T531" s="134">
        <v>1</v>
      </c>
    </row>
    <row r="532" spans="1:20">
      <c r="A532">
        <v>2</v>
      </c>
      <c r="B532">
        <v>133</v>
      </c>
      <c r="C532">
        <v>3</v>
      </c>
      <c r="D532">
        <v>6.25</v>
      </c>
      <c r="E532">
        <v>2.75</v>
      </c>
      <c r="F532" s="134">
        <v>-8.6389342135167327E-5</v>
      </c>
      <c r="G532" s="134">
        <v>2.4232062159615185E-4</v>
      </c>
      <c r="H532" s="134">
        <v>-4.1447917858890243E-5</v>
      </c>
      <c r="I532" s="134">
        <v>0</v>
      </c>
      <c r="J532" s="134">
        <v>0</v>
      </c>
      <c r="K532" s="134">
        <v>0</v>
      </c>
      <c r="L532" s="134">
        <v>0</v>
      </c>
      <c r="M532" s="134">
        <v>3.3131279804903772E-4</v>
      </c>
      <c r="N532" s="134">
        <v>0</v>
      </c>
      <c r="O532" s="134">
        <v>0</v>
      </c>
      <c r="P532" s="134">
        <v>0</v>
      </c>
      <c r="Q532" s="134">
        <v>0</v>
      </c>
      <c r="R532" s="134">
        <v>1</v>
      </c>
      <c r="S532" s="134">
        <v>13</v>
      </c>
      <c r="T532" s="134">
        <v>1</v>
      </c>
    </row>
    <row r="533" spans="1:20">
      <c r="A533">
        <v>2</v>
      </c>
      <c r="B533">
        <v>133</v>
      </c>
      <c r="C533">
        <v>4</v>
      </c>
      <c r="D533">
        <v>6.25</v>
      </c>
      <c r="E533">
        <v>2.75</v>
      </c>
      <c r="F533" s="134">
        <v>-8.8635519650816661E-5</v>
      </c>
      <c r="G533" s="134">
        <v>2.4583042094348558E-4</v>
      </c>
      <c r="H533" s="134">
        <v>-1.132464452294887E-5</v>
      </c>
      <c r="I533" s="134">
        <v>0</v>
      </c>
      <c r="J533" s="134">
        <v>0</v>
      </c>
      <c r="K533" s="134">
        <v>0</v>
      </c>
      <c r="L533" s="134">
        <v>0</v>
      </c>
      <c r="M533" s="134">
        <v>3.3465760560788462E-4</v>
      </c>
      <c r="N533" s="134">
        <v>0</v>
      </c>
      <c r="O533" s="134">
        <v>0</v>
      </c>
      <c r="P533" s="134">
        <v>0</v>
      </c>
      <c r="Q533" s="134">
        <v>0</v>
      </c>
      <c r="R533" s="134">
        <v>1</v>
      </c>
      <c r="S533" s="134">
        <v>13</v>
      </c>
      <c r="T533" s="134">
        <v>1</v>
      </c>
    </row>
    <row r="534" spans="1:20">
      <c r="A534">
        <v>2</v>
      </c>
      <c r="B534">
        <v>134</v>
      </c>
      <c r="C534">
        <v>1</v>
      </c>
      <c r="D534">
        <v>6.75</v>
      </c>
      <c r="E534">
        <v>2.75</v>
      </c>
      <c r="F534" s="134">
        <v>-7.8595382285492801E-5</v>
      </c>
      <c r="G534" s="134">
        <v>2.274549146363254E-4</v>
      </c>
      <c r="H534" s="134">
        <v>-5.6868943139174823E-5</v>
      </c>
      <c r="I534" s="134">
        <v>0</v>
      </c>
      <c r="J534" s="134">
        <v>0</v>
      </c>
      <c r="K534" s="134">
        <v>0</v>
      </c>
      <c r="L534" s="134">
        <v>0</v>
      </c>
      <c r="M534" s="134">
        <v>3.1128903119078863E-4</v>
      </c>
      <c r="N534" s="134">
        <v>0</v>
      </c>
      <c r="O534" s="134">
        <v>0</v>
      </c>
      <c r="P534" s="134">
        <v>0</v>
      </c>
      <c r="Q534" s="134">
        <v>0</v>
      </c>
      <c r="R534" s="134">
        <v>1</v>
      </c>
      <c r="S534" s="134">
        <v>13</v>
      </c>
      <c r="T534" s="134">
        <v>1</v>
      </c>
    </row>
    <row r="535" spans="1:20">
      <c r="A535">
        <v>2</v>
      </c>
      <c r="B535">
        <v>134</v>
      </c>
      <c r="C535">
        <v>2</v>
      </c>
      <c r="D535">
        <v>6.75</v>
      </c>
      <c r="E535">
        <v>2.75</v>
      </c>
      <c r="F535" s="134">
        <v>-7.2377050467699168E-5</v>
      </c>
      <c r="G535" s="134">
        <v>2.1795309824397115E-4</v>
      </c>
      <c r="H535" s="134">
        <v>-8.1554372949241638E-5</v>
      </c>
      <c r="I535" s="134">
        <v>0</v>
      </c>
      <c r="J535" s="134">
        <v>0</v>
      </c>
      <c r="K535" s="134">
        <v>0</v>
      </c>
      <c r="L535" s="134">
        <v>0</v>
      </c>
      <c r="M535" s="134">
        <v>3.0156709203440054E-4</v>
      </c>
      <c r="N535" s="134">
        <v>0</v>
      </c>
      <c r="O535" s="134">
        <v>0</v>
      </c>
      <c r="P535" s="134">
        <v>0</v>
      </c>
      <c r="Q535" s="134">
        <v>0</v>
      </c>
      <c r="R535" s="134">
        <v>1</v>
      </c>
      <c r="S535" s="134">
        <v>13</v>
      </c>
      <c r="T535" s="134">
        <v>1</v>
      </c>
    </row>
    <row r="536" spans="1:20">
      <c r="A536">
        <v>2</v>
      </c>
      <c r="B536">
        <v>134</v>
      </c>
      <c r="C536">
        <v>3</v>
      </c>
      <c r="D536">
        <v>6.75</v>
      </c>
      <c r="E536">
        <v>2.75</v>
      </c>
      <c r="F536" s="134">
        <v>-7.6468597330896362E-5</v>
      </c>
      <c r="G536" s="134">
        <v>2.2683294116926251E-4</v>
      </c>
      <c r="H536" s="134">
        <v>-9.0541533882953335E-5</v>
      </c>
      <c r="I536" s="134">
        <v>0</v>
      </c>
      <c r="J536" s="134">
        <v>0</v>
      </c>
      <c r="K536" s="134">
        <v>0</v>
      </c>
      <c r="L536" s="134">
        <v>0</v>
      </c>
      <c r="M536" s="134">
        <v>3.1652739630945274E-4</v>
      </c>
      <c r="N536" s="134">
        <v>0</v>
      </c>
      <c r="O536" s="134">
        <v>0</v>
      </c>
      <c r="P536" s="134">
        <v>0</v>
      </c>
      <c r="Q536" s="134">
        <v>0</v>
      </c>
      <c r="R536" s="134">
        <v>1</v>
      </c>
      <c r="S536" s="134">
        <v>13</v>
      </c>
      <c r="T536" s="134">
        <v>1</v>
      </c>
    </row>
    <row r="537" spans="1:20">
      <c r="A537">
        <v>2</v>
      </c>
      <c r="B537">
        <v>134</v>
      </c>
      <c r="C537">
        <v>4</v>
      </c>
      <c r="D537">
        <v>6.75</v>
      </c>
      <c r="E537">
        <v>2.75</v>
      </c>
      <c r="F537" s="134">
        <v>-8.3119699335081437E-5</v>
      </c>
      <c r="G537" s="134">
        <v>2.3718012124454541E-4</v>
      </c>
      <c r="H537" s="134">
        <v>-6.313620937546514E-5</v>
      </c>
      <c r="I537" s="134">
        <v>0</v>
      </c>
      <c r="J537" s="134">
        <v>0</v>
      </c>
      <c r="K537" s="134">
        <v>0</v>
      </c>
      <c r="L537" s="134">
        <v>0</v>
      </c>
      <c r="M537" s="134">
        <v>3.2646310051465799E-4</v>
      </c>
      <c r="N537" s="134">
        <v>0</v>
      </c>
      <c r="O537" s="134">
        <v>0</v>
      </c>
      <c r="P537" s="134">
        <v>0</v>
      </c>
      <c r="Q537" s="134">
        <v>0</v>
      </c>
      <c r="R537" s="134">
        <v>1</v>
      </c>
      <c r="S537" s="134">
        <v>13</v>
      </c>
      <c r="T537" s="134">
        <v>1</v>
      </c>
    </row>
    <row r="538" spans="1:20">
      <c r="A538">
        <v>2</v>
      </c>
      <c r="B538">
        <v>135</v>
      </c>
      <c r="C538">
        <v>1</v>
      </c>
      <c r="D538">
        <v>7.25</v>
      </c>
      <c r="E538">
        <v>2.75</v>
      </c>
      <c r="F538" s="134">
        <v>-6.6397615221694574E-5</v>
      </c>
      <c r="G538" s="134">
        <v>2.0884839884558888E-4</v>
      </c>
      <c r="H538" s="134">
        <v>-9.8058384645014802E-5</v>
      </c>
      <c r="I538" s="134">
        <v>0</v>
      </c>
      <c r="J538" s="134">
        <v>0</v>
      </c>
      <c r="K538" s="134">
        <v>0</v>
      </c>
      <c r="L538" s="134">
        <v>0</v>
      </c>
      <c r="M538" s="134">
        <v>2.9219140141201433E-4</v>
      </c>
      <c r="N538" s="134">
        <v>0</v>
      </c>
      <c r="O538" s="134">
        <v>0</v>
      </c>
      <c r="P538" s="134">
        <v>0</v>
      </c>
      <c r="Q538" s="134">
        <v>0</v>
      </c>
      <c r="R538" s="134">
        <v>1</v>
      </c>
      <c r="S538" s="134">
        <v>13</v>
      </c>
      <c r="T538" s="134">
        <v>1</v>
      </c>
    </row>
    <row r="539" spans="1:20">
      <c r="A539">
        <v>2</v>
      </c>
      <c r="B539">
        <v>135</v>
      </c>
      <c r="C539">
        <v>2</v>
      </c>
      <c r="D539">
        <v>7.25</v>
      </c>
      <c r="E539">
        <v>2.75</v>
      </c>
      <c r="F539" s="134">
        <v>-5.6622757929853808E-5</v>
      </c>
      <c r="G539" s="134">
        <v>1.9395089461028787E-4</v>
      </c>
      <c r="H539" s="134">
        <v>-1.1745384223837594E-4</v>
      </c>
      <c r="I539" s="134">
        <v>0</v>
      </c>
      <c r="J539" s="134">
        <v>0</v>
      </c>
      <c r="K539" s="134">
        <v>0</v>
      </c>
      <c r="L539" s="134">
        <v>0</v>
      </c>
      <c r="M539" s="134">
        <v>2.7673554235743729E-4</v>
      </c>
      <c r="N539" s="134">
        <v>0</v>
      </c>
      <c r="O539" s="134">
        <v>0</v>
      </c>
      <c r="P539" s="134">
        <v>0</v>
      </c>
      <c r="Q539" s="134">
        <v>0</v>
      </c>
      <c r="R539" s="134">
        <v>1</v>
      </c>
      <c r="S539" s="134">
        <v>13</v>
      </c>
      <c r="T539" s="134">
        <v>1</v>
      </c>
    </row>
    <row r="540" spans="1:20">
      <c r="A540">
        <v>2</v>
      </c>
      <c r="B540">
        <v>135</v>
      </c>
      <c r="C540">
        <v>3</v>
      </c>
      <c r="D540">
        <v>7.25</v>
      </c>
      <c r="E540">
        <v>2.75</v>
      </c>
      <c r="F540" s="134">
        <v>-5.9466407323856593E-5</v>
      </c>
      <c r="G540" s="134">
        <v>2.0045056906639128E-4</v>
      </c>
      <c r="H540" s="134">
        <v>-1.3073266121211159E-4</v>
      </c>
      <c r="I540" s="134">
        <v>0</v>
      </c>
      <c r="J540" s="134">
        <v>0</v>
      </c>
      <c r="K540" s="134">
        <v>0</v>
      </c>
      <c r="L540" s="134">
        <v>0</v>
      </c>
      <c r="M540" s="134">
        <v>2.9094305855862832E-4</v>
      </c>
      <c r="N540" s="134">
        <v>0</v>
      </c>
      <c r="O540" s="134">
        <v>0</v>
      </c>
      <c r="P540" s="134">
        <v>0</v>
      </c>
      <c r="Q540" s="134">
        <v>0</v>
      </c>
      <c r="R540" s="134">
        <v>1</v>
      </c>
      <c r="S540" s="134">
        <v>13</v>
      </c>
      <c r="T540" s="134">
        <v>1</v>
      </c>
    </row>
    <row r="541" spans="1:20">
      <c r="A541">
        <v>2</v>
      </c>
      <c r="B541">
        <v>135</v>
      </c>
      <c r="C541">
        <v>4</v>
      </c>
      <c r="D541">
        <v>7.25</v>
      </c>
      <c r="E541">
        <v>2.75</v>
      </c>
      <c r="F541" s="134">
        <v>-7.0056263803203113E-5</v>
      </c>
      <c r="G541" s="134">
        <v>2.1686396303558758E-4</v>
      </c>
      <c r="H541" s="134">
        <v>-1.0913260878157082E-4</v>
      </c>
      <c r="I541" s="134">
        <v>0</v>
      </c>
      <c r="J541" s="134">
        <v>0</v>
      </c>
      <c r="K541" s="134">
        <v>0</v>
      </c>
      <c r="L541" s="134">
        <v>0</v>
      </c>
      <c r="M541" s="134">
        <v>3.0697417296687103E-4</v>
      </c>
      <c r="N541" s="134">
        <v>0</v>
      </c>
      <c r="O541" s="134">
        <v>0</v>
      </c>
      <c r="P541" s="134">
        <v>0</v>
      </c>
      <c r="Q541" s="134">
        <v>0</v>
      </c>
      <c r="R541" s="134">
        <v>1</v>
      </c>
      <c r="S541" s="134">
        <v>13</v>
      </c>
      <c r="T541" s="134">
        <v>1</v>
      </c>
    </row>
    <row r="542" spans="1:20">
      <c r="A542">
        <v>2</v>
      </c>
      <c r="B542">
        <v>136</v>
      </c>
      <c r="C542">
        <v>1</v>
      </c>
      <c r="D542">
        <v>7.75</v>
      </c>
      <c r="E542">
        <v>2.75</v>
      </c>
      <c r="F542" s="134">
        <v>-4.8368765820630267E-5</v>
      </c>
      <c r="G542" s="134">
        <v>1.8135950863086591E-4</v>
      </c>
      <c r="H542" s="134">
        <v>-1.2913013555011975E-4</v>
      </c>
      <c r="I542" s="134">
        <v>0</v>
      </c>
      <c r="J542" s="134">
        <v>0</v>
      </c>
      <c r="K542" s="134">
        <v>0</v>
      </c>
      <c r="L542" s="134">
        <v>0</v>
      </c>
      <c r="M542" s="134">
        <v>2.6353305673037353E-4</v>
      </c>
      <c r="N542" s="134">
        <v>0</v>
      </c>
      <c r="O542" s="134">
        <v>0</v>
      </c>
      <c r="P542" s="134">
        <v>0</v>
      </c>
      <c r="Q542" s="134">
        <v>0</v>
      </c>
      <c r="R542" s="134">
        <v>1</v>
      </c>
      <c r="S542" s="134">
        <v>13</v>
      </c>
      <c r="T542" s="134">
        <v>1</v>
      </c>
    </row>
    <row r="543" spans="1:20">
      <c r="A543">
        <v>2</v>
      </c>
      <c r="B543">
        <v>136</v>
      </c>
      <c r="C543">
        <v>2</v>
      </c>
      <c r="D543">
        <v>7.75</v>
      </c>
      <c r="E543">
        <v>2.75</v>
      </c>
      <c r="F543" s="134">
        <v>-3.6153307697303337E-5</v>
      </c>
      <c r="G543" s="134">
        <v>1.6268193754658472E-4</v>
      </c>
      <c r="H543" s="134">
        <v>-1.409169099932971E-4</v>
      </c>
      <c r="I543" s="134">
        <v>0</v>
      </c>
      <c r="J543" s="134">
        <v>0</v>
      </c>
      <c r="K543" s="134">
        <v>0</v>
      </c>
      <c r="L543" s="134">
        <v>0</v>
      </c>
      <c r="M543" s="134">
        <v>2.4370685315201155E-4</v>
      </c>
      <c r="N543" s="134">
        <v>0</v>
      </c>
      <c r="O543" s="134">
        <v>0</v>
      </c>
      <c r="P543" s="134">
        <v>0</v>
      </c>
      <c r="Q543" s="134">
        <v>0</v>
      </c>
      <c r="R543" s="134">
        <v>1</v>
      </c>
      <c r="S543" s="134">
        <v>13</v>
      </c>
      <c r="T543" s="134">
        <v>1</v>
      </c>
    </row>
    <row r="544" spans="1:20">
      <c r="A544">
        <v>2</v>
      </c>
      <c r="B544">
        <v>136</v>
      </c>
      <c r="C544">
        <v>3</v>
      </c>
      <c r="D544">
        <v>7.75</v>
      </c>
      <c r="E544">
        <v>2.75</v>
      </c>
      <c r="F544" s="134">
        <v>-3.7110828777489449E-5</v>
      </c>
      <c r="G544" s="134">
        <v>1.6582687498240101E-4</v>
      </c>
      <c r="H544" s="134">
        <v>-1.5665022001257488E-4</v>
      </c>
      <c r="I544" s="134">
        <v>0</v>
      </c>
      <c r="J544" s="134">
        <v>0</v>
      </c>
      <c r="K544" s="134">
        <v>0</v>
      </c>
      <c r="L544" s="134">
        <v>0</v>
      </c>
      <c r="M544" s="134">
        <v>2.5636498013052636E-4</v>
      </c>
      <c r="N544" s="134">
        <v>0</v>
      </c>
      <c r="O544" s="134">
        <v>0</v>
      </c>
      <c r="P544" s="134">
        <v>0</v>
      </c>
      <c r="Q544" s="134">
        <v>0</v>
      </c>
      <c r="R544" s="134">
        <v>1</v>
      </c>
      <c r="S544" s="134">
        <v>13</v>
      </c>
      <c r="T544" s="134">
        <v>1</v>
      </c>
    </row>
    <row r="545" spans="1:20">
      <c r="A545">
        <v>2</v>
      </c>
      <c r="B545">
        <v>136</v>
      </c>
      <c r="C545">
        <v>4</v>
      </c>
      <c r="D545">
        <v>7.75</v>
      </c>
      <c r="E545">
        <v>2.75</v>
      </c>
      <c r="F545" s="134">
        <v>-5.045163307858748E-5</v>
      </c>
      <c r="G545" s="134">
        <v>1.8655410258159406E-4</v>
      </c>
      <c r="H545" s="134">
        <v>-1.4383994839064853E-4</v>
      </c>
      <c r="I545" s="134">
        <v>0</v>
      </c>
      <c r="J545" s="134">
        <v>0</v>
      </c>
      <c r="K545" s="134">
        <v>0</v>
      </c>
      <c r="L545" s="134">
        <v>0</v>
      </c>
      <c r="M545" s="134">
        <v>2.7723933611385E-4</v>
      </c>
      <c r="N545" s="134">
        <v>0</v>
      </c>
      <c r="O545" s="134">
        <v>0</v>
      </c>
      <c r="P545" s="134">
        <v>0</v>
      </c>
      <c r="Q545" s="134">
        <v>0</v>
      </c>
      <c r="R545" s="134">
        <v>1</v>
      </c>
      <c r="S545" s="134">
        <v>13</v>
      </c>
      <c r="T545" s="134">
        <v>1</v>
      </c>
    </row>
    <row r="546" spans="1:20">
      <c r="A546">
        <v>2</v>
      </c>
      <c r="B546">
        <v>137</v>
      </c>
      <c r="C546">
        <v>1</v>
      </c>
      <c r="D546">
        <v>8.25</v>
      </c>
      <c r="E546">
        <v>2.75</v>
      </c>
      <c r="F546" s="134">
        <v>-2.6666174731913917E-5</v>
      </c>
      <c r="G546" s="134">
        <v>1.4806676612315065E-4</v>
      </c>
      <c r="H546" s="134">
        <v>-1.4638906323470496E-4</v>
      </c>
      <c r="I546" s="134">
        <v>0</v>
      </c>
      <c r="J546" s="134">
        <v>0</v>
      </c>
      <c r="K546" s="134">
        <v>0</v>
      </c>
      <c r="L546" s="134">
        <v>0</v>
      </c>
      <c r="M546" s="134">
        <v>2.2795034208044951E-4</v>
      </c>
      <c r="N546" s="134">
        <v>0</v>
      </c>
      <c r="O546" s="134">
        <v>0</v>
      </c>
      <c r="P546" s="134">
        <v>0</v>
      </c>
      <c r="Q546" s="134">
        <v>0</v>
      </c>
      <c r="R546" s="134">
        <v>1</v>
      </c>
      <c r="S546" s="134">
        <v>13</v>
      </c>
      <c r="T546" s="134">
        <v>1</v>
      </c>
    </row>
    <row r="547" spans="1:20">
      <c r="A547">
        <v>2</v>
      </c>
      <c r="B547">
        <v>137</v>
      </c>
      <c r="C547">
        <v>2</v>
      </c>
      <c r="D547">
        <v>8.25</v>
      </c>
      <c r="E547">
        <v>2.75</v>
      </c>
      <c r="F547" s="134">
        <v>-1.3639018541299041E-5</v>
      </c>
      <c r="G547" s="134">
        <v>1.2785258676999687E-4</v>
      </c>
      <c r="H547" s="134">
        <v>-1.4947329454783779E-4</v>
      </c>
      <c r="I547" s="134">
        <v>0</v>
      </c>
      <c r="J547" s="134">
        <v>0</v>
      </c>
      <c r="K547" s="134">
        <v>0</v>
      </c>
      <c r="L547" s="134">
        <v>0</v>
      </c>
      <c r="M547" s="134">
        <v>2.0582065046188201E-4</v>
      </c>
      <c r="N547" s="134">
        <v>0</v>
      </c>
      <c r="O547" s="134">
        <v>0</v>
      </c>
      <c r="P547" s="134">
        <v>0</v>
      </c>
      <c r="Q547" s="134">
        <v>0</v>
      </c>
      <c r="R547" s="134">
        <v>1</v>
      </c>
      <c r="S547" s="134">
        <v>13</v>
      </c>
      <c r="T547" s="134">
        <v>1</v>
      </c>
    </row>
    <row r="548" spans="1:20">
      <c r="A548">
        <v>2</v>
      </c>
      <c r="B548">
        <v>137</v>
      </c>
      <c r="C548">
        <v>3</v>
      </c>
      <c r="D548">
        <v>8.25</v>
      </c>
      <c r="E548">
        <v>2.75</v>
      </c>
      <c r="F548" s="134">
        <v>-1.254453397928868E-5</v>
      </c>
      <c r="G548" s="134">
        <v>1.2737827890280581E-4</v>
      </c>
      <c r="H548" s="134">
        <v>-1.6489736422108548E-4</v>
      </c>
      <c r="I548" s="134">
        <v>0</v>
      </c>
      <c r="J548" s="134">
        <v>0</v>
      </c>
      <c r="K548" s="134">
        <v>0</v>
      </c>
      <c r="L548" s="134">
        <v>0</v>
      </c>
      <c r="M548" s="134">
        <v>2.1626265117190009E-4</v>
      </c>
      <c r="N548" s="134">
        <v>0</v>
      </c>
      <c r="O548" s="134">
        <v>0</v>
      </c>
      <c r="P548" s="134">
        <v>0</v>
      </c>
      <c r="Q548" s="134">
        <v>0</v>
      </c>
      <c r="R548" s="134">
        <v>1</v>
      </c>
      <c r="S548" s="134">
        <v>13</v>
      </c>
      <c r="T548" s="134">
        <v>1</v>
      </c>
    </row>
    <row r="549" spans="1:20">
      <c r="A549">
        <v>2</v>
      </c>
      <c r="B549">
        <v>137</v>
      </c>
      <c r="C549">
        <v>4</v>
      </c>
      <c r="D549">
        <v>8.25</v>
      </c>
      <c r="E549">
        <v>2.75</v>
      </c>
      <c r="F549" s="134">
        <v>-2.6684782051699198E-5</v>
      </c>
      <c r="G549" s="134">
        <v>1.496927258949309E-4</v>
      </c>
      <c r="H549" s="134">
        <v>-1.6240630367584942E-4</v>
      </c>
      <c r="I549" s="134">
        <v>0</v>
      </c>
      <c r="J549" s="134">
        <v>0</v>
      </c>
      <c r="K549" s="134">
        <v>0</v>
      </c>
      <c r="L549" s="134">
        <v>0</v>
      </c>
      <c r="M549" s="134">
        <v>2.397599482463987E-4</v>
      </c>
      <c r="N549" s="134">
        <v>0</v>
      </c>
      <c r="O549" s="134">
        <v>0</v>
      </c>
      <c r="P549" s="134">
        <v>0</v>
      </c>
      <c r="Q549" s="134">
        <v>0</v>
      </c>
      <c r="R549" s="134">
        <v>1</v>
      </c>
      <c r="S549" s="134">
        <v>13</v>
      </c>
      <c r="T549" s="134">
        <v>1</v>
      </c>
    </row>
    <row r="550" spans="1:20">
      <c r="A550">
        <v>2</v>
      </c>
      <c r="B550">
        <v>138</v>
      </c>
      <c r="C550">
        <v>1</v>
      </c>
      <c r="D550">
        <v>8.75</v>
      </c>
      <c r="E550">
        <v>2.75</v>
      </c>
      <c r="F550" s="134">
        <v>-4.2066999227305424E-6</v>
      </c>
      <c r="G550" s="134">
        <v>1.1300603120880988E-4</v>
      </c>
      <c r="H550" s="134">
        <v>-1.4858295018600759E-4</v>
      </c>
      <c r="I550" s="134">
        <v>0</v>
      </c>
      <c r="J550" s="134">
        <v>0</v>
      </c>
      <c r="K550" s="134">
        <v>0</v>
      </c>
      <c r="L550" s="134">
        <v>0</v>
      </c>
      <c r="M550" s="134">
        <v>1.8925040931340781E-4</v>
      </c>
      <c r="N550" s="134">
        <v>0</v>
      </c>
      <c r="O550" s="134">
        <v>0</v>
      </c>
      <c r="P550" s="134">
        <v>0</v>
      </c>
      <c r="Q550" s="134">
        <v>0</v>
      </c>
      <c r="R550" s="134">
        <v>1</v>
      </c>
      <c r="S550" s="134">
        <v>13</v>
      </c>
      <c r="T550" s="134">
        <v>1</v>
      </c>
    </row>
    <row r="551" spans="1:20">
      <c r="A551">
        <v>2</v>
      </c>
      <c r="B551">
        <v>138</v>
      </c>
      <c r="C551">
        <v>2</v>
      </c>
      <c r="D551">
        <v>8.75</v>
      </c>
      <c r="E551">
        <v>2.75</v>
      </c>
      <c r="F551" s="134">
        <v>7.9435300964241079E-6</v>
      </c>
      <c r="G551" s="134">
        <v>9.3580664320941067E-5</v>
      </c>
      <c r="H551" s="134">
        <v>-1.4368474104109084E-4</v>
      </c>
      <c r="I551" s="134">
        <v>0</v>
      </c>
      <c r="J551" s="134">
        <v>0</v>
      </c>
      <c r="K551" s="134">
        <v>0</v>
      </c>
      <c r="L551" s="134">
        <v>0</v>
      </c>
      <c r="M551" s="134">
        <v>1.6726931447887645E-4</v>
      </c>
      <c r="N551" s="134">
        <v>0</v>
      </c>
      <c r="O551" s="134">
        <v>0</v>
      </c>
      <c r="P551" s="134">
        <v>0</v>
      </c>
      <c r="Q551" s="134">
        <v>0</v>
      </c>
      <c r="R551" s="134">
        <v>1</v>
      </c>
      <c r="S551" s="134">
        <v>13</v>
      </c>
      <c r="T551" s="134">
        <v>1</v>
      </c>
    </row>
    <row r="552" spans="1:20">
      <c r="A552">
        <v>2</v>
      </c>
      <c r="B552">
        <v>138</v>
      </c>
      <c r="C552">
        <v>3</v>
      </c>
      <c r="D552">
        <v>8.75</v>
      </c>
      <c r="E552">
        <v>2.75</v>
      </c>
      <c r="F552" s="134">
        <v>1.0560753003505821E-5</v>
      </c>
      <c r="G552" s="134">
        <v>9.01600290173494E-5</v>
      </c>
      <c r="H552" s="134">
        <v>-1.5626062257782236E-4</v>
      </c>
      <c r="I552" s="134">
        <v>0</v>
      </c>
      <c r="J552" s="134">
        <v>0</v>
      </c>
      <c r="K552" s="134">
        <v>0</v>
      </c>
      <c r="L552" s="134">
        <v>0</v>
      </c>
      <c r="M552" s="134">
        <v>1.7536655014664768E-4</v>
      </c>
      <c r="N552" s="134">
        <v>0</v>
      </c>
      <c r="O552" s="134">
        <v>0</v>
      </c>
      <c r="P552" s="134">
        <v>0</v>
      </c>
      <c r="Q552" s="134">
        <v>0</v>
      </c>
      <c r="R552" s="134">
        <v>1</v>
      </c>
      <c r="S552" s="134">
        <v>13</v>
      </c>
      <c r="T552" s="134">
        <v>1</v>
      </c>
    </row>
    <row r="553" spans="1:20">
      <c r="A553">
        <v>2</v>
      </c>
      <c r="B553">
        <v>138</v>
      </c>
      <c r="C553">
        <v>4</v>
      </c>
      <c r="D553">
        <v>8.75</v>
      </c>
      <c r="E553">
        <v>2.75</v>
      </c>
      <c r="F553" s="134">
        <v>-2.3245510287334085E-6</v>
      </c>
      <c r="G553" s="134">
        <v>1.1117949226668697E-4</v>
      </c>
      <c r="H553" s="134">
        <v>-1.6309027639466834E-4</v>
      </c>
      <c r="I553" s="134">
        <v>0</v>
      </c>
      <c r="J553" s="134">
        <v>0</v>
      </c>
      <c r="K553" s="134">
        <v>0</v>
      </c>
      <c r="L553" s="134">
        <v>0</v>
      </c>
      <c r="M553" s="134">
        <v>1.9869978887481984E-4</v>
      </c>
      <c r="N553" s="134">
        <v>0</v>
      </c>
      <c r="O553" s="134">
        <v>0</v>
      </c>
      <c r="P553" s="134">
        <v>0</v>
      </c>
      <c r="Q553" s="134">
        <v>0</v>
      </c>
      <c r="R553" s="134">
        <v>1</v>
      </c>
      <c r="S553" s="134">
        <v>13</v>
      </c>
      <c r="T553" s="134">
        <v>1</v>
      </c>
    </row>
    <row r="554" spans="1:20">
      <c r="A554">
        <v>2</v>
      </c>
      <c r="B554">
        <v>139</v>
      </c>
      <c r="C554">
        <v>1</v>
      </c>
      <c r="D554">
        <v>9.25</v>
      </c>
      <c r="E554">
        <v>2.75</v>
      </c>
      <c r="F554" s="134">
        <v>1.6204234507666367E-5</v>
      </c>
      <c r="G554" s="134">
        <v>8.009771208515289E-5</v>
      </c>
      <c r="H554" s="134">
        <v>-1.3761640955661092E-4</v>
      </c>
      <c r="I554" s="134">
        <v>0</v>
      </c>
      <c r="J554" s="134">
        <v>0</v>
      </c>
      <c r="K554" s="134">
        <v>0</v>
      </c>
      <c r="L554" s="134">
        <v>0</v>
      </c>
      <c r="M554" s="134">
        <v>1.5172558339382865E-4</v>
      </c>
      <c r="N554" s="134">
        <v>0</v>
      </c>
      <c r="O554" s="134">
        <v>0</v>
      </c>
      <c r="P554" s="134">
        <v>0</v>
      </c>
      <c r="Q554" s="134">
        <v>0</v>
      </c>
      <c r="R554" s="134">
        <v>1</v>
      </c>
      <c r="S554" s="134">
        <v>13</v>
      </c>
      <c r="T554" s="134">
        <v>1</v>
      </c>
    </row>
    <row r="555" spans="1:20">
      <c r="A555">
        <v>2</v>
      </c>
      <c r="B555">
        <v>139</v>
      </c>
      <c r="C555">
        <v>2</v>
      </c>
      <c r="D555">
        <v>9.25</v>
      </c>
      <c r="E555">
        <v>2.75</v>
      </c>
      <c r="F555" s="134">
        <v>2.6284390317882383E-5</v>
      </c>
      <c r="G555" s="134">
        <v>6.3218581359774859E-5</v>
      </c>
      <c r="H555" s="134">
        <v>-1.2694239658528233E-4</v>
      </c>
      <c r="I555" s="134">
        <v>0</v>
      </c>
      <c r="J555" s="134">
        <v>0</v>
      </c>
      <c r="K555" s="134">
        <v>0</v>
      </c>
      <c r="L555" s="134">
        <v>0</v>
      </c>
      <c r="M555" s="134">
        <v>1.3220630287068052E-4</v>
      </c>
      <c r="N555" s="134">
        <v>0</v>
      </c>
      <c r="O555" s="134">
        <v>0</v>
      </c>
      <c r="P555" s="134">
        <v>0</v>
      </c>
      <c r="Q555" s="134">
        <v>0</v>
      </c>
      <c r="R555" s="134">
        <v>1</v>
      </c>
      <c r="S555" s="134">
        <v>13</v>
      </c>
      <c r="T555" s="134">
        <v>1</v>
      </c>
    </row>
    <row r="556" spans="1:20">
      <c r="A556">
        <v>2</v>
      </c>
      <c r="B556">
        <v>139</v>
      </c>
      <c r="C556">
        <v>3</v>
      </c>
      <c r="D556">
        <v>9.25</v>
      </c>
      <c r="E556">
        <v>2.75</v>
      </c>
      <c r="F556" s="134">
        <v>2.9463209001831774E-5</v>
      </c>
      <c r="G556" s="134">
        <v>5.810698268845632E-5</v>
      </c>
      <c r="H556" s="134">
        <v>-1.3544921420557051E-4</v>
      </c>
      <c r="I556" s="134">
        <v>0</v>
      </c>
      <c r="J556" s="134">
        <v>0</v>
      </c>
      <c r="K556" s="134">
        <v>0</v>
      </c>
      <c r="L556" s="134">
        <v>0</v>
      </c>
      <c r="M556" s="134">
        <v>1.3844477382666737E-4</v>
      </c>
      <c r="N556" s="134">
        <v>0</v>
      </c>
      <c r="O556" s="134">
        <v>0</v>
      </c>
      <c r="P556" s="134">
        <v>0</v>
      </c>
      <c r="Q556" s="134">
        <v>0</v>
      </c>
      <c r="R556" s="134">
        <v>1</v>
      </c>
      <c r="S556" s="134">
        <v>13</v>
      </c>
      <c r="T556" s="134">
        <v>1</v>
      </c>
    </row>
    <row r="557" spans="1:20">
      <c r="A557">
        <v>2</v>
      </c>
      <c r="B557">
        <v>139</v>
      </c>
      <c r="C557">
        <v>4</v>
      </c>
      <c r="D557">
        <v>9.25</v>
      </c>
      <c r="E557">
        <v>2.75</v>
      </c>
      <c r="F557" s="134">
        <v>1.919800709584188E-5</v>
      </c>
      <c r="G557" s="134">
        <v>7.5796847680062256E-5</v>
      </c>
      <c r="H557" s="134">
        <v>-1.4855108946350821E-4</v>
      </c>
      <c r="I557" s="134">
        <v>0</v>
      </c>
      <c r="J557" s="134">
        <v>0</v>
      </c>
      <c r="K557" s="134">
        <v>0</v>
      </c>
      <c r="L557" s="134">
        <v>0</v>
      </c>
      <c r="M557" s="134">
        <v>1.5896809408265925E-4</v>
      </c>
      <c r="N557" s="134">
        <v>0</v>
      </c>
      <c r="O557" s="134">
        <v>0</v>
      </c>
      <c r="P557" s="134">
        <v>0</v>
      </c>
      <c r="Q557" s="134">
        <v>0</v>
      </c>
      <c r="R557" s="134">
        <v>1</v>
      </c>
      <c r="S557" s="134">
        <v>13</v>
      </c>
      <c r="T557" s="134">
        <v>1</v>
      </c>
    </row>
    <row r="558" spans="1:20">
      <c r="A558">
        <v>2</v>
      </c>
      <c r="B558">
        <v>140</v>
      </c>
      <c r="C558">
        <v>1</v>
      </c>
      <c r="D558">
        <v>9.75</v>
      </c>
      <c r="E558">
        <v>2.75</v>
      </c>
      <c r="F558" s="134">
        <v>3.2765407846246469E-5</v>
      </c>
      <c r="G558" s="134">
        <v>5.2068899438397998E-5</v>
      </c>
      <c r="H558" s="134">
        <v>-1.1763244279985288E-4</v>
      </c>
      <c r="I558" s="134">
        <v>0</v>
      </c>
      <c r="J558" s="134">
        <v>0</v>
      </c>
      <c r="K558" s="134">
        <v>0</v>
      </c>
      <c r="L558" s="134">
        <v>0</v>
      </c>
      <c r="M558" s="134">
        <v>1.1920577329437081E-4</v>
      </c>
      <c r="N558" s="134">
        <v>0</v>
      </c>
      <c r="O558" s="134">
        <v>0</v>
      </c>
      <c r="P558" s="134">
        <v>0</v>
      </c>
      <c r="Q558" s="134">
        <v>0</v>
      </c>
      <c r="R558" s="134">
        <v>1</v>
      </c>
      <c r="S558" s="134">
        <v>13</v>
      </c>
      <c r="T558" s="134">
        <v>1</v>
      </c>
    </row>
    <row r="559" spans="1:20">
      <c r="A559">
        <v>2</v>
      </c>
      <c r="B559">
        <v>140</v>
      </c>
      <c r="C559">
        <v>2</v>
      </c>
      <c r="D559">
        <v>9.75</v>
      </c>
      <c r="E559">
        <v>2.75</v>
      </c>
      <c r="F559" s="134">
        <v>4.0328922031779503E-5</v>
      </c>
      <c r="G559" s="134">
        <v>3.8608882592319311E-5</v>
      </c>
      <c r="H559" s="134">
        <v>-1.0383132316572397E-4</v>
      </c>
      <c r="I559" s="134">
        <v>0</v>
      </c>
      <c r="J559" s="134">
        <v>0</v>
      </c>
      <c r="K559" s="134">
        <v>0</v>
      </c>
      <c r="L559" s="134">
        <v>0</v>
      </c>
      <c r="M559" s="134">
        <v>1.0384556902448128E-4</v>
      </c>
      <c r="N559" s="134">
        <v>0</v>
      </c>
      <c r="O559" s="134">
        <v>0</v>
      </c>
      <c r="P559" s="134">
        <v>0</v>
      </c>
      <c r="Q559" s="134">
        <v>0</v>
      </c>
      <c r="R559" s="134">
        <v>1</v>
      </c>
      <c r="S559" s="134">
        <v>13</v>
      </c>
      <c r="T559" s="134">
        <v>1</v>
      </c>
    </row>
    <row r="560" spans="1:20">
      <c r="A560">
        <v>2</v>
      </c>
      <c r="B560">
        <v>140</v>
      </c>
      <c r="C560">
        <v>3</v>
      </c>
      <c r="D560">
        <v>9.75</v>
      </c>
      <c r="E560">
        <v>2.75</v>
      </c>
      <c r="F560" s="134">
        <v>4.3201407544011168E-5</v>
      </c>
      <c r="G560" s="134">
        <v>3.3014087518945148E-5</v>
      </c>
      <c r="H560" s="134">
        <v>-1.0851711949771819E-4</v>
      </c>
      <c r="I560" s="134">
        <v>0</v>
      </c>
      <c r="J560" s="134">
        <v>0</v>
      </c>
      <c r="K560" s="134">
        <v>0</v>
      </c>
      <c r="L560" s="134">
        <v>0</v>
      </c>
      <c r="M560" s="134">
        <v>1.0899425082716596E-4</v>
      </c>
      <c r="N560" s="134">
        <v>0</v>
      </c>
      <c r="O560" s="134">
        <v>0</v>
      </c>
      <c r="P560" s="134">
        <v>0</v>
      </c>
      <c r="Q560" s="134">
        <v>0</v>
      </c>
      <c r="R560" s="134">
        <v>1</v>
      </c>
      <c r="S560" s="134">
        <v>13</v>
      </c>
      <c r="T560" s="134">
        <v>1</v>
      </c>
    </row>
    <row r="561" spans="1:20">
      <c r="A561">
        <v>2</v>
      </c>
      <c r="B561">
        <v>140</v>
      </c>
      <c r="C561">
        <v>4</v>
      </c>
      <c r="D561">
        <v>9.75</v>
      </c>
      <c r="E561">
        <v>2.75</v>
      </c>
      <c r="F561" s="134">
        <v>3.5893302971831078E-5</v>
      </c>
      <c r="G561" s="134">
        <v>4.6610593089463611E-5</v>
      </c>
      <c r="H561" s="134">
        <v>-1.244394659452165E-4</v>
      </c>
      <c r="I561" s="134">
        <v>0</v>
      </c>
      <c r="J561" s="134">
        <v>0</v>
      </c>
      <c r="K561" s="134">
        <v>0</v>
      </c>
      <c r="L561" s="134">
        <v>0</v>
      </c>
      <c r="M561" s="134">
        <v>1.2490012406797763E-4</v>
      </c>
      <c r="N561" s="134">
        <v>0</v>
      </c>
      <c r="O561" s="134">
        <v>0</v>
      </c>
      <c r="P561" s="134">
        <v>0</v>
      </c>
      <c r="Q561" s="134">
        <v>0</v>
      </c>
      <c r="R561" s="134">
        <v>1</v>
      </c>
      <c r="S561" s="134">
        <v>13</v>
      </c>
      <c r="T561" s="134">
        <v>1</v>
      </c>
    </row>
    <row r="562" spans="1:20">
      <c r="A562">
        <v>2</v>
      </c>
      <c r="B562">
        <v>141</v>
      </c>
      <c r="C562">
        <v>1</v>
      </c>
      <c r="D562">
        <v>10.25</v>
      </c>
      <c r="E562">
        <v>2.75</v>
      </c>
      <c r="F562" s="134">
        <v>4.4957072198148776E-5</v>
      </c>
      <c r="G562" s="134">
        <v>3.0094979672512195E-5</v>
      </c>
      <c r="H562" s="134">
        <v>-9.312568903277772E-5</v>
      </c>
      <c r="I562" s="134">
        <v>0</v>
      </c>
      <c r="J562" s="134">
        <v>0</v>
      </c>
      <c r="K562" s="134">
        <v>0</v>
      </c>
      <c r="L562" s="134">
        <v>0</v>
      </c>
      <c r="M562" s="134">
        <v>9.4304166143761642E-5</v>
      </c>
      <c r="N562" s="134">
        <v>0</v>
      </c>
      <c r="O562" s="134">
        <v>0</v>
      </c>
      <c r="P562" s="134">
        <v>0</v>
      </c>
      <c r="Q562" s="134">
        <v>0</v>
      </c>
      <c r="R562" s="134">
        <v>1</v>
      </c>
      <c r="S562" s="134">
        <v>13</v>
      </c>
      <c r="T562" s="134">
        <v>1</v>
      </c>
    </row>
    <row r="563" spans="1:20">
      <c r="A563">
        <v>2</v>
      </c>
      <c r="B563">
        <v>141</v>
      </c>
      <c r="C563">
        <v>2</v>
      </c>
      <c r="D563">
        <v>10.25</v>
      </c>
      <c r="E563">
        <v>2.75</v>
      </c>
      <c r="F563" s="134">
        <v>5.0153013109786998E-5</v>
      </c>
      <c r="G563" s="134">
        <v>2.0170596381352616E-5</v>
      </c>
      <c r="H563" s="134">
        <v>-7.8327355927363684E-5</v>
      </c>
      <c r="I563" s="134">
        <v>0</v>
      </c>
      <c r="J563" s="134">
        <v>0</v>
      </c>
      <c r="K563" s="134">
        <v>0</v>
      </c>
      <c r="L563" s="134">
        <v>0</v>
      </c>
      <c r="M563" s="134">
        <v>8.3869660780579159E-5</v>
      </c>
      <c r="N563" s="134">
        <v>0</v>
      </c>
      <c r="O563" s="134">
        <v>0</v>
      </c>
      <c r="P563" s="134">
        <v>0</v>
      </c>
      <c r="Q563" s="134">
        <v>0</v>
      </c>
      <c r="R563" s="134">
        <v>1</v>
      </c>
      <c r="S563" s="134">
        <v>13</v>
      </c>
      <c r="T563" s="134">
        <v>1</v>
      </c>
    </row>
    <row r="564" spans="1:20">
      <c r="A564">
        <v>2</v>
      </c>
      <c r="B564">
        <v>141</v>
      </c>
      <c r="C564">
        <v>3</v>
      </c>
      <c r="D564">
        <v>10.25</v>
      </c>
      <c r="E564">
        <v>2.75</v>
      </c>
      <c r="F564" s="134">
        <v>5.2242360484914995E-5</v>
      </c>
      <c r="G564" s="134">
        <v>1.4867394821355401E-5</v>
      </c>
      <c r="H564" s="134">
        <v>-8.02806978654684E-5</v>
      </c>
      <c r="I564" s="134">
        <v>0</v>
      </c>
      <c r="J564" s="134">
        <v>0</v>
      </c>
      <c r="K564" s="134">
        <v>0</v>
      </c>
      <c r="L564" s="134">
        <v>0</v>
      </c>
      <c r="M564" s="134">
        <v>8.8554381642688256E-5</v>
      </c>
      <c r="N564" s="134">
        <v>0</v>
      </c>
      <c r="O564" s="134">
        <v>0</v>
      </c>
      <c r="P564" s="134">
        <v>0</v>
      </c>
      <c r="Q564" s="134">
        <v>0</v>
      </c>
      <c r="R564" s="134">
        <v>1</v>
      </c>
      <c r="S564" s="134">
        <v>13</v>
      </c>
      <c r="T564" s="134">
        <v>1</v>
      </c>
    </row>
    <row r="565" spans="1:20">
      <c r="A565">
        <v>2</v>
      </c>
      <c r="B565">
        <v>141</v>
      </c>
      <c r="C565">
        <v>4</v>
      </c>
      <c r="D565">
        <v>10.25</v>
      </c>
      <c r="E565">
        <v>2.75</v>
      </c>
      <c r="F565" s="134">
        <v>4.7516607618941514E-5</v>
      </c>
      <c r="G565" s="134">
        <v>2.4541744802074667E-5</v>
      </c>
      <c r="H565" s="134">
        <v>-9.650403254408743E-5</v>
      </c>
      <c r="I565" s="134">
        <v>0</v>
      </c>
      <c r="J565" s="134">
        <v>0</v>
      </c>
      <c r="K565" s="134">
        <v>0</v>
      </c>
      <c r="L565" s="134">
        <v>0</v>
      </c>
      <c r="M565" s="134">
        <v>9.9201172466479101E-5</v>
      </c>
      <c r="N565" s="134">
        <v>0</v>
      </c>
      <c r="O565" s="134">
        <v>0</v>
      </c>
      <c r="P565" s="134">
        <v>0</v>
      </c>
      <c r="Q565" s="134">
        <v>0</v>
      </c>
      <c r="R565" s="134">
        <v>1</v>
      </c>
      <c r="S565" s="134">
        <v>13</v>
      </c>
      <c r="T565" s="134">
        <v>1</v>
      </c>
    </row>
    <row r="566" spans="1:20">
      <c r="A566">
        <v>2</v>
      </c>
      <c r="B566">
        <v>142</v>
      </c>
      <c r="C566">
        <v>1</v>
      </c>
      <c r="D566">
        <v>10.75</v>
      </c>
      <c r="E566">
        <v>2.75</v>
      </c>
      <c r="F566" s="134">
        <v>5.3182757369004297E-5</v>
      </c>
      <c r="G566" s="134">
        <v>1.4164844134172864E-5</v>
      </c>
      <c r="H566" s="134">
        <v>-6.7468863783347473E-5</v>
      </c>
      <c r="I566" s="134">
        <v>0</v>
      </c>
      <c r="J566" s="134">
        <v>0</v>
      </c>
      <c r="K566" s="134">
        <v>0</v>
      </c>
      <c r="L566" s="134">
        <v>0</v>
      </c>
      <c r="M566" s="134">
        <v>7.7938726788527471E-5</v>
      </c>
      <c r="N566" s="134">
        <v>0</v>
      </c>
      <c r="O566" s="134">
        <v>0</v>
      </c>
      <c r="P566" s="134">
        <v>0</v>
      </c>
      <c r="Q566" s="134">
        <v>0</v>
      </c>
      <c r="R566" s="134">
        <v>1</v>
      </c>
      <c r="S566" s="134">
        <v>13</v>
      </c>
      <c r="T566" s="134">
        <v>1</v>
      </c>
    </row>
    <row r="567" spans="1:20">
      <c r="A567">
        <v>2</v>
      </c>
      <c r="B567">
        <v>142</v>
      </c>
      <c r="C567">
        <v>2</v>
      </c>
      <c r="D567">
        <v>10.75</v>
      </c>
      <c r="E567">
        <v>2.75</v>
      </c>
      <c r="F567" s="134">
        <v>5.6437938630248167E-5</v>
      </c>
      <c r="G567" s="134">
        <v>7.4851199649537537E-6</v>
      </c>
      <c r="H567" s="134">
        <v>-5.2891762037944064E-5</v>
      </c>
      <c r="I567" s="134">
        <v>0</v>
      </c>
      <c r="J567" s="134">
        <v>0</v>
      </c>
      <c r="K567" s="134">
        <v>0</v>
      </c>
      <c r="L567" s="134">
        <v>0</v>
      </c>
      <c r="M567" s="134">
        <v>7.2068834781448314E-5</v>
      </c>
      <c r="N567" s="134">
        <v>0</v>
      </c>
      <c r="O567" s="134">
        <v>0</v>
      </c>
      <c r="P567" s="134">
        <v>0</v>
      </c>
      <c r="Q567" s="134">
        <v>0</v>
      </c>
      <c r="R567" s="134">
        <v>1</v>
      </c>
      <c r="S567" s="134">
        <v>13</v>
      </c>
      <c r="T567" s="134">
        <v>1</v>
      </c>
    </row>
    <row r="568" spans="1:20">
      <c r="A568">
        <v>2</v>
      </c>
      <c r="B568">
        <v>142</v>
      </c>
      <c r="C568">
        <v>3</v>
      </c>
      <c r="D568">
        <v>10.75</v>
      </c>
      <c r="E568">
        <v>2.75</v>
      </c>
      <c r="F568" s="134">
        <v>5.7680132512004804E-5</v>
      </c>
      <c r="G568" s="134">
        <v>2.7609120174306175E-6</v>
      </c>
      <c r="H568" s="134">
        <v>-5.3349782975663418E-5</v>
      </c>
      <c r="I568" s="134">
        <v>0</v>
      </c>
      <c r="J568" s="134">
        <v>0</v>
      </c>
      <c r="K568" s="134">
        <v>0</v>
      </c>
      <c r="L568" s="134">
        <v>0</v>
      </c>
      <c r="M568" s="134">
        <v>7.6565789509950482E-5</v>
      </c>
      <c r="N568" s="134">
        <v>0</v>
      </c>
      <c r="O568" s="134">
        <v>0</v>
      </c>
      <c r="P568" s="134">
        <v>0</v>
      </c>
      <c r="Q568" s="134">
        <v>0</v>
      </c>
      <c r="R568" s="134">
        <v>1</v>
      </c>
      <c r="S568" s="134">
        <v>13</v>
      </c>
      <c r="T568" s="134">
        <v>1</v>
      </c>
    </row>
    <row r="569" spans="1:20">
      <c r="A569">
        <v>2</v>
      </c>
      <c r="B569">
        <v>142</v>
      </c>
      <c r="C569">
        <v>4</v>
      </c>
      <c r="D569">
        <v>10.75</v>
      </c>
      <c r="E569">
        <v>2.75</v>
      </c>
      <c r="F569" s="134">
        <v>5.48946978281763E-5</v>
      </c>
      <c r="G569" s="134">
        <v>9.0837796686666299E-6</v>
      </c>
      <c r="H569" s="134">
        <v>-6.8651087892461149E-5</v>
      </c>
      <c r="I569" s="134">
        <v>0</v>
      </c>
      <c r="J569" s="134">
        <v>0</v>
      </c>
      <c r="K569" s="134">
        <v>0</v>
      </c>
      <c r="L569" s="134">
        <v>0</v>
      </c>
      <c r="M569" s="134">
        <v>8.2532491125833092E-5</v>
      </c>
      <c r="N569" s="134">
        <v>0</v>
      </c>
      <c r="O569" s="134">
        <v>0</v>
      </c>
      <c r="P569" s="134">
        <v>0</v>
      </c>
      <c r="Q569" s="134">
        <v>0</v>
      </c>
      <c r="R569" s="134">
        <v>1</v>
      </c>
      <c r="S569" s="134">
        <v>13</v>
      </c>
      <c r="T569" s="134">
        <v>1</v>
      </c>
    </row>
    <row r="570" spans="1:20">
      <c r="A570">
        <v>2</v>
      </c>
      <c r="B570">
        <v>143</v>
      </c>
      <c r="C570">
        <v>1</v>
      </c>
      <c r="D570">
        <v>11.25</v>
      </c>
      <c r="E570">
        <v>2.75</v>
      </c>
      <c r="F570" s="134">
        <v>5.8215881879327563E-5</v>
      </c>
      <c r="G570" s="134">
        <v>3.7036215298839077E-6</v>
      </c>
      <c r="H570" s="134">
        <v>-4.2437059814589785E-5</v>
      </c>
      <c r="I570" s="134">
        <v>0</v>
      </c>
      <c r="J570" s="134">
        <v>0</v>
      </c>
      <c r="K570" s="134">
        <v>0</v>
      </c>
      <c r="L570" s="134">
        <v>0</v>
      </c>
      <c r="M570" s="134">
        <v>6.9083214850733452E-5</v>
      </c>
      <c r="N570" s="134">
        <v>0</v>
      </c>
      <c r="O570" s="134">
        <v>0</v>
      </c>
      <c r="P570" s="134">
        <v>0</v>
      </c>
      <c r="Q570" s="134">
        <v>0</v>
      </c>
      <c r="R570" s="134">
        <v>1</v>
      </c>
      <c r="S570" s="134">
        <v>13</v>
      </c>
      <c r="T570" s="134">
        <v>1</v>
      </c>
    </row>
    <row r="571" spans="1:20">
      <c r="A571">
        <v>2</v>
      </c>
      <c r="B571">
        <v>143</v>
      </c>
      <c r="C571">
        <v>2</v>
      </c>
      <c r="D571">
        <v>11.25</v>
      </c>
      <c r="E571">
        <v>2.75</v>
      </c>
      <c r="F571" s="134">
        <v>5.99678322446078E-5</v>
      </c>
      <c r="G571" s="134">
        <v>-1.1399216048113384E-7</v>
      </c>
      <c r="H571" s="134">
        <v>-2.8467382185375517E-5</v>
      </c>
      <c r="I571" s="134">
        <v>0</v>
      </c>
      <c r="J571" s="134">
        <v>0</v>
      </c>
      <c r="K571" s="134">
        <v>0</v>
      </c>
      <c r="L571" s="134">
        <v>0</v>
      </c>
      <c r="M571" s="134">
        <v>6.6484716080706676E-5</v>
      </c>
      <c r="N571" s="134">
        <v>0</v>
      </c>
      <c r="O571" s="134">
        <v>0</v>
      </c>
      <c r="P571" s="134">
        <v>0</v>
      </c>
      <c r="Q571" s="134">
        <v>0</v>
      </c>
      <c r="R571" s="134">
        <v>1</v>
      </c>
      <c r="S571" s="134">
        <v>13</v>
      </c>
      <c r="T571" s="134">
        <v>1</v>
      </c>
    </row>
    <row r="572" spans="1:20">
      <c r="A572">
        <v>2</v>
      </c>
      <c r="B572">
        <v>143</v>
      </c>
      <c r="C572">
        <v>3</v>
      </c>
      <c r="D572">
        <v>11.25</v>
      </c>
      <c r="E572">
        <v>2.75</v>
      </c>
      <c r="F572" s="134">
        <v>6.0575362600761125E-5</v>
      </c>
      <c r="G572" s="134">
        <v>-4.3282791465982857E-6</v>
      </c>
      <c r="H572" s="134">
        <v>-2.8402473886948515E-5</v>
      </c>
      <c r="I572" s="134">
        <v>0</v>
      </c>
      <c r="J572" s="134">
        <v>0</v>
      </c>
      <c r="K572" s="134">
        <v>0</v>
      </c>
      <c r="L572" s="134">
        <v>0</v>
      </c>
      <c r="M572" s="134">
        <v>7.0846194216544681E-5</v>
      </c>
      <c r="N572" s="134">
        <v>0</v>
      </c>
      <c r="O572" s="134">
        <v>0</v>
      </c>
      <c r="P572" s="134">
        <v>0</v>
      </c>
      <c r="Q572" s="134">
        <v>0</v>
      </c>
      <c r="R572" s="134">
        <v>1</v>
      </c>
      <c r="S572" s="134">
        <v>13</v>
      </c>
      <c r="T572" s="134">
        <v>1</v>
      </c>
    </row>
    <row r="573" spans="1:20">
      <c r="A573">
        <v>2</v>
      </c>
      <c r="B573">
        <v>143</v>
      </c>
      <c r="C573">
        <v>4</v>
      </c>
      <c r="D573">
        <v>11.25</v>
      </c>
      <c r="E573">
        <v>2.75</v>
      </c>
      <c r="F573" s="134">
        <v>5.9151697418060623E-5</v>
      </c>
      <c r="G573" s="134">
        <v>-7.8833409202641487E-7</v>
      </c>
      <c r="H573" s="134">
        <v>-4.2584246811706297E-5</v>
      </c>
      <c r="I573" s="134">
        <v>0</v>
      </c>
      <c r="J573" s="134">
        <v>0</v>
      </c>
      <c r="K573" s="134">
        <v>0</v>
      </c>
      <c r="L573" s="134">
        <v>0</v>
      </c>
      <c r="M573" s="134">
        <v>7.3527038930930327E-5</v>
      </c>
      <c r="N573" s="134">
        <v>0</v>
      </c>
      <c r="O573" s="134">
        <v>0</v>
      </c>
      <c r="P573" s="134">
        <v>0</v>
      </c>
      <c r="Q573" s="134">
        <v>0</v>
      </c>
      <c r="R573" s="134">
        <v>1</v>
      </c>
      <c r="S573" s="134">
        <v>13</v>
      </c>
      <c r="T573" s="134">
        <v>1</v>
      </c>
    </row>
    <row r="574" spans="1:20">
      <c r="A574">
        <v>2</v>
      </c>
      <c r="B574">
        <v>144</v>
      </c>
      <c r="C574">
        <v>1</v>
      </c>
      <c r="D574">
        <v>11.75</v>
      </c>
      <c r="E574">
        <v>2.75</v>
      </c>
      <c r="F574" s="134">
        <v>6.0779712311752133E-5</v>
      </c>
      <c r="G574" s="134">
        <v>-1.931494981117862E-6</v>
      </c>
      <c r="H574" s="134">
        <v>-1.8452115074890696E-5</v>
      </c>
      <c r="I574" s="134">
        <v>0</v>
      </c>
      <c r="J574" s="134">
        <v>0</v>
      </c>
      <c r="K574" s="134">
        <v>0</v>
      </c>
      <c r="L574" s="134">
        <v>0</v>
      </c>
      <c r="M574" s="134">
        <v>6.5369534730379703E-5</v>
      </c>
      <c r="N574" s="134">
        <v>0</v>
      </c>
      <c r="O574" s="134">
        <v>0</v>
      </c>
      <c r="P574" s="134">
        <v>0</v>
      </c>
      <c r="Q574" s="134">
        <v>0</v>
      </c>
      <c r="R574" s="134">
        <v>1</v>
      </c>
      <c r="S574" s="134">
        <v>13</v>
      </c>
      <c r="T574" s="134">
        <v>1</v>
      </c>
    </row>
    <row r="575" spans="1:20">
      <c r="A575">
        <v>2</v>
      </c>
      <c r="B575">
        <v>144</v>
      </c>
      <c r="C575">
        <v>2</v>
      </c>
      <c r="D575">
        <v>11.75</v>
      </c>
      <c r="E575">
        <v>2.75</v>
      </c>
      <c r="F575" s="134">
        <v>6.1328792639442817E-5</v>
      </c>
      <c r="G575" s="134">
        <v>-3.1702024831214657E-6</v>
      </c>
      <c r="H575" s="134">
        <v>-4.9187254185873738E-6</v>
      </c>
      <c r="I575" s="134">
        <v>0</v>
      </c>
      <c r="J575" s="134">
        <v>0</v>
      </c>
      <c r="K575" s="134">
        <v>0</v>
      </c>
      <c r="L575" s="134">
        <v>0</v>
      </c>
      <c r="M575" s="134">
        <v>6.4686275449773962E-5</v>
      </c>
      <c r="N575" s="134">
        <v>0</v>
      </c>
      <c r="O575" s="134">
        <v>0</v>
      </c>
      <c r="P575" s="134">
        <v>0</v>
      </c>
      <c r="Q575" s="134">
        <v>0</v>
      </c>
      <c r="R575" s="134">
        <v>1</v>
      </c>
      <c r="S575" s="134">
        <v>13</v>
      </c>
      <c r="T575" s="134">
        <v>1</v>
      </c>
    </row>
    <row r="576" spans="1:20">
      <c r="A576">
        <v>2</v>
      </c>
      <c r="B576">
        <v>144</v>
      </c>
      <c r="C576">
        <v>3</v>
      </c>
      <c r="D576">
        <v>11.75</v>
      </c>
      <c r="E576">
        <v>2.75</v>
      </c>
      <c r="F576" s="134">
        <v>6.1653791967905495E-5</v>
      </c>
      <c r="G576" s="134">
        <v>-7.1433797396531907E-6</v>
      </c>
      <c r="H576" s="134">
        <v>-4.8814714883757011E-6</v>
      </c>
      <c r="I576" s="134">
        <v>0</v>
      </c>
      <c r="J576" s="134">
        <v>0</v>
      </c>
      <c r="K576" s="134">
        <v>0</v>
      </c>
      <c r="L576" s="134">
        <v>0</v>
      </c>
      <c r="M576" s="134">
        <v>6.897013555772627E-5</v>
      </c>
      <c r="N576" s="134">
        <v>0</v>
      </c>
      <c r="O576" s="134">
        <v>0</v>
      </c>
      <c r="P576" s="134">
        <v>0</v>
      </c>
      <c r="Q576" s="134">
        <v>0</v>
      </c>
      <c r="R576" s="134">
        <v>1</v>
      </c>
      <c r="S576" s="134">
        <v>13</v>
      </c>
      <c r="T576" s="134">
        <v>1</v>
      </c>
    </row>
    <row r="577" spans="1:20">
      <c r="A577">
        <v>2</v>
      </c>
      <c r="B577">
        <v>144</v>
      </c>
      <c r="C577">
        <v>4</v>
      </c>
      <c r="D577">
        <v>11.75</v>
      </c>
      <c r="E577">
        <v>2.75</v>
      </c>
      <c r="F577" s="134">
        <v>6.1220828447247814E-5</v>
      </c>
      <c r="G577" s="134">
        <v>-6.0067757231854129E-6</v>
      </c>
      <c r="H577" s="134">
        <v>-1.8365258284966478E-5</v>
      </c>
      <c r="I577" s="134">
        <v>0</v>
      </c>
      <c r="J577" s="134">
        <v>0</v>
      </c>
      <c r="K577" s="134">
        <v>0</v>
      </c>
      <c r="L577" s="134">
        <v>0</v>
      </c>
      <c r="M577" s="134">
        <v>6.9690985603376154E-5</v>
      </c>
      <c r="N577" s="134">
        <v>0</v>
      </c>
      <c r="O577" s="134">
        <v>0</v>
      </c>
      <c r="P577" s="134">
        <v>0</v>
      </c>
      <c r="Q577" s="134">
        <v>0</v>
      </c>
      <c r="R577" s="134">
        <v>1</v>
      </c>
      <c r="S577" s="134">
        <v>13</v>
      </c>
      <c r="T577" s="134">
        <v>1</v>
      </c>
    </row>
    <row r="578" spans="1:20">
      <c r="A578">
        <v>2</v>
      </c>
      <c r="B578">
        <v>145</v>
      </c>
      <c r="C578">
        <v>1</v>
      </c>
      <c r="D578">
        <v>0.25</v>
      </c>
      <c r="E578">
        <v>3.25</v>
      </c>
      <c r="F578" s="134">
        <v>6.095265816207176E-5</v>
      </c>
      <c r="G578" s="134">
        <v>-9.6253372689728022E-6</v>
      </c>
      <c r="H578" s="134">
        <v>4.7819797571291499E-6</v>
      </c>
      <c r="I578" s="134">
        <v>0</v>
      </c>
      <c r="J578" s="134">
        <v>0</v>
      </c>
      <c r="K578" s="134">
        <v>0</v>
      </c>
      <c r="L578" s="134">
        <v>0</v>
      </c>
      <c r="M578" s="134">
        <v>7.0739810357832745E-5</v>
      </c>
      <c r="N578" s="134">
        <v>0</v>
      </c>
      <c r="O578" s="134">
        <v>0</v>
      </c>
      <c r="P578" s="134">
        <v>0</v>
      </c>
      <c r="Q578" s="134">
        <v>0</v>
      </c>
      <c r="R578" s="134">
        <v>1</v>
      </c>
      <c r="S578" s="134">
        <v>13</v>
      </c>
      <c r="T578" s="134">
        <v>1</v>
      </c>
    </row>
    <row r="579" spans="1:20">
      <c r="A579">
        <v>2</v>
      </c>
      <c r="B579">
        <v>145</v>
      </c>
      <c r="C579">
        <v>2</v>
      </c>
      <c r="D579">
        <v>0.25</v>
      </c>
      <c r="E579">
        <v>3.25</v>
      </c>
      <c r="F579" s="134">
        <v>6.0625908125000806E-5</v>
      </c>
      <c r="G579" s="134">
        <v>-8.5838200885424838E-6</v>
      </c>
      <c r="H579" s="134">
        <v>1.8031743892460256E-5</v>
      </c>
      <c r="I579" s="134">
        <v>0</v>
      </c>
      <c r="J579" s="134">
        <v>0</v>
      </c>
      <c r="K579" s="134">
        <v>0</v>
      </c>
      <c r="L579" s="134">
        <v>0</v>
      </c>
      <c r="M579" s="134">
        <v>7.1520138892453277E-5</v>
      </c>
      <c r="N579" s="134">
        <v>0</v>
      </c>
      <c r="O579" s="134">
        <v>0</v>
      </c>
      <c r="P579" s="134">
        <v>0</v>
      </c>
      <c r="Q579" s="134">
        <v>0</v>
      </c>
      <c r="R579" s="134">
        <v>1</v>
      </c>
      <c r="S579" s="134">
        <v>13</v>
      </c>
      <c r="T579" s="134">
        <v>1</v>
      </c>
    </row>
    <row r="580" spans="1:20">
      <c r="A580">
        <v>2</v>
      </c>
      <c r="B580">
        <v>145</v>
      </c>
      <c r="C580">
        <v>3</v>
      </c>
      <c r="D580">
        <v>0.25</v>
      </c>
      <c r="E580">
        <v>3.25</v>
      </c>
      <c r="F580" s="134">
        <v>5.8316351034275001E-5</v>
      </c>
      <c r="G580" s="134">
        <v>-1.1329213862181568E-5</v>
      </c>
      <c r="H580" s="134">
        <v>1.7100113844145739E-5</v>
      </c>
      <c r="I580" s="134">
        <v>0</v>
      </c>
      <c r="J580" s="134">
        <v>0</v>
      </c>
      <c r="K580" s="134">
        <v>0</v>
      </c>
      <c r="L580" s="134">
        <v>0</v>
      </c>
      <c r="M580" s="134">
        <v>7.1714145070754954E-5</v>
      </c>
      <c r="N580" s="134">
        <v>0</v>
      </c>
      <c r="O580" s="134">
        <v>0</v>
      </c>
      <c r="P580" s="134">
        <v>0</v>
      </c>
      <c r="Q580" s="134">
        <v>0</v>
      </c>
      <c r="R580" s="134">
        <v>1</v>
      </c>
      <c r="S580" s="134">
        <v>13</v>
      </c>
      <c r="T580" s="134">
        <v>1</v>
      </c>
    </row>
    <row r="581" spans="1:20">
      <c r="A581">
        <v>2</v>
      </c>
      <c r="B581">
        <v>145</v>
      </c>
      <c r="C581">
        <v>4</v>
      </c>
      <c r="D581">
        <v>0.25</v>
      </c>
      <c r="E581">
        <v>3.25</v>
      </c>
      <c r="F581" s="134">
        <v>5.8469037244883527E-5</v>
      </c>
      <c r="G581" s="134">
        <v>-1.2206560649701032E-5</v>
      </c>
      <c r="H581" s="134">
        <v>4.5166040332119317E-6</v>
      </c>
      <c r="I581" s="134">
        <v>0</v>
      </c>
      <c r="J581" s="134">
        <v>0</v>
      </c>
      <c r="K581" s="134">
        <v>0</v>
      </c>
      <c r="L581" s="134">
        <v>0</v>
      </c>
      <c r="M581" s="134">
        <v>7.0819770189897049E-5</v>
      </c>
      <c r="N581" s="134">
        <v>0</v>
      </c>
      <c r="O581" s="134">
        <v>0</v>
      </c>
      <c r="P581" s="134">
        <v>0</v>
      </c>
      <c r="Q581" s="134">
        <v>0</v>
      </c>
      <c r="R581" s="134">
        <v>1</v>
      </c>
      <c r="S581" s="134">
        <v>13</v>
      </c>
      <c r="T581" s="134">
        <v>1</v>
      </c>
    </row>
    <row r="582" spans="1:20">
      <c r="A582">
        <v>2</v>
      </c>
      <c r="B582">
        <v>146</v>
      </c>
      <c r="C582">
        <v>1</v>
      </c>
      <c r="D582">
        <v>0.75</v>
      </c>
      <c r="E582">
        <v>3.25</v>
      </c>
      <c r="F582" s="134">
        <v>6.0140634993613433E-5</v>
      </c>
      <c r="G582" s="134">
        <v>-7.0506234915862625E-6</v>
      </c>
      <c r="H582" s="134">
        <v>2.794524913671339E-5</v>
      </c>
      <c r="I582" s="134">
        <v>0</v>
      </c>
      <c r="J582" s="134">
        <v>0</v>
      </c>
      <c r="K582" s="134">
        <v>0</v>
      </c>
      <c r="L582" s="134">
        <v>0</v>
      </c>
      <c r="M582" s="134">
        <v>7.2770888177470396E-5</v>
      </c>
      <c r="N582" s="134">
        <v>0</v>
      </c>
      <c r="O582" s="134">
        <v>0</v>
      </c>
      <c r="P582" s="134">
        <v>0</v>
      </c>
      <c r="Q582" s="134">
        <v>0</v>
      </c>
      <c r="R582" s="134">
        <v>1</v>
      </c>
      <c r="S582" s="134">
        <v>13</v>
      </c>
      <c r="T582" s="134">
        <v>1</v>
      </c>
    </row>
    <row r="583" spans="1:20">
      <c r="A583">
        <v>2</v>
      </c>
      <c r="B583">
        <v>146</v>
      </c>
      <c r="C583">
        <v>2</v>
      </c>
      <c r="D583">
        <v>0.75</v>
      </c>
      <c r="E583">
        <v>3.25</v>
      </c>
      <c r="F583" s="134">
        <v>5.9025815681910075E-5</v>
      </c>
      <c r="G583" s="134">
        <v>-3.7738906348942721E-6</v>
      </c>
      <c r="H583" s="134">
        <v>4.2102803776733984E-5</v>
      </c>
      <c r="I583" s="134">
        <v>0</v>
      </c>
      <c r="J583" s="134">
        <v>0</v>
      </c>
      <c r="K583" s="134">
        <v>0</v>
      </c>
      <c r="L583" s="134">
        <v>0</v>
      </c>
      <c r="M583" s="134">
        <v>7.5607203356155438E-5</v>
      </c>
      <c r="N583" s="134">
        <v>0</v>
      </c>
      <c r="O583" s="134">
        <v>0</v>
      </c>
      <c r="P583" s="134">
        <v>0</v>
      </c>
      <c r="Q583" s="134">
        <v>0</v>
      </c>
      <c r="R583" s="134">
        <v>1</v>
      </c>
      <c r="S583" s="134">
        <v>13</v>
      </c>
      <c r="T583" s="134">
        <v>1</v>
      </c>
    </row>
    <row r="584" spans="1:20">
      <c r="A584">
        <v>2</v>
      </c>
      <c r="B584">
        <v>146</v>
      </c>
      <c r="C584">
        <v>3</v>
      </c>
      <c r="D584">
        <v>0.75</v>
      </c>
      <c r="E584">
        <v>3.25</v>
      </c>
      <c r="F584" s="134">
        <v>5.7477196062866916E-5</v>
      </c>
      <c r="G584" s="134">
        <v>-7.2278163887620182E-6</v>
      </c>
      <c r="H584" s="134">
        <v>4.0354307346999237E-5</v>
      </c>
      <c r="I584" s="134">
        <v>0</v>
      </c>
      <c r="J584" s="134">
        <v>0</v>
      </c>
      <c r="K584" s="134">
        <v>0</v>
      </c>
      <c r="L584" s="134">
        <v>0</v>
      </c>
      <c r="M584" s="134">
        <v>7.6257516074296116E-5</v>
      </c>
      <c r="N584" s="134">
        <v>0</v>
      </c>
      <c r="O584" s="134">
        <v>0</v>
      </c>
      <c r="P584" s="134">
        <v>0</v>
      </c>
      <c r="Q584" s="134">
        <v>0</v>
      </c>
      <c r="R584" s="134">
        <v>1</v>
      </c>
      <c r="S584" s="134">
        <v>13</v>
      </c>
      <c r="T584" s="134">
        <v>1</v>
      </c>
    </row>
    <row r="585" spans="1:20">
      <c r="A585">
        <v>2</v>
      </c>
      <c r="B585">
        <v>146</v>
      </c>
      <c r="C585">
        <v>4</v>
      </c>
      <c r="D585">
        <v>0.75</v>
      </c>
      <c r="E585">
        <v>3.25</v>
      </c>
      <c r="F585" s="134">
        <v>5.8076517945608309E-5</v>
      </c>
      <c r="G585" s="134">
        <v>-1.0029857161333652E-5</v>
      </c>
      <c r="H585" s="134">
        <v>2.6582469519946099E-5</v>
      </c>
      <c r="I585" s="134">
        <v>0</v>
      </c>
      <c r="J585" s="134">
        <v>0</v>
      </c>
      <c r="K585" s="134">
        <v>0</v>
      </c>
      <c r="L585" s="134">
        <v>0</v>
      </c>
      <c r="M585" s="134">
        <v>7.311023195139205E-5</v>
      </c>
      <c r="N585" s="134">
        <v>0</v>
      </c>
      <c r="O585" s="134">
        <v>0</v>
      </c>
      <c r="P585" s="134">
        <v>0</v>
      </c>
      <c r="Q585" s="134">
        <v>0</v>
      </c>
      <c r="R585" s="134">
        <v>1</v>
      </c>
      <c r="S585" s="134">
        <v>13</v>
      </c>
      <c r="T585" s="134">
        <v>1</v>
      </c>
    </row>
    <row r="586" spans="1:20">
      <c r="A586">
        <v>2</v>
      </c>
      <c r="B586">
        <v>147</v>
      </c>
      <c r="C586">
        <v>1</v>
      </c>
      <c r="D586">
        <v>1.25</v>
      </c>
      <c r="E586">
        <v>3.25</v>
      </c>
      <c r="F586" s="134">
        <v>5.7854331560034065E-5</v>
      </c>
      <c r="G586" s="134">
        <v>-4.8695323597242171E-7</v>
      </c>
      <c r="H586" s="134">
        <v>5.2975575844410458E-5</v>
      </c>
      <c r="I586" s="134">
        <v>0</v>
      </c>
      <c r="J586" s="134">
        <v>0</v>
      </c>
      <c r="K586" s="134">
        <v>0</v>
      </c>
      <c r="L586" s="134">
        <v>0</v>
      </c>
      <c r="M586" s="134">
        <v>7.8804296505302434E-5</v>
      </c>
      <c r="N586" s="134">
        <v>0</v>
      </c>
      <c r="O586" s="134">
        <v>0</v>
      </c>
      <c r="P586" s="134">
        <v>0</v>
      </c>
      <c r="Q586" s="134">
        <v>0</v>
      </c>
      <c r="R586" s="134">
        <v>1</v>
      </c>
      <c r="S586" s="134">
        <v>13</v>
      </c>
      <c r="T586" s="134">
        <v>1</v>
      </c>
    </row>
    <row r="587" spans="1:20">
      <c r="A587">
        <v>2</v>
      </c>
      <c r="B587">
        <v>147</v>
      </c>
      <c r="C587">
        <v>2</v>
      </c>
      <c r="D587">
        <v>1.25</v>
      </c>
      <c r="E587">
        <v>3.25</v>
      </c>
      <c r="F587" s="134">
        <v>5.5540016065104711E-5</v>
      </c>
      <c r="G587" s="134">
        <v>5.4801828559524621E-6</v>
      </c>
      <c r="H587" s="134">
        <v>6.8681109900483735E-5</v>
      </c>
      <c r="I587" s="134">
        <v>0</v>
      </c>
      <c r="J587" s="134">
        <v>0</v>
      </c>
      <c r="K587" s="134">
        <v>0</v>
      </c>
      <c r="L587" s="134">
        <v>0</v>
      </c>
      <c r="M587" s="134">
        <v>8.4988715474999783E-5</v>
      </c>
      <c r="N587" s="134">
        <v>0</v>
      </c>
      <c r="O587" s="134">
        <v>0</v>
      </c>
      <c r="P587" s="134">
        <v>0</v>
      </c>
      <c r="Q587" s="134">
        <v>0</v>
      </c>
      <c r="R587" s="134">
        <v>1</v>
      </c>
      <c r="S587" s="134">
        <v>13</v>
      </c>
      <c r="T587" s="134">
        <v>1</v>
      </c>
    </row>
    <row r="588" spans="1:20">
      <c r="A588">
        <v>2</v>
      </c>
      <c r="B588">
        <v>147</v>
      </c>
      <c r="C588">
        <v>3</v>
      </c>
      <c r="D588">
        <v>1.25</v>
      </c>
      <c r="E588">
        <v>3.25</v>
      </c>
      <c r="F588" s="134">
        <v>5.5294267072439057E-5</v>
      </c>
      <c r="G588" s="134">
        <v>8.8469508516382458E-7</v>
      </c>
      <c r="H588" s="134">
        <v>6.7052359896203288E-5</v>
      </c>
      <c r="I588" s="134">
        <v>0</v>
      </c>
      <c r="J588" s="134">
        <v>0</v>
      </c>
      <c r="K588" s="134">
        <v>0</v>
      </c>
      <c r="L588" s="134">
        <v>0</v>
      </c>
      <c r="M588" s="134">
        <v>8.6350567406870321E-5</v>
      </c>
      <c r="N588" s="134">
        <v>0</v>
      </c>
      <c r="O588" s="134">
        <v>0</v>
      </c>
      <c r="P588" s="134">
        <v>0</v>
      </c>
      <c r="Q588" s="134">
        <v>0</v>
      </c>
      <c r="R588" s="134">
        <v>1</v>
      </c>
      <c r="S588" s="134">
        <v>13</v>
      </c>
      <c r="T588" s="134">
        <v>1</v>
      </c>
    </row>
    <row r="589" spans="1:20">
      <c r="A589">
        <v>2</v>
      </c>
      <c r="B589">
        <v>147</v>
      </c>
      <c r="C589">
        <v>4</v>
      </c>
      <c r="D589">
        <v>1.25</v>
      </c>
      <c r="E589">
        <v>3.25</v>
      </c>
      <c r="F589" s="134">
        <v>5.6791207584001101E-5</v>
      </c>
      <c r="G589" s="134">
        <v>-4.3739529709640559E-6</v>
      </c>
      <c r="H589" s="134">
        <v>5.1118335644548221E-5</v>
      </c>
      <c r="I589" s="134">
        <v>0</v>
      </c>
      <c r="J589" s="134">
        <v>0</v>
      </c>
      <c r="K589" s="134">
        <v>0</v>
      </c>
      <c r="L589" s="134">
        <v>0</v>
      </c>
      <c r="M589" s="134">
        <v>7.971361931805226E-5</v>
      </c>
      <c r="N589" s="134">
        <v>0</v>
      </c>
      <c r="O589" s="134">
        <v>0</v>
      </c>
      <c r="P589" s="134">
        <v>0</v>
      </c>
      <c r="Q589" s="134">
        <v>0</v>
      </c>
      <c r="R589" s="134">
        <v>1</v>
      </c>
      <c r="S589" s="134">
        <v>13</v>
      </c>
      <c r="T589" s="134">
        <v>1</v>
      </c>
    </row>
    <row r="590" spans="1:20">
      <c r="A590">
        <v>2</v>
      </c>
      <c r="B590">
        <v>148</v>
      </c>
      <c r="C590">
        <v>1</v>
      </c>
      <c r="D590">
        <v>1.75</v>
      </c>
      <c r="E590">
        <v>3.25</v>
      </c>
      <c r="F590" s="134">
        <v>5.3272092531735056E-5</v>
      </c>
      <c r="G590" s="134">
        <v>1.0959835971484531E-5</v>
      </c>
      <c r="H590" s="134">
        <v>8.0806865918590329E-5</v>
      </c>
      <c r="I590" s="134">
        <v>0</v>
      </c>
      <c r="J590" s="134">
        <v>0</v>
      </c>
      <c r="K590" s="134">
        <v>0</v>
      </c>
      <c r="L590" s="134">
        <v>0</v>
      </c>
      <c r="M590" s="134">
        <v>9.1214454089280742E-5</v>
      </c>
      <c r="N590" s="134">
        <v>0</v>
      </c>
      <c r="O590" s="134">
        <v>0</v>
      </c>
      <c r="P590" s="134">
        <v>0</v>
      </c>
      <c r="Q590" s="134">
        <v>0</v>
      </c>
      <c r="R590" s="134">
        <v>1</v>
      </c>
      <c r="S590" s="134">
        <v>13</v>
      </c>
      <c r="T590" s="134">
        <v>1</v>
      </c>
    </row>
    <row r="591" spans="1:20">
      <c r="A591">
        <v>2</v>
      </c>
      <c r="B591">
        <v>148</v>
      </c>
      <c r="C591">
        <v>2</v>
      </c>
      <c r="D591">
        <v>1.75</v>
      </c>
      <c r="E591">
        <v>3.25</v>
      </c>
      <c r="F591" s="134">
        <v>4.9078499594018526E-5</v>
      </c>
      <c r="G591" s="134">
        <v>2.0334191541380822E-5</v>
      </c>
      <c r="H591" s="134">
        <v>9.80529751933159E-5</v>
      </c>
      <c r="I591" s="134">
        <v>0</v>
      </c>
      <c r="J591" s="134">
        <v>0</v>
      </c>
      <c r="K591" s="134">
        <v>0</v>
      </c>
      <c r="L591" s="134">
        <v>0</v>
      </c>
      <c r="M591" s="134">
        <v>1.0217935794320666E-4</v>
      </c>
      <c r="N591" s="134">
        <v>0</v>
      </c>
      <c r="O591" s="134">
        <v>0</v>
      </c>
      <c r="P591" s="134">
        <v>0</v>
      </c>
      <c r="Q591" s="134">
        <v>0</v>
      </c>
      <c r="R591" s="134">
        <v>1</v>
      </c>
      <c r="S591" s="134">
        <v>13</v>
      </c>
      <c r="T591" s="134">
        <v>1</v>
      </c>
    </row>
    <row r="592" spans="1:20">
      <c r="A592">
        <v>2</v>
      </c>
      <c r="B592">
        <v>148</v>
      </c>
      <c r="C592">
        <v>3</v>
      </c>
      <c r="D592">
        <v>1.75</v>
      </c>
      <c r="E592">
        <v>3.25</v>
      </c>
      <c r="F592" s="134">
        <v>5.0498475574467058E-5</v>
      </c>
      <c r="G592" s="134">
        <v>1.4463158332116151E-5</v>
      </c>
      <c r="H592" s="134">
        <v>9.8105278577683623E-5</v>
      </c>
      <c r="I592" s="134">
        <v>0</v>
      </c>
      <c r="J592" s="134">
        <v>0</v>
      </c>
      <c r="K592" s="134">
        <v>0</v>
      </c>
      <c r="L592" s="134">
        <v>0</v>
      </c>
      <c r="M592" s="134">
        <v>1.0451406495568807E-4</v>
      </c>
      <c r="N592" s="134">
        <v>0</v>
      </c>
      <c r="O592" s="134">
        <v>0</v>
      </c>
      <c r="P592" s="134">
        <v>0</v>
      </c>
      <c r="Q592" s="134">
        <v>0</v>
      </c>
      <c r="R592" s="134">
        <v>1</v>
      </c>
      <c r="S592" s="134">
        <v>13</v>
      </c>
      <c r="T592" s="134">
        <v>1</v>
      </c>
    </row>
    <row r="593" spans="1:20">
      <c r="A593">
        <v>2</v>
      </c>
      <c r="B593">
        <v>148</v>
      </c>
      <c r="C593">
        <v>4</v>
      </c>
      <c r="D593">
        <v>1.75</v>
      </c>
      <c r="E593">
        <v>3.25</v>
      </c>
      <c r="F593" s="134">
        <v>5.3708368596035253E-5</v>
      </c>
      <c r="G593" s="134">
        <v>5.8327280335250745E-6</v>
      </c>
      <c r="H593" s="134">
        <v>7.9660621185776841E-5</v>
      </c>
      <c r="I593" s="134">
        <v>0</v>
      </c>
      <c r="J593" s="134">
        <v>0</v>
      </c>
      <c r="K593" s="134">
        <v>0</v>
      </c>
      <c r="L593" s="134">
        <v>0</v>
      </c>
      <c r="M593" s="134">
        <v>9.2940257837895567E-5</v>
      </c>
      <c r="N593" s="134">
        <v>0</v>
      </c>
      <c r="O593" s="134">
        <v>0</v>
      </c>
      <c r="P593" s="134">
        <v>0</v>
      </c>
      <c r="Q593" s="134">
        <v>0</v>
      </c>
      <c r="R593" s="134">
        <v>1</v>
      </c>
      <c r="S593" s="134">
        <v>13</v>
      </c>
      <c r="T593" s="134">
        <v>1</v>
      </c>
    </row>
    <row r="594" spans="1:20">
      <c r="A594">
        <v>2</v>
      </c>
      <c r="B594">
        <v>149</v>
      </c>
      <c r="C594">
        <v>1</v>
      </c>
      <c r="D594">
        <v>2.25</v>
      </c>
      <c r="E594">
        <v>3.25</v>
      </c>
      <c r="F594" s="134">
        <v>4.5119025749314342E-5</v>
      </c>
      <c r="G594" s="134">
        <v>2.8615138170585589E-5</v>
      </c>
      <c r="H594" s="134">
        <v>1.1107049682911263E-4</v>
      </c>
      <c r="I594" s="134">
        <v>0</v>
      </c>
      <c r="J594" s="134">
        <v>0</v>
      </c>
      <c r="K594" s="134">
        <v>0</v>
      </c>
      <c r="L594" s="134">
        <v>0</v>
      </c>
      <c r="M594" s="134">
        <v>1.1228995311726351E-4</v>
      </c>
      <c r="N594" s="134">
        <v>0</v>
      </c>
      <c r="O594" s="134">
        <v>0</v>
      </c>
      <c r="P594" s="134">
        <v>0</v>
      </c>
      <c r="Q594" s="134">
        <v>0</v>
      </c>
      <c r="R594" s="134">
        <v>1</v>
      </c>
      <c r="S594" s="134">
        <v>13</v>
      </c>
      <c r="T594" s="134">
        <v>1</v>
      </c>
    </row>
    <row r="595" spans="1:20">
      <c r="A595">
        <v>2</v>
      </c>
      <c r="B595">
        <v>149</v>
      </c>
      <c r="C595">
        <v>2</v>
      </c>
      <c r="D595">
        <v>2.25</v>
      </c>
      <c r="E595">
        <v>3.25</v>
      </c>
      <c r="F595" s="134">
        <v>3.821082669600467E-5</v>
      </c>
      <c r="G595" s="134">
        <v>4.2200658151631199E-5</v>
      </c>
      <c r="H595" s="134">
        <v>1.2866589064966123E-4</v>
      </c>
      <c r="I595" s="134">
        <v>0</v>
      </c>
      <c r="J595" s="134">
        <v>0</v>
      </c>
      <c r="K595" s="134">
        <v>0</v>
      </c>
      <c r="L595" s="134">
        <v>0</v>
      </c>
      <c r="M595" s="134">
        <v>1.2872773660604339E-4</v>
      </c>
      <c r="N595" s="134">
        <v>0</v>
      </c>
      <c r="O595" s="134">
        <v>0</v>
      </c>
      <c r="P595" s="134">
        <v>0</v>
      </c>
      <c r="Q595" s="134">
        <v>0</v>
      </c>
      <c r="R595" s="134">
        <v>1</v>
      </c>
      <c r="S595" s="134">
        <v>13</v>
      </c>
      <c r="T595" s="134">
        <v>1</v>
      </c>
    </row>
    <row r="596" spans="1:20">
      <c r="A596">
        <v>2</v>
      </c>
      <c r="B596">
        <v>149</v>
      </c>
      <c r="C596">
        <v>3</v>
      </c>
      <c r="D596">
        <v>2.25</v>
      </c>
      <c r="E596">
        <v>3.25</v>
      </c>
      <c r="F596" s="134">
        <v>4.1219893068555793E-5</v>
      </c>
      <c r="G596" s="134">
        <v>3.5520751778924783E-5</v>
      </c>
      <c r="H596" s="134">
        <v>1.3241642715920525E-4</v>
      </c>
      <c r="I596" s="134">
        <v>0</v>
      </c>
      <c r="J596" s="134">
        <v>0</v>
      </c>
      <c r="K596" s="134">
        <v>0</v>
      </c>
      <c r="L596" s="134">
        <v>0</v>
      </c>
      <c r="M596" s="134">
        <v>1.3253901460720269E-4</v>
      </c>
      <c r="N596" s="134">
        <v>0</v>
      </c>
      <c r="O596" s="134">
        <v>0</v>
      </c>
      <c r="P596" s="134">
        <v>0</v>
      </c>
      <c r="Q596" s="134">
        <v>0</v>
      </c>
      <c r="R596" s="134">
        <v>1</v>
      </c>
      <c r="S596" s="134">
        <v>13</v>
      </c>
      <c r="T596" s="134">
        <v>1</v>
      </c>
    </row>
    <row r="597" spans="1:20">
      <c r="A597">
        <v>2</v>
      </c>
      <c r="B597">
        <v>149</v>
      </c>
      <c r="C597">
        <v>4</v>
      </c>
      <c r="D597">
        <v>2.25</v>
      </c>
      <c r="E597">
        <v>3.25</v>
      </c>
      <c r="F597" s="134">
        <v>4.7290939539429244E-5</v>
      </c>
      <c r="G597" s="134">
        <v>2.2328033874734947E-5</v>
      </c>
      <c r="H597" s="134">
        <v>1.1247978277610253E-4</v>
      </c>
      <c r="I597" s="134">
        <v>0</v>
      </c>
      <c r="J597" s="134">
        <v>0</v>
      </c>
      <c r="K597" s="134">
        <v>0</v>
      </c>
      <c r="L597" s="134">
        <v>0</v>
      </c>
      <c r="M597" s="134">
        <v>1.1521652742807188E-4</v>
      </c>
      <c r="N597" s="134">
        <v>0</v>
      </c>
      <c r="O597" s="134">
        <v>0</v>
      </c>
      <c r="P597" s="134">
        <v>0</v>
      </c>
      <c r="Q597" s="134">
        <v>0</v>
      </c>
      <c r="R597" s="134">
        <v>1</v>
      </c>
      <c r="S597" s="134">
        <v>13</v>
      </c>
      <c r="T597" s="134">
        <v>1</v>
      </c>
    </row>
    <row r="598" spans="1:20">
      <c r="A598">
        <v>2</v>
      </c>
      <c r="B598">
        <v>150</v>
      </c>
      <c r="C598">
        <v>1</v>
      </c>
      <c r="D598">
        <v>2.75</v>
      </c>
      <c r="E598">
        <v>3.25</v>
      </c>
      <c r="F598" s="134">
        <v>3.1945719876787914E-5</v>
      </c>
      <c r="G598" s="134">
        <v>5.3838838394915519E-5</v>
      </c>
      <c r="H598" s="134">
        <v>1.4114446523326394E-4</v>
      </c>
      <c r="I598" s="134">
        <v>0</v>
      </c>
      <c r="J598" s="134">
        <v>0</v>
      </c>
      <c r="K598" s="134">
        <v>0</v>
      </c>
      <c r="L598" s="134">
        <v>0</v>
      </c>
      <c r="M598" s="134">
        <v>1.4283230973569262E-4</v>
      </c>
      <c r="N598" s="134">
        <v>0</v>
      </c>
      <c r="O598" s="134">
        <v>0</v>
      </c>
      <c r="P598" s="134">
        <v>0</v>
      </c>
      <c r="Q598" s="134">
        <v>0</v>
      </c>
      <c r="R598" s="134">
        <v>1</v>
      </c>
      <c r="S598" s="134">
        <v>13</v>
      </c>
      <c r="T598" s="134">
        <v>1</v>
      </c>
    </row>
    <row r="599" spans="1:20">
      <c r="A599">
        <v>2</v>
      </c>
      <c r="B599">
        <v>150</v>
      </c>
      <c r="C599">
        <v>2</v>
      </c>
      <c r="D599">
        <v>2.75</v>
      </c>
      <c r="E599">
        <v>3.25</v>
      </c>
      <c r="F599" s="134">
        <v>2.1686465635730408E-5</v>
      </c>
      <c r="G599" s="134">
        <v>7.206978865331246E-5</v>
      </c>
      <c r="H599" s="134">
        <v>1.5625847450278981E-4</v>
      </c>
      <c r="I599" s="134">
        <v>0</v>
      </c>
      <c r="J599" s="134">
        <v>0</v>
      </c>
      <c r="K599" s="134">
        <v>0</v>
      </c>
      <c r="L599" s="134">
        <v>0</v>
      </c>
      <c r="M599" s="134">
        <v>1.6418035842399978E-4</v>
      </c>
      <c r="N599" s="134">
        <v>0</v>
      </c>
      <c r="O599" s="134">
        <v>0</v>
      </c>
      <c r="P599" s="134">
        <v>0</v>
      </c>
      <c r="Q599" s="134">
        <v>0</v>
      </c>
      <c r="R599" s="134">
        <v>1</v>
      </c>
      <c r="S599" s="134">
        <v>13</v>
      </c>
      <c r="T599" s="134">
        <v>1</v>
      </c>
    </row>
    <row r="600" spans="1:20">
      <c r="A600">
        <v>2</v>
      </c>
      <c r="B600">
        <v>150</v>
      </c>
      <c r="C600">
        <v>3</v>
      </c>
      <c r="D600">
        <v>2.75</v>
      </c>
      <c r="E600">
        <v>3.25</v>
      </c>
      <c r="F600" s="134">
        <v>2.5470410392093001E-5</v>
      </c>
      <c r="G600" s="134">
        <v>6.5972845060252634E-5</v>
      </c>
      <c r="H600" s="134">
        <v>1.6544668762219952E-4</v>
      </c>
      <c r="I600" s="134">
        <v>0</v>
      </c>
      <c r="J600" s="134">
        <v>0</v>
      </c>
      <c r="K600" s="134">
        <v>0</v>
      </c>
      <c r="L600" s="134">
        <v>0</v>
      </c>
      <c r="M600" s="134">
        <v>1.7033218621037601E-4</v>
      </c>
      <c r="N600" s="134">
        <v>0</v>
      </c>
      <c r="O600" s="134">
        <v>0</v>
      </c>
      <c r="P600" s="134">
        <v>0</v>
      </c>
      <c r="Q600" s="134">
        <v>0</v>
      </c>
      <c r="R600" s="134">
        <v>1</v>
      </c>
      <c r="S600" s="134">
        <v>13</v>
      </c>
      <c r="T600" s="134">
        <v>1</v>
      </c>
    </row>
    <row r="601" spans="1:20">
      <c r="A601">
        <v>2</v>
      </c>
      <c r="B601">
        <v>150</v>
      </c>
      <c r="C601">
        <v>4</v>
      </c>
      <c r="D601">
        <v>2.75</v>
      </c>
      <c r="E601">
        <v>3.25</v>
      </c>
      <c r="F601" s="134">
        <v>3.5528369214534017E-5</v>
      </c>
      <c r="G601" s="134">
        <v>4.7209885428951968E-5</v>
      </c>
      <c r="H601" s="134">
        <v>1.4722144269382456E-4</v>
      </c>
      <c r="I601" s="134">
        <v>0</v>
      </c>
      <c r="J601" s="134">
        <v>0</v>
      </c>
      <c r="K601" s="134">
        <v>0</v>
      </c>
      <c r="L601" s="134">
        <v>0</v>
      </c>
      <c r="M601" s="134">
        <v>1.4768415964455626E-4</v>
      </c>
      <c r="N601" s="134">
        <v>0</v>
      </c>
      <c r="O601" s="134">
        <v>0</v>
      </c>
      <c r="P601" s="134">
        <v>0</v>
      </c>
      <c r="Q601" s="134">
        <v>0</v>
      </c>
      <c r="R601" s="134">
        <v>1</v>
      </c>
      <c r="S601" s="134">
        <v>13</v>
      </c>
      <c r="T601" s="134">
        <v>1</v>
      </c>
    </row>
    <row r="602" spans="1:20">
      <c r="A602">
        <v>2</v>
      </c>
      <c r="B602">
        <v>151</v>
      </c>
      <c r="C602">
        <v>1</v>
      </c>
      <c r="D602">
        <v>3.25</v>
      </c>
      <c r="E602">
        <v>3.25</v>
      </c>
      <c r="F602" s="134">
        <v>1.2874703059838026E-5</v>
      </c>
      <c r="G602" s="134">
        <v>8.7104223325017074E-5</v>
      </c>
      <c r="H602" s="134">
        <v>1.6551006864459717E-4</v>
      </c>
      <c r="I602" s="134">
        <v>0</v>
      </c>
      <c r="J602" s="134">
        <v>0</v>
      </c>
      <c r="K602" s="134">
        <v>0</v>
      </c>
      <c r="L602" s="134">
        <v>0</v>
      </c>
      <c r="M602" s="134">
        <v>1.81393507330163E-4</v>
      </c>
      <c r="N602" s="134">
        <v>0</v>
      </c>
      <c r="O602" s="134">
        <v>0</v>
      </c>
      <c r="P602" s="134">
        <v>0</v>
      </c>
      <c r="Q602" s="134">
        <v>0</v>
      </c>
      <c r="R602" s="134">
        <v>1</v>
      </c>
      <c r="S602" s="134">
        <v>13</v>
      </c>
      <c r="T602" s="134">
        <v>1</v>
      </c>
    </row>
    <row r="603" spans="1:20">
      <c r="A603">
        <v>2</v>
      </c>
      <c r="B603">
        <v>151</v>
      </c>
      <c r="C603">
        <v>2</v>
      </c>
      <c r="D603">
        <v>3.25</v>
      </c>
      <c r="E603">
        <v>3.25</v>
      </c>
      <c r="F603" s="134">
        <v>-5.4185075499783926E-7</v>
      </c>
      <c r="G603" s="134">
        <v>1.0932252763791071E-4</v>
      </c>
      <c r="H603" s="134">
        <v>1.7396878160158143E-4</v>
      </c>
      <c r="I603" s="134">
        <v>0</v>
      </c>
      <c r="J603" s="134">
        <v>0</v>
      </c>
      <c r="K603" s="134">
        <v>0</v>
      </c>
      <c r="L603" s="134">
        <v>0</v>
      </c>
      <c r="M603" s="134">
        <v>2.0575548257968469E-4</v>
      </c>
      <c r="N603" s="134">
        <v>0</v>
      </c>
      <c r="O603" s="134">
        <v>0</v>
      </c>
      <c r="P603" s="134">
        <v>0</v>
      </c>
      <c r="Q603" s="134">
        <v>0</v>
      </c>
      <c r="R603" s="134">
        <v>1</v>
      </c>
      <c r="S603" s="134">
        <v>13</v>
      </c>
      <c r="T603" s="134">
        <v>1</v>
      </c>
    </row>
    <row r="604" spans="1:20">
      <c r="A604">
        <v>2</v>
      </c>
      <c r="B604">
        <v>151</v>
      </c>
      <c r="C604">
        <v>3</v>
      </c>
      <c r="D604">
        <v>3.25</v>
      </c>
      <c r="E604">
        <v>3.25</v>
      </c>
      <c r="F604" s="134">
        <v>2.5752274440242878E-6</v>
      </c>
      <c r="G604" s="134">
        <v>1.0591976337382483E-4</v>
      </c>
      <c r="H604" s="134">
        <v>1.8860555367394827E-4</v>
      </c>
      <c r="I604" s="134">
        <v>0</v>
      </c>
      <c r="J604" s="134">
        <v>0</v>
      </c>
      <c r="K604" s="134">
        <v>0</v>
      </c>
      <c r="L604" s="134">
        <v>0</v>
      </c>
      <c r="M604" s="134">
        <v>2.1506312557759041E-4</v>
      </c>
      <c r="N604" s="134">
        <v>0</v>
      </c>
      <c r="O604" s="134">
        <v>0</v>
      </c>
      <c r="P604" s="134">
        <v>0</v>
      </c>
      <c r="Q604" s="134">
        <v>0</v>
      </c>
      <c r="R604" s="134">
        <v>1</v>
      </c>
      <c r="S604" s="134">
        <v>13</v>
      </c>
      <c r="T604" s="134">
        <v>1</v>
      </c>
    </row>
    <row r="605" spans="1:20">
      <c r="A605">
        <v>2</v>
      </c>
      <c r="B605">
        <v>151</v>
      </c>
      <c r="C605">
        <v>4</v>
      </c>
      <c r="D605">
        <v>3.25</v>
      </c>
      <c r="E605">
        <v>3.25</v>
      </c>
      <c r="F605" s="134">
        <v>1.6708108643584753E-5</v>
      </c>
      <c r="G605" s="134">
        <v>8.1871734389228767E-5</v>
      </c>
      <c r="H605" s="134">
        <v>1.7745046444465494E-4</v>
      </c>
      <c r="I605" s="134">
        <v>0</v>
      </c>
      <c r="J605" s="134">
        <v>0</v>
      </c>
      <c r="K605" s="134">
        <v>0</v>
      </c>
      <c r="L605" s="134">
        <v>0</v>
      </c>
      <c r="M605" s="134">
        <v>1.8903694202970518E-4</v>
      </c>
      <c r="N605" s="134">
        <v>0</v>
      </c>
      <c r="O605" s="134">
        <v>0</v>
      </c>
      <c r="P605" s="134">
        <v>0</v>
      </c>
      <c r="Q605" s="134">
        <v>0</v>
      </c>
      <c r="R605" s="134">
        <v>1</v>
      </c>
      <c r="S605" s="134">
        <v>13</v>
      </c>
      <c r="T605" s="134">
        <v>1</v>
      </c>
    </row>
    <row r="606" spans="1:20">
      <c r="A606">
        <v>2</v>
      </c>
      <c r="B606">
        <v>152</v>
      </c>
      <c r="C606">
        <v>1</v>
      </c>
      <c r="D606">
        <v>3.75</v>
      </c>
      <c r="E606">
        <v>3.25</v>
      </c>
      <c r="F606" s="134">
        <v>-1.127123303421377E-5</v>
      </c>
      <c r="G606" s="134">
        <v>1.2669841512690644E-4</v>
      </c>
      <c r="H606" s="134">
        <v>1.7674050343400799E-4</v>
      </c>
      <c r="I606" s="134">
        <v>0</v>
      </c>
      <c r="J606" s="134">
        <v>0</v>
      </c>
      <c r="K606" s="134">
        <v>0</v>
      </c>
      <c r="L606" s="134">
        <v>0</v>
      </c>
      <c r="M606" s="134">
        <v>2.2421603280722342E-4</v>
      </c>
      <c r="N606" s="134">
        <v>0</v>
      </c>
      <c r="O606" s="134">
        <v>0</v>
      </c>
      <c r="P606" s="134">
        <v>0</v>
      </c>
      <c r="Q606" s="134">
        <v>0</v>
      </c>
      <c r="R606" s="134">
        <v>1</v>
      </c>
      <c r="S606" s="134">
        <v>13</v>
      </c>
      <c r="T606" s="134">
        <v>1</v>
      </c>
    </row>
    <row r="607" spans="1:20">
      <c r="A607">
        <v>2</v>
      </c>
      <c r="B607">
        <v>152</v>
      </c>
      <c r="C607">
        <v>2</v>
      </c>
      <c r="D607">
        <v>3.75</v>
      </c>
      <c r="E607">
        <v>3.25</v>
      </c>
      <c r="F607" s="134">
        <v>-2.6327601521731551E-5</v>
      </c>
      <c r="G607" s="134">
        <v>1.5064040043143601E-4</v>
      </c>
      <c r="H607" s="134">
        <v>1.7471900788863256E-4</v>
      </c>
      <c r="I607" s="134">
        <v>0</v>
      </c>
      <c r="J607" s="134">
        <v>0</v>
      </c>
      <c r="K607" s="134">
        <v>0</v>
      </c>
      <c r="L607" s="134">
        <v>0</v>
      </c>
      <c r="M607" s="134">
        <v>2.486853542790254E-4</v>
      </c>
      <c r="N607" s="134">
        <v>0</v>
      </c>
      <c r="O607" s="134">
        <v>0</v>
      </c>
      <c r="P607" s="134">
        <v>0</v>
      </c>
      <c r="Q607" s="134">
        <v>0</v>
      </c>
      <c r="R607" s="134">
        <v>1</v>
      </c>
      <c r="S607" s="134">
        <v>13</v>
      </c>
      <c r="T607" s="134">
        <v>1</v>
      </c>
    </row>
    <row r="608" spans="1:20">
      <c r="A608">
        <v>2</v>
      </c>
      <c r="B608">
        <v>152</v>
      </c>
      <c r="C608">
        <v>3</v>
      </c>
      <c r="D608">
        <v>3.75</v>
      </c>
      <c r="E608">
        <v>3.25</v>
      </c>
      <c r="F608" s="134">
        <v>-2.5225174122497094E-5</v>
      </c>
      <c r="G608" s="134">
        <v>1.5170145385790033E-4</v>
      </c>
      <c r="H608" s="134">
        <v>1.920211932153168E-4</v>
      </c>
      <c r="I608" s="134">
        <v>0</v>
      </c>
      <c r="J608" s="134">
        <v>0</v>
      </c>
      <c r="K608" s="134">
        <v>0</v>
      </c>
      <c r="L608" s="134">
        <v>0</v>
      </c>
      <c r="M608" s="134">
        <v>2.6110375396065828E-4</v>
      </c>
      <c r="N608" s="134">
        <v>0</v>
      </c>
      <c r="O608" s="134">
        <v>0</v>
      </c>
      <c r="P608" s="134">
        <v>0</v>
      </c>
      <c r="Q608" s="134">
        <v>0</v>
      </c>
      <c r="R608" s="134">
        <v>1</v>
      </c>
      <c r="S608" s="134">
        <v>13</v>
      </c>
      <c r="T608" s="134">
        <v>1</v>
      </c>
    </row>
    <row r="609" spans="1:20">
      <c r="A609">
        <v>2</v>
      </c>
      <c r="B609">
        <v>152</v>
      </c>
      <c r="C609">
        <v>4</v>
      </c>
      <c r="D609">
        <v>3.75</v>
      </c>
      <c r="E609">
        <v>3.25</v>
      </c>
      <c r="F609" s="134">
        <v>-8.7790099966139612E-6</v>
      </c>
      <c r="G609" s="134">
        <v>1.2498200045626479E-4</v>
      </c>
      <c r="H609" s="134">
        <v>1.9328535795209051E-4</v>
      </c>
      <c r="I609" s="134">
        <v>0</v>
      </c>
      <c r="J609" s="134">
        <v>0</v>
      </c>
      <c r="K609" s="134">
        <v>0</v>
      </c>
      <c r="L609" s="134">
        <v>0</v>
      </c>
      <c r="M609" s="134">
        <v>2.3505581787320833E-4</v>
      </c>
      <c r="N609" s="134">
        <v>0</v>
      </c>
      <c r="O609" s="134">
        <v>0</v>
      </c>
      <c r="P609" s="134">
        <v>0</v>
      </c>
      <c r="Q609" s="134">
        <v>0</v>
      </c>
      <c r="R609" s="134">
        <v>1</v>
      </c>
      <c r="S609" s="134">
        <v>13</v>
      </c>
      <c r="T609" s="134">
        <v>1</v>
      </c>
    </row>
    <row r="610" spans="1:20">
      <c r="A610">
        <v>2</v>
      </c>
      <c r="B610">
        <v>153</v>
      </c>
      <c r="C610">
        <v>1</v>
      </c>
      <c r="D610">
        <v>4.25</v>
      </c>
      <c r="E610">
        <v>3.25</v>
      </c>
      <c r="F610" s="134">
        <v>-3.7407152647976632E-5</v>
      </c>
      <c r="G610" s="134">
        <v>1.6814033037568655E-4</v>
      </c>
      <c r="H610" s="134">
        <v>1.68867132525595E-4</v>
      </c>
      <c r="I610" s="134">
        <v>0</v>
      </c>
      <c r="J610" s="134">
        <v>0</v>
      </c>
      <c r="K610" s="134">
        <v>0</v>
      </c>
      <c r="L610" s="134">
        <v>0</v>
      </c>
      <c r="M610" s="134">
        <v>2.6601856368452926E-4</v>
      </c>
      <c r="N610" s="134">
        <v>0</v>
      </c>
      <c r="O610" s="134">
        <v>0</v>
      </c>
      <c r="P610" s="134">
        <v>0</v>
      </c>
      <c r="Q610" s="134">
        <v>0</v>
      </c>
      <c r="R610" s="134">
        <v>1</v>
      </c>
      <c r="S610" s="134">
        <v>13</v>
      </c>
      <c r="T610" s="134">
        <v>1</v>
      </c>
    </row>
    <row r="611" spans="1:20">
      <c r="A611">
        <v>2</v>
      </c>
      <c r="B611">
        <v>153</v>
      </c>
      <c r="C611">
        <v>2</v>
      </c>
      <c r="D611">
        <v>4.25</v>
      </c>
      <c r="E611">
        <v>3.25</v>
      </c>
      <c r="F611" s="134">
        <v>-5.1622051329666749E-5</v>
      </c>
      <c r="G611" s="134">
        <v>1.9044115512547189E-4</v>
      </c>
      <c r="H611" s="134">
        <v>1.5509338782875937E-4</v>
      </c>
      <c r="I611" s="134">
        <v>0</v>
      </c>
      <c r="J611" s="134">
        <v>0</v>
      </c>
      <c r="K611" s="134">
        <v>0</v>
      </c>
      <c r="L611" s="134">
        <v>0</v>
      </c>
      <c r="M611" s="134">
        <v>2.8748661684945448E-4</v>
      </c>
      <c r="N611" s="134">
        <v>0</v>
      </c>
      <c r="O611" s="134">
        <v>0</v>
      </c>
      <c r="P611" s="134">
        <v>0</v>
      </c>
      <c r="Q611" s="134">
        <v>0</v>
      </c>
      <c r="R611" s="134">
        <v>1</v>
      </c>
      <c r="S611" s="134">
        <v>13</v>
      </c>
      <c r="T611" s="134">
        <v>1</v>
      </c>
    </row>
    <row r="612" spans="1:20">
      <c r="A612">
        <v>2</v>
      </c>
      <c r="B612">
        <v>153</v>
      </c>
      <c r="C612">
        <v>3</v>
      </c>
      <c r="D612">
        <v>4.25</v>
      </c>
      <c r="E612">
        <v>3.25</v>
      </c>
      <c r="F612" s="134">
        <v>-5.2701900477704855E-5</v>
      </c>
      <c r="G612" s="134">
        <v>1.9607269142108937E-4</v>
      </c>
      <c r="H612" s="134">
        <v>1.706605198233442E-4</v>
      </c>
      <c r="I612" s="134">
        <v>0</v>
      </c>
      <c r="J612" s="134">
        <v>0</v>
      </c>
      <c r="K612" s="134">
        <v>0</v>
      </c>
      <c r="L612" s="134">
        <v>0</v>
      </c>
      <c r="M612" s="134">
        <v>3.0168495255943024E-4</v>
      </c>
      <c r="N612" s="134">
        <v>0</v>
      </c>
      <c r="O612" s="134">
        <v>0</v>
      </c>
      <c r="P612" s="134">
        <v>0</v>
      </c>
      <c r="Q612" s="134">
        <v>0</v>
      </c>
      <c r="R612" s="134">
        <v>1</v>
      </c>
      <c r="S612" s="134">
        <v>13</v>
      </c>
      <c r="T612" s="134">
        <v>1</v>
      </c>
    </row>
    <row r="613" spans="1:20">
      <c r="A613">
        <v>2</v>
      </c>
      <c r="B613">
        <v>153</v>
      </c>
      <c r="C613">
        <v>4</v>
      </c>
      <c r="D613">
        <v>4.25</v>
      </c>
      <c r="E613">
        <v>3.25</v>
      </c>
      <c r="F613" s="134">
        <v>-3.7224277715650344E-5</v>
      </c>
      <c r="G613" s="134">
        <v>1.7117026132952294E-4</v>
      </c>
      <c r="H613" s="134">
        <v>1.8617690328713086E-4</v>
      </c>
      <c r="I613" s="134">
        <v>0</v>
      </c>
      <c r="J613" s="134">
        <v>0</v>
      </c>
      <c r="K613" s="134">
        <v>0</v>
      </c>
      <c r="L613" s="134">
        <v>0</v>
      </c>
      <c r="M613" s="134">
        <v>2.7944610074473382E-4</v>
      </c>
      <c r="N613" s="134">
        <v>0</v>
      </c>
      <c r="O613" s="134">
        <v>0</v>
      </c>
      <c r="P613" s="134">
        <v>0</v>
      </c>
      <c r="Q613" s="134">
        <v>0</v>
      </c>
      <c r="R613" s="134">
        <v>1</v>
      </c>
      <c r="S613" s="134">
        <v>13</v>
      </c>
      <c r="T613" s="134">
        <v>1</v>
      </c>
    </row>
    <row r="614" spans="1:20">
      <c r="A614">
        <v>2</v>
      </c>
      <c r="B614">
        <v>154</v>
      </c>
      <c r="C614">
        <v>1</v>
      </c>
      <c r="D614">
        <v>4.75</v>
      </c>
      <c r="E614">
        <v>3.25</v>
      </c>
      <c r="F614" s="134">
        <v>-6.1180332217029555E-5</v>
      </c>
      <c r="G614" s="134">
        <v>2.0545895007222743E-4</v>
      </c>
      <c r="H614" s="134">
        <v>1.4097607722634943E-4</v>
      </c>
      <c r="I614" s="134">
        <v>0</v>
      </c>
      <c r="J614" s="134">
        <v>0</v>
      </c>
      <c r="K614" s="134">
        <v>0</v>
      </c>
      <c r="L614" s="134">
        <v>0</v>
      </c>
      <c r="M614" s="134">
        <v>3.0161359586374702E-4</v>
      </c>
      <c r="N614" s="134">
        <v>0</v>
      </c>
      <c r="O614" s="134">
        <v>0</v>
      </c>
      <c r="P614" s="134">
        <v>0</v>
      </c>
      <c r="Q614" s="134">
        <v>0</v>
      </c>
      <c r="R614" s="134">
        <v>1</v>
      </c>
      <c r="S614" s="134">
        <v>13</v>
      </c>
      <c r="T614" s="134">
        <v>1</v>
      </c>
    </row>
    <row r="615" spans="1:20">
      <c r="A615">
        <v>2</v>
      </c>
      <c r="B615">
        <v>154</v>
      </c>
      <c r="C615">
        <v>2</v>
      </c>
      <c r="D615">
        <v>4.75</v>
      </c>
      <c r="E615">
        <v>3.25</v>
      </c>
      <c r="F615" s="134">
        <v>-7.2309943515254019E-5</v>
      </c>
      <c r="G615" s="134">
        <v>2.2302142683274995E-4</v>
      </c>
      <c r="H615" s="134">
        <v>1.173928148343138E-4</v>
      </c>
      <c r="I615" s="134">
        <v>0</v>
      </c>
      <c r="J615" s="134">
        <v>0</v>
      </c>
      <c r="K615" s="134">
        <v>0</v>
      </c>
      <c r="L615" s="134">
        <v>0</v>
      </c>
      <c r="M615" s="134">
        <v>3.1780763251746075E-4</v>
      </c>
      <c r="N615" s="134">
        <v>0</v>
      </c>
      <c r="O615" s="134">
        <v>0</v>
      </c>
      <c r="P615" s="134">
        <v>0</v>
      </c>
      <c r="Q615" s="134">
        <v>0</v>
      </c>
      <c r="R615" s="134">
        <v>1</v>
      </c>
      <c r="S615" s="134">
        <v>13</v>
      </c>
      <c r="T615" s="134">
        <v>1</v>
      </c>
    </row>
    <row r="616" spans="1:20">
      <c r="A616">
        <v>2</v>
      </c>
      <c r="B616">
        <v>154</v>
      </c>
      <c r="C616">
        <v>3</v>
      </c>
      <c r="D616">
        <v>4.75</v>
      </c>
      <c r="E616">
        <v>3.25</v>
      </c>
      <c r="F616" s="134">
        <v>-7.4665836133906433E-5</v>
      </c>
      <c r="G616" s="134">
        <v>2.3184773894688025E-4</v>
      </c>
      <c r="H616" s="134">
        <v>1.2820743010733652E-4</v>
      </c>
      <c r="I616" s="134">
        <v>0</v>
      </c>
      <c r="J616" s="134">
        <v>0</v>
      </c>
      <c r="K616" s="134">
        <v>0</v>
      </c>
      <c r="L616" s="134">
        <v>0</v>
      </c>
      <c r="M616" s="134">
        <v>3.3224647002418647E-4</v>
      </c>
      <c r="N616" s="134">
        <v>0</v>
      </c>
      <c r="O616" s="134">
        <v>0</v>
      </c>
      <c r="P616" s="134">
        <v>0</v>
      </c>
      <c r="Q616" s="134">
        <v>0</v>
      </c>
      <c r="R616" s="134">
        <v>1</v>
      </c>
      <c r="S616" s="134">
        <v>13</v>
      </c>
      <c r="T616" s="134">
        <v>1</v>
      </c>
    </row>
    <row r="617" spans="1:20">
      <c r="A617">
        <v>2</v>
      </c>
      <c r="B617">
        <v>154</v>
      </c>
      <c r="C617">
        <v>4</v>
      </c>
      <c r="D617">
        <v>4.75</v>
      </c>
      <c r="E617">
        <v>3.25</v>
      </c>
      <c r="F617" s="134">
        <v>-6.2876586433826019E-5</v>
      </c>
      <c r="G617" s="134">
        <v>2.1264362201872056E-4</v>
      </c>
      <c r="H617" s="134">
        <v>1.5505577811471825E-4</v>
      </c>
      <c r="I617" s="134">
        <v>0</v>
      </c>
      <c r="J617" s="134">
        <v>0</v>
      </c>
      <c r="K617" s="134">
        <v>0</v>
      </c>
      <c r="L617" s="134">
        <v>0</v>
      </c>
      <c r="M617" s="134">
        <v>3.1615451853879217E-4</v>
      </c>
      <c r="N617" s="134">
        <v>0</v>
      </c>
      <c r="O617" s="134">
        <v>0</v>
      </c>
      <c r="P617" s="134">
        <v>0</v>
      </c>
      <c r="Q617" s="134">
        <v>0</v>
      </c>
      <c r="R617" s="134">
        <v>1</v>
      </c>
      <c r="S617" s="134">
        <v>13</v>
      </c>
      <c r="T617" s="134">
        <v>1</v>
      </c>
    </row>
    <row r="618" spans="1:20">
      <c r="A618">
        <v>2</v>
      </c>
      <c r="B618">
        <v>155</v>
      </c>
      <c r="C618">
        <v>1</v>
      </c>
      <c r="D618">
        <v>5.25</v>
      </c>
      <c r="E618">
        <v>3.25</v>
      </c>
      <c r="F618" s="134">
        <v>-7.9018689807008261E-5</v>
      </c>
      <c r="G618" s="134">
        <v>2.3363975858561046E-4</v>
      </c>
      <c r="H618" s="134">
        <v>9.7364699766534619E-5</v>
      </c>
      <c r="I618" s="134">
        <v>0</v>
      </c>
      <c r="J618" s="134">
        <v>0</v>
      </c>
      <c r="K618" s="134">
        <v>0</v>
      </c>
      <c r="L618" s="134">
        <v>0</v>
      </c>
      <c r="M618" s="134">
        <v>3.2746784592064491E-4</v>
      </c>
      <c r="N618" s="134">
        <v>0</v>
      </c>
      <c r="O618" s="134">
        <v>0</v>
      </c>
      <c r="P618" s="134">
        <v>0</v>
      </c>
      <c r="Q618" s="134">
        <v>0</v>
      </c>
      <c r="R618" s="134">
        <v>1</v>
      </c>
      <c r="S618" s="134">
        <v>13</v>
      </c>
      <c r="T618" s="134">
        <v>1</v>
      </c>
    </row>
    <row r="619" spans="1:20">
      <c r="A619">
        <v>2</v>
      </c>
      <c r="B619">
        <v>155</v>
      </c>
      <c r="C619">
        <v>2</v>
      </c>
      <c r="D619">
        <v>5.25</v>
      </c>
      <c r="E619">
        <v>3.25</v>
      </c>
      <c r="F619" s="134">
        <v>-8.5872417790468854E-5</v>
      </c>
      <c r="G619" s="134">
        <v>2.4461509493767122E-4</v>
      </c>
      <c r="H619" s="134">
        <v>6.7637393044545346E-5</v>
      </c>
      <c r="I619" s="134">
        <v>0</v>
      </c>
      <c r="J619" s="134">
        <v>0</v>
      </c>
      <c r="K619" s="134">
        <v>0</v>
      </c>
      <c r="L619" s="134">
        <v>0</v>
      </c>
      <c r="M619" s="134">
        <v>3.3733783216101756E-4</v>
      </c>
      <c r="N619" s="134">
        <v>0</v>
      </c>
      <c r="O619" s="134">
        <v>0</v>
      </c>
      <c r="P619" s="134">
        <v>0</v>
      </c>
      <c r="Q619" s="134">
        <v>0</v>
      </c>
      <c r="R619" s="134">
        <v>1</v>
      </c>
      <c r="S619" s="134">
        <v>13</v>
      </c>
      <c r="T619" s="134">
        <v>1</v>
      </c>
    </row>
    <row r="620" spans="1:20">
      <c r="A620">
        <v>2</v>
      </c>
      <c r="B620">
        <v>155</v>
      </c>
      <c r="C620">
        <v>3</v>
      </c>
      <c r="D620">
        <v>5.25</v>
      </c>
      <c r="E620">
        <v>3.25</v>
      </c>
      <c r="F620" s="134">
        <v>-8.8503618897272653E-5</v>
      </c>
      <c r="G620" s="134">
        <v>2.549792551513663E-4</v>
      </c>
      <c r="H620" s="134">
        <v>7.3119846480619135E-5</v>
      </c>
      <c r="I620" s="134">
        <v>0</v>
      </c>
      <c r="J620" s="134">
        <v>0</v>
      </c>
      <c r="K620" s="134">
        <v>0</v>
      </c>
      <c r="L620" s="134">
        <v>0</v>
      </c>
      <c r="M620" s="134">
        <v>3.511794366332722E-4</v>
      </c>
      <c r="N620" s="134">
        <v>0</v>
      </c>
      <c r="O620" s="134">
        <v>0</v>
      </c>
      <c r="P620" s="134">
        <v>0</v>
      </c>
      <c r="Q620" s="134">
        <v>0</v>
      </c>
      <c r="R620" s="134">
        <v>1</v>
      </c>
      <c r="S620" s="134">
        <v>13</v>
      </c>
      <c r="T620" s="134">
        <v>1</v>
      </c>
    </row>
    <row r="621" spans="1:20">
      <c r="A621">
        <v>2</v>
      </c>
      <c r="B621">
        <v>155</v>
      </c>
      <c r="C621">
        <v>4</v>
      </c>
      <c r="D621">
        <v>5.25</v>
      </c>
      <c r="E621">
        <v>3.25</v>
      </c>
      <c r="F621" s="134">
        <v>-8.1529076630131031E-5</v>
      </c>
      <c r="G621" s="134">
        <v>2.4331801201325521E-4</v>
      </c>
      <c r="H621" s="134">
        <v>1.0629724579635013E-4</v>
      </c>
      <c r="I621" s="134">
        <v>0</v>
      </c>
      <c r="J621" s="134">
        <v>0</v>
      </c>
      <c r="K621" s="134">
        <v>0</v>
      </c>
      <c r="L621" s="134">
        <v>0</v>
      </c>
      <c r="M621" s="134">
        <v>3.4179633623544547E-4</v>
      </c>
      <c r="N621" s="134">
        <v>0</v>
      </c>
      <c r="O621" s="134">
        <v>0</v>
      </c>
      <c r="P621" s="134">
        <v>0</v>
      </c>
      <c r="Q621" s="134">
        <v>0</v>
      </c>
      <c r="R621" s="134">
        <v>1</v>
      </c>
      <c r="S621" s="134">
        <v>13</v>
      </c>
      <c r="T621" s="134">
        <v>1</v>
      </c>
    </row>
    <row r="622" spans="1:20">
      <c r="A622">
        <v>2</v>
      </c>
      <c r="B622">
        <v>156</v>
      </c>
      <c r="C622">
        <v>1</v>
      </c>
      <c r="D622">
        <v>5.75</v>
      </c>
      <c r="E622">
        <v>3.25</v>
      </c>
      <c r="F622" s="134">
        <v>-8.9245326140666167E-5</v>
      </c>
      <c r="G622" s="134">
        <v>2.5001280032741966E-4</v>
      </c>
      <c r="H622" s="134">
        <v>4.4476002641143928E-5</v>
      </c>
      <c r="I622" s="134">
        <v>0</v>
      </c>
      <c r="J622" s="134">
        <v>0</v>
      </c>
      <c r="K622" s="134">
        <v>0</v>
      </c>
      <c r="L622" s="134">
        <v>0</v>
      </c>
      <c r="M622" s="134">
        <v>3.4216106029992771E-4</v>
      </c>
      <c r="N622" s="134">
        <v>0</v>
      </c>
      <c r="O622" s="134">
        <v>0</v>
      </c>
      <c r="P622" s="134">
        <v>0</v>
      </c>
      <c r="Q622" s="134">
        <v>0</v>
      </c>
      <c r="R622" s="134">
        <v>1</v>
      </c>
      <c r="S622" s="134">
        <v>13</v>
      </c>
      <c r="T622" s="134">
        <v>1</v>
      </c>
    </row>
    <row r="623" spans="1:20">
      <c r="A623">
        <v>2</v>
      </c>
      <c r="B623">
        <v>156</v>
      </c>
      <c r="C623">
        <v>2</v>
      </c>
      <c r="D623">
        <v>5.75</v>
      </c>
      <c r="E623">
        <v>3.25</v>
      </c>
      <c r="F623" s="134">
        <v>-9.1530098972413611E-5</v>
      </c>
      <c r="G623" s="134">
        <v>2.5371262249136717E-4</v>
      </c>
      <c r="H623" s="134">
        <v>1.2043916152187606E-5</v>
      </c>
      <c r="I623" s="134">
        <v>0</v>
      </c>
      <c r="J623" s="134">
        <v>0</v>
      </c>
      <c r="K623" s="134">
        <v>0</v>
      </c>
      <c r="L623" s="134">
        <v>0</v>
      </c>
      <c r="M623" s="134">
        <v>3.4545273575410955E-4</v>
      </c>
      <c r="N623" s="134">
        <v>0</v>
      </c>
      <c r="O623" s="134">
        <v>0</v>
      </c>
      <c r="P623" s="134">
        <v>0</v>
      </c>
      <c r="Q623" s="134">
        <v>0</v>
      </c>
      <c r="R623" s="134">
        <v>1</v>
      </c>
      <c r="S623" s="134">
        <v>13</v>
      </c>
      <c r="T623" s="134">
        <v>1</v>
      </c>
    </row>
    <row r="624" spans="1:20">
      <c r="A624">
        <v>2</v>
      </c>
      <c r="B624">
        <v>156</v>
      </c>
      <c r="C624">
        <v>3</v>
      </c>
      <c r="D624">
        <v>5.75</v>
      </c>
      <c r="E624">
        <v>3.25</v>
      </c>
      <c r="F624" s="134">
        <v>-9.4091933359477533E-5</v>
      </c>
      <c r="G624" s="134">
        <v>2.6454758497197392E-4</v>
      </c>
      <c r="H624" s="134">
        <v>1.2763692658783145E-5</v>
      </c>
      <c r="I624" s="134">
        <v>0</v>
      </c>
      <c r="J624" s="134">
        <v>0</v>
      </c>
      <c r="K624" s="134">
        <v>0</v>
      </c>
      <c r="L624" s="134">
        <v>0</v>
      </c>
      <c r="M624" s="134">
        <v>3.5886657124801038E-4</v>
      </c>
      <c r="N624" s="134">
        <v>0</v>
      </c>
      <c r="O624" s="134">
        <v>0</v>
      </c>
      <c r="P624" s="134">
        <v>0</v>
      </c>
      <c r="Q624" s="134">
        <v>0</v>
      </c>
      <c r="R624" s="134">
        <v>1</v>
      </c>
      <c r="S624" s="134">
        <v>13</v>
      </c>
      <c r="T624" s="134">
        <v>1</v>
      </c>
    </row>
    <row r="625" spans="1:20">
      <c r="A625">
        <v>2</v>
      </c>
      <c r="B625">
        <v>156</v>
      </c>
      <c r="C625">
        <v>4</v>
      </c>
      <c r="D625">
        <v>5.75</v>
      </c>
      <c r="E625">
        <v>3.25</v>
      </c>
      <c r="F625" s="134">
        <v>-9.1826955649974802E-5</v>
      </c>
      <c r="G625" s="134">
        <v>2.6068689979772401E-4</v>
      </c>
      <c r="H625" s="134">
        <v>4.8337749008286107E-5</v>
      </c>
      <c r="I625" s="134">
        <v>0</v>
      </c>
      <c r="J625" s="134">
        <v>0</v>
      </c>
      <c r="K625" s="134">
        <v>0</v>
      </c>
      <c r="L625" s="134">
        <v>0</v>
      </c>
      <c r="M625" s="134">
        <v>3.5581252965823052E-4</v>
      </c>
      <c r="N625" s="134">
        <v>0</v>
      </c>
      <c r="O625" s="134">
        <v>0</v>
      </c>
      <c r="P625" s="134">
        <v>0</v>
      </c>
      <c r="Q625" s="134">
        <v>0</v>
      </c>
      <c r="R625" s="134">
        <v>1</v>
      </c>
      <c r="S625" s="134">
        <v>13</v>
      </c>
      <c r="T625" s="134">
        <v>1</v>
      </c>
    </row>
    <row r="626" spans="1:20">
      <c r="A626">
        <v>2</v>
      </c>
      <c r="B626">
        <v>157</v>
      </c>
      <c r="C626">
        <v>1</v>
      </c>
      <c r="D626">
        <v>6.25</v>
      </c>
      <c r="E626">
        <v>3.25</v>
      </c>
      <c r="F626" s="134">
        <v>-9.1530098972408827E-5</v>
      </c>
      <c r="G626" s="134">
        <v>2.5371262249131784E-4</v>
      </c>
      <c r="H626" s="134">
        <v>-1.2043916152322425E-5</v>
      </c>
      <c r="I626" s="134">
        <v>0</v>
      </c>
      <c r="J626" s="134">
        <v>0</v>
      </c>
      <c r="K626" s="134">
        <v>0</v>
      </c>
      <c r="L626" s="134">
        <v>0</v>
      </c>
      <c r="M626" s="134">
        <v>3.4545273575406021E-4</v>
      </c>
      <c r="N626" s="134">
        <v>0</v>
      </c>
      <c r="O626" s="134">
        <v>0</v>
      </c>
      <c r="P626" s="134">
        <v>0</v>
      </c>
      <c r="Q626" s="134">
        <v>0</v>
      </c>
      <c r="R626" s="134">
        <v>1</v>
      </c>
      <c r="S626" s="134">
        <v>13</v>
      </c>
      <c r="T626" s="134">
        <v>1</v>
      </c>
    </row>
    <row r="627" spans="1:20">
      <c r="A627">
        <v>2</v>
      </c>
      <c r="B627">
        <v>157</v>
      </c>
      <c r="C627">
        <v>2</v>
      </c>
      <c r="D627">
        <v>6.25</v>
      </c>
      <c r="E627">
        <v>3.25</v>
      </c>
      <c r="F627" s="134">
        <v>-8.9245326140648441E-5</v>
      </c>
      <c r="G627" s="134">
        <v>2.5001280032715533E-4</v>
      </c>
      <c r="H627" s="134">
        <v>-4.4476002640890964E-5</v>
      </c>
      <c r="I627" s="134">
        <v>0</v>
      </c>
      <c r="J627" s="134">
        <v>0</v>
      </c>
      <c r="K627" s="134">
        <v>0</v>
      </c>
      <c r="L627" s="134">
        <v>0</v>
      </c>
      <c r="M627" s="134">
        <v>3.4216106029961513E-4</v>
      </c>
      <c r="N627" s="134">
        <v>0</v>
      </c>
      <c r="O627" s="134">
        <v>0</v>
      </c>
      <c r="P627" s="134">
        <v>0</v>
      </c>
      <c r="Q627" s="134">
        <v>0</v>
      </c>
      <c r="R627" s="134">
        <v>1</v>
      </c>
      <c r="S627" s="134">
        <v>13</v>
      </c>
      <c r="T627" s="134">
        <v>1</v>
      </c>
    </row>
    <row r="628" spans="1:20">
      <c r="A628">
        <v>2</v>
      </c>
      <c r="B628">
        <v>157</v>
      </c>
      <c r="C628">
        <v>3</v>
      </c>
      <c r="D628">
        <v>6.25</v>
      </c>
      <c r="E628">
        <v>3.25</v>
      </c>
      <c r="F628" s="134">
        <v>-9.1826955649913043E-5</v>
      </c>
      <c r="G628" s="134">
        <v>2.6068689979761109E-4</v>
      </c>
      <c r="H628" s="134">
        <v>-4.8337749008215261E-5</v>
      </c>
      <c r="I628" s="134">
        <v>0</v>
      </c>
      <c r="J628" s="134">
        <v>0</v>
      </c>
      <c r="K628" s="134">
        <v>0</v>
      </c>
      <c r="L628" s="134">
        <v>0</v>
      </c>
      <c r="M628" s="134">
        <v>3.5581252965804784E-4</v>
      </c>
      <c r="N628" s="134">
        <v>0</v>
      </c>
      <c r="O628" s="134">
        <v>0</v>
      </c>
      <c r="P628" s="134">
        <v>0</v>
      </c>
      <c r="Q628" s="134">
        <v>0</v>
      </c>
      <c r="R628" s="134">
        <v>1</v>
      </c>
      <c r="S628" s="134">
        <v>13</v>
      </c>
      <c r="T628" s="134">
        <v>1</v>
      </c>
    </row>
    <row r="629" spans="1:20">
      <c r="A629">
        <v>2</v>
      </c>
      <c r="B629">
        <v>157</v>
      </c>
      <c r="C629">
        <v>4</v>
      </c>
      <c r="D629">
        <v>6.25</v>
      </c>
      <c r="E629">
        <v>3.25</v>
      </c>
      <c r="F629" s="134">
        <v>-9.4091933359502389E-5</v>
      </c>
      <c r="G629" s="134">
        <v>2.645475849719652E-4</v>
      </c>
      <c r="H629" s="134">
        <v>-1.276369265888414E-5</v>
      </c>
      <c r="I629" s="134">
        <v>0</v>
      </c>
      <c r="J629" s="134">
        <v>0</v>
      </c>
      <c r="K629" s="134">
        <v>0</v>
      </c>
      <c r="L629" s="134">
        <v>0</v>
      </c>
      <c r="M629" s="134">
        <v>3.5886657124803022E-4</v>
      </c>
      <c r="N629" s="134">
        <v>0</v>
      </c>
      <c r="O629" s="134">
        <v>0</v>
      </c>
      <c r="P629" s="134">
        <v>0</v>
      </c>
      <c r="Q629" s="134">
        <v>0</v>
      </c>
      <c r="R629" s="134">
        <v>1</v>
      </c>
      <c r="S629" s="134">
        <v>13</v>
      </c>
      <c r="T629" s="134">
        <v>1</v>
      </c>
    </row>
    <row r="630" spans="1:20">
      <c r="A630">
        <v>2</v>
      </c>
      <c r="B630">
        <v>158</v>
      </c>
      <c r="C630">
        <v>1</v>
      </c>
      <c r="D630">
        <v>6.75</v>
      </c>
      <c r="E630">
        <v>3.25</v>
      </c>
      <c r="F630" s="134">
        <v>-8.5872417790424944E-5</v>
      </c>
      <c r="G630" s="134">
        <v>2.446150949374527E-4</v>
      </c>
      <c r="H630" s="134">
        <v>-6.7637393044855753E-5</v>
      </c>
      <c r="I630" s="134">
        <v>0</v>
      </c>
      <c r="J630" s="134">
        <v>0</v>
      </c>
      <c r="K630" s="134">
        <v>0</v>
      </c>
      <c r="L630" s="134">
        <v>0</v>
      </c>
      <c r="M630" s="134">
        <v>3.3733783216082273E-4</v>
      </c>
      <c r="N630" s="134">
        <v>0</v>
      </c>
      <c r="O630" s="134">
        <v>0</v>
      </c>
      <c r="P630" s="134">
        <v>0</v>
      </c>
      <c r="Q630" s="134">
        <v>0</v>
      </c>
      <c r="R630" s="134">
        <v>1</v>
      </c>
      <c r="S630" s="134">
        <v>13</v>
      </c>
      <c r="T630" s="134">
        <v>1</v>
      </c>
    </row>
    <row r="631" spans="1:20">
      <c r="A631">
        <v>2</v>
      </c>
      <c r="B631">
        <v>158</v>
      </c>
      <c r="C631">
        <v>2</v>
      </c>
      <c r="D631">
        <v>6.75</v>
      </c>
      <c r="E631">
        <v>3.25</v>
      </c>
      <c r="F631" s="134">
        <v>-7.901868980703618E-5</v>
      </c>
      <c r="G631" s="134">
        <v>2.3363975858546913E-4</v>
      </c>
      <c r="H631" s="134">
        <v>-9.736469976598669E-5</v>
      </c>
      <c r="I631" s="134">
        <v>0</v>
      </c>
      <c r="J631" s="134">
        <v>0</v>
      </c>
      <c r="K631" s="134">
        <v>0</v>
      </c>
      <c r="L631" s="134">
        <v>0</v>
      </c>
      <c r="M631" s="134">
        <v>3.2746784592037369E-4</v>
      </c>
      <c r="N631" s="134">
        <v>0</v>
      </c>
      <c r="O631" s="134">
        <v>0</v>
      </c>
      <c r="P631" s="134">
        <v>0</v>
      </c>
      <c r="Q631" s="134">
        <v>0</v>
      </c>
      <c r="R631" s="134">
        <v>1</v>
      </c>
      <c r="S631" s="134">
        <v>13</v>
      </c>
      <c r="T631" s="134">
        <v>1</v>
      </c>
    </row>
    <row r="632" spans="1:20">
      <c r="A632">
        <v>2</v>
      </c>
      <c r="B632">
        <v>158</v>
      </c>
      <c r="C632">
        <v>3</v>
      </c>
      <c r="D632">
        <v>6.75</v>
      </c>
      <c r="E632">
        <v>3.25</v>
      </c>
      <c r="F632" s="134">
        <v>-8.152907663007842E-5</v>
      </c>
      <c r="G632" s="134">
        <v>2.433180120130597E-4</v>
      </c>
      <c r="H632" s="134">
        <v>-1.0629724579606466E-4</v>
      </c>
      <c r="I632" s="134">
        <v>0</v>
      </c>
      <c r="J632" s="134">
        <v>0</v>
      </c>
      <c r="K632" s="134">
        <v>0</v>
      </c>
      <c r="L632" s="134">
        <v>0</v>
      </c>
      <c r="M632" s="134">
        <v>3.4179633623512091E-4</v>
      </c>
      <c r="N632" s="134">
        <v>0</v>
      </c>
      <c r="O632" s="134">
        <v>0</v>
      </c>
      <c r="P632" s="134">
        <v>0</v>
      </c>
      <c r="Q632" s="134">
        <v>0</v>
      </c>
      <c r="R632" s="134">
        <v>1</v>
      </c>
      <c r="S632" s="134">
        <v>13</v>
      </c>
      <c r="T632" s="134">
        <v>1</v>
      </c>
    </row>
    <row r="633" spans="1:20">
      <c r="A633">
        <v>2</v>
      </c>
      <c r="B633">
        <v>158</v>
      </c>
      <c r="C633">
        <v>4</v>
      </c>
      <c r="D633">
        <v>6.75</v>
      </c>
      <c r="E633">
        <v>3.25</v>
      </c>
      <c r="F633" s="134">
        <v>-8.8503618897217305E-5</v>
      </c>
      <c r="G633" s="134">
        <v>2.5497925515127528E-4</v>
      </c>
      <c r="H633" s="134">
        <v>-7.3119846480680542E-5</v>
      </c>
      <c r="I633" s="134">
        <v>0</v>
      </c>
      <c r="J633" s="134">
        <v>0</v>
      </c>
      <c r="K633" s="134">
        <v>0</v>
      </c>
      <c r="L633" s="134">
        <v>0</v>
      </c>
      <c r="M633" s="134">
        <v>3.5117943663314188E-4</v>
      </c>
      <c r="N633" s="134">
        <v>0</v>
      </c>
      <c r="O633" s="134">
        <v>0</v>
      </c>
      <c r="P633" s="134">
        <v>0</v>
      </c>
      <c r="Q633" s="134">
        <v>0</v>
      </c>
      <c r="R633" s="134">
        <v>1</v>
      </c>
      <c r="S633" s="134">
        <v>13</v>
      </c>
      <c r="T633" s="134">
        <v>1</v>
      </c>
    </row>
    <row r="634" spans="1:20">
      <c r="A634">
        <v>2</v>
      </c>
      <c r="B634">
        <v>159</v>
      </c>
      <c r="C634">
        <v>1</v>
      </c>
      <c r="D634">
        <v>7.25</v>
      </c>
      <c r="E634">
        <v>3.25</v>
      </c>
      <c r="F634" s="134">
        <v>-7.2309943515275974E-5</v>
      </c>
      <c r="G634" s="134">
        <v>2.2302142683265603E-4</v>
      </c>
      <c r="H634" s="134">
        <v>-1.1739281483501635E-4</v>
      </c>
      <c r="I634" s="134">
        <v>0</v>
      </c>
      <c r="J634" s="134">
        <v>0</v>
      </c>
      <c r="K634" s="134">
        <v>0</v>
      </c>
      <c r="L634" s="134">
        <v>0</v>
      </c>
      <c r="M634" s="134">
        <v>3.1780763251765341E-4</v>
      </c>
      <c r="N634" s="134">
        <v>0</v>
      </c>
      <c r="O634" s="134">
        <v>0</v>
      </c>
      <c r="P634" s="134">
        <v>0</v>
      </c>
      <c r="Q634" s="134">
        <v>0</v>
      </c>
      <c r="R634" s="134">
        <v>1</v>
      </c>
      <c r="S634" s="134">
        <v>13</v>
      </c>
      <c r="T634" s="134">
        <v>1</v>
      </c>
    </row>
    <row r="635" spans="1:20">
      <c r="A635">
        <v>2</v>
      </c>
      <c r="B635">
        <v>159</v>
      </c>
      <c r="C635">
        <v>2</v>
      </c>
      <c r="D635">
        <v>7.25</v>
      </c>
      <c r="E635">
        <v>3.25</v>
      </c>
      <c r="F635" s="134">
        <v>-6.1180332216910754E-5</v>
      </c>
      <c r="G635" s="134">
        <v>2.0545895007209627E-4</v>
      </c>
      <c r="H635" s="134">
        <v>-1.4097607722621038E-4</v>
      </c>
      <c r="I635" s="134">
        <v>0</v>
      </c>
      <c r="J635" s="134">
        <v>0</v>
      </c>
      <c r="K635" s="134">
        <v>0</v>
      </c>
      <c r="L635" s="134">
        <v>0</v>
      </c>
      <c r="M635" s="134">
        <v>3.01613595863461E-4</v>
      </c>
      <c r="N635" s="134">
        <v>0</v>
      </c>
      <c r="O635" s="134">
        <v>0</v>
      </c>
      <c r="P635" s="134">
        <v>0</v>
      </c>
      <c r="Q635" s="134">
        <v>0</v>
      </c>
      <c r="R635" s="134">
        <v>1</v>
      </c>
      <c r="S635" s="134">
        <v>13</v>
      </c>
      <c r="T635" s="134">
        <v>1</v>
      </c>
    </row>
    <row r="636" spans="1:20">
      <c r="A636">
        <v>2</v>
      </c>
      <c r="B636">
        <v>159</v>
      </c>
      <c r="C636">
        <v>3</v>
      </c>
      <c r="D636">
        <v>7.25</v>
      </c>
      <c r="E636">
        <v>3.25</v>
      </c>
      <c r="F636" s="134">
        <v>-6.2876586433749772E-5</v>
      </c>
      <c r="G636" s="134">
        <v>2.1264362201833085E-4</v>
      </c>
      <c r="H636" s="134">
        <v>-1.5505577811502518E-4</v>
      </c>
      <c r="I636" s="134">
        <v>0</v>
      </c>
      <c r="J636" s="134">
        <v>0</v>
      </c>
      <c r="K636" s="134">
        <v>0</v>
      </c>
      <c r="L636" s="134">
        <v>0</v>
      </c>
      <c r="M636" s="134">
        <v>3.1615451853853657E-4</v>
      </c>
      <c r="N636" s="134">
        <v>0</v>
      </c>
      <c r="O636" s="134">
        <v>0</v>
      </c>
      <c r="P636" s="134">
        <v>0</v>
      </c>
      <c r="Q636" s="134">
        <v>0</v>
      </c>
      <c r="R636" s="134">
        <v>1</v>
      </c>
      <c r="S636" s="134">
        <v>13</v>
      </c>
      <c r="T636" s="134">
        <v>1</v>
      </c>
    </row>
    <row r="637" spans="1:20">
      <c r="A637">
        <v>2</v>
      </c>
      <c r="B637">
        <v>159</v>
      </c>
      <c r="C637">
        <v>4</v>
      </c>
      <c r="D637">
        <v>7.25</v>
      </c>
      <c r="E637">
        <v>3.25</v>
      </c>
      <c r="F637" s="134">
        <v>-7.4665836133857712E-5</v>
      </c>
      <c r="G637" s="134">
        <v>2.3184773894662956E-4</v>
      </c>
      <c r="H637" s="134">
        <v>-1.2820743010780677E-4</v>
      </c>
      <c r="I637" s="134">
        <v>0</v>
      </c>
      <c r="J637" s="134">
        <v>0</v>
      </c>
      <c r="K637" s="134">
        <v>0</v>
      </c>
      <c r="L637" s="134">
        <v>0</v>
      </c>
      <c r="M637" s="134">
        <v>3.3224647002409171E-4</v>
      </c>
      <c r="N637" s="134">
        <v>0</v>
      </c>
      <c r="O637" s="134">
        <v>0</v>
      </c>
      <c r="P637" s="134">
        <v>0</v>
      </c>
      <c r="Q637" s="134">
        <v>0</v>
      </c>
      <c r="R637" s="134">
        <v>1</v>
      </c>
      <c r="S637" s="134">
        <v>13</v>
      </c>
      <c r="T637" s="134">
        <v>1</v>
      </c>
    </row>
    <row r="638" spans="1:20">
      <c r="A638">
        <v>2</v>
      </c>
      <c r="B638">
        <v>160</v>
      </c>
      <c r="C638">
        <v>1</v>
      </c>
      <c r="D638">
        <v>7.75</v>
      </c>
      <c r="E638">
        <v>3.25</v>
      </c>
      <c r="F638" s="134">
        <v>-5.1622051329539511E-5</v>
      </c>
      <c r="G638" s="134">
        <v>1.9044115512524486E-4</v>
      </c>
      <c r="H638" s="134">
        <v>-1.550933878287845E-4</v>
      </c>
      <c r="I638" s="134">
        <v>0</v>
      </c>
      <c r="J638" s="134">
        <v>0</v>
      </c>
      <c r="K638" s="134">
        <v>0</v>
      </c>
      <c r="L638" s="134">
        <v>0</v>
      </c>
      <c r="M638" s="134">
        <v>2.8748661684916977E-4</v>
      </c>
      <c r="N638" s="134">
        <v>0</v>
      </c>
      <c r="O638" s="134">
        <v>0</v>
      </c>
      <c r="P638" s="134">
        <v>0</v>
      </c>
      <c r="Q638" s="134">
        <v>0</v>
      </c>
      <c r="R638" s="134">
        <v>1</v>
      </c>
      <c r="S638" s="134">
        <v>13</v>
      </c>
      <c r="T638" s="134">
        <v>1</v>
      </c>
    </row>
    <row r="639" spans="1:20">
      <c r="A639">
        <v>2</v>
      </c>
      <c r="B639">
        <v>160</v>
      </c>
      <c r="C639">
        <v>2</v>
      </c>
      <c r="D639">
        <v>7.75</v>
      </c>
      <c r="E639">
        <v>3.25</v>
      </c>
      <c r="F639" s="134">
        <v>-3.7407152647946261E-5</v>
      </c>
      <c r="G639" s="134">
        <v>1.6814033037562315E-4</v>
      </c>
      <c r="H639" s="134">
        <v>-1.6886713252525518E-4</v>
      </c>
      <c r="I639" s="134">
        <v>0</v>
      </c>
      <c r="J639" s="134">
        <v>0</v>
      </c>
      <c r="K639" s="134">
        <v>0</v>
      </c>
      <c r="L639" s="134">
        <v>0</v>
      </c>
      <c r="M639" s="134">
        <v>2.6601856368424113E-4</v>
      </c>
      <c r="N639" s="134">
        <v>0</v>
      </c>
      <c r="O639" s="134">
        <v>0</v>
      </c>
      <c r="P639" s="134">
        <v>0</v>
      </c>
      <c r="Q639" s="134">
        <v>0</v>
      </c>
      <c r="R639" s="134">
        <v>1</v>
      </c>
      <c r="S639" s="134">
        <v>13</v>
      </c>
      <c r="T639" s="134">
        <v>1</v>
      </c>
    </row>
    <row r="640" spans="1:20">
      <c r="A640">
        <v>2</v>
      </c>
      <c r="B640">
        <v>160</v>
      </c>
      <c r="C640">
        <v>3</v>
      </c>
      <c r="D640">
        <v>7.75</v>
      </c>
      <c r="E640">
        <v>3.25</v>
      </c>
      <c r="F640" s="134">
        <v>-3.7224277715574172E-5</v>
      </c>
      <c r="G640" s="134">
        <v>1.7117026132945203E-4</v>
      </c>
      <c r="H640" s="134">
        <v>-1.8617690328665546E-4</v>
      </c>
      <c r="I640" s="134">
        <v>0</v>
      </c>
      <c r="J640" s="134">
        <v>0</v>
      </c>
      <c r="K640" s="134">
        <v>0</v>
      </c>
      <c r="L640" s="134">
        <v>0</v>
      </c>
      <c r="M640" s="134">
        <v>2.7944610074430746E-4</v>
      </c>
      <c r="N640" s="134">
        <v>0</v>
      </c>
      <c r="O640" s="134">
        <v>0</v>
      </c>
      <c r="P640" s="134">
        <v>0</v>
      </c>
      <c r="Q640" s="134">
        <v>0</v>
      </c>
      <c r="R640" s="134">
        <v>1</v>
      </c>
      <c r="S640" s="134">
        <v>13</v>
      </c>
      <c r="T640" s="134">
        <v>1</v>
      </c>
    </row>
    <row r="641" spans="1:20">
      <c r="A641">
        <v>2</v>
      </c>
      <c r="B641">
        <v>160</v>
      </c>
      <c r="C641">
        <v>4</v>
      </c>
      <c r="D641">
        <v>7.75</v>
      </c>
      <c r="E641">
        <v>3.25</v>
      </c>
      <c r="F641" s="134">
        <v>-5.2701900477619346E-5</v>
      </c>
      <c r="G641" s="134">
        <v>1.9607269142064431E-4</v>
      </c>
      <c r="H641" s="134">
        <v>-1.7066051982311543E-4</v>
      </c>
      <c r="I641" s="134">
        <v>0</v>
      </c>
      <c r="J641" s="134">
        <v>0</v>
      </c>
      <c r="K641" s="134">
        <v>0</v>
      </c>
      <c r="L641" s="134">
        <v>0</v>
      </c>
      <c r="M641" s="134">
        <v>3.0168495255886326E-4</v>
      </c>
      <c r="N641" s="134">
        <v>0</v>
      </c>
      <c r="O641" s="134">
        <v>0</v>
      </c>
      <c r="P641" s="134">
        <v>0</v>
      </c>
      <c r="Q641" s="134">
        <v>0</v>
      </c>
      <c r="R641" s="134">
        <v>1</v>
      </c>
      <c r="S641" s="134">
        <v>13</v>
      </c>
      <c r="T641" s="134">
        <v>1</v>
      </c>
    </row>
    <row r="642" spans="1:20">
      <c r="A642">
        <v>2</v>
      </c>
      <c r="B642">
        <v>161</v>
      </c>
      <c r="C642">
        <v>1</v>
      </c>
      <c r="D642">
        <v>8.25</v>
      </c>
      <c r="E642">
        <v>3.25</v>
      </c>
      <c r="F642" s="134">
        <v>-2.6327601521731978E-5</v>
      </c>
      <c r="G642" s="134">
        <v>1.5064040043134721E-4</v>
      </c>
      <c r="H642" s="134">
        <v>-1.7471900788918314E-4</v>
      </c>
      <c r="I642" s="134">
        <v>0</v>
      </c>
      <c r="J642" s="134">
        <v>0</v>
      </c>
      <c r="K642" s="134">
        <v>0</v>
      </c>
      <c r="L642" s="134">
        <v>0</v>
      </c>
      <c r="M642" s="134">
        <v>2.486853542793493E-4</v>
      </c>
      <c r="N642" s="134">
        <v>0</v>
      </c>
      <c r="O642" s="134">
        <v>0</v>
      </c>
      <c r="P642" s="134">
        <v>0</v>
      </c>
      <c r="Q642" s="134">
        <v>0</v>
      </c>
      <c r="R642" s="134">
        <v>1</v>
      </c>
      <c r="S642" s="134">
        <v>13</v>
      </c>
      <c r="T642" s="134">
        <v>1</v>
      </c>
    </row>
    <row r="643" spans="1:20">
      <c r="A643">
        <v>2</v>
      </c>
      <c r="B643">
        <v>161</v>
      </c>
      <c r="C643">
        <v>2</v>
      </c>
      <c r="D643">
        <v>8.25</v>
      </c>
      <c r="E643">
        <v>3.25</v>
      </c>
      <c r="F643" s="134">
        <v>-1.127123303420801E-5</v>
      </c>
      <c r="G643" s="134">
        <v>1.266984151268647E-4</v>
      </c>
      <c r="H643" s="134">
        <v>-1.7674050343453648E-4</v>
      </c>
      <c r="I643" s="134">
        <v>0</v>
      </c>
      <c r="J643" s="134">
        <v>0</v>
      </c>
      <c r="K643" s="134">
        <v>0</v>
      </c>
      <c r="L643" s="134">
        <v>0</v>
      </c>
      <c r="M643" s="134">
        <v>2.242160328076108E-4</v>
      </c>
      <c r="N643" s="134">
        <v>0</v>
      </c>
      <c r="O643" s="134">
        <v>0</v>
      </c>
      <c r="P643" s="134">
        <v>0</v>
      </c>
      <c r="Q643" s="134">
        <v>0</v>
      </c>
      <c r="R643" s="134">
        <v>1</v>
      </c>
      <c r="S643" s="134">
        <v>13</v>
      </c>
      <c r="T643" s="134">
        <v>1</v>
      </c>
    </row>
    <row r="644" spans="1:20">
      <c r="A644">
        <v>2</v>
      </c>
      <c r="B644">
        <v>161</v>
      </c>
      <c r="C644">
        <v>3</v>
      </c>
      <c r="D644">
        <v>8.25</v>
      </c>
      <c r="E644">
        <v>3.25</v>
      </c>
      <c r="F644" s="134">
        <v>-8.7790099966504853E-6</v>
      </c>
      <c r="G644" s="134">
        <v>1.2498200045627013E-4</v>
      </c>
      <c r="H644" s="134">
        <v>-1.9328535795240273E-4</v>
      </c>
      <c r="I644" s="134">
        <v>0</v>
      </c>
      <c r="J644" s="134">
        <v>0</v>
      </c>
      <c r="K644" s="134">
        <v>0</v>
      </c>
      <c r="L644" s="134">
        <v>0</v>
      </c>
      <c r="M644" s="134">
        <v>2.3505581787348895E-4</v>
      </c>
      <c r="N644" s="134">
        <v>0</v>
      </c>
      <c r="O644" s="134">
        <v>0</v>
      </c>
      <c r="P644" s="134">
        <v>0</v>
      </c>
      <c r="Q644" s="134">
        <v>0</v>
      </c>
      <c r="R644" s="134">
        <v>1</v>
      </c>
      <c r="S644" s="134">
        <v>13</v>
      </c>
      <c r="T644" s="134">
        <v>1</v>
      </c>
    </row>
    <row r="645" spans="1:20">
      <c r="A645">
        <v>2</v>
      </c>
      <c r="B645">
        <v>161</v>
      </c>
      <c r="C645">
        <v>4</v>
      </c>
      <c r="D645">
        <v>8.25</v>
      </c>
      <c r="E645">
        <v>3.25</v>
      </c>
      <c r="F645" s="134">
        <v>-2.5225174122425723E-5</v>
      </c>
      <c r="G645" s="134">
        <v>1.517014538578748E-4</v>
      </c>
      <c r="H645" s="134">
        <v>-1.9202119321606713E-4</v>
      </c>
      <c r="I645" s="134">
        <v>0</v>
      </c>
      <c r="J645" s="134">
        <v>0</v>
      </c>
      <c r="K645" s="134">
        <v>0</v>
      </c>
      <c r="L645" s="134">
        <v>0</v>
      </c>
      <c r="M645" s="134">
        <v>2.6110375396114438E-4</v>
      </c>
      <c r="N645" s="134">
        <v>0</v>
      </c>
      <c r="O645" s="134">
        <v>0</v>
      </c>
      <c r="P645" s="134">
        <v>0</v>
      </c>
      <c r="Q645" s="134">
        <v>0</v>
      </c>
      <c r="R645" s="134">
        <v>1</v>
      </c>
      <c r="S645" s="134">
        <v>13</v>
      </c>
      <c r="T645" s="134">
        <v>1</v>
      </c>
    </row>
    <row r="646" spans="1:20">
      <c r="A646">
        <v>2</v>
      </c>
      <c r="B646">
        <v>162</v>
      </c>
      <c r="C646">
        <v>1</v>
      </c>
      <c r="D646">
        <v>8.75</v>
      </c>
      <c r="E646">
        <v>3.25</v>
      </c>
      <c r="F646" s="134">
        <v>-5.4185075503312485E-7</v>
      </c>
      <c r="G646" s="134">
        <v>1.0932252763799744E-4</v>
      </c>
      <c r="H646" s="134">
        <v>-1.7396878160194038E-4</v>
      </c>
      <c r="I646" s="134">
        <v>0</v>
      </c>
      <c r="J646" s="134">
        <v>0</v>
      </c>
      <c r="K646" s="134">
        <v>0</v>
      </c>
      <c r="L646" s="134">
        <v>0</v>
      </c>
      <c r="M646" s="134">
        <v>2.0575548258005335E-4</v>
      </c>
      <c r="N646" s="134">
        <v>0</v>
      </c>
      <c r="O646" s="134">
        <v>0</v>
      </c>
      <c r="P646" s="134">
        <v>0</v>
      </c>
      <c r="Q646" s="134">
        <v>0</v>
      </c>
      <c r="R646" s="134">
        <v>1</v>
      </c>
      <c r="S646" s="134">
        <v>13</v>
      </c>
      <c r="T646" s="134">
        <v>1</v>
      </c>
    </row>
    <row r="647" spans="1:20">
      <c r="A647">
        <v>2</v>
      </c>
      <c r="B647">
        <v>162</v>
      </c>
      <c r="C647">
        <v>2</v>
      </c>
      <c r="D647">
        <v>8.75</v>
      </c>
      <c r="E647">
        <v>3.25</v>
      </c>
      <c r="F647" s="134">
        <v>1.2874703059851404E-5</v>
      </c>
      <c r="G647" s="134">
        <v>8.7104223324888108E-5</v>
      </c>
      <c r="H647" s="134">
        <v>-1.655100686446909E-4</v>
      </c>
      <c r="I647" s="134">
        <v>0</v>
      </c>
      <c r="J647" s="134">
        <v>0</v>
      </c>
      <c r="K647" s="134">
        <v>0</v>
      </c>
      <c r="L647" s="134">
        <v>0</v>
      </c>
      <c r="M647" s="134">
        <v>1.8139350733019024E-4</v>
      </c>
      <c r="N647" s="134">
        <v>0</v>
      </c>
      <c r="O647" s="134">
        <v>0</v>
      </c>
      <c r="P647" s="134">
        <v>0</v>
      </c>
      <c r="Q647" s="134">
        <v>0</v>
      </c>
      <c r="R647" s="134">
        <v>1</v>
      </c>
      <c r="S647" s="134">
        <v>13</v>
      </c>
      <c r="T647" s="134">
        <v>1</v>
      </c>
    </row>
    <row r="648" spans="1:20">
      <c r="A648">
        <v>2</v>
      </c>
      <c r="B648">
        <v>162</v>
      </c>
      <c r="C648">
        <v>3</v>
      </c>
      <c r="D648">
        <v>8.75</v>
      </c>
      <c r="E648">
        <v>3.25</v>
      </c>
      <c r="F648" s="134">
        <v>1.6708108643545593E-5</v>
      </c>
      <c r="G648" s="134">
        <v>8.187173438916633E-5</v>
      </c>
      <c r="H648" s="134">
        <v>-1.7745046444513006E-4</v>
      </c>
      <c r="I648" s="134">
        <v>0</v>
      </c>
      <c r="J648" s="134">
        <v>0</v>
      </c>
      <c r="K648" s="134">
        <v>0</v>
      </c>
      <c r="L648" s="134">
        <v>0</v>
      </c>
      <c r="M648" s="134">
        <v>1.8903694203014314E-4</v>
      </c>
      <c r="N648" s="134">
        <v>0</v>
      </c>
      <c r="O648" s="134">
        <v>0</v>
      </c>
      <c r="P648" s="134">
        <v>0</v>
      </c>
      <c r="Q648" s="134">
        <v>0</v>
      </c>
      <c r="R648" s="134">
        <v>1</v>
      </c>
      <c r="S648" s="134">
        <v>13</v>
      </c>
      <c r="T648" s="134">
        <v>1</v>
      </c>
    </row>
    <row r="649" spans="1:20">
      <c r="A649">
        <v>2</v>
      </c>
      <c r="B649">
        <v>162</v>
      </c>
      <c r="C649">
        <v>4</v>
      </c>
      <c r="D649">
        <v>8.75</v>
      </c>
      <c r="E649">
        <v>3.25</v>
      </c>
      <c r="F649" s="134">
        <v>2.5752274439875253E-6</v>
      </c>
      <c r="G649" s="134">
        <v>1.0591976337395755E-4</v>
      </c>
      <c r="H649" s="134">
        <v>-1.886055536742664E-4</v>
      </c>
      <c r="I649" s="134">
        <v>0</v>
      </c>
      <c r="J649" s="134">
        <v>0</v>
      </c>
      <c r="K649" s="134">
        <v>0</v>
      </c>
      <c r="L649" s="134">
        <v>0</v>
      </c>
      <c r="M649" s="134">
        <v>2.1506312557795083E-4</v>
      </c>
      <c r="N649" s="134">
        <v>0</v>
      </c>
      <c r="O649" s="134">
        <v>0</v>
      </c>
      <c r="P649" s="134">
        <v>0</v>
      </c>
      <c r="Q649" s="134">
        <v>0</v>
      </c>
      <c r="R649" s="134">
        <v>1</v>
      </c>
      <c r="S649" s="134">
        <v>13</v>
      </c>
      <c r="T649" s="134">
        <v>1</v>
      </c>
    </row>
    <row r="650" spans="1:20">
      <c r="A650">
        <v>2</v>
      </c>
      <c r="B650">
        <v>163</v>
      </c>
      <c r="C650">
        <v>1</v>
      </c>
      <c r="D650">
        <v>9.25</v>
      </c>
      <c r="E650">
        <v>3.25</v>
      </c>
      <c r="F650" s="134">
        <v>2.168646563580371E-5</v>
      </c>
      <c r="G650" s="134">
        <v>7.2069788653078746E-5</v>
      </c>
      <c r="H650" s="134">
        <v>-1.562584745025682E-4</v>
      </c>
      <c r="I650" s="134">
        <v>0</v>
      </c>
      <c r="J650" s="134">
        <v>0</v>
      </c>
      <c r="K650" s="134">
        <v>0</v>
      </c>
      <c r="L650" s="134">
        <v>0</v>
      </c>
      <c r="M650" s="134">
        <v>1.6418035842369463E-4</v>
      </c>
      <c r="N650" s="134">
        <v>0</v>
      </c>
      <c r="O650" s="134">
        <v>0</v>
      </c>
      <c r="P650" s="134">
        <v>0</v>
      </c>
      <c r="Q650" s="134">
        <v>0</v>
      </c>
      <c r="R650" s="134">
        <v>1</v>
      </c>
      <c r="S650" s="134">
        <v>13</v>
      </c>
      <c r="T650" s="134">
        <v>1</v>
      </c>
    </row>
    <row r="651" spans="1:20">
      <c r="A651">
        <v>2</v>
      </c>
      <c r="B651">
        <v>163</v>
      </c>
      <c r="C651">
        <v>2</v>
      </c>
      <c r="D651">
        <v>9.25</v>
      </c>
      <c r="E651">
        <v>3.25</v>
      </c>
      <c r="F651" s="134">
        <v>3.1945719876846793E-5</v>
      </c>
      <c r="G651" s="134">
        <v>5.3838838394798676E-5</v>
      </c>
      <c r="H651" s="134">
        <v>-1.411444652330731E-4</v>
      </c>
      <c r="I651" s="134">
        <v>0</v>
      </c>
      <c r="J651" s="134">
        <v>0</v>
      </c>
      <c r="K651" s="134">
        <v>0</v>
      </c>
      <c r="L651" s="134">
        <v>0</v>
      </c>
      <c r="M651" s="134">
        <v>1.4283230973547708E-4</v>
      </c>
      <c r="N651" s="134">
        <v>0</v>
      </c>
      <c r="O651" s="134">
        <v>0</v>
      </c>
      <c r="P651" s="134">
        <v>0</v>
      </c>
      <c r="Q651" s="134">
        <v>0</v>
      </c>
      <c r="R651" s="134">
        <v>1</v>
      </c>
      <c r="S651" s="134">
        <v>13</v>
      </c>
      <c r="T651" s="134">
        <v>1</v>
      </c>
    </row>
    <row r="652" spans="1:20">
      <c r="A652">
        <v>2</v>
      </c>
      <c r="B652">
        <v>163</v>
      </c>
      <c r="C652">
        <v>3</v>
      </c>
      <c r="D652">
        <v>9.25</v>
      </c>
      <c r="E652">
        <v>3.25</v>
      </c>
      <c r="F652" s="134">
        <v>3.5528369214582724E-5</v>
      </c>
      <c r="G652" s="134">
        <v>4.7209885428995309E-5</v>
      </c>
      <c r="H652" s="134">
        <v>-1.4722144269354792E-4</v>
      </c>
      <c r="I652" s="134">
        <v>0</v>
      </c>
      <c r="J652" s="134">
        <v>0</v>
      </c>
      <c r="K652" s="134">
        <v>0</v>
      </c>
      <c r="L652" s="134">
        <v>0</v>
      </c>
      <c r="M652" s="134">
        <v>1.4768415964428006E-4</v>
      </c>
      <c r="N652" s="134">
        <v>0</v>
      </c>
      <c r="O652" s="134">
        <v>0</v>
      </c>
      <c r="P652" s="134">
        <v>0</v>
      </c>
      <c r="Q652" s="134">
        <v>0</v>
      </c>
      <c r="R652" s="134">
        <v>1</v>
      </c>
      <c r="S652" s="134">
        <v>13</v>
      </c>
      <c r="T652" s="134">
        <v>1</v>
      </c>
    </row>
    <row r="653" spans="1:20">
      <c r="A653">
        <v>2</v>
      </c>
      <c r="B653">
        <v>163</v>
      </c>
      <c r="C653">
        <v>4</v>
      </c>
      <c r="D653">
        <v>9.25</v>
      </c>
      <c r="E653">
        <v>3.25</v>
      </c>
      <c r="F653" s="134">
        <v>2.5470410392135085E-5</v>
      </c>
      <c r="G653" s="134">
        <v>6.597284506011513E-5</v>
      </c>
      <c r="H653" s="134">
        <v>-1.654466876217354E-4</v>
      </c>
      <c r="I653" s="134">
        <v>0</v>
      </c>
      <c r="J653" s="134">
        <v>0</v>
      </c>
      <c r="K653" s="134">
        <v>0</v>
      </c>
      <c r="L653" s="134">
        <v>0</v>
      </c>
      <c r="M653" s="134">
        <v>1.7033218620988251E-4</v>
      </c>
      <c r="N653" s="134">
        <v>0</v>
      </c>
      <c r="O653" s="134">
        <v>0</v>
      </c>
      <c r="P653" s="134">
        <v>0</v>
      </c>
      <c r="Q653" s="134">
        <v>0</v>
      </c>
      <c r="R653" s="134">
        <v>1</v>
      </c>
      <c r="S653" s="134">
        <v>13</v>
      </c>
      <c r="T653" s="134">
        <v>1</v>
      </c>
    </row>
    <row r="654" spans="1:20">
      <c r="A654">
        <v>2</v>
      </c>
      <c r="B654">
        <v>164</v>
      </c>
      <c r="C654">
        <v>1</v>
      </c>
      <c r="D654">
        <v>9.75</v>
      </c>
      <c r="E654">
        <v>3.25</v>
      </c>
      <c r="F654" s="134">
        <v>3.8210826696022017E-5</v>
      </c>
      <c r="G654" s="134">
        <v>4.2200658151525855E-5</v>
      </c>
      <c r="H654" s="134">
        <v>-1.2866589064942696E-4</v>
      </c>
      <c r="I654" s="134">
        <v>0</v>
      </c>
      <c r="J654" s="134">
        <v>0</v>
      </c>
      <c r="K654" s="134">
        <v>0</v>
      </c>
      <c r="L654" s="134">
        <v>0</v>
      </c>
      <c r="M654" s="134">
        <v>1.2872773660580543E-4</v>
      </c>
      <c r="N654" s="134">
        <v>0</v>
      </c>
      <c r="O654" s="134">
        <v>0</v>
      </c>
      <c r="P654" s="134">
        <v>0</v>
      </c>
      <c r="Q654" s="134">
        <v>0</v>
      </c>
      <c r="R654" s="134">
        <v>1</v>
      </c>
      <c r="S654" s="134">
        <v>13</v>
      </c>
      <c r="T654" s="134">
        <v>1</v>
      </c>
    </row>
    <row r="655" spans="1:20">
      <c r="A655">
        <v>2</v>
      </c>
      <c r="B655">
        <v>164</v>
      </c>
      <c r="C655">
        <v>2</v>
      </c>
      <c r="D655">
        <v>9.75</v>
      </c>
      <c r="E655">
        <v>3.25</v>
      </c>
      <c r="F655" s="134">
        <v>4.5119025749339712E-5</v>
      </c>
      <c r="G655" s="134">
        <v>2.8615138170494424E-5</v>
      </c>
      <c r="H655" s="134">
        <v>-1.1107049682901207E-4</v>
      </c>
      <c r="I655" s="134">
        <v>0</v>
      </c>
      <c r="J655" s="134">
        <v>0</v>
      </c>
      <c r="K655" s="134">
        <v>0</v>
      </c>
      <c r="L655" s="134">
        <v>0</v>
      </c>
      <c r="M655" s="134">
        <v>1.1228995311718116E-4</v>
      </c>
      <c r="N655" s="134">
        <v>0</v>
      </c>
      <c r="O655" s="134">
        <v>0</v>
      </c>
      <c r="P655" s="134">
        <v>0</v>
      </c>
      <c r="Q655" s="134">
        <v>0</v>
      </c>
      <c r="R655" s="134">
        <v>1</v>
      </c>
      <c r="S655" s="134">
        <v>13</v>
      </c>
      <c r="T655" s="134">
        <v>1</v>
      </c>
    </row>
    <row r="656" spans="1:20">
      <c r="A656">
        <v>2</v>
      </c>
      <c r="B656">
        <v>164</v>
      </c>
      <c r="C656">
        <v>3</v>
      </c>
      <c r="D656">
        <v>9.75</v>
      </c>
      <c r="E656">
        <v>3.25</v>
      </c>
      <c r="F656" s="134">
        <v>4.7290939539459229E-5</v>
      </c>
      <c r="G656" s="134">
        <v>2.2328033874550107E-5</v>
      </c>
      <c r="H656" s="134">
        <v>-1.1247978277604138E-4</v>
      </c>
      <c r="I656" s="134">
        <v>0</v>
      </c>
      <c r="J656" s="134">
        <v>0</v>
      </c>
      <c r="K656" s="134">
        <v>0</v>
      </c>
      <c r="L656" s="134">
        <v>0</v>
      </c>
      <c r="M656" s="134">
        <v>1.1521652742805874E-4</v>
      </c>
      <c r="N656" s="134">
        <v>0</v>
      </c>
      <c r="O656" s="134">
        <v>0</v>
      </c>
      <c r="P656" s="134">
        <v>0</v>
      </c>
      <c r="Q656" s="134">
        <v>0</v>
      </c>
      <c r="R656" s="134">
        <v>1</v>
      </c>
      <c r="S656" s="134">
        <v>13</v>
      </c>
      <c r="T656" s="134">
        <v>1</v>
      </c>
    </row>
    <row r="657" spans="1:20">
      <c r="A657">
        <v>2</v>
      </c>
      <c r="B657">
        <v>164</v>
      </c>
      <c r="C657">
        <v>4</v>
      </c>
      <c r="D657">
        <v>9.75</v>
      </c>
      <c r="E657">
        <v>3.25</v>
      </c>
      <c r="F657" s="134">
        <v>4.1219893068594289E-5</v>
      </c>
      <c r="G657" s="134">
        <v>3.552075177893019E-5</v>
      </c>
      <c r="H657" s="134">
        <v>-1.3241642715904612E-4</v>
      </c>
      <c r="I657" s="134">
        <v>0</v>
      </c>
      <c r="J657" s="134">
        <v>0</v>
      </c>
      <c r="K657" s="134">
        <v>0</v>
      </c>
      <c r="L657" s="134">
        <v>0</v>
      </c>
      <c r="M657" s="134">
        <v>1.3253901460704511E-4</v>
      </c>
      <c r="N657" s="134">
        <v>0</v>
      </c>
      <c r="O657" s="134">
        <v>0</v>
      </c>
      <c r="P657" s="134">
        <v>0</v>
      </c>
      <c r="Q657" s="134">
        <v>0</v>
      </c>
      <c r="R657" s="134">
        <v>1</v>
      </c>
      <c r="S657" s="134">
        <v>13</v>
      </c>
      <c r="T657" s="134">
        <v>1</v>
      </c>
    </row>
    <row r="658" spans="1:20">
      <c r="A658">
        <v>2</v>
      </c>
      <c r="B658">
        <v>165</v>
      </c>
      <c r="C658">
        <v>1</v>
      </c>
      <c r="D658">
        <v>10.25</v>
      </c>
      <c r="E658">
        <v>3.25</v>
      </c>
      <c r="F658" s="134">
        <v>4.9078499594108047E-5</v>
      </c>
      <c r="G658" s="134">
        <v>2.0334191541289122E-5</v>
      </c>
      <c r="H658" s="134">
        <v>-9.8052975193133198E-5</v>
      </c>
      <c r="I658" s="134">
        <v>0</v>
      </c>
      <c r="J658" s="134">
        <v>0</v>
      </c>
      <c r="K658" s="134">
        <v>0</v>
      </c>
      <c r="L658" s="134">
        <v>0</v>
      </c>
      <c r="M658" s="134">
        <v>1.0217935794308235E-4</v>
      </c>
      <c r="N658" s="134">
        <v>0</v>
      </c>
      <c r="O658" s="134">
        <v>0</v>
      </c>
      <c r="P658" s="134">
        <v>0</v>
      </c>
      <c r="Q658" s="134">
        <v>0</v>
      </c>
      <c r="R658" s="134">
        <v>1</v>
      </c>
      <c r="S658" s="134">
        <v>13</v>
      </c>
      <c r="T658" s="134">
        <v>1</v>
      </c>
    </row>
    <row r="659" spans="1:20">
      <c r="A659">
        <v>2</v>
      </c>
      <c r="B659">
        <v>165</v>
      </c>
      <c r="C659">
        <v>2</v>
      </c>
      <c r="D659">
        <v>10.25</v>
      </c>
      <c r="E659">
        <v>3.25</v>
      </c>
      <c r="F659" s="134">
        <v>5.3272092531821405E-5</v>
      </c>
      <c r="G659" s="134">
        <v>1.0959835971280385E-5</v>
      </c>
      <c r="H659" s="134">
        <v>-8.0806865918333509E-5</v>
      </c>
      <c r="I659" s="134">
        <v>0</v>
      </c>
      <c r="J659" s="134">
        <v>0</v>
      </c>
      <c r="K659" s="134">
        <v>0</v>
      </c>
      <c r="L659" s="134">
        <v>0</v>
      </c>
      <c r="M659" s="134">
        <v>9.1214454089187934E-5</v>
      </c>
      <c r="N659" s="134">
        <v>0</v>
      </c>
      <c r="O659" s="134">
        <v>0</v>
      </c>
      <c r="P659" s="134">
        <v>0</v>
      </c>
      <c r="Q659" s="134">
        <v>0</v>
      </c>
      <c r="R659" s="134">
        <v>1</v>
      </c>
      <c r="S659" s="134">
        <v>13</v>
      </c>
      <c r="T659" s="134">
        <v>1</v>
      </c>
    </row>
    <row r="660" spans="1:20">
      <c r="A660">
        <v>2</v>
      </c>
      <c r="B660">
        <v>165</v>
      </c>
      <c r="C660">
        <v>3</v>
      </c>
      <c r="D660">
        <v>10.25</v>
      </c>
      <c r="E660">
        <v>3.25</v>
      </c>
      <c r="F660" s="134">
        <v>5.3708368596078601E-5</v>
      </c>
      <c r="G660" s="134">
        <v>5.8327280334118948E-6</v>
      </c>
      <c r="H660" s="134">
        <v>-7.9660621185603572E-5</v>
      </c>
      <c r="I660" s="134">
        <v>0</v>
      </c>
      <c r="J660" s="134">
        <v>0</v>
      </c>
      <c r="K660" s="134">
        <v>0</v>
      </c>
      <c r="L660" s="134">
        <v>0</v>
      </c>
      <c r="M660" s="134">
        <v>9.2940257837827682E-5</v>
      </c>
      <c r="N660" s="134">
        <v>0</v>
      </c>
      <c r="O660" s="134">
        <v>0</v>
      </c>
      <c r="P660" s="134">
        <v>0</v>
      </c>
      <c r="Q660" s="134">
        <v>0</v>
      </c>
      <c r="R660" s="134">
        <v>1</v>
      </c>
      <c r="S660" s="134">
        <v>13</v>
      </c>
      <c r="T660" s="134">
        <v>1</v>
      </c>
    </row>
    <row r="661" spans="1:20">
      <c r="A661">
        <v>2</v>
      </c>
      <c r="B661">
        <v>165</v>
      </c>
      <c r="C661">
        <v>4</v>
      </c>
      <c r="D661">
        <v>10.25</v>
      </c>
      <c r="E661">
        <v>3.25</v>
      </c>
      <c r="F661" s="134">
        <v>5.0498475574523789E-5</v>
      </c>
      <c r="G661" s="134">
        <v>1.4463158331925374E-5</v>
      </c>
      <c r="H661" s="134">
        <v>-9.8105278577400212E-5</v>
      </c>
      <c r="I661" s="134">
        <v>0</v>
      </c>
      <c r="J661" s="134">
        <v>0</v>
      </c>
      <c r="K661" s="134">
        <v>0</v>
      </c>
      <c r="L661" s="134">
        <v>0</v>
      </c>
      <c r="M661" s="134">
        <v>1.0451406495550736E-4</v>
      </c>
      <c r="N661" s="134">
        <v>0</v>
      </c>
      <c r="O661" s="134">
        <v>0</v>
      </c>
      <c r="P661" s="134">
        <v>0</v>
      </c>
      <c r="Q661" s="134">
        <v>0</v>
      </c>
      <c r="R661" s="134">
        <v>1</v>
      </c>
      <c r="S661" s="134">
        <v>13</v>
      </c>
      <c r="T661" s="134">
        <v>1</v>
      </c>
    </row>
    <row r="662" spans="1:20">
      <c r="A662">
        <v>2</v>
      </c>
      <c r="B662">
        <v>166</v>
      </c>
      <c r="C662">
        <v>1</v>
      </c>
      <c r="D662">
        <v>10.75</v>
      </c>
      <c r="E662">
        <v>3.25</v>
      </c>
      <c r="F662" s="134">
        <v>5.5540016065182266E-5</v>
      </c>
      <c r="G662" s="134">
        <v>5.4801828557912785E-6</v>
      </c>
      <c r="H662" s="134">
        <v>-6.8681109900104291E-5</v>
      </c>
      <c r="I662" s="134">
        <v>0</v>
      </c>
      <c r="J662" s="134">
        <v>0</v>
      </c>
      <c r="K662" s="134">
        <v>0</v>
      </c>
      <c r="L662" s="134">
        <v>0</v>
      </c>
      <c r="M662" s="134">
        <v>8.4988715474833778E-5</v>
      </c>
      <c r="N662" s="134">
        <v>0</v>
      </c>
      <c r="O662" s="134">
        <v>0</v>
      </c>
      <c r="P662" s="134">
        <v>0</v>
      </c>
      <c r="Q662" s="134">
        <v>0</v>
      </c>
      <c r="R662" s="134">
        <v>1</v>
      </c>
      <c r="S662" s="134">
        <v>13</v>
      </c>
      <c r="T662" s="134">
        <v>1</v>
      </c>
    </row>
    <row r="663" spans="1:20">
      <c r="A663">
        <v>2</v>
      </c>
      <c r="B663">
        <v>166</v>
      </c>
      <c r="C663">
        <v>2</v>
      </c>
      <c r="D663">
        <v>10.75</v>
      </c>
      <c r="E663">
        <v>3.25</v>
      </c>
      <c r="F663" s="134">
        <v>5.7854331560045876E-5</v>
      </c>
      <c r="G663" s="134">
        <v>-4.8695323595398307E-7</v>
      </c>
      <c r="H663" s="134">
        <v>-5.297557584422712E-5</v>
      </c>
      <c r="I663" s="134">
        <v>0</v>
      </c>
      <c r="J663" s="134">
        <v>0</v>
      </c>
      <c r="K663" s="134">
        <v>0</v>
      </c>
      <c r="L663" s="134">
        <v>0</v>
      </c>
      <c r="M663" s="134">
        <v>7.8804296505174281E-5</v>
      </c>
      <c r="N663" s="134">
        <v>0</v>
      </c>
      <c r="O663" s="134">
        <v>0</v>
      </c>
      <c r="P663" s="134">
        <v>0</v>
      </c>
      <c r="Q663" s="134">
        <v>0</v>
      </c>
      <c r="R663" s="134">
        <v>1</v>
      </c>
      <c r="S663" s="134">
        <v>13</v>
      </c>
      <c r="T663" s="134">
        <v>1</v>
      </c>
    </row>
    <row r="664" spans="1:20">
      <c r="A664">
        <v>2</v>
      </c>
      <c r="B664">
        <v>166</v>
      </c>
      <c r="C664">
        <v>3</v>
      </c>
      <c r="D664">
        <v>10.75</v>
      </c>
      <c r="E664">
        <v>3.25</v>
      </c>
      <c r="F664" s="134">
        <v>5.6791207584002944E-5</v>
      </c>
      <c r="G664" s="134">
        <v>-4.3739529710954697E-6</v>
      </c>
      <c r="H664" s="134">
        <v>-5.1118335644444632E-5</v>
      </c>
      <c r="I664" s="134">
        <v>0</v>
      </c>
      <c r="J664" s="134">
        <v>0</v>
      </c>
      <c r="K664" s="134">
        <v>0</v>
      </c>
      <c r="L664" s="134">
        <v>0</v>
      </c>
      <c r="M664" s="134">
        <v>7.9713619318088079E-5</v>
      </c>
      <c r="N664" s="134">
        <v>0</v>
      </c>
      <c r="O664" s="134">
        <v>0</v>
      </c>
      <c r="P664" s="134">
        <v>0</v>
      </c>
      <c r="Q664" s="134">
        <v>0</v>
      </c>
      <c r="R664" s="134">
        <v>1</v>
      </c>
      <c r="S664" s="134">
        <v>13</v>
      </c>
      <c r="T664" s="134">
        <v>1</v>
      </c>
    </row>
    <row r="665" spans="1:20">
      <c r="A665">
        <v>2</v>
      </c>
      <c r="B665">
        <v>166</v>
      </c>
      <c r="C665">
        <v>4</v>
      </c>
      <c r="D665">
        <v>10.75</v>
      </c>
      <c r="E665">
        <v>3.25</v>
      </c>
      <c r="F665" s="134">
        <v>5.5294267072450218E-5</v>
      </c>
      <c r="G665" s="134">
        <v>8.8469508507948868E-7</v>
      </c>
      <c r="H665" s="134">
        <v>-6.7052359895665727E-5</v>
      </c>
      <c r="I665" s="134">
        <v>0</v>
      </c>
      <c r="J665" s="134">
        <v>0</v>
      </c>
      <c r="K665" s="134">
        <v>0</v>
      </c>
      <c r="L665" s="134">
        <v>0</v>
      </c>
      <c r="M665" s="134">
        <v>8.6350567406513076E-5</v>
      </c>
      <c r="N665" s="134">
        <v>0</v>
      </c>
      <c r="O665" s="134">
        <v>0</v>
      </c>
      <c r="P665" s="134">
        <v>0</v>
      </c>
      <c r="Q665" s="134">
        <v>0</v>
      </c>
      <c r="R665" s="134">
        <v>1</v>
      </c>
      <c r="S665" s="134">
        <v>13</v>
      </c>
      <c r="T665" s="134">
        <v>1</v>
      </c>
    </row>
    <row r="666" spans="1:20">
      <c r="A666">
        <v>2</v>
      </c>
      <c r="B666">
        <v>167</v>
      </c>
      <c r="C666">
        <v>1</v>
      </c>
      <c r="D666">
        <v>11.25</v>
      </c>
      <c r="E666">
        <v>3.25</v>
      </c>
      <c r="F666" s="134">
        <v>5.9025815681890777E-5</v>
      </c>
      <c r="G666" s="134">
        <v>-3.7738906348780514E-6</v>
      </c>
      <c r="H666" s="134">
        <v>-4.2102803776638154E-5</v>
      </c>
      <c r="I666" s="134">
        <v>0</v>
      </c>
      <c r="J666" s="134">
        <v>0</v>
      </c>
      <c r="K666" s="134">
        <v>0</v>
      </c>
      <c r="L666" s="134">
        <v>0</v>
      </c>
      <c r="M666" s="134">
        <v>7.5607203356072578E-5</v>
      </c>
      <c r="N666" s="134">
        <v>0</v>
      </c>
      <c r="O666" s="134">
        <v>0</v>
      </c>
      <c r="P666" s="134">
        <v>0</v>
      </c>
      <c r="Q666" s="134">
        <v>0</v>
      </c>
      <c r="R666" s="134">
        <v>1</v>
      </c>
      <c r="S666" s="134">
        <v>13</v>
      </c>
      <c r="T666" s="134">
        <v>1</v>
      </c>
    </row>
    <row r="667" spans="1:20">
      <c r="A667">
        <v>2</v>
      </c>
      <c r="B667">
        <v>167</v>
      </c>
      <c r="C667">
        <v>2</v>
      </c>
      <c r="D667">
        <v>11.25</v>
      </c>
      <c r="E667">
        <v>3.25</v>
      </c>
      <c r="F667" s="134">
        <v>6.0140634993525816E-5</v>
      </c>
      <c r="G667" s="134">
        <v>-7.0506234914925044E-6</v>
      </c>
      <c r="H667" s="134">
        <v>-2.7945249136589035E-5</v>
      </c>
      <c r="I667" s="134">
        <v>0</v>
      </c>
      <c r="J667" s="134">
        <v>0</v>
      </c>
      <c r="K667" s="134">
        <v>0</v>
      </c>
      <c r="L667" s="134">
        <v>0</v>
      </c>
      <c r="M667" s="134">
        <v>7.2770888177255182E-5</v>
      </c>
      <c r="N667" s="134">
        <v>0</v>
      </c>
      <c r="O667" s="134">
        <v>0</v>
      </c>
      <c r="P667" s="134">
        <v>0</v>
      </c>
      <c r="Q667" s="134">
        <v>0</v>
      </c>
      <c r="R667" s="134">
        <v>1</v>
      </c>
      <c r="S667" s="134">
        <v>13</v>
      </c>
      <c r="T667" s="134">
        <v>1</v>
      </c>
    </row>
    <row r="668" spans="1:20">
      <c r="A668">
        <v>2</v>
      </c>
      <c r="B668">
        <v>167</v>
      </c>
      <c r="C668">
        <v>3</v>
      </c>
      <c r="D668">
        <v>11.25</v>
      </c>
      <c r="E668">
        <v>3.25</v>
      </c>
      <c r="F668" s="134">
        <v>5.8076517945566574E-5</v>
      </c>
      <c r="G668" s="134">
        <v>-1.0029857161257276E-5</v>
      </c>
      <c r="H668" s="134">
        <v>-2.6582469519561608E-5</v>
      </c>
      <c r="I668" s="134">
        <v>0</v>
      </c>
      <c r="J668" s="134">
        <v>0</v>
      </c>
      <c r="K668" s="134">
        <v>0</v>
      </c>
      <c r="L668" s="134">
        <v>0</v>
      </c>
      <c r="M668" s="134">
        <v>7.3110231951142222E-5</v>
      </c>
      <c r="N668" s="134">
        <v>0</v>
      </c>
      <c r="O668" s="134">
        <v>0</v>
      </c>
      <c r="P668" s="134">
        <v>0</v>
      </c>
      <c r="Q668" s="134">
        <v>0</v>
      </c>
      <c r="R668" s="134">
        <v>1</v>
      </c>
      <c r="S668" s="134">
        <v>13</v>
      </c>
      <c r="T668" s="134">
        <v>1</v>
      </c>
    </row>
    <row r="669" spans="1:20">
      <c r="A669">
        <v>2</v>
      </c>
      <c r="B669">
        <v>167</v>
      </c>
      <c r="C669">
        <v>4</v>
      </c>
      <c r="D669">
        <v>11.25</v>
      </c>
      <c r="E669">
        <v>3.25</v>
      </c>
      <c r="F669" s="134">
        <v>5.7477196062848505E-5</v>
      </c>
      <c r="G669" s="134">
        <v>-7.2278163889204311E-6</v>
      </c>
      <c r="H669" s="134">
        <v>-4.0354307346858128E-5</v>
      </c>
      <c r="I669" s="134">
        <v>0</v>
      </c>
      <c r="J669" s="134">
        <v>0</v>
      </c>
      <c r="K669" s="134">
        <v>0</v>
      </c>
      <c r="L669" s="134">
        <v>0</v>
      </c>
      <c r="M669" s="134">
        <v>7.6257516074340243E-5</v>
      </c>
      <c r="N669" s="134">
        <v>0</v>
      </c>
      <c r="O669" s="134">
        <v>0</v>
      </c>
      <c r="P669" s="134">
        <v>0</v>
      </c>
      <c r="Q669" s="134">
        <v>0</v>
      </c>
      <c r="R669" s="134">
        <v>1</v>
      </c>
      <c r="S669" s="134">
        <v>13</v>
      </c>
      <c r="T669" s="134">
        <v>1</v>
      </c>
    </row>
    <row r="670" spans="1:20">
      <c r="A670">
        <v>2</v>
      </c>
      <c r="B670">
        <v>168</v>
      </c>
      <c r="C670">
        <v>1</v>
      </c>
      <c r="D670">
        <v>11.75</v>
      </c>
      <c r="E670">
        <v>3.25</v>
      </c>
      <c r="F670" s="134">
        <v>6.0625908124938966E-5</v>
      </c>
      <c r="G670" s="134">
        <v>-8.5838200884951957E-6</v>
      </c>
      <c r="H670" s="134">
        <v>-1.8031743892384785E-5</v>
      </c>
      <c r="I670" s="134">
        <v>0</v>
      </c>
      <c r="J670" s="134">
        <v>0</v>
      </c>
      <c r="K670" s="134">
        <v>0</v>
      </c>
      <c r="L670" s="134">
        <v>0</v>
      </c>
      <c r="M670" s="134">
        <v>7.1520138892328661E-5</v>
      </c>
      <c r="N670" s="134">
        <v>0</v>
      </c>
      <c r="O670" s="134">
        <v>0</v>
      </c>
      <c r="P670" s="134">
        <v>0</v>
      </c>
      <c r="Q670" s="134">
        <v>0</v>
      </c>
      <c r="R670" s="134">
        <v>1</v>
      </c>
      <c r="S670" s="134">
        <v>13</v>
      </c>
      <c r="T670" s="134">
        <v>1</v>
      </c>
    </row>
    <row r="671" spans="1:20">
      <c r="A671">
        <v>2</v>
      </c>
      <c r="B671">
        <v>168</v>
      </c>
      <c r="C671">
        <v>2</v>
      </c>
      <c r="D671">
        <v>11.75</v>
      </c>
      <c r="E671">
        <v>3.25</v>
      </c>
      <c r="F671" s="134">
        <v>6.0952658162050727E-5</v>
      </c>
      <c r="G671" s="134">
        <v>-9.6253372690993184E-6</v>
      </c>
      <c r="H671" s="134">
        <v>-4.7819797571026539E-6</v>
      </c>
      <c r="I671" s="134">
        <v>0</v>
      </c>
      <c r="J671" s="134">
        <v>0</v>
      </c>
      <c r="K671" s="134">
        <v>0</v>
      </c>
      <c r="L671" s="134">
        <v>0</v>
      </c>
      <c r="M671" s="134">
        <v>7.0739810357936192E-5</v>
      </c>
      <c r="N671" s="134">
        <v>0</v>
      </c>
      <c r="O671" s="134">
        <v>0</v>
      </c>
      <c r="P671" s="134">
        <v>0</v>
      </c>
      <c r="Q671" s="134">
        <v>0</v>
      </c>
      <c r="R671" s="134">
        <v>1</v>
      </c>
      <c r="S671" s="134">
        <v>13</v>
      </c>
      <c r="T671" s="134">
        <v>1</v>
      </c>
    </row>
    <row r="672" spans="1:20">
      <c r="A672">
        <v>2</v>
      </c>
      <c r="B672">
        <v>168</v>
      </c>
      <c r="C672">
        <v>3</v>
      </c>
      <c r="D672">
        <v>11.75</v>
      </c>
      <c r="E672">
        <v>3.25</v>
      </c>
      <c r="F672" s="134">
        <v>5.846903724485445E-5</v>
      </c>
      <c r="G672" s="134">
        <v>-1.220656064959781E-5</v>
      </c>
      <c r="H672" s="134">
        <v>-4.5166040331758659E-6</v>
      </c>
      <c r="I672" s="134">
        <v>0</v>
      </c>
      <c r="J672" s="134">
        <v>0</v>
      </c>
      <c r="K672" s="134">
        <v>0</v>
      </c>
      <c r="L672" s="134">
        <v>0</v>
      </c>
      <c r="M672" s="134">
        <v>7.081977018976273E-5</v>
      </c>
      <c r="N672" s="134">
        <v>0</v>
      </c>
      <c r="O672" s="134">
        <v>0</v>
      </c>
      <c r="P672" s="134">
        <v>0</v>
      </c>
      <c r="Q672" s="134">
        <v>0</v>
      </c>
      <c r="R672" s="134">
        <v>1</v>
      </c>
      <c r="S672" s="134">
        <v>13</v>
      </c>
      <c r="T672" s="134">
        <v>1</v>
      </c>
    </row>
    <row r="673" spans="1:20">
      <c r="A673">
        <v>2</v>
      </c>
      <c r="B673">
        <v>168</v>
      </c>
      <c r="C673">
        <v>4</v>
      </c>
      <c r="D673">
        <v>11.75</v>
      </c>
      <c r="E673">
        <v>3.25</v>
      </c>
      <c r="F673" s="134">
        <v>5.8316351034216244E-5</v>
      </c>
      <c r="G673" s="134">
        <v>-1.1329213862043427E-5</v>
      </c>
      <c r="H673" s="134">
        <v>-1.7100113844250655E-5</v>
      </c>
      <c r="I673" s="134">
        <v>0</v>
      </c>
      <c r="J673" s="134">
        <v>0</v>
      </c>
      <c r="K673" s="134">
        <v>0</v>
      </c>
      <c r="L673" s="134">
        <v>0</v>
      </c>
      <c r="M673" s="134">
        <v>7.1714145070588746E-5</v>
      </c>
      <c r="N673" s="134">
        <v>0</v>
      </c>
      <c r="O673" s="134">
        <v>0</v>
      </c>
      <c r="P673" s="134">
        <v>0</v>
      </c>
      <c r="Q673" s="134">
        <v>0</v>
      </c>
      <c r="R673" s="134">
        <v>1</v>
      </c>
      <c r="S673" s="134">
        <v>13</v>
      </c>
      <c r="T673" s="134">
        <v>1</v>
      </c>
    </row>
    <row r="674" spans="1:20">
      <c r="A674">
        <v>2</v>
      </c>
      <c r="B674">
        <v>169</v>
      </c>
      <c r="C674">
        <v>1</v>
      </c>
      <c r="D674">
        <v>0.25</v>
      </c>
      <c r="E674">
        <v>3.75</v>
      </c>
      <c r="F674" s="134">
        <v>5.5480871979204016E-5</v>
      </c>
      <c r="G674" s="134">
        <v>-1.3452476484149831E-5</v>
      </c>
      <c r="H674" s="134">
        <v>4.2275050475992986E-6</v>
      </c>
      <c r="I674" s="134">
        <v>0</v>
      </c>
      <c r="J674" s="134">
        <v>0</v>
      </c>
      <c r="K674" s="134">
        <v>0</v>
      </c>
      <c r="L674" s="134">
        <v>0</v>
      </c>
      <c r="M674" s="134">
        <v>6.9062857812992687E-5</v>
      </c>
      <c r="N674" s="134">
        <v>0</v>
      </c>
      <c r="O674" s="134">
        <v>0</v>
      </c>
      <c r="P674" s="134">
        <v>0</v>
      </c>
      <c r="Q674" s="134">
        <v>0</v>
      </c>
      <c r="R674" s="134">
        <v>1</v>
      </c>
      <c r="S674" s="134">
        <v>13</v>
      </c>
      <c r="T674" s="134">
        <v>1</v>
      </c>
    </row>
    <row r="675" spans="1:20">
      <c r="A675">
        <v>2</v>
      </c>
      <c r="B675">
        <v>169</v>
      </c>
      <c r="C675">
        <v>2</v>
      </c>
      <c r="D675">
        <v>0.25</v>
      </c>
      <c r="E675">
        <v>3.75</v>
      </c>
      <c r="F675" s="134">
        <v>5.5464511366915585E-5</v>
      </c>
      <c r="G675" s="134">
        <v>-1.2714432172642607E-5</v>
      </c>
      <c r="H675" s="134">
        <v>1.6048788271518893E-5</v>
      </c>
      <c r="I675" s="134">
        <v>0</v>
      </c>
      <c r="J675" s="134">
        <v>0</v>
      </c>
      <c r="K675" s="134">
        <v>0</v>
      </c>
      <c r="L675" s="134">
        <v>0</v>
      </c>
      <c r="M675" s="134">
        <v>7.0042358235244384E-5</v>
      </c>
      <c r="N675" s="134">
        <v>0</v>
      </c>
      <c r="O675" s="134">
        <v>0</v>
      </c>
      <c r="P675" s="134">
        <v>0</v>
      </c>
      <c r="Q675" s="134">
        <v>0</v>
      </c>
      <c r="R675" s="134">
        <v>1</v>
      </c>
      <c r="S675" s="134">
        <v>13</v>
      </c>
      <c r="T675" s="134">
        <v>1</v>
      </c>
    </row>
    <row r="676" spans="1:20">
      <c r="A676">
        <v>2</v>
      </c>
      <c r="B676">
        <v>169</v>
      </c>
      <c r="C676">
        <v>3</v>
      </c>
      <c r="D676">
        <v>0.25</v>
      </c>
      <c r="E676">
        <v>3.75</v>
      </c>
      <c r="F676" s="134">
        <v>4.9731290764762001E-5</v>
      </c>
      <c r="G676" s="134">
        <v>-1.3492460917328566E-5</v>
      </c>
      <c r="H676" s="134">
        <v>1.4100782850347653E-5</v>
      </c>
      <c r="I676" s="134">
        <v>0</v>
      </c>
      <c r="J676" s="134">
        <v>0</v>
      </c>
      <c r="K676" s="134">
        <v>0</v>
      </c>
      <c r="L676" s="134">
        <v>0</v>
      </c>
      <c r="M676" s="134">
        <v>6.477711674465998E-5</v>
      </c>
      <c r="N676" s="134">
        <v>0</v>
      </c>
      <c r="O676" s="134">
        <v>0</v>
      </c>
      <c r="P676" s="134">
        <v>0</v>
      </c>
      <c r="Q676" s="134">
        <v>0</v>
      </c>
      <c r="R676" s="134">
        <v>1</v>
      </c>
      <c r="S676" s="134">
        <v>13</v>
      </c>
      <c r="T676" s="134">
        <v>1</v>
      </c>
    </row>
    <row r="677" spans="1:20">
      <c r="A677">
        <v>2</v>
      </c>
      <c r="B677">
        <v>169</v>
      </c>
      <c r="C677">
        <v>4</v>
      </c>
      <c r="D677">
        <v>0.25</v>
      </c>
      <c r="E677">
        <v>3.75</v>
      </c>
      <c r="F677" s="134">
        <v>4.9549266742514242E-5</v>
      </c>
      <c r="G677" s="134">
        <v>-1.4024772836669094E-5</v>
      </c>
      <c r="H677" s="134">
        <v>3.692454794729009E-6</v>
      </c>
      <c r="I677" s="134">
        <v>0</v>
      </c>
      <c r="J677" s="134">
        <v>0</v>
      </c>
      <c r="K677" s="134">
        <v>0</v>
      </c>
      <c r="L677" s="134">
        <v>0</v>
      </c>
      <c r="M677" s="134">
        <v>6.3681180350451155E-5</v>
      </c>
      <c r="N677" s="134">
        <v>0</v>
      </c>
      <c r="O677" s="134">
        <v>0</v>
      </c>
      <c r="P677" s="134">
        <v>0</v>
      </c>
      <c r="Q677" s="134">
        <v>0</v>
      </c>
      <c r="R677" s="134">
        <v>1</v>
      </c>
      <c r="S677" s="134">
        <v>13</v>
      </c>
      <c r="T677" s="134">
        <v>1</v>
      </c>
    </row>
    <row r="678" spans="1:20">
      <c r="A678">
        <v>2</v>
      </c>
      <c r="B678">
        <v>170</v>
      </c>
      <c r="C678">
        <v>1</v>
      </c>
      <c r="D678">
        <v>0.75</v>
      </c>
      <c r="E678">
        <v>3.75</v>
      </c>
      <c r="F678" s="134">
        <v>5.5439133038225865E-5</v>
      </c>
      <c r="G678" s="134">
        <v>-1.1621420828638095E-5</v>
      </c>
      <c r="H678" s="134">
        <v>2.5019651448431388E-5</v>
      </c>
      <c r="I678" s="134">
        <v>0</v>
      </c>
      <c r="J678" s="134">
        <v>0</v>
      </c>
      <c r="K678" s="134">
        <v>0</v>
      </c>
      <c r="L678" s="134">
        <v>0</v>
      </c>
      <c r="M678" s="134">
        <v>7.1575839803187486E-5</v>
      </c>
      <c r="N678" s="134">
        <v>0</v>
      </c>
      <c r="O678" s="134">
        <v>0</v>
      </c>
      <c r="P678" s="134">
        <v>0</v>
      </c>
      <c r="Q678" s="134">
        <v>0</v>
      </c>
      <c r="R678" s="134">
        <v>1</v>
      </c>
      <c r="S678" s="134">
        <v>13</v>
      </c>
      <c r="T678" s="134">
        <v>1</v>
      </c>
    </row>
    <row r="679" spans="1:20">
      <c r="A679">
        <v>2</v>
      </c>
      <c r="B679">
        <v>170</v>
      </c>
      <c r="C679">
        <v>2</v>
      </c>
      <c r="D679">
        <v>0.75</v>
      </c>
      <c r="E679">
        <v>3.75</v>
      </c>
      <c r="F679" s="134">
        <v>5.5254730172176394E-5</v>
      </c>
      <c r="G679" s="134">
        <v>-9.2269506577357133E-6</v>
      </c>
      <c r="H679" s="134">
        <v>3.822669110372037E-5</v>
      </c>
      <c r="I679" s="134">
        <v>0</v>
      </c>
      <c r="J679" s="134">
        <v>0</v>
      </c>
      <c r="K679" s="134">
        <v>0</v>
      </c>
      <c r="L679" s="134">
        <v>0</v>
      </c>
      <c r="M679" s="134">
        <v>7.4961103749810869E-5</v>
      </c>
      <c r="N679" s="134">
        <v>0</v>
      </c>
      <c r="O679" s="134">
        <v>0</v>
      </c>
      <c r="P679" s="134">
        <v>0</v>
      </c>
      <c r="Q679" s="134">
        <v>0</v>
      </c>
      <c r="R679" s="134">
        <v>1</v>
      </c>
      <c r="S679" s="134">
        <v>13</v>
      </c>
      <c r="T679" s="134">
        <v>1</v>
      </c>
    </row>
    <row r="680" spans="1:20">
      <c r="A680">
        <v>2</v>
      </c>
      <c r="B680">
        <v>170</v>
      </c>
      <c r="C680">
        <v>3</v>
      </c>
      <c r="D680">
        <v>0.75</v>
      </c>
      <c r="E680">
        <v>3.75</v>
      </c>
      <c r="F680" s="134">
        <v>5.0413264339539515E-5</v>
      </c>
      <c r="G680" s="134">
        <v>-1.0932255731420501E-5</v>
      </c>
      <c r="H680" s="134">
        <v>3.4070544630847248E-5</v>
      </c>
      <c r="I680" s="134">
        <v>0</v>
      </c>
      <c r="J680" s="134">
        <v>0</v>
      </c>
      <c r="K680" s="134">
        <v>0</v>
      </c>
      <c r="L680" s="134">
        <v>0</v>
      </c>
      <c r="M680" s="134">
        <v>7.0171752466495461E-5</v>
      </c>
      <c r="N680" s="134">
        <v>0</v>
      </c>
      <c r="O680" s="134">
        <v>0</v>
      </c>
      <c r="P680" s="134">
        <v>0</v>
      </c>
      <c r="Q680" s="134">
        <v>0</v>
      </c>
      <c r="R680" s="134">
        <v>1</v>
      </c>
      <c r="S680" s="134">
        <v>13</v>
      </c>
      <c r="T680" s="134">
        <v>1</v>
      </c>
    </row>
    <row r="681" spans="1:20">
      <c r="A681">
        <v>2</v>
      </c>
      <c r="B681">
        <v>170</v>
      </c>
      <c r="C681">
        <v>4</v>
      </c>
      <c r="D681">
        <v>0.75</v>
      </c>
      <c r="E681">
        <v>3.75</v>
      </c>
      <c r="F681" s="134">
        <v>4.9979584799874152E-5</v>
      </c>
      <c r="G681" s="134">
        <v>-1.2703038345168324E-5</v>
      </c>
      <c r="H681" s="134">
        <v>2.20690046884466E-5</v>
      </c>
      <c r="I681" s="134">
        <v>0</v>
      </c>
      <c r="J681" s="134">
        <v>0</v>
      </c>
      <c r="K681" s="134">
        <v>0</v>
      </c>
      <c r="L681" s="134">
        <v>0</v>
      </c>
      <c r="M681" s="134">
        <v>6.6454136156315319E-5</v>
      </c>
      <c r="N681" s="134">
        <v>0</v>
      </c>
      <c r="O681" s="134">
        <v>0</v>
      </c>
      <c r="P681" s="134">
        <v>0</v>
      </c>
      <c r="Q681" s="134">
        <v>0</v>
      </c>
      <c r="R681" s="134">
        <v>1</v>
      </c>
      <c r="S681" s="134">
        <v>13</v>
      </c>
      <c r="T681" s="134">
        <v>1</v>
      </c>
    </row>
    <row r="682" spans="1:20">
      <c r="A682">
        <v>2</v>
      </c>
      <c r="B682">
        <v>171</v>
      </c>
      <c r="C682">
        <v>1</v>
      </c>
      <c r="D682">
        <v>1.25</v>
      </c>
      <c r="E682">
        <v>3.75</v>
      </c>
      <c r="F682" s="134">
        <v>5.5001799395172091E-5</v>
      </c>
      <c r="G682" s="134">
        <v>-6.7788373563091473E-6</v>
      </c>
      <c r="H682" s="134">
        <v>4.8702604624464857E-5</v>
      </c>
      <c r="I682" s="134">
        <v>0</v>
      </c>
      <c r="J682" s="134">
        <v>0</v>
      </c>
      <c r="K682" s="134">
        <v>0</v>
      </c>
      <c r="L682" s="134">
        <v>0</v>
      </c>
      <c r="M682" s="134">
        <v>7.8668867887020076E-5</v>
      </c>
      <c r="N682" s="134">
        <v>0</v>
      </c>
      <c r="O682" s="134">
        <v>0</v>
      </c>
      <c r="P682" s="134">
        <v>0</v>
      </c>
      <c r="Q682" s="134">
        <v>0</v>
      </c>
      <c r="R682" s="134">
        <v>1</v>
      </c>
      <c r="S682" s="134">
        <v>13</v>
      </c>
      <c r="T682" s="134">
        <v>1</v>
      </c>
    </row>
    <row r="683" spans="1:20">
      <c r="A683">
        <v>2</v>
      </c>
      <c r="B683">
        <v>171</v>
      </c>
      <c r="C683">
        <v>2</v>
      </c>
      <c r="D683">
        <v>1.25</v>
      </c>
      <c r="E683">
        <v>3.75</v>
      </c>
      <c r="F683" s="134">
        <v>5.4201690053626976E-5</v>
      </c>
      <c r="G683" s="134">
        <v>-2.1500081095929132E-6</v>
      </c>
      <c r="H683" s="134">
        <v>6.4530502368655878E-5</v>
      </c>
      <c r="I683" s="134">
        <v>0</v>
      </c>
      <c r="J683" s="134">
        <v>0</v>
      </c>
      <c r="K683" s="134">
        <v>0</v>
      </c>
      <c r="L683" s="134">
        <v>0</v>
      </c>
      <c r="M683" s="134">
        <v>8.5672046910469828E-5</v>
      </c>
      <c r="N683" s="134">
        <v>0</v>
      </c>
      <c r="O683" s="134">
        <v>0</v>
      </c>
      <c r="P683" s="134">
        <v>0</v>
      </c>
      <c r="Q683" s="134">
        <v>0</v>
      </c>
      <c r="R683" s="134">
        <v>1</v>
      </c>
      <c r="S683" s="134">
        <v>13</v>
      </c>
      <c r="T683" s="134">
        <v>1</v>
      </c>
    </row>
    <row r="684" spans="1:20">
      <c r="A684">
        <v>2</v>
      </c>
      <c r="B684">
        <v>171</v>
      </c>
      <c r="C684">
        <v>3</v>
      </c>
      <c r="D684">
        <v>1.25</v>
      </c>
      <c r="E684">
        <v>3.75</v>
      </c>
      <c r="F684" s="134">
        <v>5.1024325286421847E-5</v>
      </c>
      <c r="G684" s="134">
        <v>-5.5020500422237879E-6</v>
      </c>
      <c r="H684" s="134">
        <v>5.895289291904012E-5</v>
      </c>
      <c r="I684" s="134">
        <v>0</v>
      </c>
      <c r="J684" s="134">
        <v>0</v>
      </c>
      <c r="K684" s="134">
        <v>0</v>
      </c>
      <c r="L684" s="134">
        <v>0</v>
      </c>
      <c r="M684" s="134">
        <v>8.1674198443074599E-5</v>
      </c>
      <c r="N684" s="134">
        <v>0</v>
      </c>
      <c r="O684" s="134">
        <v>0</v>
      </c>
      <c r="P684" s="134">
        <v>0</v>
      </c>
      <c r="Q684" s="134">
        <v>0</v>
      </c>
      <c r="R684" s="134">
        <v>1</v>
      </c>
      <c r="S684" s="134">
        <v>13</v>
      </c>
      <c r="T684" s="134">
        <v>1</v>
      </c>
    </row>
    <row r="685" spans="1:20">
      <c r="A685">
        <v>2</v>
      </c>
      <c r="B685">
        <v>171</v>
      </c>
      <c r="C685">
        <v>4</v>
      </c>
      <c r="D685">
        <v>1.25</v>
      </c>
      <c r="E685">
        <v>3.75</v>
      </c>
      <c r="F685" s="134">
        <v>5.0738031450469929E-5</v>
      </c>
      <c r="G685" s="134">
        <v>-9.0925008187450247E-6</v>
      </c>
      <c r="H685" s="134">
        <v>4.3787738367584948E-5</v>
      </c>
      <c r="I685" s="134">
        <v>0</v>
      </c>
      <c r="J685" s="134">
        <v>0</v>
      </c>
      <c r="K685" s="134">
        <v>0</v>
      </c>
      <c r="L685" s="134">
        <v>0</v>
      </c>
      <c r="M685" s="134">
        <v>7.4142151458975362E-5</v>
      </c>
      <c r="N685" s="134">
        <v>0</v>
      </c>
      <c r="O685" s="134">
        <v>0</v>
      </c>
      <c r="P685" s="134">
        <v>0</v>
      </c>
      <c r="Q685" s="134">
        <v>0</v>
      </c>
      <c r="R685" s="134">
        <v>1</v>
      </c>
      <c r="S685" s="134">
        <v>13</v>
      </c>
      <c r="T685" s="134">
        <v>1</v>
      </c>
    </row>
    <row r="686" spans="1:20">
      <c r="A686">
        <v>2</v>
      </c>
      <c r="B686">
        <v>172</v>
      </c>
      <c r="C686">
        <v>1</v>
      </c>
      <c r="D686">
        <v>1.75</v>
      </c>
      <c r="E686">
        <v>3.75</v>
      </c>
      <c r="F686" s="134">
        <v>5.3248209467194331E-5</v>
      </c>
      <c r="G686" s="134">
        <v>2.2382234089943614E-6</v>
      </c>
      <c r="H686" s="134">
        <v>7.7308863142323565E-5</v>
      </c>
      <c r="I686" s="134">
        <v>0</v>
      </c>
      <c r="J686" s="134">
        <v>0</v>
      </c>
      <c r="K686" s="134">
        <v>0</v>
      </c>
      <c r="L686" s="134">
        <v>0</v>
      </c>
      <c r="M686" s="134">
        <v>9.2621158479130839E-5</v>
      </c>
      <c r="N686" s="134">
        <v>0</v>
      </c>
      <c r="O686" s="134">
        <v>0</v>
      </c>
      <c r="P686" s="134">
        <v>0</v>
      </c>
      <c r="Q686" s="134">
        <v>0</v>
      </c>
      <c r="R686" s="134">
        <v>1</v>
      </c>
      <c r="S686" s="134">
        <v>13</v>
      </c>
      <c r="T686" s="134">
        <v>1</v>
      </c>
    </row>
    <row r="687" spans="1:20">
      <c r="A687">
        <v>2</v>
      </c>
      <c r="B687">
        <v>172</v>
      </c>
      <c r="C687">
        <v>2</v>
      </c>
      <c r="D687">
        <v>1.75</v>
      </c>
      <c r="E687">
        <v>3.75</v>
      </c>
      <c r="F687" s="134">
        <v>5.0959959002431745E-5</v>
      </c>
      <c r="G687" s="134">
        <v>1.0177745029486944E-5</v>
      </c>
      <c r="H687" s="134">
        <v>9.6471661899197444E-5</v>
      </c>
      <c r="I687" s="134">
        <v>0</v>
      </c>
      <c r="J687" s="134">
        <v>0</v>
      </c>
      <c r="K687" s="134">
        <v>0</v>
      </c>
      <c r="L687" s="134">
        <v>0</v>
      </c>
      <c r="M687" s="134">
        <v>1.0473762707894482E-4</v>
      </c>
      <c r="N687" s="134">
        <v>0</v>
      </c>
      <c r="O687" s="134">
        <v>0</v>
      </c>
      <c r="P687" s="134">
        <v>0</v>
      </c>
      <c r="Q687" s="134">
        <v>0</v>
      </c>
      <c r="R687" s="134">
        <v>1</v>
      </c>
      <c r="S687" s="134">
        <v>13</v>
      </c>
      <c r="T687" s="134">
        <v>1</v>
      </c>
    </row>
    <row r="688" spans="1:20">
      <c r="A688">
        <v>2</v>
      </c>
      <c r="B688">
        <v>172</v>
      </c>
      <c r="C688">
        <v>3</v>
      </c>
      <c r="D688">
        <v>1.75</v>
      </c>
      <c r="E688">
        <v>3.75</v>
      </c>
      <c r="F688" s="134">
        <v>5.0245577432170131E-5</v>
      </c>
      <c r="G688" s="134">
        <v>4.5817434508886675E-6</v>
      </c>
      <c r="H688" s="134">
        <v>9.1140819042462716E-5</v>
      </c>
      <c r="I688" s="134">
        <v>0</v>
      </c>
      <c r="J688" s="134">
        <v>0</v>
      </c>
      <c r="K688" s="134">
        <v>0</v>
      </c>
      <c r="L688" s="134">
        <v>0</v>
      </c>
      <c r="M688" s="134">
        <v>1.01940348388658E-4</v>
      </c>
      <c r="N688" s="134">
        <v>0</v>
      </c>
      <c r="O688" s="134">
        <v>0</v>
      </c>
      <c r="P688" s="134">
        <v>0</v>
      </c>
      <c r="Q688" s="134">
        <v>0</v>
      </c>
      <c r="R688" s="134">
        <v>1</v>
      </c>
      <c r="S688" s="134">
        <v>13</v>
      </c>
      <c r="T688" s="134">
        <v>1</v>
      </c>
    </row>
    <row r="689" spans="1:20">
      <c r="A689">
        <v>2</v>
      </c>
      <c r="B689">
        <v>172</v>
      </c>
      <c r="C689">
        <v>4</v>
      </c>
      <c r="D689">
        <v>1.75</v>
      </c>
      <c r="E689">
        <v>3.75</v>
      </c>
      <c r="F689" s="134">
        <v>5.0999553521363345E-5</v>
      </c>
      <c r="G689" s="134">
        <v>-1.9933183711205496E-6</v>
      </c>
      <c r="H689" s="134">
        <v>7.1536572572312074E-5</v>
      </c>
      <c r="I689" s="134">
        <v>0</v>
      </c>
      <c r="J689" s="134">
        <v>0</v>
      </c>
      <c r="K689" s="134">
        <v>0</v>
      </c>
      <c r="L689" s="134">
        <v>0</v>
      </c>
      <c r="M689" s="134">
        <v>8.9026544843697527E-5</v>
      </c>
      <c r="N689" s="134">
        <v>0</v>
      </c>
      <c r="O689" s="134">
        <v>0</v>
      </c>
      <c r="P689" s="134">
        <v>0</v>
      </c>
      <c r="Q689" s="134">
        <v>0</v>
      </c>
      <c r="R689" s="134">
        <v>1</v>
      </c>
      <c r="S689" s="134">
        <v>13</v>
      </c>
      <c r="T689" s="134">
        <v>1</v>
      </c>
    </row>
    <row r="690" spans="1:20">
      <c r="A690">
        <v>2</v>
      </c>
      <c r="B690">
        <v>173</v>
      </c>
      <c r="C690">
        <v>1</v>
      </c>
      <c r="D690">
        <v>2.25</v>
      </c>
      <c r="E690">
        <v>3.75</v>
      </c>
      <c r="F690" s="134">
        <v>4.8469577503643349E-5</v>
      </c>
      <c r="G690" s="134">
        <v>1.7455706572977253E-5</v>
      </c>
      <c r="H690" s="134">
        <v>1.1174022351587708E-4</v>
      </c>
      <c r="I690" s="134">
        <v>0</v>
      </c>
      <c r="J690" s="134">
        <v>0</v>
      </c>
      <c r="K690" s="134">
        <v>0</v>
      </c>
      <c r="L690" s="134">
        <v>0</v>
      </c>
      <c r="M690" s="134">
        <v>1.1596438134824929E-4</v>
      </c>
      <c r="N690" s="134">
        <v>0</v>
      </c>
      <c r="O690" s="134">
        <v>0</v>
      </c>
      <c r="P690" s="134">
        <v>0</v>
      </c>
      <c r="Q690" s="134">
        <v>0</v>
      </c>
      <c r="R690" s="134">
        <v>1</v>
      </c>
      <c r="S690" s="134">
        <v>13</v>
      </c>
      <c r="T690" s="134">
        <v>1</v>
      </c>
    </row>
    <row r="691" spans="1:20">
      <c r="A691">
        <v>2</v>
      </c>
      <c r="B691">
        <v>173</v>
      </c>
      <c r="C691">
        <v>2</v>
      </c>
      <c r="D691">
        <v>2.25</v>
      </c>
      <c r="E691">
        <v>3.75</v>
      </c>
      <c r="F691" s="134">
        <v>4.3331655246006863E-5</v>
      </c>
      <c r="G691" s="134">
        <v>3.0260503100208369E-5</v>
      </c>
      <c r="H691" s="134">
        <v>1.3356576654856045E-4</v>
      </c>
      <c r="I691" s="134">
        <v>0</v>
      </c>
      <c r="J691" s="134">
        <v>0</v>
      </c>
      <c r="K691" s="134">
        <v>0</v>
      </c>
      <c r="L691" s="134">
        <v>0</v>
      </c>
      <c r="M691" s="134">
        <v>1.3420383382051036E-4</v>
      </c>
      <c r="N691" s="134">
        <v>0</v>
      </c>
      <c r="O691" s="134">
        <v>0</v>
      </c>
      <c r="P691" s="134">
        <v>0</v>
      </c>
      <c r="Q691" s="134">
        <v>0</v>
      </c>
      <c r="R691" s="134">
        <v>1</v>
      </c>
      <c r="S691" s="134">
        <v>13</v>
      </c>
      <c r="T691" s="134">
        <v>1</v>
      </c>
    </row>
    <row r="692" spans="1:20">
      <c r="A692">
        <v>2</v>
      </c>
      <c r="B692">
        <v>173</v>
      </c>
      <c r="C692">
        <v>3</v>
      </c>
      <c r="D692">
        <v>2.25</v>
      </c>
      <c r="E692">
        <v>3.75</v>
      </c>
      <c r="F692" s="134">
        <v>4.5582501900533787E-5</v>
      </c>
      <c r="G692" s="134">
        <v>2.2465498843414302E-5</v>
      </c>
      <c r="H692" s="134">
        <v>1.3153932850881042E-4</v>
      </c>
      <c r="I692" s="134">
        <v>0</v>
      </c>
      <c r="J692" s="134">
        <v>0</v>
      </c>
      <c r="K692" s="134">
        <v>0</v>
      </c>
      <c r="L692" s="134">
        <v>0</v>
      </c>
      <c r="M692" s="134">
        <v>1.3355519748363076E-4</v>
      </c>
      <c r="N692" s="134">
        <v>0</v>
      </c>
      <c r="O692" s="134">
        <v>0</v>
      </c>
      <c r="P692" s="134">
        <v>0</v>
      </c>
      <c r="Q692" s="134">
        <v>0</v>
      </c>
      <c r="R692" s="134">
        <v>1</v>
      </c>
      <c r="S692" s="134">
        <v>13</v>
      </c>
      <c r="T692" s="134">
        <v>1</v>
      </c>
    </row>
    <row r="693" spans="1:20">
      <c r="A693">
        <v>2</v>
      </c>
      <c r="B693">
        <v>173</v>
      </c>
      <c r="C693">
        <v>4</v>
      </c>
      <c r="D693">
        <v>2.25</v>
      </c>
      <c r="E693">
        <v>3.75</v>
      </c>
      <c r="F693" s="134">
        <v>4.9008233980162254E-5</v>
      </c>
      <c r="G693" s="134">
        <v>1.0904878101523505E-5</v>
      </c>
      <c r="H693" s="134">
        <v>1.0729462590230329E-4</v>
      </c>
      <c r="I693" s="134">
        <v>0</v>
      </c>
      <c r="J693" s="134">
        <v>0</v>
      </c>
      <c r="K693" s="134">
        <v>0</v>
      </c>
      <c r="L693" s="134">
        <v>0</v>
      </c>
      <c r="M693" s="134">
        <v>1.1385957349616855E-4</v>
      </c>
      <c r="N693" s="134">
        <v>0</v>
      </c>
      <c r="O693" s="134">
        <v>0</v>
      </c>
      <c r="P693" s="134">
        <v>0</v>
      </c>
      <c r="Q693" s="134">
        <v>0</v>
      </c>
      <c r="R693" s="134">
        <v>1</v>
      </c>
      <c r="S693" s="134">
        <v>13</v>
      </c>
      <c r="T693" s="134">
        <v>1</v>
      </c>
    </row>
    <row r="694" spans="1:20">
      <c r="A694">
        <v>2</v>
      </c>
      <c r="B694">
        <v>174</v>
      </c>
      <c r="C694">
        <v>1</v>
      </c>
      <c r="D694">
        <v>2.75</v>
      </c>
      <c r="E694">
        <v>3.75</v>
      </c>
      <c r="F694" s="134">
        <v>3.8163080472572711E-5</v>
      </c>
      <c r="G694" s="134">
        <v>4.164308979419116E-5</v>
      </c>
      <c r="H694" s="134">
        <v>1.5003351753093444E-4</v>
      </c>
      <c r="I694" s="134">
        <v>0</v>
      </c>
      <c r="J694" s="134">
        <v>0</v>
      </c>
      <c r="K694" s="134">
        <v>0</v>
      </c>
      <c r="L694" s="134">
        <v>0</v>
      </c>
      <c r="M694" s="134">
        <v>1.5007387130204833E-4</v>
      </c>
      <c r="N694" s="134">
        <v>0</v>
      </c>
      <c r="O694" s="134">
        <v>0</v>
      </c>
      <c r="P694" s="134">
        <v>0</v>
      </c>
      <c r="Q694" s="134">
        <v>0</v>
      </c>
      <c r="R694" s="134">
        <v>1</v>
      </c>
      <c r="S694" s="134">
        <v>13</v>
      </c>
      <c r="T694" s="134">
        <v>1</v>
      </c>
    </row>
    <row r="695" spans="1:20">
      <c r="A695">
        <v>2</v>
      </c>
      <c r="B695">
        <v>174</v>
      </c>
      <c r="C695">
        <v>2</v>
      </c>
      <c r="D695">
        <v>2.75</v>
      </c>
      <c r="E695">
        <v>3.75</v>
      </c>
      <c r="F695" s="134">
        <v>2.8673234151203717E-5</v>
      </c>
      <c r="G695" s="134">
        <v>6.0799110275974264E-5</v>
      </c>
      <c r="H695" s="134">
        <v>1.712519135879538E-4</v>
      </c>
      <c r="I695" s="134">
        <v>0</v>
      </c>
      <c r="J695" s="134">
        <v>0</v>
      </c>
      <c r="K695" s="134">
        <v>0</v>
      </c>
      <c r="L695" s="134">
        <v>0</v>
      </c>
      <c r="M695" s="134">
        <v>1.7423917419547217E-4</v>
      </c>
      <c r="N695" s="134">
        <v>0</v>
      </c>
      <c r="O695" s="134">
        <v>0</v>
      </c>
      <c r="P695" s="134">
        <v>0</v>
      </c>
      <c r="Q695" s="134">
        <v>0</v>
      </c>
      <c r="R695" s="134">
        <v>1</v>
      </c>
      <c r="S695" s="134">
        <v>13</v>
      </c>
      <c r="T695" s="134">
        <v>1</v>
      </c>
    </row>
    <row r="696" spans="1:20">
      <c r="A696">
        <v>2</v>
      </c>
      <c r="B696">
        <v>174</v>
      </c>
      <c r="C696">
        <v>3</v>
      </c>
      <c r="D696">
        <v>2.75</v>
      </c>
      <c r="E696">
        <v>3.75</v>
      </c>
      <c r="F696" s="134">
        <v>3.3418051274044517E-5</v>
      </c>
      <c r="G696" s="134">
        <v>5.2288550029121978E-5</v>
      </c>
      <c r="H696" s="134">
        <v>1.7633417431250491E-4</v>
      </c>
      <c r="I696" s="134">
        <v>0</v>
      </c>
      <c r="J696" s="134">
        <v>0</v>
      </c>
      <c r="K696" s="134">
        <v>0</v>
      </c>
      <c r="L696" s="134">
        <v>0</v>
      </c>
      <c r="M696" s="134">
        <v>1.7734101824941193E-4</v>
      </c>
      <c r="N696" s="134">
        <v>0</v>
      </c>
      <c r="O696" s="134">
        <v>0</v>
      </c>
      <c r="P696" s="134">
        <v>0</v>
      </c>
      <c r="Q696" s="134">
        <v>0</v>
      </c>
      <c r="R696" s="134">
        <v>1</v>
      </c>
      <c r="S696" s="134">
        <v>13</v>
      </c>
      <c r="T696" s="134">
        <v>1</v>
      </c>
    </row>
    <row r="697" spans="1:20">
      <c r="A697">
        <v>2</v>
      </c>
      <c r="B697">
        <v>174</v>
      </c>
      <c r="C697">
        <v>4</v>
      </c>
      <c r="D697">
        <v>2.75</v>
      </c>
      <c r="E697">
        <v>3.75</v>
      </c>
      <c r="F697" s="134">
        <v>4.1557080796619763E-5</v>
      </c>
      <c r="G697" s="134">
        <v>3.3322976990813002E-5</v>
      </c>
      <c r="H697" s="134">
        <v>1.5027124049241353E-4</v>
      </c>
      <c r="I697" s="134">
        <v>0</v>
      </c>
      <c r="J697" s="134">
        <v>0</v>
      </c>
      <c r="K697" s="134">
        <v>0</v>
      </c>
      <c r="L697" s="134">
        <v>0</v>
      </c>
      <c r="M697" s="134">
        <v>1.5049666502821112E-4</v>
      </c>
      <c r="N697" s="134">
        <v>0</v>
      </c>
      <c r="O697" s="134">
        <v>0</v>
      </c>
      <c r="P697" s="134">
        <v>0</v>
      </c>
      <c r="Q697" s="134">
        <v>0</v>
      </c>
      <c r="R697" s="134">
        <v>1</v>
      </c>
      <c r="S697" s="134">
        <v>13</v>
      </c>
      <c r="T697" s="134">
        <v>1</v>
      </c>
    </row>
    <row r="698" spans="1:20">
      <c r="A698">
        <v>2</v>
      </c>
      <c r="B698">
        <v>175</v>
      </c>
      <c r="C698">
        <v>1</v>
      </c>
      <c r="D698">
        <v>3.25</v>
      </c>
      <c r="E698">
        <v>3.75</v>
      </c>
      <c r="F698" s="134">
        <v>1.9870521430458366E-5</v>
      </c>
      <c r="G698" s="134">
        <v>7.7186685570009416E-5</v>
      </c>
      <c r="H698" s="134">
        <v>1.8522953468502523E-4</v>
      </c>
      <c r="I698" s="134">
        <v>0</v>
      </c>
      <c r="J698" s="134">
        <v>0</v>
      </c>
      <c r="K698" s="134">
        <v>0</v>
      </c>
      <c r="L698" s="134">
        <v>0</v>
      </c>
      <c r="M698" s="134">
        <v>1.9389461877861112E-4</v>
      </c>
      <c r="N698" s="134">
        <v>0</v>
      </c>
      <c r="O698" s="134">
        <v>0</v>
      </c>
      <c r="P698" s="134">
        <v>0</v>
      </c>
      <c r="Q698" s="134">
        <v>0</v>
      </c>
      <c r="R698" s="134">
        <v>1</v>
      </c>
      <c r="S698" s="134">
        <v>13</v>
      </c>
      <c r="T698" s="134">
        <v>1</v>
      </c>
    </row>
    <row r="699" spans="1:20">
      <c r="A699">
        <v>2</v>
      </c>
      <c r="B699">
        <v>175</v>
      </c>
      <c r="C699">
        <v>2</v>
      </c>
      <c r="D699">
        <v>3.25</v>
      </c>
      <c r="E699">
        <v>3.75</v>
      </c>
      <c r="F699" s="134">
        <v>5.521263276224009E-6</v>
      </c>
      <c r="G699" s="134">
        <v>1.0265327500306412E-4</v>
      </c>
      <c r="H699" s="134">
        <v>1.9934214613724079E-4</v>
      </c>
      <c r="I699" s="134">
        <v>0</v>
      </c>
      <c r="J699" s="134">
        <v>0</v>
      </c>
      <c r="K699" s="134">
        <v>0</v>
      </c>
      <c r="L699" s="134">
        <v>0</v>
      </c>
      <c r="M699" s="134">
        <v>2.2174742147024857E-4</v>
      </c>
      <c r="N699" s="134">
        <v>0</v>
      </c>
      <c r="O699" s="134">
        <v>0</v>
      </c>
      <c r="P699" s="134">
        <v>0</v>
      </c>
      <c r="Q699" s="134">
        <v>0</v>
      </c>
      <c r="R699" s="134">
        <v>1</v>
      </c>
      <c r="S699" s="134">
        <v>13</v>
      </c>
      <c r="T699" s="134">
        <v>1</v>
      </c>
    </row>
    <row r="700" spans="1:20">
      <c r="A700">
        <v>2</v>
      </c>
      <c r="B700">
        <v>175</v>
      </c>
      <c r="C700">
        <v>3</v>
      </c>
      <c r="D700">
        <v>3.25</v>
      </c>
      <c r="E700">
        <v>3.75</v>
      </c>
      <c r="F700" s="134">
        <v>1.0583646532173042E-5</v>
      </c>
      <c r="G700" s="134">
        <v>9.69024631902258E-5</v>
      </c>
      <c r="H700" s="134">
        <v>2.1316980088016972E-4</v>
      </c>
      <c r="I700" s="134">
        <v>0</v>
      </c>
      <c r="J700" s="134">
        <v>0</v>
      </c>
      <c r="K700" s="134">
        <v>0</v>
      </c>
      <c r="L700" s="134">
        <v>0</v>
      </c>
      <c r="M700" s="134">
        <v>2.2998326486189756E-4</v>
      </c>
      <c r="N700" s="134">
        <v>0</v>
      </c>
      <c r="O700" s="134">
        <v>0</v>
      </c>
      <c r="P700" s="134">
        <v>0</v>
      </c>
      <c r="Q700" s="134">
        <v>0</v>
      </c>
      <c r="R700" s="134">
        <v>1</v>
      </c>
      <c r="S700" s="134">
        <v>13</v>
      </c>
      <c r="T700" s="134">
        <v>1</v>
      </c>
    </row>
    <row r="701" spans="1:20">
      <c r="A701">
        <v>2</v>
      </c>
      <c r="B701">
        <v>175</v>
      </c>
      <c r="C701">
        <v>4</v>
      </c>
      <c r="D701">
        <v>3.25</v>
      </c>
      <c r="E701">
        <v>3.75</v>
      </c>
      <c r="F701" s="134">
        <v>2.4807730135463938E-5</v>
      </c>
      <c r="G701" s="134">
        <v>6.9364567448662747E-5</v>
      </c>
      <c r="H701" s="134">
        <v>1.9341411684952654E-4</v>
      </c>
      <c r="I701" s="134">
        <v>0</v>
      </c>
      <c r="J701" s="134">
        <v>0</v>
      </c>
      <c r="K701" s="134">
        <v>0</v>
      </c>
      <c r="L701" s="134">
        <v>0</v>
      </c>
      <c r="M701" s="134">
        <v>1.9848005529029151E-4</v>
      </c>
      <c r="N701" s="134">
        <v>0</v>
      </c>
      <c r="O701" s="134">
        <v>0</v>
      </c>
      <c r="P701" s="134">
        <v>0</v>
      </c>
      <c r="Q701" s="134">
        <v>0</v>
      </c>
      <c r="R701" s="134">
        <v>1</v>
      </c>
      <c r="S701" s="134">
        <v>13</v>
      </c>
      <c r="T701" s="134">
        <v>1</v>
      </c>
    </row>
    <row r="702" spans="1:20">
      <c r="A702">
        <v>2</v>
      </c>
      <c r="B702">
        <v>176</v>
      </c>
      <c r="C702">
        <v>1</v>
      </c>
      <c r="D702">
        <v>3.75</v>
      </c>
      <c r="E702">
        <v>3.75</v>
      </c>
      <c r="F702" s="134">
        <v>-6.530132830685482E-6</v>
      </c>
      <c r="G702" s="134">
        <v>1.2326332079149336E-4</v>
      </c>
      <c r="H702" s="134">
        <v>2.0523069714476478E-4</v>
      </c>
      <c r="I702" s="134">
        <v>0</v>
      </c>
      <c r="J702" s="134">
        <v>0</v>
      </c>
      <c r="K702" s="134">
        <v>0</v>
      </c>
      <c r="L702" s="134">
        <v>0</v>
      </c>
      <c r="M702" s="134">
        <v>2.4282911615722453E-4</v>
      </c>
      <c r="N702" s="134">
        <v>0</v>
      </c>
      <c r="O702" s="134">
        <v>0</v>
      </c>
      <c r="P702" s="134">
        <v>0</v>
      </c>
      <c r="Q702" s="134">
        <v>0</v>
      </c>
      <c r="R702" s="134">
        <v>1</v>
      </c>
      <c r="S702" s="134">
        <v>13</v>
      </c>
      <c r="T702" s="134">
        <v>1</v>
      </c>
    </row>
    <row r="703" spans="1:20">
      <c r="A703">
        <v>2</v>
      </c>
      <c r="B703">
        <v>176</v>
      </c>
      <c r="C703">
        <v>2</v>
      </c>
      <c r="D703">
        <v>3.75</v>
      </c>
      <c r="E703">
        <v>3.75</v>
      </c>
      <c r="F703" s="134">
        <v>-2.3829870344972872E-5</v>
      </c>
      <c r="G703" s="134">
        <v>1.5210430000490849E-4</v>
      </c>
      <c r="H703" s="134">
        <v>2.0515785267586018E-4</v>
      </c>
      <c r="I703" s="134">
        <v>0</v>
      </c>
      <c r="J703" s="134">
        <v>0</v>
      </c>
      <c r="K703" s="134">
        <v>0</v>
      </c>
      <c r="L703" s="134">
        <v>0</v>
      </c>
      <c r="M703" s="134">
        <v>2.702639021609638E-4</v>
      </c>
      <c r="N703" s="134">
        <v>0</v>
      </c>
      <c r="O703" s="134">
        <v>0</v>
      </c>
      <c r="P703" s="134">
        <v>0</v>
      </c>
      <c r="Q703" s="134">
        <v>0</v>
      </c>
      <c r="R703" s="134">
        <v>1</v>
      </c>
      <c r="S703" s="134">
        <v>13</v>
      </c>
      <c r="T703" s="134">
        <v>1</v>
      </c>
    </row>
    <row r="704" spans="1:20">
      <c r="A704">
        <v>2</v>
      </c>
      <c r="B704">
        <v>176</v>
      </c>
      <c r="C704">
        <v>3</v>
      </c>
      <c r="D704">
        <v>3.75</v>
      </c>
      <c r="E704">
        <v>3.75</v>
      </c>
      <c r="F704" s="134">
        <v>-2.0989253251889686E-5</v>
      </c>
      <c r="G704" s="134">
        <v>1.5239235349818792E-4</v>
      </c>
      <c r="H704" s="134">
        <v>2.2355295759654862E-4</v>
      </c>
      <c r="I704" s="134">
        <v>0</v>
      </c>
      <c r="J704" s="134">
        <v>0</v>
      </c>
      <c r="K704" s="134">
        <v>0</v>
      </c>
      <c r="L704" s="134">
        <v>0</v>
      </c>
      <c r="M704" s="134">
        <v>2.8290830035437772E-4</v>
      </c>
      <c r="N704" s="134">
        <v>0</v>
      </c>
      <c r="O704" s="134">
        <v>0</v>
      </c>
      <c r="P704" s="134">
        <v>0</v>
      </c>
      <c r="Q704" s="134">
        <v>0</v>
      </c>
      <c r="R704" s="134">
        <v>1</v>
      </c>
      <c r="S704" s="134">
        <v>13</v>
      </c>
      <c r="T704" s="134">
        <v>1</v>
      </c>
    </row>
    <row r="705" spans="1:20">
      <c r="A705">
        <v>2</v>
      </c>
      <c r="B705">
        <v>176</v>
      </c>
      <c r="C705">
        <v>4</v>
      </c>
      <c r="D705">
        <v>3.75</v>
      </c>
      <c r="E705">
        <v>3.75</v>
      </c>
      <c r="F705" s="134">
        <v>-2.7473055107590553E-6</v>
      </c>
      <c r="G705" s="134">
        <v>1.1968562291320388E-4</v>
      </c>
      <c r="H705" s="134">
        <v>2.209295804620712E-4</v>
      </c>
      <c r="I705" s="134">
        <v>0</v>
      </c>
      <c r="J705" s="134">
        <v>0</v>
      </c>
      <c r="K705" s="134">
        <v>0</v>
      </c>
      <c r="L705" s="134">
        <v>0</v>
      </c>
      <c r="M705" s="134">
        <v>2.5258602789072484E-4</v>
      </c>
      <c r="N705" s="134">
        <v>0</v>
      </c>
      <c r="O705" s="134">
        <v>0</v>
      </c>
      <c r="P705" s="134">
        <v>0</v>
      </c>
      <c r="Q705" s="134">
        <v>0</v>
      </c>
      <c r="R705" s="134">
        <v>1</v>
      </c>
      <c r="S705" s="134">
        <v>13</v>
      </c>
      <c r="T705" s="134">
        <v>1</v>
      </c>
    </row>
    <row r="706" spans="1:20">
      <c r="A706">
        <v>2</v>
      </c>
      <c r="B706">
        <v>177</v>
      </c>
      <c r="C706">
        <v>1</v>
      </c>
      <c r="D706">
        <v>4.25</v>
      </c>
      <c r="E706">
        <v>3.75</v>
      </c>
      <c r="F706" s="134">
        <v>-3.6697218922553288E-5</v>
      </c>
      <c r="G706" s="134">
        <v>1.7341888631500492E-4</v>
      </c>
      <c r="H706" s="134">
        <v>1.9893574983556128E-4</v>
      </c>
      <c r="I706" s="134">
        <v>0</v>
      </c>
      <c r="J706" s="134">
        <v>0</v>
      </c>
      <c r="K706" s="134">
        <v>0</v>
      </c>
      <c r="L706" s="134">
        <v>0</v>
      </c>
      <c r="M706" s="134">
        <v>2.8935136122513344E-4</v>
      </c>
      <c r="N706" s="134">
        <v>0</v>
      </c>
      <c r="O706" s="134">
        <v>0</v>
      </c>
      <c r="P706" s="134">
        <v>0</v>
      </c>
      <c r="Q706" s="134">
        <v>0</v>
      </c>
      <c r="R706" s="134">
        <v>1</v>
      </c>
      <c r="S706" s="134">
        <v>13</v>
      </c>
      <c r="T706" s="134">
        <v>1</v>
      </c>
    </row>
    <row r="707" spans="1:20">
      <c r="A707">
        <v>2</v>
      </c>
      <c r="B707">
        <v>177</v>
      </c>
      <c r="C707">
        <v>2</v>
      </c>
      <c r="D707">
        <v>4.25</v>
      </c>
      <c r="E707">
        <v>3.75</v>
      </c>
      <c r="F707" s="134">
        <v>-5.3028979744444517E-5</v>
      </c>
      <c r="G707" s="134">
        <v>2.0040293515084106E-4</v>
      </c>
      <c r="H707" s="134">
        <v>1.8242302378406846E-4</v>
      </c>
      <c r="I707" s="134">
        <v>0</v>
      </c>
      <c r="J707" s="134">
        <v>0</v>
      </c>
      <c r="K707" s="134">
        <v>0</v>
      </c>
      <c r="L707" s="134">
        <v>0</v>
      </c>
      <c r="M707" s="134">
        <v>3.1225933948244699E-4</v>
      </c>
      <c r="N707" s="134">
        <v>0</v>
      </c>
      <c r="O707" s="134">
        <v>0</v>
      </c>
      <c r="P707" s="134">
        <v>0</v>
      </c>
      <c r="Q707" s="134">
        <v>0</v>
      </c>
      <c r="R707" s="134">
        <v>1</v>
      </c>
      <c r="S707" s="134">
        <v>13</v>
      </c>
      <c r="T707" s="134">
        <v>1</v>
      </c>
    </row>
    <row r="708" spans="1:20">
      <c r="A708">
        <v>2</v>
      </c>
      <c r="B708">
        <v>177</v>
      </c>
      <c r="C708">
        <v>3</v>
      </c>
      <c r="D708">
        <v>4.25</v>
      </c>
      <c r="E708">
        <v>3.75</v>
      </c>
      <c r="F708" s="134">
        <v>-5.2892494204884713E-5</v>
      </c>
      <c r="G708" s="134">
        <v>2.0685579114929366E-4</v>
      </c>
      <c r="H708" s="134">
        <v>1.981169525716323E-4</v>
      </c>
      <c r="I708" s="134">
        <v>0</v>
      </c>
      <c r="J708" s="134">
        <v>0</v>
      </c>
      <c r="K708" s="134">
        <v>0</v>
      </c>
      <c r="L708" s="134">
        <v>0</v>
      </c>
      <c r="M708" s="134">
        <v>3.2667950446991015E-4</v>
      </c>
      <c r="N708" s="134">
        <v>0</v>
      </c>
      <c r="O708" s="134">
        <v>0</v>
      </c>
      <c r="P708" s="134">
        <v>0</v>
      </c>
      <c r="Q708" s="134">
        <v>0</v>
      </c>
      <c r="R708" s="134">
        <v>1</v>
      </c>
      <c r="S708" s="134">
        <v>13</v>
      </c>
      <c r="T708" s="134">
        <v>1</v>
      </c>
    </row>
    <row r="709" spans="1:20">
      <c r="A709">
        <v>2</v>
      </c>
      <c r="B709">
        <v>177</v>
      </c>
      <c r="C709">
        <v>4</v>
      </c>
      <c r="D709">
        <v>4.25</v>
      </c>
      <c r="E709">
        <v>3.75</v>
      </c>
      <c r="F709" s="134">
        <v>-3.54899088871074E-5</v>
      </c>
      <c r="G709" s="134">
        <v>1.7639461861911103E-4</v>
      </c>
      <c r="H709" s="134">
        <v>2.1592737703161186E-4</v>
      </c>
      <c r="I709" s="134">
        <v>0</v>
      </c>
      <c r="J709" s="134">
        <v>0</v>
      </c>
      <c r="K709" s="134">
        <v>0</v>
      </c>
      <c r="L709" s="134">
        <v>0</v>
      </c>
      <c r="M709" s="134">
        <v>3.0252220604161487E-4</v>
      </c>
      <c r="N709" s="134">
        <v>0</v>
      </c>
      <c r="O709" s="134">
        <v>0</v>
      </c>
      <c r="P709" s="134">
        <v>0</v>
      </c>
      <c r="Q709" s="134">
        <v>0</v>
      </c>
      <c r="R709" s="134">
        <v>1</v>
      </c>
      <c r="S709" s="134">
        <v>13</v>
      </c>
      <c r="T709" s="134">
        <v>1</v>
      </c>
    </row>
    <row r="710" spans="1:20">
      <c r="A710">
        <v>2</v>
      </c>
      <c r="B710">
        <v>178</v>
      </c>
      <c r="C710">
        <v>1</v>
      </c>
      <c r="D710">
        <v>4.75</v>
      </c>
      <c r="E710">
        <v>3.75</v>
      </c>
      <c r="F710" s="134">
        <v>-6.3712895998324108E-5</v>
      </c>
      <c r="G710" s="134">
        <v>2.1817361151681952E-4</v>
      </c>
      <c r="H710" s="134">
        <v>1.6490970088900417E-4</v>
      </c>
      <c r="I710" s="134">
        <v>0</v>
      </c>
      <c r="J710" s="134">
        <v>0</v>
      </c>
      <c r="K710" s="134">
        <v>0</v>
      </c>
      <c r="L710" s="134">
        <v>0</v>
      </c>
      <c r="M710" s="134">
        <v>3.2658109646209769E-4</v>
      </c>
      <c r="N710" s="134">
        <v>0</v>
      </c>
      <c r="O710" s="134">
        <v>0</v>
      </c>
      <c r="P710" s="134">
        <v>0</v>
      </c>
      <c r="Q710" s="134">
        <v>0</v>
      </c>
      <c r="R710" s="134">
        <v>1</v>
      </c>
      <c r="S710" s="134">
        <v>13</v>
      </c>
      <c r="T710" s="134">
        <v>1</v>
      </c>
    </row>
    <row r="711" spans="1:20">
      <c r="A711">
        <v>2</v>
      </c>
      <c r="B711">
        <v>178</v>
      </c>
      <c r="C711">
        <v>2</v>
      </c>
      <c r="D711">
        <v>4.75</v>
      </c>
      <c r="E711">
        <v>3.75</v>
      </c>
      <c r="F711" s="134">
        <v>-7.5733073891004929E-5</v>
      </c>
      <c r="G711" s="134">
        <v>2.3867141125883727E-4</v>
      </c>
      <c r="H711" s="134">
        <v>1.3605020899867893E-4</v>
      </c>
      <c r="I711" s="134">
        <v>0</v>
      </c>
      <c r="J711" s="134">
        <v>0</v>
      </c>
      <c r="K711" s="134">
        <v>0</v>
      </c>
      <c r="L711" s="134">
        <v>0</v>
      </c>
      <c r="M711" s="134">
        <v>3.4257822413416995E-4</v>
      </c>
      <c r="N711" s="134">
        <v>0</v>
      </c>
      <c r="O711" s="134">
        <v>0</v>
      </c>
      <c r="P711" s="134">
        <v>0</v>
      </c>
      <c r="Q711" s="134">
        <v>0</v>
      </c>
      <c r="R711" s="134">
        <v>1</v>
      </c>
      <c r="S711" s="134">
        <v>13</v>
      </c>
      <c r="T711" s="134">
        <v>1</v>
      </c>
    </row>
    <row r="712" spans="1:20">
      <c r="A712">
        <v>2</v>
      </c>
      <c r="B712">
        <v>178</v>
      </c>
      <c r="C712">
        <v>3</v>
      </c>
      <c r="D712">
        <v>4.75</v>
      </c>
      <c r="E712">
        <v>3.75</v>
      </c>
      <c r="F712" s="134">
        <v>-7.6022355038056204E-5</v>
      </c>
      <c r="G712" s="134">
        <v>2.4827080825810832E-4</v>
      </c>
      <c r="H712" s="134">
        <v>1.4525688736182559E-4</v>
      </c>
      <c r="I712" s="134">
        <v>0</v>
      </c>
      <c r="J712" s="134">
        <v>0</v>
      </c>
      <c r="K712" s="134">
        <v>0</v>
      </c>
      <c r="L712" s="134">
        <v>0</v>
      </c>
      <c r="M712" s="134">
        <v>3.5533873851112678E-4</v>
      </c>
      <c r="N712" s="134">
        <v>0</v>
      </c>
      <c r="O712" s="134">
        <v>0</v>
      </c>
      <c r="P712" s="134">
        <v>0</v>
      </c>
      <c r="Q712" s="134">
        <v>0</v>
      </c>
      <c r="R712" s="134">
        <v>1</v>
      </c>
      <c r="S712" s="134">
        <v>13</v>
      </c>
      <c r="T712" s="134">
        <v>1</v>
      </c>
    </row>
    <row r="713" spans="1:20">
      <c r="A713">
        <v>2</v>
      </c>
      <c r="B713">
        <v>178</v>
      </c>
      <c r="C713">
        <v>4</v>
      </c>
      <c r="D713">
        <v>4.75</v>
      </c>
      <c r="E713">
        <v>3.75</v>
      </c>
      <c r="F713" s="134">
        <v>-6.4030907992122809E-5</v>
      </c>
      <c r="G713" s="134">
        <v>2.2640127312122148E-4</v>
      </c>
      <c r="H713" s="134">
        <v>1.7632471215808131E-4</v>
      </c>
      <c r="I713" s="134">
        <v>0</v>
      </c>
      <c r="J713" s="134">
        <v>0</v>
      </c>
      <c r="K713" s="134">
        <v>0</v>
      </c>
      <c r="L713" s="134">
        <v>0</v>
      </c>
      <c r="M713" s="134">
        <v>3.3976647266009734E-4</v>
      </c>
      <c r="N713" s="134">
        <v>0</v>
      </c>
      <c r="O713" s="134">
        <v>0</v>
      </c>
      <c r="P713" s="134">
        <v>0</v>
      </c>
      <c r="Q713" s="134">
        <v>0</v>
      </c>
      <c r="R713" s="134">
        <v>1</v>
      </c>
      <c r="S713" s="134">
        <v>13</v>
      </c>
      <c r="T713" s="134">
        <v>1</v>
      </c>
    </row>
    <row r="714" spans="1:20">
      <c r="A714">
        <v>2</v>
      </c>
      <c r="B714">
        <v>179</v>
      </c>
      <c r="C714">
        <v>1</v>
      </c>
      <c r="D714">
        <v>5.25</v>
      </c>
      <c r="E714">
        <v>3.75</v>
      </c>
      <c r="F714" s="134">
        <v>-8.2648601243009561E-5</v>
      </c>
      <c r="G714" s="134">
        <v>2.5059047105664212E-4</v>
      </c>
      <c r="H714" s="134">
        <v>1.1188945398991322E-4</v>
      </c>
      <c r="I714" s="134">
        <v>0</v>
      </c>
      <c r="J714" s="134">
        <v>0</v>
      </c>
      <c r="K714" s="134">
        <v>0</v>
      </c>
      <c r="L714" s="134">
        <v>0</v>
      </c>
      <c r="M714" s="134">
        <v>3.5152173364003168E-4</v>
      </c>
      <c r="N714" s="134">
        <v>0</v>
      </c>
      <c r="O714" s="134">
        <v>0</v>
      </c>
      <c r="P714" s="134">
        <v>0</v>
      </c>
      <c r="Q714" s="134">
        <v>0</v>
      </c>
      <c r="R714" s="134">
        <v>1</v>
      </c>
      <c r="S714" s="134">
        <v>13</v>
      </c>
      <c r="T714" s="134">
        <v>1</v>
      </c>
    </row>
    <row r="715" spans="1:20">
      <c r="A715">
        <v>2</v>
      </c>
      <c r="B715">
        <v>179</v>
      </c>
      <c r="C715">
        <v>2</v>
      </c>
      <c r="D715">
        <v>5.25</v>
      </c>
      <c r="E715">
        <v>3.75</v>
      </c>
      <c r="F715" s="134">
        <v>-8.9448482902989001E-5</v>
      </c>
      <c r="G715" s="134">
        <v>2.6273072185066369E-4</v>
      </c>
      <c r="H715" s="134">
        <v>7.6984033332721789E-5</v>
      </c>
      <c r="I715" s="134">
        <v>0</v>
      </c>
      <c r="J715" s="134">
        <v>0</v>
      </c>
      <c r="K715" s="134">
        <v>0</v>
      </c>
      <c r="L715" s="134">
        <v>0</v>
      </c>
      <c r="M715" s="134">
        <v>3.604951229199764E-4</v>
      </c>
      <c r="N715" s="134">
        <v>0</v>
      </c>
      <c r="O715" s="134">
        <v>0</v>
      </c>
      <c r="P715" s="134">
        <v>0</v>
      </c>
      <c r="Q715" s="134">
        <v>0</v>
      </c>
      <c r="R715" s="134">
        <v>1</v>
      </c>
      <c r="S715" s="134">
        <v>13</v>
      </c>
      <c r="T715" s="134">
        <v>1</v>
      </c>
    </row>
    <row r="716" spans="1:20">
      <c r="A716">
        <v>2</v>
      </c>
      <c r="B716">
        <v>179</v>
      </c>
      <c r="C716">
        <v>3</v>
      </c>
      <c r="D716">
        <v>5.25</v>
      </c>
      <c r="E716">
        <v>3.75</v>
      </c>
      <c r="F716" s="134">
        <v>-8.8633846375558455E-5</v>
      </c>
      <c r="G716" s="134">
        <v>2.7289875250826402E-4</v>
      </c>
      <c r="H716" s="134">
        <v>8.0979326965012111E-5</v>
      </c>
      <c r="I716" s="134">
        <v>0</v>
      </c>
      <c r="J716" s="134">
        <v>0</v>
      </c>
      <c r="K716" s="134">
        <v>0</v>
      </c>
      <c r="L716" s="134">
        <v>0</v>
      </c>
      <c r="M716" s="134">
        <v>3.704908520481946E-4</v>
      </c>
      <c r="N716" s="134">
        <v>0</v>
      </c>
      <c r="O716" s="134">
        <v>0</v>
      </c>
      <c r="P716" s="134">
        <v>0</v>
      </c>
      <c r="Q716" s="134">
        <v>0</v>
      </c>
      <c r="R716" s="134">
        <v>1</v>
      </c>
      <c r="S716" s="134">
        <v>13</v>
      </c>
      <c r="T716" s="134">
        <v>1</v>
      </c>
    </row>
    <row r="717" spans="1:20">
      <c r="A717">
        <v>2</v>
      </c>
      <c r="B717">
        <v>179</v>
      </c>
      <c r="C717">
        <v>4</v>
      </c>
      <c r="D717">
        <v>5.25</v>
      </c>
      <c r="E717">
        <v>3.75</v>
      </c>
      <c r="F717" s="134">
        <v>-8.243196065212638E-5</v>
      </c>
      <c r="G717" s="134">
        <v>2.6070978837671908E-4</v>
      </c>
      <c r="H717" s="134">
        <v>1.1675416240990406E-4</v>
      </c>
      <c r="I717" s="134">
        <v>0</v>
      </c>
      <c r="J717" s="134">
        <v>0</v>
      </c>
      <c r="K717" s="134">
        <v>0</v>
      </c>
      <c r="L717" s="134">
        <v>0</v>
      </c>
      <c r="M717" s="134">
        <v>3.6246074872544947E-4</v>
      </c>
      <c r="N717" s="134">
        <v>0</v>
      </c>
      <c r="O717" s="134">
        <v>0</v>
      </c>
      <c r="P717" s="134">
        <v>0</v>
      </c>
      <c r="Q717" s="134">
        <v>0</v>
      </c>
      <c r="R717" s="134">
        <v>1</v>
      </c>
      <c r="S717" s="134">
        <v>13</v>
      </c>
      <c r="T717" s="134">
        <v>1</v>
      </c>
    </row>
    <row r="718" spans="1:20">
      <c r="A718">
        <v>2</v>
      </c>
      <c r="B718">
        <v>180</v>
      </c>
      <c r="C718">
        <v>1</v>
      </c>
      <c r="D718">
        <v>5.75</v>
      </c>
      <c r="E718">
        <v>3.75</v>
      </c>
      <c r="F718" s="134">
        <v>-9.2657494233171889E-5</v>
      </c>
      <c r="G718" s="134">
        <v>2.6850641231455626E-4</v>
      </c>
      <c r="H718" s="134">
        <v>5.0347366952123666E-5</v>
      </c>
      <c r="I718" s="134">
        <v>0</v>
      </c>
      <c r="J718" s="134">
        <v>0</v>
      </c>
      <c r="K718" s="134">
        <v>0</v>
      </c>
      <c r="L718" s="134">
        <v>0</v>
      </c>
      <c r="M718" s="134">
        <v>3.6465631045112584E-4</v>
      </c>
      <c r="N718" s="134">
        <v>0</v>
      </c>
      <c r="O718" s="134">
        <v>0</v>
      </c>
      <c r="P718" s="134">
        <v>0</v>
      </c>
      <c r="Q718" s="134">
        <v>0</v>
      </c>
      <c r="R718" s="134">
        <v>1</v>
      </c>
      <c r="S718" s="134">
        <v>13</v>
      </c>
      <c r="T718" s="134">
        <v>1</v>
      </c>
    </row>
    <row r="719" spans="1:20">
      <c r="A719">
        <v>2</v>
      </c>
      <c r="B719">
        <v>180</v>
      </c>
      <c r="C719">
        <v>2</v>
      </c>
      <c r="D719">
        <v>5.75</v>
      </c>
      <c r="E719">
        <v>3.75</v>
      </c>
      <c r="F719" s="134">
        <v>-9.4793486444126122E-5</v>
      </c>
      <c r="G719" s="134">
        <v>2.7245343088295554E-4</v>
      </c>
      <c r="H719" s="134">
        <v>1.3563312964660122E-5</v>
      </c>
      <c r="I719" s="134">
        <v>0</v>
      </c>
      <c r="J719" s="134">
        <v>0</v>
      </c>
      <c r="K719" s="134">
        <v>0</v>
      </c>
      <c r="L719" s="134">
        <v>0</v>
      </c>
      <c r="M719" s="134">
        <v>3.6749729488095786E-4</v>
      </c>
      <c r="N719" s="134">
        <v>0</v>
      </c>
      <c r="O719" s="134">
        <v>0</v>
      </c>
      <c r="P719" s="134">
        <v>0</v>
      </c>
      <c r="Q719" s="134">
        <v>0</v>
      </c>
      <c r="R719" s="134">
        <v>1</v>
      </c>
      <c r="S719" s="134">
        <v>13</v>
      </c>
      <c r="T719" s="134">
        <v>1</v>
      </c>
    </row>
    <row r="720" spans="1:20">
      <c r="A720">
        <v>2</v>
      </c>
      <c r="B720">
        <v>180</v>
      </c>
      <c r="C720">
        <v>3</v>
      </c>
      <c r="D720">
        <v>5.75</v>
      </c>
      <c r="E720">
        <v>3.75</v>
      </c>
      <c r="F720" s="134">
        <v>-9.3101749720725607E-5</v>
      </c>
      <c r="G720" s="134">
        <v>2.8244595580082232E-4</v>
      </c>
      <c r="H720" s="134">
        <v>1.4826422585861305E-5</v>
      </c>
      <c r="I720" s="134">
        <v>0</v>
      </c>
      <c r="J720" s="134">
        <v>0</v>
      </c>
      <c r="K720" s="134">
        <v>0</v>
      </c>
      <c r="L720" s="134">
        <v>0</v>
      </c>
      <c r="M720" s="134">
        <v>3.758402611871083E-4</v>
      </c>
      <c r="N720" s="134">
        <v>0</v>
      </c>
      <c r="O720" s="134">
        <v>0</v>
      </c>
      <c r="P720" s="134">
        <v>0</v>
      </c>
      <c r="Q720" s="134">
        <v>0</v>
      </c>
      <c r="R720" s="134">
        <v>1</v>
      </c>
      <c r="S720" s="134">
        <v>13</v>
      </c>
      <c r="T720" s="134">
        <v>1</v>
      </c>
    </row>
    <row r="721" spans="1:20">
      <c r="A721">
        <v>2</v>
      </c>
      <c r="B721">
        <v>180</v>
      </c>
      <c r="C721">
        <v>4</v>
      </c>
      <c r="D721">
        <v>5.75</v>
      </c>
      <c r="E721">
        <v>3.75</v>
      </c>
      <c r="F721" s="134">
        <v>-9.1298357323013469E-5</v>
      </c>
      <c r="G721" s="134">
        <v>2.786404690503787E-4</v>
      </c>
      <c r="H721" s="134">
        <v>5.1203755097824034E-5</v>
      </c>
      <c r="I721" s="134">
        <v>0</v>
      </c>
      <c r="J721" s="134">
        <v>0</v>
      </c>
      <c r="K721" s="134">
        <v>0</v>
      </c>
      <c r="L721" s="134">
        <v>0</v>
      </c>
      <c r="M721" s="134">
        <v>3.7346560724468419E-4</v>
      </c>
      <c r="N721" s="134">
        <v>0</v>
      </c>
      <c r="O721" s="134">
        <v>0</v>
      </c>
      <c r="P721" s="134">
        <v>0</v>
      </c>
      <c r="Q721" s="134">
        <v>0</v>
      </c>
      <c r="R721" s="134">
        <v>1</v>
      </c>
      <c r="S721" s="134">
        <v>13</v>
      </c>
      <c r="T721" s="134">
        <v>1</v>
      </c>
    </row>
    <row r="722" spans="1:20">
      <c r="A722">
        <v>2</v>
      </c>
      <c r="B722">
        <v>181</v>
      </c>
      <c r="C722">
        <v>1</v>
      </c>
      <c r="D722">
        <v>6.25</v>
      </c>
      <c r="E722">
        <v>3.75</v>
      </c>
      <c r="F722" s="134">
        <v>-9.4793486444154663E-5</v>
      </c>
      <c r="G722" s="134">
        <v>2.7245343088292811E-4</v>
      </c>
      <c r="H722" s="134">
        <v>-1.3563312964787212E-5</v>
      </c>
      <c r="I722" s="134">
        <v>0</v>
      </c>
      <c r="J722" s="134">
        <v>0</v>
      </c>
      <c r="K722" s="134">
        <v>0</v>
      </c>
      <c r="L722" s="134">
        <v>0</v>
      </c>
      <c r="M722" s="134">
        <v>3.6749729488096366E-4</v>
      </c>
      <c r="N722" s="134">
        <v>0</v>
      </c>
      <c r="O722" s="134">
        <v>0</v>
      </c>
      <c r="P722" s="134">
        <v>0</v>
      </c>
      <c r="Q722" s="134">
        <v>0</v>
      </c>
      <c r="R722" s="134">
        <v>1</v>
      </c>
      <c r="S722" s="134">
        <v>13</v>
      </c>
      <c r="T722" s="134">
        <v>1</v>
      </c>
    </row>
    <row r="723" spans="1:20">
      <c r="A723">
        <v>2</v>
      </c>
      <c r="B723">
        <v>181</v>
      </c>
      <c r="C723">
        <v>2</v>
      </c>
      <c r="D723">
        <v>6.25</v>
      </c>
      <c r="E723">
        <v>3.75</v>
      </c>
      <c r="F723" s="134">
        <v>-9.2657494233113152E-5</v>
      </c>
      <c r="G723" s="134">
        <v>2.6850641231432435E-4</v>
      </c>
      <c r="H723" s="134">
        <v>-5.0347366952114186E-5</v>
      </c>
      <c r="I723" s="134">
        <v>0</v>
      </c>
      <c r="J723" s="134">
        <v>0</v>
      </c>
      <c r="K723" s="134">
        <v>0</v>
      </c>
      <c r="L723" s="134">
        <v>0</v>
      </c>
      <c r="M723" s="134">
        <v>3.6465631045083674E-4</v>
      </c>
      <c r="N723" s="134">
        <v>0</v>
      </c>
      <c r="O723" s="134">
        <v>0</v>
      </c>
      <c r="P723" s="134">
        <v>0</v>
      </c>
      <c r="Q723" s="134">
        <v>0</v>
      </c>
      <c r="R723" s="134">
        <v>1</v>
      </c>
      <c r="S723" s="134">
        <v>13</v>
      </c>
      <c r="T723" s="134">
        <v>1</v>
      </c>
    </row>
    <row r="724" spans="1:20">
      <c r="A724">
        <v>2</v>
      </c>
      <c r="B724">
        <v>181</v>
      </c>
      <c r="C724">
        <v>3</v>
      </c>
      <c r="D724">
        <v>6.25</v>
      </c>
      <c r="E724">
        <v>3.75</v>
      </c>
      <c r="F724" s="134">
        <v>-9.129835732298429E-5</v>
      </c>
      <c r="G724" s="134">
        <v>2.7864046905039382E-4</v>
      </c>
      <c r="H724" s="134">
        <v>-5.1203755097913217E-5</v>
      </c>
      <c r="I724" s="134">
        <v>0</v>
      </c>
      <c r="J724" s="134">
        <v>0</v>
      </c>
      <c r="K724" s="134">
        <v>0</v>
      </c>
      <c r="L724" s="134">
        <v>0</v>
      </c>
      <c r="M724" s="134">
        <v>3.7346560724468251E-4</v>
      </c>
      <c r="N724" s="134">
        <v>0</v>
      </c>
      <c r="O724" s="134">
        <v>0</v>
      </c>
      <c r="P724" s="134">
        <v>0</v>
      </c>
      <c r="Q724" s="134">
        <v>0</v>
      </c>
      <c r="R724" s="134">
        <v>1</v>
      </c>
      <c r="S724" s="134">
        <v>13</v>
      </c>
      <c r="T724" s="134">
        <v>1</v>
      </c>
    </row>
    <row r="725" spans="1:20">
      <c r="A725">
        <v>2</v>
      </c>
      <c r="B725">
        <v>181</v>
      </c>
      <c r="C725">
        <v>4</v>
      </c>
      <c r="D725">
        <v>6.25</v>
      </c>
      <c r="E725">
        <v>3.75</v>
      </c>
      <c r="F725" s="134">
        <v>-9.3101749720711106E-5</v>
      </c>
      <c r="G725" s="134">
        <v>2.8244595580086059E-4</v>
      </c>
      <c r="H725" s="134">
        <v>-1.4826422585835423E-5</v>
      </c>
      <c r="I725" s="134">
        <v>0</v>
      </c>
      <c r="J725" s="134">
        <v>0</v>
      </c>
      <c r="K725" s="134">
        <v>0</v>
      </c>
      <c r="L725" s="134">
        <v>0</v>
      </c>
      <c r="M725" s="134">
        <v>3.7584026118713107E-4</v>
      </c>
      <c r="N725" s="134">
        <v>0</v>
      </c>
      <c r="O725" s="134">
        <v>0</v>
      </c>
      <c r="P725" s="134">
        <v>0</v>
      </c>
      <c r="Q725" s="134">
        <v>0</v>
      </c>
      <c r="R725" s="134">
        <v>1</v>
      </c>
      <c r="S725" s="134">
        <v>13</v>
      </c>
      <c r="T725" s="134">
        <v>1</v>
      </c>
    </row>
    <row r="726" spans="1:20">
      <c r="A726">
        <v>2</v>
      </c>
      <c r="B726">
        <v>182</v>
      </c>
      <c r="C726">
        <v>1</v>
      </c>
      <c r="D726">
        <v>6.75</v>
      </c>
      <c r="E726">
        <v>3.75</v>
      </c>
      <c r="F726" s="134">
        <v>-8.9448482902922309E-5</v>
      </c>
      <c r="G726" s="134">
        <v>2.6273072185037404E-4</v>
      </c>
      <c r="H726" s="134">
        <v>-7.6984033332577252E-5</v>
      </c>
      <c r="I726" s="134">
        <v>0</v>
      </c>
      <c r="J726" s="134">
        <v>0</v>
      </c>
      <c r="K726" s="134">
        <v>0</v>
      </c>
      <c r="L726" s="134">
        <v>0</v>
      </c>
      <c r="M726" s="134">
        <v>3.6049512291959742E-4</v>
      </c>
      <c r="N726" s="134">
        <v>0</v>
      </c>
      <c r="O726" s="134">
        <v>0</v>
      </c>
      <c r="P726" s="134">
        <v>0</v>
      </c>
      <c r="Q726" s="134">
        <v>0</v>
      </c>
      <c r="R726" s="134">
        <v>1</v>
      </c>
      <c r="S726" s="134">
        <v>13</v>
      </c>
      <c r="T726" s="134">
        <v>1</v>
      </c>
    </row>
    <row r="727" spans="1:20">
      <c r="A727">
        <v>2</v>
      </c>
      <c r="B727">
        <v>182</v>
      </c>
      <c r="C727">
        <v>2</v>
      </c>
      <c r="D727">
        <v>6.75</v>
      </c>
      <c r="E727">
        <v>3.75</v>
      </c>
      <c r="F727" s="134">
        <v>-8.2648601242910926E-5</v>
      </c>
      <c r="G727" s="134">
        <v>2.5059047105637422E-4</v>
      </c>
      <c r="H727" s="134">
        <v>-1.1188945398972071E-4</v>
      </c>
      <c r="I727" s="134">
        <v>0</v>
      </c>
      <c r="J727" s="134">
        <v>0</v>
      </c>
      <c r="K727" s="134">
        <v>0</v>
      </c>
      <c r="L727" s="134">
        <v>0</v>
      </c>
      <c r="M727" s="134">
        <v>3.5152173363962294E-4</v>
      </c>
      <c r="N727" s="134">
        <v>0</v>
      </c>
      <c r="O727" s="134">
        <v>0</v>
      </c>
      <c r="P727" s="134">
        <v>0</v>
      </c>
      <c r="Q727" s="134">
        <v>0</v>
      </c>
      <c r="R727" s="134">
        <v>1</v>
      </c>
      <c r="S727" s="134">
        <v>13</v>
      </c>
      <c r="T727" s="134">
        <v>1</v>
      </c>
    </row>
    <row r="728" spans="1:20">
      <c r="A728">
        <v>2</v>
      </c>
      <c r="B728">
        <v>182</v>
      </c>
      <c r="C728">
        <v>3</v>
      </c>
      <c r="D728">
        <v>6.75</v>
      </c>
      <c r="E728">
        <v>3.75</v>
      </c>
      <c r="F728" s="134">
        <v>-8.2431960652032881E-5</v>
      </c>
      <c r="G728" s="134">
        <v>2.607097883765687E-4</v>
      </c>
      <c r="H728" s="134">
        <v>-1.167541624098835E-4</v>
      </c>
      <c r="I728" s="134">
        <v>0</v>
      </c>
      <c r="J728" s="134">
        <v>0</v>
      </c>
      <c r="K728" s="134">
        <v>0</v>
      </c>
      <c r="L728" s="134">
        <v>0</v>
      </c>
      <c r="M728" s="134">
        <v>3.6246074872521198E-4</v>
      </c>
      <c r="N728" s="134">
        <v>0</v>
      </c>
      <c r="O728" s="134">
        <v>0</v>
      </c>
      <c r="P728" s="134">
        <v>0</v>
      </c>
      <c r="Q728" s="134">
        <v>0</v>
      </c>
      <c r="R728" s="134">
        <v>1</v>
      </c>
      <c r="S728" s="134">
        <v>13</v>
      </c>
      <c r="T728" s="134">
        <v>1</v>
      </c>
    </row>
    <row r="729" spans="1:20">
      <c r="A729">
        <v>2</v>
      </c>
      <c r="B729">
        <v>182</v>
      </c>
      <c r="C729">
        <v>4</v>
      </c>
      <c r="D729">
        <v>6.75</v>
      </c>
      <c r="E729">
        <v>3.75</v>
      </c>
      <c r="F729" s="134">
        <v>-8.8633846375521091E-5</v>
      </c>
      <c r="G729" s="134">
        <v>2.7289875250823426E-4</v>
      </c>
      <c r="H729" s="134">
        <v>-8.0979326964739285E-5</v>
      </c>
      <c r="I729" s="134">
        <v>0</v>
      </c>
      <c r="J729" s="134">
        <v>0</v>
      </c>
      <c r="K729" s="134">
        <v>0</v>
      </c>
      <c r="L729" s="134">
        <v>0</v>
      </c>
      <c r="M729" s="134">
        <v>3.7049085204806943E-4</v>
      </c>
      <c r="N729" s="134">
        <v>0</v>
      </c>
      <c r="O729" s="134">
        <v>0</v>
      </c>
      <c r="P729" s="134">
        <v>0</v>
      </c>
      <c r="Q729" s="134">
        <v>0</v>
      </c>
      <c r="R729" s="134">
        <v>1</v>
      </c>
      <c r="S729" s="134">
        <v>13</v>
      </c>
      <c r="T729" s="134">
        <v>1</v>
      </c>
    </row>
    <row r="730" spans="1:20">
      <c r="A730">
        <v>2</v>
      </c>
      <c r="B730">
        <v>183</v>
      </c>
      <c r="C730">
        <v>1</v>
      </c>
      <c r="D730">
        <v>7.25</v>
      </c>
      <c r="E730">
        <v>3.75</v>
      </c>
      <c r="F730" s="134">
        <v>-7.5733073890950529E-5</v>
      </c>
      <c r="G730" s="134">
        <v>2.3867141125862788E-4</v>
      </c>
      <c r="H730" s="134">
        <v>-1.3605020899897121E-4</v>
      </c>
      <c r="I730" s="134">
        <v>0</v>
      </c>
      <c r="J730" s="134">
        <v>0</v>
      </c>
      <c r="K730" s="134">
        <v>0</v>
      </c>
      <c r="L730" s="134">
        <v>0</v>
      </c>
      <c r="M730" s="134">
        <v>3.4257822413404386E-4</v>
      </c>
      <c r="N730" s="134">
        <v>0</v>
      </c>
      <c r="O730" s="134">
        <v>0</v>
      </c>
      <c r="P730" s="134">
        <v>0</v>
      </c>
      <c r="Q730" s="134">
        <v>0</v>
      </c>
      <c r="R730" s="134">
        <v>1</v>
      </c>
      <c r="S730" s="134">
        <v>13</v>
      </c>
      <c r="T730" s="134">
        <v>1</v>
      </c>
    </row>
    <row r="731" spans="1:20">
      <c r="A731">
        <v>2</v>
      </c>
      <c r="B731">
        <v>183</v>
      </c>
      <c r="C731">
        <v>2</v>
      </c>
      <c r="D731">
        <v>7.25</v>
      </c>
      <c r="E731">
        <v>3.75</v>
      </c>
      <c r="F731" s="134">
        <v>-6.371289599830382E-5</v>
      </c>
      <c r="G731" s="134">
        <v>2.1817361151673574E-4</v>
      </c>
      <c r="H731" s="134">
        <v>-1.6490970088950673E-4</v>
      </c>
      <c r="I731" s="134">
        <v>0</v>
      </c>
      <c r="J731" s="134">
        <v>0</v>
      </c>
      <c r="K731" s="134">
        <v>0</v>
      </c>
      <c r="L731" s="134">
        <v>0</v>
      </c>
      <c r="M731" s="134">
        <v>3.2658109646226162E-4</v>
      </c>
      <c r="N731" s="134">
        <v>0</v>
      </c>
      <c r="O731" s="134">
        <v>0</v>
      </c>
      <c r="P731" s="134">
        <v>0</v>
      </c>
      <c r="Q731" s="134">
        <v>0</v>
      </c>
      <c r="R731" s="134">
        <v>1</v>
      </c>
      <c r="S731" s="134">
        <v>13</v>
      </c>
      <c r="T731" s="134">
        <v>1</v>
      </c>
    </row>
    <row r="732" spans="1:20">
      <c r="A732">
        <v>2</v>
      </c>
      <c r="B732">
        <v>183</v>
      </c>
      <c r="C732">
        <v>3</v>
      </c>
      <c r="D732">
        <v>7.25</v>
      </c>
      <c r="E732">
        <v>3.75</v>
      </c>
      <c r="F732" s="134">
        <v>-6.4030907992144277E-5</v>
      </c>
      <c r="G732" s="134">
        <v>2.2640127312109509E-4</v>
      </c>
      <c r="H732" s="134">
        <v>-1.763247121585576E-4</v>
      </c>
      <c r="I732" s="134">
        <v>0</v>
      </c>
      <c r="J732" s="134">
        <v>0</v>
      </c>
      <c r="K732" s="134">
        <v>0</v>
      </c>
      <c r="L732" s="134">
        <v>0</v>
      </c>
      <c r="M732" s="134">
        <v>3.3976647266025482E-4</v>
      </c>
      <c r="N732" s="134">
        <v>0</v>
      </c>
      <c r="O732" s="134">
        <v>0</v>
      </c>
      <c r="P732" s="134">
        <v>0</v>
      </c>
      <c r="Q732" s="134">
        <v>0</v>
      </c>
      <c r="R732" s="134">
        <v>1</v>
      </c>
      <c r="S732" s="134">
        <v>13</v>
      </c>
      <c r="T732" s="134">
        <v>1</v>
      </c>
    </row>
    <row r="733" spans="1:20">
      <c r="A733">
        <v>2</v>
      </c>
      <c r="B733">
        <v>183</v>
      </c>
      <c r="C733">
        <v>4</v>
      </c>
      <c r="D733">
        <v>7.25</v>
      </c>
      <c r="E733">
        <v>3.75</v>
      </c>
      <c r="F733" s="134">
        <v>-7.6022355037987967E-5</v>
      </c>
      <c r="G733" s="134">
        <v>2.4827080825793468E-4</v>
      </c>
      <c r="H733" s="134">
        <v>-1.4525688736191552E-4</v>
      </c>
      <c r="I733" s="134">
        <v>0</v>
      </c>
      <c r="J733" s="134">
        <v>0</v>
      </c>
      <c r="K733" s="134">
        <v>0</v>
      </c>
      <c r="L733" s="134">
        <v>0</v>
      </c>
      <c r="M733" s="134">
        <v>3.5533873851094274E-4</v>
      </c>
      <c r="N733" s="134">
        <v>0</v>
      </c>
      <c r="O733" s="134">
        <v>0</v>
      </c>
      <c r="P733" s="134">
        <v>0</v>
      </c>
      <c r="Q733" s="134">
        <v>0</v>
      </c>
      <c r="R733" s="134">
        <v>1</v>
      </c>
      <c r="S733" s="134">
        <v>13</v>
      </c>
      <c r="T733" s="134">
        <v>1</v>
      </c>
    </row>
    <row r="734" spans="1:20">
      <c r="A734">
        <v>2</v>
      </c>
      <c r="B734">
        <v>184</v>
      </c>
      <c r="C734">
        <v>1</v>
      </c>
      <c r="D734">
        <v>7.75</v>
      </c>
      <c r="E734">
        <v>3.75</v>
      </c>
      <c r="F734" s="134">
        <v>-5.3028979744404469E-5</v>
      </c>
      <c r="G734" s="134">
        <v>2.0040293515074083E-4</v>
      </c>
      <c r="H734" s="134">
        <v>-1.8242302378376556E-4</v>
      </c>
      <c r="I734" s="134">
        <v>0</v>
      </c>
      <c r="J734" s="134">
        <v>0</v>
      </c>
      <c r="K734" s="134">
        <v>0</v>
      </c>
      <c r="L734" s="134">
        <v>0</v>
      </c>
      <c r="M734" s="134">
        <v>3.1225933948215621E-4</v>
      </c>
      <c r="N734" s="134">
        <v>0</v>
      </c>
      <c r="O734" s="134">
        <v>0</v>
      </c>
      <c r="P734" s="134">
        <v>0</v>
      </c>
      <c r="Q734" s="134">
        <v>0</v>
      </c>
      <c r="R734" s="134">
        <v>1</v>
      </c>
      <c r="S734" s="134">
        <v>13</v>
      </c>
      <c r="T734" s="134">
        <v>1</v>
      </c>
    </row>
    <row r="735" spans="1:20">
      <c r="A735">
        <v>2</v>
      </c>
      <c r="B735">
        <v>184</v>
      </c>
      <c r="C735">
        <v>2</v>
      </c>
      <c r="D735">
        <v>7.75</v>
      </c>
      <c r="E735">
        <v>3.75</v>
      </c>
      <c r="F735" s="134">
        <v>-3.669721892245701E-5</v>
      </c>
      <c r="G735" s="134">
        <v>1.734188863144915E-4</v>
      </c>
      <c r="H735" s="134">
        <v>-1.9893574983527177E-4</v>
      </c>
      <c r="I735" s="134">
        <v>0</v>
      </c>
      <c r="J735" s="134">
        <v>0</v>
      </c>
      <c r="K735" s="134">
        <v>0</v>
      </c>
      <c r="L735" s="134">
        <v>0</v>
      </c>
      <c r="M735" s="134">
        <v>2.8935136122449164E-4</v>
      </c>
      <c r="N735" s="134">
        <v>0</v>
      </c>
      <c r="O735" s="134">
        <v>0</v>
      </c>
      <c r="P735" s="134">
        <v>0</v>
      </c>
      <c r="Q735" s="134">
        <v>0</v>
      </c>
      <c r="R735" s="134">
        <v>1</v>
      </c>
      <c r="S735" s="134">
        <v>13</v>
      </c>
      <c r="T735" s="134">
        <v>1</v>
      </c>
    </row>
    <row r="736" spans="1:20">
      <c r="A736">
        <v>2</v>
      </c>
      <c r="B736">
        <v>184</v>
      </c>
      <c r="C736">
        <v>3</v>
      </c>
      <c r="D736">
        <v>7.75</v>
      </c>
      <c r="E736">
        <v>3.75</v>
      </c>
      <c r="F736" s="134">
        <v>-3.5489908887015385E-5</v>
      </c>
      <c r="G736" s="134">
        <v>1.7639461861889707E-4</v>
      </c>
      <c r="H736" s="134">
        <v>-2.1592737703188779E-4</v>
      </c>
      <c r="I736" s="134">
        <v>0</v>
      </c>
      <c r="J736" s="134">
        <v>0</v>
      </c>
      <c r="K736" s="134">
        <v>0</v>
      </c>
      <c r="L736" s="134">
        <v>0</v>
      </c>
      <c r="M736" s="134">
        <v>3.0252220604159752E-4</v>
      </c>
      <c r="N736" s="134">
        <v>0</v>
      </c>
      <c r="O736" s="134">
        <v>0</v>
      </c>
      <c r="P736" s="134">
        <v>0</v>
      </c>
      <c r="Q736" s="134">
        <v>0</v>
      </c>
      <c r="R736" s="134">
        <v>1</v>
      </c>
      <c r="S736" s="134">
        <v>13</v>
      </c>
      <c r="T736" s="134">
        <v>1</v>
      </c>
    </row>
    <row r="737" spans="1:20">
      <c r="A737">
        <v>2</v>
      </c>
      <c r="B737">
        <v>184</v>
      </c>
      <c r="C737">
        <v>4</v>
      </c>
      <c r="D737">
        <v>7.75</v>
      </c>
      <c r="E737">
        <v>3.75</v>
      </c>
      <c r="F737" s="134">
        <v>-5.2892494204940217E-5</v>
      </c>
      <c r="G737" s="134">
        <v>2.0685579114922253E-4</v>
      </c>
      <c r="H737" s="134">
        <v>-1.9811695257123638E-4</v>
      </c>
      <c r="I737" s="134">
        <v>0</v>
      </c>
      <c r="J737" s="134">
        <v>0</v>
      </c>
      <c r="K737" s="134">
        <v>0</v>
      </c>
      <c r="L737" s="134">
        <v>0</v>
      </c>
      <c r="M737" s="134">
        <v>3.2667950446965764E-4</v>
      </c>
      <c r="N737" s="134">
        <v>0</v>
      </c>
      <c r="O737" s="134">
        <v>0</v>
      </c>
      <c r="P737" s="134">
        <v>0</v>
      </c>
      <c r="Q737" s="134">
        <v>0</v>
      </c>
      <c r="R737" s="134">
        <v>1</v>
      </c>
      <c r="S737" s="134">
        <v>13</v>
      </c>
      <c r="T737" s="134">
        <v>1</v>
      </c>
    </row>
    <row r="738" spans="1:20">
      <c r="A738">
        <v>2</v>
      </c>
      <c r="B738">
        <v>185</v>
      </c>
      <c r="C738">
        <v>1</v>
      </c>
      <c r="D738">
        <v>8.25</v>
      </c>
      <c r="E738">
        <v>3.75</v>
      </c>
      <c r="F738" s="134">
        <v>-2.3829870344844292E-5</v>
      </c>
      <c r="G738" s="134">
        <v>1.5210430000443302E-4</v>
      </c>
      <c r="H738" s="134">
        <v>-2.0515785267644448E-4</v>
      </c>
      <c r="I738" s="134">
        <v>0</v>
      </c>
      <c r="J738" s="134">
        <v>0</v>
      </c>
      <c r="K738" s="134">
        <v>0</v>
      </c>
      <c r="L738" s="134">
        <v>0</v>
      </c>
      <c r="M738" s="134">
        <v>2.7026390216101416E-4</v>
      </c>
      <c r="N738" s="134">
        <v>0</v>
      </c>
      <c r="O738" s="134">
        <v>0</v>
      </c>
      <c r="P738" s="134">
        <v>0</v>
      </c>
      <c r="Q738" s="134">
        <v>0</v>
      </c>
      <c r="R738" s="134">
        <v>1</v>
      </c>
      <c r="S738" s="134">
        <v>13</v>
      </c>
      <c r="T738" s="134">
        <v>1</v>
      </c>
    </row>
    <row r="739" spans="1:20">
      <c r="A739">
        <v>2</v>
      </c>
      <c r="B739">
        <v>185</v>
      </c>
      <c r="C739">
        <v>2</v>
      </c>
      <c r="D739">
        <v>8.25</v>
      </c>
      <c r="E739">
        <v>3.75</v>
      </c>
      <c r="F739" s="134">
        <v>-6.5301328306904193E-6</v>
      </c>
      <c r="G739" s="134">
        <v>1.2326332079140725E-4</v>
      </c>
      <c r="H739" s="134">
        <v>-2.0523069714509384E-4</v>
      </c>
      <c r="I739" s="134">
        <v>0</v>
      </c>
      <c r="J739" s="134">
        <v>0</v>
      </c>
      <c r="K739" s="134">
        <v>0</v>
      </c>
      <c r="L739" s="134">
        <v>0</v>
      </c>
      <c r="M739" s="134">
        <v>2.4282911615745929E-4</v>
      </c>
      <c r="N739" s="134">
        <v>0</v>
      </c>
      <c r="O739" s="134">
        <v>0</v>
      </c>
      <c r="P739" s="134">
        <v>0</v>
      </c>
      <c r="Q739" s="134">
        <v>0</v>
      </c>
      <c r="R739" s="134">
        <v>1</v>
      </c>
      <c r="S739" s="134">
        <v>13</v>
      </c>
      <c r="T739" s="134">
        <v>1</v>
      </c>
    </row>
    <row r="740" spans="1:20">
      <c r="A740">
        <v>2</v>
      </c>
      <c r="B740">
        <v>185</v>
      </c>
      <c r="C740">
        <v>3</v>
      </c>
      <c r="D740">
        <v>8.25</v>
      </c>
      <c r="E740">
        <v>3.75</v>
      </c>
      <c r="F740" s="134">
        <v>-2.7473055107352519E-6</v>
      </c>
      <c r="G740" s="134">
        <v>1.1968562291311473E-4</v>
      </c>
      <c r="H740" s="134">
        <v>-2.2092958046263737E-4</v>
      </c>
      <c r="I740" s="134">
        <v>0</v>
      </c>
      <c r="J740" s="134">
        <v>0</v>
      </c>
      <c r="K740" s="134">
        <v>0</v>
      </c>
      <c r="L740" s="134">
        <v>0</v>
      </c>
      <c r="M740" s="134">
        <v>2.525860278911653E-4</v>
      </c>
      <c r="N740" s="134">
        <v>0</v>
      </c>
      <c r="O740" s="134">
        <v>0</v>
      </c>
      <c r="P740" s="134">
        <v>0</v>
      </c>
      <c r="Q740" s="134">
        <v>0</v>
      </c>
      <c r="R740" s="134">
        <v>1</v>
      </c>
      <c r="S740" s="134">
        <v>13</v>
      </c>
      <c r="T740" s="134">
        <v>1</v>
      </c>
    </row>
    <row r="741" spans="1:20">
      <c r="A741">
        <v>2</v>
      </c>
      <c r="B741">
        <v>185</v>
      </c>
      <c r="C741">
        <v>4</v>
      </c>
      <c r="D741">
        <v>8.25</v>
      </c>
      <c r="E741">
        <v>3.75</v>
      </c>
      <c r="F741" s="134">
        <v>-2.0989253251775821E-5</v>
      </c>
      <c r="G741" s="134">
        <v>1.5239235349800173E-4</v>
      </c>
      <c r="H741" s="134">
        <v>-2.2355295759651932E-4</v>
      </c>
      <c r="I741" s="134">
        <v>0</v>
      </c>
      <c r="J741" s="134">
        <v>0</v>
      </c>
      <c r="K741" s="134">
        <v>0</v>
      </c>
      <c r="L741" s="134">
        <v>0</v>
      </c>
      <c r="M741" s="134">
        <v>2.8290830035417074E-4</v>
      </c>
      <c r="N741" s="134">
        <v>0</v>
      </c>
      <c r="O741" s="134">
        <v>0</v>
      </c>
      <c r="P741" s="134">
        <v>0</v>
      </c>
      <c r="Q741" s="134">
        <v>0</v>
      </c>
      <c r="R741" s="134">
        <v>1</v>
      </c>
      <c r="S741" s="134">
        <v>13</v>
      </c>
      <c r="T741" s="134">
        <v>1</v>
      </c>
    </row>
    <row r="742" spans="1:20">
      <c r="A742">
        <v>2</v>
      </c>
      <c r="B742">
        <v>186</v>
      </c>
      <c r="C742">
        <v>1</v>
      </c>
      <c r="D742">
        <v>8.75</v>
      </c>
      <c r="E742">
        <v>3.75</v>
      </c>
      <c r="F742" s="134">
        <v>5.5212632762065043E-6</v>
      </c>
      <c r="G742" s="134">
        <v>1.0265327500297822E-4</v>
      </c>
      <c r="H742" s="134">
        <v>-1.9934214613754006E-4</v>
      </c>
      <c r="I742" s="134">
        <v>0</v>
      </c>
      <c r="J742" s="134">
        <v>0</v>
      </c>
      <c r="K742" s="134">
        <v>0</v>
      </c>
      <c r="L742" s="134">
        <v>0</v>
      </c>
      <c r="M742" s="134">
        <v>2.2174742147048764E-4</v>
      </c>
      <c r="N742" s="134">
        <v>0</v>
      </c>
      <c r="O742" s="134">
        <v>0</v>
      </c>
      <c r="P742" s="134">
        <v>0</v>
      </c>
      <c r="Q742" s="134">
        <v>0</v>
      </c>
      <c r="R742" s="134">
        <v>1</v>
      </c>
      <c r="S742" s="134">
        <v>13</v>
      </c>
      <c r="T742" s="134">
        <v>1</v>
      </c>
    </row>
    <row r="743" spans="1:20">
      <c r="A743">
        <v>2</v>
      </c>
      <c r="B743">
        <v>186</v>
      </c>
      <c r="C743">
        <v>2</v>
      </c>
      <c r="D743">
        <v>8.75</v>
      </c>
      <c r="E743">
        <v>3.75</v>
      </c>
      <c r="F743" s="134">
        <v>1.9870521430398921E-5</v>
      </c>
      <c r="G743" s="134">
        <v>7.7186685570189488E-5</v>
      </c>
      <c r="H743" s="134">
        <v>-1.852295346855067E-4</v>
      </c>
      <c r="I743" s="134">
        <v>0</v>
      </c>
      <c r="J743" s="134">
        <v>0</v>
      </c>
      <c r="K743" s="134">
        <v>0</v>
      </c>
      <c r="L743" s="134">
        <v>0</v>
      </c>
      <c r="M743" s="134">
        <v>1.9389461877914184E-4</v>
      </c>
      <c r="N743" s="134">
        <v>0</v>
      </c>
      <c r="O743" s="134">
        <v>0</v>
      </c>
      <c r="P743" s="134">
        <v>0</v>
      </c>
      <c r="Q743" s="134">
        <v>0</v>
      </c>
      <c r="R743" s="134">
        <v>1</v>
      </c>
      <c r="S743" s="134">
        <v>13</v>
      </c>
      <c r="T743" s="134">
        <v>1</v>
      </c>
    </row>
    <row r="744" spans="1:20">
      <c r="A744">
        <v>2</v>
      </c>
      <c r="B744">
        <v>186</v>
      </c>
      <c r="C744">
        <v>3</v>
      </c>
      <c r="D744">
        <v>8.75</v>
      </c>
      <c r="E744">
        <v>3.75</v>
      </c>
      <c r="F744" s="134">
        <v>2.4807730135400865E-5</v>
      </c>
      <c r="G744" s="134">
        <v>6.9364567448726037E-5</v>
      </c>
      <c r="H744" s="134">
        <v>-1.9341411684976873E-4</v>
      </c>
      <c r="I744" s="134">
        <v>0</v>
      </c>
      <c r="J744" s="134">
        <v>0</v>
      </c>
      <c r="K744" s="134">
        <v>0</v>
      </c>
      <c r="L744" s="134">
        <v>0</v>
      </c>
      <c r="M744" s="134">
        <v>1.9848005529055589E-4</v>
      </c>
      <c r="N744" s="134">
        <v>0</v>
      </c>
      <c r="O744" s="134">
        <v>0</v>
      </c>
      <c r="P744" s="134">
        <v>0</v>
      </c>
      <c r="Q744" s="134">
        <v>0</v>
      </c>
      <c r="R744" s="134">
        <v>1</v>
      </c>
      <c r="S744" s="134">
        <v>13</v>
      </c>
      <c r="T744" s="134">
        <v>1</v>
      </c>
    </row>
    <row r="745" spans="1:20">
      <c r="A745">
        <v>2</v>
      </c>
      <c r="B745">
        <v>186</v>
      </c>
      <c r="C745">
        <v>4</v>
      </c>
      <c r="D745">
        <v>8.75</v>
      </c>
      <c r="E745">
        <v>3.75</v>
      </c>
      <c r="F745" s="134">
        <v>1.0583646532208396E-5</v>
      </c>
      <c r="G745" s="134">
        <v>9.6902463190025887E-5</v>
      </c>
      <c r="H745" s="134">
        <v>-2.1316980088041199E-4</v>
      </c>
      <c r="I745" s="134">
        <v>0</v>
      </c>
      <c r="J745" s="134">
        <v>0</v>
      </c>
      <c r="K745" s="134">
        <v>0</v>
      </c>
      <c r="L745" s="134">
        <v>0</v>
      </c>
      <c r="M745" s="134">
        <v>2.2998326486203385E-4</v>
      </c>
      <c r="N745" s="134">
        <v>0</v>
      </c>
      <c r="O745" s="134">
        <v>0</v>
      </c>
      <c r="P745" s="134">
        <v>0</v>
      </c>
      <c r="Q745" s="134">
        <v>0</v>
      </c>
      <c r="R745" s="134">
        <v>1</v>
      </c>
      <c r="S745" s="134">
        <v>13</v>
      </c>
      <c r="T745" s="134">
        <v>1</v>
      </c>
    </row>
    <row r="746" spans="1:20">
      <c r="A746">
        <v>2</v>
      </c>
      <c r="B746">
        <v>187</v>
      </c>
      <c r="C746">
        <v>1</v>
      </c>
      <c r="D746">
        <v>9.25</v>
      </c>
      <c r="E746">
        <v>3.75</v>
      </c>
      <c r="F746" s="134">
        <v>2.8673234151191358E-5</v>
      </c>
      <c r="G746" s="134">
        <v>6.0799110276131642E-5</v>
      </c>
      <c r="H746" s="134">
        <v>-1.7125191358755194E-4</v>
      </c>
      <c r="I746" s="134">
        <v>0</v>
      </c>
      <c r="J746" s="134">
        <v>0</v>
      </c>
      <c r="K746" s="134">
        <v>0</v>
      </c>
      <c r="L746" s="134">
        <v>0</v>
      </c>
      <c r="M746" s="134">
        <v>1.742391741951085E-4</v>
      </c>
      <c r="N746" s="134">
        <v>0</v>
      </c>
      <c r="O746" s="134">
        <v>0</v>
      </c>
      <c r="P746" s="134">
        <v>0</v>
      </c>
      <c r="Q746" s="134">
        <v>0</v>
      </c>
      <c r="R746" s="134">
        <v>1</v>
      </c>
      <c r="S746" s="134">
        <v>13</v>
      </c>
      <c r="T746" s="134">
        <v>1</v>
      </c>
    </row>
    <row r="747" spans="1:20">
      <c r="A747">
        <v>2</v>
      </c>
      <c r="B747">
        <v>187</v>
      </c>
      <c r="C747">
        <v>2</v>
      </c>
      <c r="D747">
        <v>9.25</v>
      </c>
      <c r="E747">
        <v>3.75</v>
      </c>
      <c r="F747" s="134">
        <v>3.8163080472611953E-5</v>
      </c>
      <c r="G747" s="134">
        <v>4.1643089794070116E-5</v>
      </c>
      <c r="H747" s="134">
        <v>-1.5003351753068445E-4</v>
      </c>
      <c r="I747" s="134">
        <v>0</v>
      </c>
      <c r="J747" s="134">
        <v>0</v>
      </c>
      <c r="K747" s="134">
        <v>0</v>
      </c>
      <c r="L747" s="134">
        <v>0</v>
      </c>
      <c r="M747" s="134">
        <v>1.5007387130179468E-4</v>
      </c>
      <c r="N747" s="134">
        <v>0</v>
      </c>
      <c r="O747" s="134">
        <v>0</v>
      </c>
      <c r="P747" s="134">
        <v>0</v>
      </c>
      <c r="Q747" s="134">
        <v>0</v>
      </c>
      <c r="R747" s="134">
        <v>1</v>
      </c>
      <c r="S747" s="134">
        <v>13</v>
      </c>
      <c r="T747" s="134">
        <v>1</v>
      </c>
    </row>
    <row r="748" spans="1:20">
      <c r="A748">
        <v>2</v>
      </c>
      <c r="B748">
        <v>187</v>
      </c>
      <c r="C748">
        <v>3</v>
      </c>
      <c r="D748">
        <v>9.25</v>
      </c>
      <c r="E748">
        <v>3.75</v>
      </c>
      <c r="F748" s="134">
        <v>4.15570807967086E-5</v>
      </c>
      <c r="G748" s="134">
        <v>3.3322976990710633E-5</v>
      </c>
      <c r="H748" s="134">
        <v>-1.5027124049227147E-4</v>
      </c>
      <c r="I748" s="134">
        <v>0</v>
      </c>
      <c r="J748" s="134">
        <v>0</v>
      </c>
      <c r="K748" s="134">
        <v>0</v>
      </c>
      <c r="L748" s="134">
        <v>0</v>
      </c>
      <c r="M748" s="134">
        <v>1.5049666502807971E-4</v>
      </c>
      <c r="N748" s="134">
        <v>0</v>
      </c>
      <c r="O748" s="134">
        <v>0</v>
      </c>
      <c r="P748" s="134">
        <v>0</v>
      </c>
      <c r="Q748" s="134">
        <v>0</v>
      </c>
      <c r="R748" s="134">
        <v>1</v>
      </c>
      <c r="S748" s="134">
        <v>13</v>
      </c>
      <c r="T748" s="134">
        <v>1</v>
      </c>
    </row>
    <row r="749" spans="1:20">
      <c r="A749">
        <v>2</v>
      </c>
      <c r="B749">
        <v>187</v>
      </c>
      <c r="C749">
        <v>4</v>
      </c>
      <c r="D749">
        <v>9.25</v>
      </c>
      <c r="E749">
        <v>3.75</v>
      </c>
      <c r="F749" s="134">
        <v>3.3418051273979255E-5</v>
      </c>
      <c r="G749" s="134">
        <v>5.2288550029196422E-5</v>
      </c>
      <c r="H749" s="134">
        <v>-1.7633417431255833E-4</v>
      </c>
      <c r="I749" s="134">
        <v>0</v>
      </c>
      <c r="J749" s="134">
        <v>0</v>
      </c>
      <c r="K749" s="134">
        <v>0</v>
      </c>
      <c r="L749" s="134">
        <v>0</v>
      </c>
      <c r="M749" s="134">
        <v>1.7734101824947991E-4</v>
      </c>
      <c r="N749" s="134">
        <v>0</v>
      </c>
      <c r="O749" s="134">
        <v>0</v>
      </c>
      <c r="P749" s="134">
        <v>0</v>
      </c>
      <c r="Q749" s="134">
        <v>0</v>
      </c>
      <c r="R749" s="134">
        <v>1</v>
      </c>
      <c r="S749" s="134">
        <v>13</v>
      </c>
      <c r="T749" s="134">
        <v>1</v>
      </c>
    </row>
    <row r="750" spans="1:20">
      <c r="A750">
        <v>2</v>
      </c>
      <c r="B750">
        <v>188</v>
      </c>
      <c r="C750">
        <v>1</v>
      </c>
      <c r="D750">
        <v>9.75</v>
      </c>
      <c r="E750">
        <v>3.75</v>
      </c>
      <c r="F750" s="134">
        <v>4.3331655246084302E-5</v>
      </c>
      <c r="G750" s="134">
        <v>3.0260503100060664E-5</v>
      </c>
      <c r="H750" s="134">
        <v>-1.3356576654844068E-4</v>
      </c>
      <c r="I750" s="134">
        <v>0</v>
      </c>
      <c r="J750" s="134">
        <v>0</v>
      </c>
      <c r="K750" s="134">
        <v>0</v>
      </c>
      <c r="L750" s="134">
        <v>0</v>
      </c>
      <c r="M750" s="134">
        <v>1.3420383382041308E-4</v>
      </c>
      <c r="N750" s="134">
        <v>0</v>
      </c>
      <c r="O750" s="134">
        <v>0</v>
      </c>
      <c r="P750" s="134">
        <v>0</v>
      </c>
      <c r="Q750" s="134">
        <v>0</v>
      </c>
      <c r="R750" s="134">
        <v>1</v>
      </c>
      <c r="S750" s="134">
        <v>13</v>
      </c>
      <c r="T750" s="134">
        <v>1</v>
      </c>
    </row>
    <row r="751" spans="1:20">
      <c r="A751">
        <v>2</v>
      </c>
      <c r="B751">
        <v>188</v>
      </c>
      <c r="C751">
        <v>2</v>
      </c>
      <c r="D751">
        <v>9.75</v>
      </c>
      <c r="E751">
        <v>3.75</v>
      </c>
      <c r="F751" s="134">
        <v>4.84695775037001E-5</v>
      </c>
      <c r="G751" s="134">
        <v>1.7455706573007183E-5</v>
      </c>
      <c r="H751" s="134">
        <v>-1.1174022351576153E-4</v>
      </c>
      <c r="I751" s="134">
        <v>0</v>
      </c>
      <c r="J751" s="134">
        <v>0</v>
      </c>
      <c r="K751" s="134">
        <v>0</v>
      </c>
      <c r="L751" s="134">
        <v>0</v>
      </c>
      <c r="M751" s="134">
        <v>1.159643813481451E-4</v>
      </c>
      <c r="N751" s="134">
        <v>0</v>
      </c>
      <c r="O751" s="134">
        <v>0</v>
      </c>
      <c r="P751" s="134">
        <v>0</v>
      </c>
      <c r="Q751" s="134">
        <v>0</v>
      </c>
      <c r="R751" s="134">
        <v>1</v>
      </c>
      <c r="S751" s="134">
        <v>13</v>
      </c>
      <c r="T751" s="134">
        <v>1</v>
      </c>
    </row>
    <row r="752" spans="1:20">
      <c r="A752">
        <v>2</v>
      </c>
      <c r="B752">
        <v>188</v>
      </c>
      <c r="C752">
        <v>3</v>
      </c>
      <c r="D752">
        <v>9.75</v>
      </c>
      <c r="E752">
        <v>3.75</v>
      </c>
      <c r="F752" s="134">
        <v>4.9008233980228688E-5</v>
      </c>
      <c r="G752" s="134">
        <v>1.0904878101420289E-5</v>
      </c>
      <c r="H752" s="134">
        <v>-1.0729462590202265E-4</v>
      </c>
      <c r="I752" s="134">
        <v>0</v>
      </c>
      <c r="J752" s="134">
        <v>0</v>
      </c>
      <c r="K752" s="134">
        <v>0</v>
      </c>
      <c r="L752" s="134">
        <v>0</v>
      </c>
      <c r="M752" s="134">
        <v>1.1385957349596088E-4</v>
      </c>
      <c r="N752" s="134">
        <v>0</v>
      </c>
      <c r="O752" s="134">
        <v>0</v>
      </c>
      <c r="P752" s="134">
        <v>0</v>
      </c>
      <c r="Q752" s="134">
        <v>0</v>
      </c>
      <c r="R752" s="134">
        <v>1</v>
      </c>
      <c r="S752" s="134">
        <v>13</v>
      </c>
      <c r="T752" s="134">
        <v>1</v>
      </c>
    </row>
    <row r="753" spans="1:20">
      <c r="A753">
        <v>2</v>
      </c>
      <c r="B753">
        <v>188</v>
      </c>
      <c r="C753">
        <v>4</v>
      </c>
      <c r="D753">
        <v>9.75</v>
      </c>
      <c r="E753">
        <v>3.75</v>
      </c>
      <c r="F753" s="134">
        <v>4.5582501900637829E-5</v>
      </c>
      <c r="G753" s="134">
        <v>2.2465498843273407E-5</v>
      </c>
      <c r="H753" s="134">
        <v>-1.3153932850869677E-4</v>
      </c>
      <c r="I753" s="134">
        <v>0</v>
      </c>
      <c r="J753" s="134">
        <v>0</v>
      </c>
      <c r="K753" s="134">
        <v>0</v>
      </c>
      <c r="L753" s="134">
        <v>0</v>
      </c>
      <c r="M753" s="134">
        <v>1.3355519748356123E-4</v>
      </c>
      <c r="N753" s="134">
        <v>0</v>
      </c>
      <c r="O753" s="134">
        <v>0</v>
      </c>
      <c r="P753" s="134">
        <v>0</v>
      </c>
      <c r="Q753" s="134">
        <v>0</v>
      </c>
      <c r="R753" s="134">
        <v>1</v>
      </c>
      <c r="S753" s="134">
        <v>13</v>
      </c>
      <c r="T753" s="134">
        <v>1</v>
      </c>
    </row>
    <row r="754" spans="1:20">
      <c r="A754">
        <v>2</v>
      </c>
      <c r="B754">
        <v>189</v>
      </c>
      <c r="C754">
        <v>1</v>
      </c>
      <c r="D754">
        <v>10.25</v>
      </c>
      <c r="E754">
        <v>3.75</v>
      </c>
      <c r="F754" s="134">
        <v>5.0959959002446883E-5</v>
      </c>
      <c r="G754" s="134">
        <v>1.0177745029586321E-5</v>
      </c>
      <c r="H754" s="134">
        <v>-9.6471661898869852E-5</v>
      </c>
      <c r="I754" s="134">
        <v>0</v>
      </c>
      <c r="J754" s="134">
        <v>0</v>
      </c>
      <c r="K754" s="134">
        <v>0</v>
      </c>
      <c r="L754" s="134">
        <v>0</v>
      </c>
      <c r="M754" s="134">
        <v>1.0473762707861032E-4</v>
      </c>
      <c r="N754" s="134">
        <v>0</v>
      </c>
      <c r="O754" s="134">
        <v>0</v>
      </c>
      <c r="P754" s="134">
        <v>0</v>
      </c>
      <c r="Q754" s="134">
        <v>0</v>
      </c>
      <c r="R754" s="134">
        <v>1</v>
      </c>
      <c r="S754" s="134">
        <v>13</v>
      </c>
      <c r="T754" s="134">
        <v>1</v>
      </c>
    </row>
    <row r="755" spans="1:20">
      <c r="A755">
        <v>2</v>
      </c>
      <c r="B755">
        <v>189</v>
      </c>
      <c r="C755">
        <v>2</v>
      </c>
      <c r="D755">
        <v>10.25</v>
      </c>
      <c r="E755">
        <v>3.75</v>
      </c>
      <c r="F755" s="134">
        <v>5.3248209467171773E-5</v>
      </c>
      <c r="G755" s="134">
        <v>2.2382234090357415E-6</v>
      </c>
      <c r="H755" s="134">
        <v>-7.7308863142127731E-5</v>
      </c>
      <c r="I755" s="134">
        <v>0</v>
      </c>
      <c r="J755" s="134">
        <v>0</v>
      </c>
      <c r="K755" s="134">
        <v>0</v>
      </c>
      <c r="L755" s="134">
        <v>0</v>
      </c>
      <c r="M755" s="134">
        <v>9.2621158478932173E-5</v>
      </c>
      <c r="N755" s="134">
        <v>0</v>
      </c>
      <c r="O755" s="134">
        <v>0</v>
      </c>
      <c r="P755" s="134">
        <v>0</v>
      </c>
      <c r="Q755" s="134">
        <v>0</v>
      </c>
      <c r="R755" s="134">
        <v>1</v>
      </c>
      <c r="S755" s="134">
        <v>13</v>
      </c>
      <c r="T755" s="134">
        <v>1</v>
      </c>
    </row>
    <row r="756" spans="1:20">
      <c r="A756">
        <v>2</v>
      </c>
      <c r="B756">
        <v>189</v>
      </c>
      <c r="C756">
        <v>3</v>
      </c>
      <c r="D756">
        <v>10.25</v>
      </c>
      <c r="E756">
        <v>3.75</v>
      </c>
      <c r="F756" s="134">
        <v>5.0999553521269182E-5</v>
      </c>
      <c r="G756" s="134">
        <v>-1.9933183709725691E-6</v>
      </c>
      <c r="H756" s="134">
        <v>-7.1536572572001165E-5</v>
      </c>
      <c r="I756" s="134">
        <v>0</v>
      </c>
      <c r="J756" s="134">
        <v>0</v>
      </c>
      <c r="K756" s="134">
        <v>0</v>
      </c>
      <c r="L756" s="134">
        <v>0</v>
      </c>
      <c r="M756" s="134">
        <v>8.9026544843303528E-5</v>
      </c>
      <c r="N756" s="134">
        <v>0</v>
      </c>
      <c r="O756" s="134">
        <v>0</v>
      </c>
      <c r="P756" s="134">
        <v>0</v>
      </c>
      <c r="Q756" s="134">
        <v>0</v>
      </c>
      <c r="R756" s="134">
        <v>1</v>
      </c>
      <c r="S756" s="134">
        <v>13</v>
      </c>
      <c r="T756" s="134">
        <v>1</v>
      </c>
    </row>
    <row r="757" spans="1:20">
      <c r="A757">
        <v>2</v>
      </c>
      <c r="B757">
        <v>189</v>
      </c>
      <c r="C757">
        <v>4</v>
      </c>
      <c r="D757">
        <v>10.25</v>
      </c>
      <c r="E757">
        <v>3.75</v>
      </c>
      <c r="F757" s="134">
        <v>5.0245577432171981E-5</v>
      </c>
      <c r="G757" s="134">
        <v>4.5817434508812975E-6</v>
      </c>
      <c r="H757" s="134">
        <v>-9.114081904219897E-5</v>
      </c>
      <c r="I757" s="134">
        <v>0</v>
      </c>
      <c r="J757" s="134">
        <v>0</v>
      </c>
      <c r="K757" s="134">
        <v>0</v>
      </c>
      <c r="L757" s="134">
        <v>0</v>
      </c>
      <c r="M757" s="134">
        <v>1.0194034838842633E-4</v>
      </c>
      <c r="N757" s="134">
        <v>0</v>
      </c>
      <c r="O757" s="134">
        <v>0</v>
      </c>
      <c r="P757" s="134">
        <v>0</v>
      </c>
      <c r="Q757" s="134">
        <v>0</v>
      </c>
      <c r="R757" s="134">
        <v>1</v>
      </c>
      <c r="S757" s="134">
        <v>13</v>
      </c>
      <c r="T757" s="134">
        <v>1</v>
      </c>
    </row>
    <row r="758" spans="1:20">
      <c r="A758">
        <v>2</v>
      </c>
      <c r="B758">
        <v>190</v>
      </c>
      <c r="C758">
        <v>1</v>
      </c>
      <c r="D758">
        <v>10.75</v>
      </c>
      <c r="E758">
        <v>3.75</v>
      </c>
      <c r="F758" s="134">
        <v>5.4201690053593908E-5</v>
      </c>
      <c r="G758" s="134">
        <v>-2.1500081095807654E-6</v>
      </c>
      <c r="H758" s="134">
        <v>-6.4530502368102596E-5</v>
      </c>
      <c r="I758" s="134">
        <v>0</v>
      </c>
      <c r="J758" s="134">
        <v>0</v>
      </c>
      <c r="K758" s="134">
        <v>0</v>
      </c>
      <c r="L758" s="134">
        <v>0</v>
      </c>
      <c r="M758" s="134">
        <v>8.567204691002334E-5</v>
      </c>
      <c r="N758" s="134">
        <v>0</v>
      </c>
      <c r="O758" s="134">
        <v>0</v>
      </c>
      <c r="P758" s="134">
        <v>0</v>
      </c>
      <c r="Q758" s="134">
        <v>0</v>
      </c>
      <c r="R758" s="134">
        <v>1</v>
      </c>
      <c r="S758" s="134">
        <v>13</v>
      </c>
      <c r="T758" s="134">
        <v>1</v>
      </c>
    </row>
    <row r="759" spans="1:20">
      <c r="A759">
        <v>2</v>
      </c>
      <c r="B759">
        <v>190</v>
      </c>
      <c r="C759">
        <v>2</v>
      </c>
      <c r="D759">
        <v>10.75</v>
      </c>
      <c r="E759">
        <v>3.75</v>
      </c>
      <c r="F759" s="134">
        <v>5.5001799395151349E-5</v>
      </c>
      <c r="G759" s="134">
        <v>-6.7788373562406012E-6</v>
      </c>
      <c r="H759" s="134">
        <v>-4.8702604624327522E-5</v>
      </c>
      <c r="I759" s="134">
        <v>0</v>
      </c>
      <c r="J759" s="134">
        <v>0</v>
      </c>
      <c r="K759" s="134">
        <v>0</v>
      </c>
      <c r="L759" s="134">
        <v>0</v>
      </c>
      <c r="M759" s="134">
        <v>7.8668867886864941E-5</v>
      </c>
      <c r="N759" s="134">
        <v>0</v>
      </c>
      <c r="O759" s="134">
        <v>0</v>
      </c>
      <c r="P759" s="134">
        <v>0</v>
      </c>
      <c r="Q759" s="134">
        <v>0</v>
      </c>
      <c r="R759" s="134">
        <v>1</v>
      </c>
      <c r="S759" s="134">
        <v>13</v>
      </c>
      <c r="T759" s="134">
        <v>1</v>
      </c>
    </row>
    <row r="760" spans="1:20">
      <c r="A760">
        <v>2</v>
      </c>
      <c r="B760">
        <v>190</v>
      </c>
      <c r="C760">
        <v>3</v>
      </c>
      <c r="D760">
        <v>10.75</v>
      </c>
      <c r="E760">
        <v>3.75</v>
      </c>
      <c r="F760" s="134">
        <v>5.0738031450418625E-5</v>
      </c>
      <c r="G760" s="134">
        <v>-9.0925008186632742E-6</v>
      </c>
      <c r="H760" s="134">
        <v>-4.378773836729407E-5</v>
      </c>
      <c r="I760" s="134">
        <v>0</v>
      </c>
      <c r="J760" s="134">
        <v>0</v>
      </c>
      <c r="K760" s="134">
        <v>0</v>
      </c>
      <c r="L760" s="134">
        <v>0</v>
      </c>
      <c r="M760" s="134">
        <v>7.4142151458696207E-5</v>
      </c>
      <c r="N760" s="134">
        <v>0</v>
      </c>
      <c r="O760" s="134">
        <v>0</v>
      </c>
      <c r="P760" s="134">
        <v>0</v>
      </c>
      <c r="Q760" s="134">
        <v>0</v>
      </c>
      <c r="R760" s="134">
        <v>1</v>
      </c>
      <c r="S760" s="134">
        <v>13</v>
      </c>
      <c r="T760" s="134">
        <v>1</v>
      </c>
    </row>
    <row r="761" spans="1:20">
      <c r="A761">
        <v>2</v>
      </c>
      <c r="B761">
        <v>190</v>
      </c>
      <c r="C761">
        <v>4</v>
      </c>
      <c r="D761">
        <v>10.75</v>
      </c>
      <c r="E761">
        <v>3.75</v>
      </c>
      <c r="F761" s="134">
        <v>5.1024325286354843E-5</v>
      </c>
      <c r="G761" s="134">
        <v>-5.5020500420737834E-6</v>
      </c>
      <c r="H761" s="134">
        <v>-5.8952892918579456E-5</v>
      </c>
      <c r="I761" s="134">
        <v>0</v>
      </c>
      <c r="J761" s="134">
        <v>0</v>
      </c>
      <c r="K761" s="134">
        <v>0</v>
      </c>
      <c r="L761" s="134">
        <v>0</v>
      </c>
      <c r="M761" s="134">
        <v>8.1674198442591899E-5</v>
      </c>
      <c r="N761" s="134">
        <v>0</v>
      </c>
      <c r="O761" s="134">
        <v>0</v>
      </c>
      <c r="P761" s="134">
        <v>0</v>
      </c>
      <c r="Q761" s="134">
        <v>0</v>
      </c>
      <c r="R761" s="134">
        <v>1</v>
      </c>
      <c r="S761" s="134">
        <v>13</v>
      </c>
      <c r="T761" s="134">
        <v>1</v>
      </c>
    </row>
    <row r="762" spans="1:20">
      <c r="A762">
        <v>2</v>
      </c>
      <c r="B762">
        <v>191</v>
      </c>
      <c r="C762">
        <v>1</v>
      </c>
      <c r="D762">
        <v>11.25</v>
      </c>
      <c r="E762">
        <v>3.75</v>
      </c>
      <c r="F762" s="134">
        <v>5.5254730172143448E-5</v>
      </c>
      <c r="G762" s="134">
        <v>-9.2269506575799609E-6</v>
      </c>
      <c r="H762" s="134">
        <v>-3.8226691103533928E-5</v>
      </c>
      <c r="I762" s="134">
        <v>0</v>
      </c>
      <c r="J762" s="134">
        <v>0</v>
      </c>
      <c r="K762" s="134">
        <v>0</v>
      </c>
      <c r="L762" s="134">
        <v>0</v>
      </c>
      <c r="M762" s="134">
        <v>7.4961103749553466E-5</v>
      </c>
      <c r="N762" s="134">
        <v>0</v>
      </c>
      <c r="O762" s="134">
        <v>0</v>
      </c>
      <c r="P762" s="134">
        <v>0</v>
      </c>
      <c r="Q762" s="134">
        <v>0</v>
      </c>
      <c r="R762" s="134">
        <v>1</v>
      </c>
      <c r="S762" s="134">
        <v>13</v>
      </c>
      <c r="T762" s="134">
        <v>1</v>
      </c>
    </row>
    <row r="763" spans="1:20">
      <c r="A763">
        <v>2</v>
      </c>
      <c r="B763">
        <v>191</v>
      </c>
      <c r="C763">
        <v>2</v>
      </c>
      <c r="D763">
        <v>11.25</v>
      </c>
      <c r="E763">
        <v>3.75</v>
      </c>
      <c r="F763" s="134">
        <v>5.5439133038210584E-5</v>
      </c>
      <c r="G763" s="134">
        <v>-1.1621420828665563E-5</v>
      </c>
      <c r="H763" s="134">
        <v>-2.5019651448131769E-5</v>
      </c>
      <c r="I763" s="134">
        <v>0</v>
      </c>
      <c r="J763" s="134">
        <v>0</v>
      </c>
      <c r="K763" s="134">
        <v>0</v>
      </c>
      <c r="L763" s="134">
        <v>0</v>
      </c>
      <c r="M763" s="134">
        <v>7.1575839803094163E-5</v>
      </c>
      <c r="N763" s="134">
        <v>0</v>
      </c>
      <c r="O763" s="134">
        <v>0</v>
      </c>
      <c r="P763" s="134">
        <v>0</v>
      </c>
      <c r="Q763" s="134">
        <v>0</v>
      </c>
      <c r="R763" s="134">
        <v>1</v>
      </c>
      <c r="S763" s="134">
        <v>13</v>
      </c>
      <c r="T763" s="134">
        <v>1</v>
      </c>
    </row>
    <row r="764" spans="1:20">
      <c r="A764">
        <v>2</v>
      </c>
      <c r="B764">
        <v>191</v>
      </c>
      <c r="C764">
        <v>3</v>
      </c>
      <c r="D764">
        <v>11.25</v>
      </c>
      <c r="E764">
        <v>3.75</v>
      </c>
      <c r="F764" s="134">
        <v>4.9979584799877784E-5</v>
      </c>
      <c r="G764" s="134">
        <v>-1.2703038345246722E-5</v>
      </c>
      <c r="H764" s="134">
        <v>-2.2069004688387856E-5</v>
      </c>
      <c r="I764" s="134">
        <v>0</v>
      </c>
      <c r="J764" s="134">
        <v>0</v>
      </c>
      <c r="K764" s="134">
        <v>0</v>
      </c>
      <c r="L764" s="134">
        <v>0</v>
      </c>
      <c r="M764" s="134">
        <v>6.6454136156373161E-5</v>
      </c>
      <c r="N764" s="134">
        <v>0</v>
      </c>
      <c r="O764" s="134">
        <v>0</v>
      </c>
      <c r="P764" s="134">
        <v>0</v>
      </c>
      <c r="Q764" s="134">
        <v>0</v>
      </c>
      <c r="R764" s="134">
        <v>1</v>
      </c>
      <c r="S764" s="134">
        <v>13</v>
      </c>
      <c r="T764" s="134">
        <v>1</v>
      </c>
    </row>
    <row r="765" spans="1:20">
      <c r="A765">
        <v>2</v>
      </c>
      <c r="B765">
        <v>191</v>
      </c>
      <c r="C765">
        <v>4</v>
      </c>
      <c r="D765">
        <v>11.25</v>
      </c>
      <c r="E765">
        <v>3.75</v>
      </c>
      <c r="F765" s="134">
        <v>5.0413264339460511E-5</v>
      </c>
      <c r="G765" s="134">
        <v>-1.0932255731301542E-5</v>
      </c>
      <c r="H765" s="134">
        <v>-3.4070544630641107E-5</v>
      </c>
      <c r="I765" s="134">
        <v>0</v>
      </c>
      <c r="J765" s="134">
        <v>0</v>
      </c>
      <c r="K765" s="134">
        <v>0</v>
      </c>
      <c r="L765" s="134">
        <v>0</v>
      </c>
      <c r="M765" s="134">
        <v>7.0171752466222309E-5</v>
      </c>
      <c r="N765" s="134">
        <v>0</v>
      </c>
      <c r="O765" s="134">
        <v>0</v>
      </c>
      <c r="P765" s="134">
        <v>0</v>
      </c>
      <c r="Q765" s="134">
        <v>0</v>
      </c>
      <c r="R765" s="134">
        <v>1</v>
      </c>
      <c r="S765" s="134">
        <v>13</v>
      </c>
      <c r="T765" s="134">
        <v>1</v>
      </c>
    </row>
    <row r="766" spans="1:20">
      <c r="A766">
        <v>2</v>
      </c>
      <c r="B766">
        <v>192</v>
      </c>
      <c r="C766">
        <v>1</v>
      </c>
      <c r="D766">
        <v>11.75</v>
      </c>
      <c r="E766">
        <v>3.75</v>
      </c>
      <c r="F766" s="134">
        <v>5.546451136688541E-5</v>
      </c>
      <c r="G766" s="134">
        <v>-1.271443217273051E-5</v>
      </c>
      <c r="H766" s="134">
        <v>-1.6048788271701571E-5</v>
      </c>
      <c r="I766" s="134">
        <v>0</v>
      </c>
      <c r="J766" s="134">
        <v>0</v>
      </c>
      <c r="K766" s="134">
        <v>0</v>
      </c>
      <c r="L766" s="134">
        <v>0</v>
      </c>
      <c r="M766" s="134">
        <v>7.0042358235342423E-5</v>
      </c>
      <c r="N766" s="134">
        <v>0</v>
      </c>
      <c r="O766" s="134">
        <v>0</v>
      </c>
      <c r="P766" s="134">
        <v>0</v>
      </c>
      <c r="Q766" s="134">
        <v>0</v>
      </c>
      <c r="R766" s="134">
        <v>1</v>
      </c>
      <c r="S766" s="134">
        <v>13</v>
      </c>
      <c r="T766" s="134">
        <v>1</v>
      </c>
    </row>
    <row r="767" spans="1:20">
      <c r="A767">
        <v>2</v>
      </c>
      <c r="B767">
        <v>192</v>
      </c>
      <c r="C767">
        <v>2</v>
      </c>
      <c r="D767">
        <v>11.75</v>
      </c>
      <c r="E767">
        <v>3.75</v>
      </c>
      <c r="F767" s="134">
        <v>5.5480871979181214E-5</v>
      </c>
      <c r="G767" s="134">
        <v>-1.3452476484261018E-5</v>
      </c>
      <c r="H767" s="134">
        <v>-4.2275050476278877E-6</v>
      </c>
      <c r="I767" s="134">
        <v>0</v>
      </c>
      <c r="J767" s="134">
        <v>0</v>
      </c>
      <c r="K767" s="134">
        <v>0</v>
      </c>
      <c r="L767" s="134">
        <v>0</v>
      </c>
      <c r="M767" s="134">
        <v>6.9062857813082676E-5</v>
      </c>
      <c r="N767" s="134">
        <v>0</v>
      </c>
      <c r="O767" s="134">
        <v>0</v>
      </c>
      <c r="P767" s="134">
        <v>0</v>
      </c>
      <c r="Q767" s="134">
        <v>0</v>
      </c>
      <c r="R767" s="134">
        <v>1</v>
      </c>
      <c r="S767" s="134">
        <v>13</v>
      </c>
      <c r="T767" s="134">
        <v>1</v>
      </c>
    </row>
    <row r="768" spans="1:20">
      <c r="A768">
        <v>2</v>
      </c>
      <c r="B768">
        <v>192</v>
      </c>
      <c r="C768">
        <v>3</v>
      </c>
      <c r="D768">
        <v>11.75</v>
      </c>
      <c r="E768">
        <v>3.75</v>
      </c>
      <c r="F768" s="134">
        <v>4.9549266742487578E-5</v>
      </c>
      <c r="G768" s="134">
        <v>-1.4024772836608804E-5</v>
      </c>
      <c r="H768" s="134">
        <v>-3.6924547948543817E-6</v>
      </c>
      <c r="I768" s="134">
        <v>0</v>
      </c>
      <c r="J768" s="134">
        <v>0</v>
      </c>
      <c r="K768" s="134">
        <v>0</v>
      </c>
      <c r="L768" s="134">
        <v>0</v>
      </c>
      <c r="M768" s="134">
        <v>6.3681180350371629E-5</v>
      </c>
      <c r="N768" s="134">
        <v>0</v>
      </c>
      <c r="O768" s="134">
        <v>0</v>
      </c>
      <c r="P768" s="134">
        <v>0</v>
      </c>
      <c r="Q768" s="134">
        <v>0</v>
      </c>
      <c r="R768" s="134">
        <v>1</v>
      </c>
      <c r="S768" s="134">
        <v>13</v>
      </c>
      <c r="T768" s="134">
        <v>1</v>
      </c>
    </row>
    <row r="769" spans="1:20">
      <c r="A769">
        <v>2</v>
      </c>
      <c r="B769">
        <v>192</v>
      </c>
      <c r="C769">
        <v>4</v>
      </c>
      <c r="D769">
        <v>11.75</v>
      </c>
      <c r="E769">
        <v>3.75</v>
      </c>
      <c r="F769" s="134">
        <v>4.9731290764775798E-5</v>
      </c>
      <c r="G769" s="134">
        <v>-1.349246091741152E-5</v>
      </c>
      <c r="H769" s="134">
        <v>-1.4100782850199808E-5</v>
      </c>
      <c r="I769" s="134">
        <v>0</v>
      </c>
      <c r="J769" s="134">
        <v>0</v>
      </c>
      <c r="K769" s="134">
        <v>0</v>
      </c>
      <c r="L769" s="134">
        <v>0</v>
      </c>
      <c r="M769" s="134">
        <v>6.477711674472224E-5</v>
      </c>
      <c r="N769" s="134">
        <v>0</v>
      </c>
      <c r="O769" s="134">
        <v>0</v>
      </c>
      <c r="P769" s="134">
        <v>0</v>
      </c>
      <c r="Q769" s="134">
        <v>0</v>
      </c>
      <c r="R769" s="134">
        <v>1</v>
      </c>
      <c r="S769" s="134">
        <v>13</v>
      </c>
      <c r="T769" s="134">
        <v>1</v>
      </c>
    </row>
    <row r="770" spans="1:20">
      <c r="A770">
        <v>2</v>
      </c>
      <c r="B770">
        <v>193</v>
      </c>
      <c r="C770">
        <v>1</v>
      </c>
      <c r="D770">
        <v>0.25</v>
      </c>
      <c r="E770">
        <v>4.25</v>
      </c>
      <c r="F770" s="134">
        <v>4.3809848672824094E-5</v>
      </c>
      <c r="G770" s="134">
        <v>-1.3566209420631554E-5</v>
      </c>
      <c r="H770" s="134">
        <v>3.2122416112451709E-6</v>
      </c>
      <c r="I770" s="134">
        <v>0</v>
      </c>
      <c r="J770" s="134">
        <v>0</v>
      </c>
      <c r="K770" s="134">
        <v>0</v>
      </c>
      <c r="L770" s="134">
        <v>0</v>
      </c>
      <c r="M770" s="134">
        <v>5.7465907619323414E-5</v>
      </c>
      <c r="N770" s="134">
        <v>0</v>
      </c>
      <c r="O770" s="134">
        <v>0</v>
      </c>
      <c r="P770" s="134">
        <v>0</v>
      </c>
      <c r="Q770" s="134">
        <v>0</v>
      </c>
      <c r="R770" s="134">
        <v>1</v>
      </c>
      <c r="S770" s="134">
        <v>13</v>
      </c>
      <c r="T770" s="134">
        <v>1</v>
      </c>
    </row>
    <row r="771" spans="1:20">
      <c r="A771">
        <v>2</v>
      </c>
      <c r="B771">
        <v>193</v>
      </c>
      <c r="C771">
        <v>2</v>
      </c>
      <c r="D771">
        <v>0.25</v>
      </c>
      <c r="E771">
        <v>4.25</v>
      </c>
      <c r="F771" s="134">
        <v>4.4120711171166117E-5</v>
      </c>
      <c r="G771" s="134">
        <v>-1.3192489110402821E-5</v>
      </c>
      <c r="H771" s="134">
        <v>1.2305927606399758E-5</v>
      </c>
      <c r="I771" s="134">
        <v>0</v>
      </c>
      <c r="J771" s="134">
        <v>0</v>
      </c>
      <c r="K771" s="134">
        <v>0</v>
      </c>
      <c r="L771" s="134">
        <v>0</v>
      </c>
      <c r="M771" s="134">
        <v>5.8619440297303983E-5</v>
      </c>
      <c r="N771" s="134">
        <v>0</v>
      </c>
      <c r="O771" s="134">
        <v>0</v>
      </c>
      <c r="P771" s="134">
        <v>0</v>
      </c>
      <c r="Q771" s="134">
        <v>0</v>
      </c>
      <c r="R771" s="134">
        <v>1</v>
      </c>
      <c r="S771" s="134">
        <v>13</v>
      </c>
      <c r="T771" s="134">
        <v>1</v>
      </c>
    </row>
    <row r="772" spans="1:20">
      <c r="A772">
        <v>2</v>
      </c>
      <c r="B772">
        <v>193</v>
      </c>
      <c r="C772">
        <v>3</v>
      </c>
      <c r="D772">
        <v>0.25</v>
      </c>
      <c r="E772">
        <v>4.25</v>
      </c>
      <c r="F772" s="134">
        <v>3.439053489173846E-5</v>
      </c>
      <c r="G772" s="134">
        <v>-1.139333101995873E-5</v>
      </c>
      <c r="H772" s="134">
        <v>9.5121294796048534E-6</v>
      </c>
      <c r="I772" s="134">
        <v>0</v>
      </c>
      <c r="J772" s="134">
        <v>0</v>
      </c>
      <c r="K772" s="134">
        <v>0</v>
      </c>
      <c r="L772" s="134">
        <v>0</v>
      </c>
      <c r="M772" s="134">
        <v>4.6761554562022804E-5</v>
      </c>
      <c r="N772" s="134">
        <v>0</v>
      </c>
      <c r="O772" s="134">
        <v>0</v>
      </c>
      <c r="P772" s="134">
        <v>0</v>
      </c>
      <c r="Q772" s="134">
        <v>0</v>
      </c>
      <c r="R772" s="134">
        <v>1</v>
      </c>
      <c r="S772" s="134">
        <v>13</v>
      </c>
      <c r="T772" s="134">
        <v>1</v>
      </c>
    </row>
    <row r="773" spans="1:20">
      <c r="A773">
        <v>2</v>
      </c>
      <c r="B773">
        <v>193</v>
      </c>
      <c r="C773">
        <v>4</v>
      </c>
      <c r="D773">
        <v>0.25</v>
      </c>
      <c r="E773">
        <v>4.25</v>
      </c>
      <c r="F773" s="134">
        <v>3.3926063765258075E-5</v>
      </c>
      <c r="G773" s="134">
        <v>-1.1569981525922717E-5</v>
      </c>
      <c r="H773" s="134">
        <v>2.4606311385807481E-6</v>
      </c>
      <c r="I773" s="134">
        <v>0</v>
      </c>
      <c r="J773" s="134">
        <v>0</v>
      </c>
      <c r="K773" s="134">
        <v>0</v>
      </c>
      <c r="L773" s="134">
        <v>0</v>
      </c>
      <c r="M773" s="134">
        <v>4.5562537711779469E-5</v>
      </c>
      <c r="N773" s="134">
        <v>0</v>
      </c>
      <c r="O773" s="134">
        <v>0</v>
      </c>
      <c r="P773" s="134">
        <v>0</v>
      </c>
      <c r="Q773" s="134">
        <v>0</v>
      </c>
      <c r="R773" s="134">
        <v>1</v>
      </c>
      <c r="S773" s="134">
        <v>13</v>
      </c>
      <c r="T773" s="134">
        <v>1</v>
      </c>
    </row>
    <row r="774" spans="1:20">
      <c r="A774">
        <v>2</v>
      </c>
      <c r="B774">
        <v>194</v>
      </c>
      <c r="C774">
        <v>1</v>
      </c>
      <c r="D774">
        <v>0.75</v>
      </c>
      <c r="E774">
        <v>4.25</v>
      </c>
      <c r="F774" s="134">
        <v>4.4583310516600283E-5</v>
      </c>
      <c r="G774" s="134">
        <v>-1.2631641718657503E-5</v>
      </c>
      <c r="H774" s="134">
        <v>1.9335780314127695E-5</v>
      </c>
      <c r="I774" s="134">
        <v>0</v>
      </c>
      <c r="J774" s="134">
        <v>0</v>
      </c>
      <c r="K774" s="134">
        <v>0</v>
      </c>
      <c r="L774" s="134">
        <v>0</v>
      </c>
      <c r="M774" s="134">
        <v>6.0393900020109969E-5</v>
      </c>
      <c r="N774" s="134">
        <v>0</v>
      </c>
      <c r="O774" s="134">
        <v>0</v>
      </c>
      <c r="P774" s="134">
        <v>0</v>
      </c>
      <c r="Q774" s="134">
        <v>0</v>
      </c>
      <c r="R774" s="134">
        <v>1</v>
      </c>
      <c r="S774" s="134">
        <v>13</v>
      </c>
      <c r="T774" s="134">
        <v>1</v>
      </c>
    </row>
    <row r="775" spans="1:20">
      <c r="A775">
        <v>2</v>
      </c>
      <c r="B775">
        <v>194</v>
      </c>
      <c r="C775">
        <v>2</v>
      </c>
      <c r="D775">
        <v>0.75</v>
      </c>
      <c r="E775">
        <v>4.25</v>
      </c>
      <c r="F775" s="134">
        <v>4.54333616099738E-5</v>
      </c>
      <c r="G775" s="134">
        <v>-1.1356406637734674E-5</v>
      </c>
      <c r="H775" s="134">
        <v>3.0108309547816515E-5</v>
      </c>
      <c r="I775" s="134">
        <v>0</v>
      </c>
      <c r="J775" s="134">
        <v>0</v>
      </c>
      <c r="K775" s="134">
        <v>0</v>
      </c>
      <c r="L775" s="134">
        <v>0</v>
      </c>
      <c r="M775" s="134">
        <v>6.4277430576023927E-5</v>
      </c>
      <c r="N775" s="134">
        <v>0</v>
      </c>
      <c r="O775" s="134">
        <v>0</v>
      </c>
      <c r="P775" s="134">
        <v>0</v>
      </c>
      <c r="Q775" s="134">
        <v>0</v>
      </c>
      <c r="R775" s="134">
        <v>1</v>
      </c>
      <c r="S775" s="134">
        <v>13</v>
      </c>
      <c r="T775" s="134">
        <v>1</v>
      </c>
    </row>
    <row r="776" spans="1:20">
      <c r="A776">
        <v>2</v>
      </c>
      <c r="B776">
        <v>194</v>
      </c>
      <c r="C776">
        <v>3</v>
      </c>
      <c r="D776">
        <v>0.75</v>
      </c>
      <c r="E776">
        <v>4.25</v>
      </c>
      <c r="F776" s="134">
        <v>3.6427720046075216E-5</v>
      </c>
      <c r="G776" s="134">
        <v>-1.0480388006925392E-5</v>
      </c>
      <c r="H776" s="134">
        <v>2.3769897880767023E-5</v>
      </c>
      <c r="I776" s="134">
        <v>0</v>
      </c>
      <c r="J776" s="134">
        <v>0</v>
      </c>
      <c r="K776" s="134">
        <v>0</v>
      </c>
      <c r="L776" s="134">
        <v>0</v>
      </c>
      <c r="M776" s="134">
        <v>5.2586867622763701E-5</v>
      </c>
      <c r="N776" s="134">
        <v>0</v>
      </c>
      <c r="O776" s="134">
        <v>0</v>
      </c>
      <c r="P776" s="134">
        <v>0</v>
      </c>
      <c r="Q776" s="134">
        <v>0</v>
      </c>
      <c r="R776" s="134">
        <v>1</v>
      </c>
      <c r="S776" s="134">
        <v>13</v>
      </c>
      <c r="T776" s="134">
        <v>1</v>
      </c>
    </row>
    <row r="777" spans="1:20">
      <c r="A777">
        <v>2</v>
      </c>
      <c r="B777">
        <v>194</v>
      </c>
      <c r="C777">
        <v>4</v>
      </c>
      <c r="D777">
        <v>0.75</v>
      </c>
      <c r="E777">
        <v>4.25</v>
      </c>
      <c r="F777" s="134">
        <v>3.5058203118810368E-5</v>
      </c>
      <c r="G777" s="134">
        <v>-1.1132642795819849E-5</v>
      </c>
      <c r="H777" s="134">
        <v>1.5031821708976915E-5</v>
      </c>
      <c r="I777" s="134">
        <v>0</v>
      </c>
      <c r="J777" s="134">
        <v>0</v>
      </c>
      <c r="K777" s="134">
        <v>0</v>
      </c>
      <c r="L777" s="134">
        <v>0</v>
      </c>
      <c r="M777" s="134">
        <v>4.8575198509111426E-5</v>
      </c>
      <c r="N777" s="134">
        <v>0</v>
      </c>
      <c r="O777" s="134">
        <v>0</v>
      </c>
      <c r="P777" s="134">
        <v>0</v>
      </c>
      <c r="Q777" s="134">
        <v>0</v>
      </c>
      <c r="R777" s="134">
        <v>1</v>
      </c>
      <c r="S777" s="134">
        <v>13</v>
      </c>
      <c r="T777" s="134">
        <v>1</v>
      </c>
    </row>
    <row r="778" spans="1:20">
      <c r="A778">
        <v>2</v>
      </c>
      <c r="B778">
        <v>195</v>
      </c>
      <c r="C778">
        <v>1</v>
      </c>
      <c r="D778">
        <v>1.25</v>
      </c>
      <c r="E778">
        <v>4.25</v>
      </c>
      <c r="F778" s="134">
        <v>4.6238989841835626E-5</v>
      </c>
      <c r="G778" s="134">
        <v>-1.0000978855475334E-5</v>
      </c>
      <c r="H778" s="134">
        <v>3.9008910065111361E-5</v>
      </c>
      <c r="I778" s="134">
        <v>0</v>
      </c>
      <c r="J778" s="134">
        <v>0</v>
      </c>
      <c r="K778" s="134">
        <v>0</v>
      </c>
      <c r="L778" s="134">
        <v>0</v>
      </c>
      <c r="M778" s="134">
        <v>6.8444350705828619E-5</v>
      </c>
      <c r="N778" s="134">
        <v>0</v>
      </c>
      <c r="O778" s="134">
        <v>0</v>
      </c>
      <c r="P778" s="134">
        <v>0</v>
      </c>
      <c r="Q778" s="134">
        <v>0</v>
      </c>
      <c r="R778" s="134">
        <v>1</v>
      </c>
      <c r="S778" s="134">
        <v>13</v>
      </c>
      <c r="T778" s="134">
        <v>1</v>
      </c>
    </row>
    <row r="779" spans="1:20">
      <c r="A779">
        <v>2</v>
      </c>
      <c r="B779">
        <v>195</v>
      </c>
      <c r="C779">
        <v>2</v>
      </c>
      <c r="D779">
        <v>1.25</v>
      </c>
      <c r="E779">
        <v>4.25</v>
      </c>
      <c r="F779" s="134">
        <v>4.7308578225514305E-5</v>
      </c>
      <c r="G779" s="134">
        <v>-7.2704725148214535E-6</v>
      </c>
      <c r="H779" s="134">
        <v>5.3257252932414198E-5</v>
      </c>
      <c r="I779" s="134">
        <v>0</v>
      </c>
      <c r="J779" s="134">
        <v>0</v>
      </c>
      <c r="K779" s="134">
        <v>0</v>
      </c>
      <c r="L779" s="134">
        <v>0</v>
      </c>
      <c r="M779" s="134">
        <v>7.6257509594946033E-5</v>
      </c>
      <c r="N779" s="134">
        <v>0</v>
      </c>
      <c r="O779" s="134">
        <v>0</v>
      </c>
      <c r="P779" s="134">
        <v>0</v>
      </c>
      <c r="Q779" s="134">
        <v>0</v>
      </c>
      <c r="R779" s="134">
        <v>1</v>
      </c>
      <c r="S779" s="134">
        <v>13</v>
      </c>
      <c r="T779" s="134">
        <v>1</v>
      </c>
    </row>
    <row r="780" spans="1:20">
      <c r="A780">
        <v>2</v>
      </c>
      <c r="B780">
        <v>195</v>
      </c>
      <c r="C780">
        <v>3</v>
      </c>
      <c r="D780">
        <v>1.25</v>
      </c>
      <c r="E780">
        <v>4.25</v>
      </c>
      <c r="F780" s="134">
        <v>3.9832375187339524E-5</v>
      </c>
      <c r="G780" s="134">
        <v>-8.2267897568608847E-6</v>
      </c>
      <c r="H780" s="134">
        <v>4.3492798449081581E-5</v>
      </c>
      <c r="I780" s="134">
        <v>0</v>
      </c>
      <c r="J780" s="134">
        <v>0</v>
      </c>
      <c r="K780" s="134">
        <v>0</v>
      </c>
      <c r="L780" s="134">
        <v>0</v>
      </c>
      <c r="M780" s="134">
        <v>6.4817488782475174E-5</v>
      </c>
      <c r="N780" s="134">
        <v>0</v>
      </c>
      <c r="O780" s="134">
        <v>0</v>
      </c>
      <c r="P780" s="134">
        <v>0</v>
      </c>
      <c r="Q780" s="134">
        <v>0</v>
      </c>
      <c r="R780" s="134">
        <v>1</v>
      </c>
      <c r="S780" s="134">
        <v>13</v>
      </c>
      <c r="T780" s="134">
        <v>1</v>
      </c>
    </row>
    <row r="781" spans="1:20">
      <c r="A781">
        <v>2</v>
      </c>
      <c r="B781">
        <v>195</v>
      </c>
      <c r="C781">
        <v>4</v>
      </c>
      <c r="D781">
        <v>1.25</v>
      </c>
      <c r="E781">
        <v>4.25</v>
      </c>
      <c r="F781" s="134">
        <v>3.7709189479384901E-5</v>
      </c>
      <c r="G781" s="134">
        <v>-9.7828602081874031E-6</v>
      </c>
      <c r="H781" s="134">
        <v>3.1164377783882582E-5</v>
      </c>
      <c r="I781" s="134">
        <v>0</v>
      </c>
      <c r="J781" s="134">
        <v>0</v>
      </c>
      <c r="K781" s="134">
        <v>0</v>
      </c>
      <c r="L781" s="134">
        <v>0</v>
      </c>
      <c r="M781" s="134">
        <v>5.6804165570699045E-5</v>
      </c>
      <c r="N781" s="134">
        <v>0</v>
      </c>
      <c r="O781" s="134">
        <v>0</v>
      </c>
      <c r="P781" s="134">
        <v>0</v>
      </c>
      <c r="Q781" s="134">
        <v>0</v>
      </c>
      <c r="R781" s="134">
        <v>1</v>
      </c>
      <c r="S781" s="134">
        <v>13</v>
      </c>
      <c r="T781" s="134">
        <v>1</v>
      </c>
    </row>
    <row r="782" spans="1:20">
      <c r="A782">
        <v>2</v>
      </c>
      <c r="B782">
        <v>196</v>
      </c>
      <c r="C782">
        <v>1</v>
      </c>
      <c r="D782">
        <v>1.75</v>
      </c>
      <c r="E782">
        <v>4.25</v>
      </c>
      <c r="F782" s="134">
        <v>4.8082481160856172E-5</v>
      </c>
      <c r="G782" s="134">
        <v>-4.5308462133492432E-6</v>
      </c>
      <c r="H782" s="134">
        <v>6.5376952075017354E-5</v>
      </c>
      <c r="I782" s="134">
        <v>0</v>
      </c>
      <c r="J782" s="134">
        <v>0</v>
      </c>
      <c r="K782" s="134">
        <v>0</v>
      </c>
      <c r="L782" s="134">
        <v>0</v>
      </c>
      <c r="M782" s="134">
        <v>8.3918460901070095E-5</v>
      </c>
      <c r="N782" s="134">
        <v>0</v>
      </c>
      <c r="O782" s="134">
        <v>0</v>
      </c>
      <c r="P782" s="134">
        <v>0</v>
      </c>
      <c r="Q782" s="134">
        <v>0</v>
      </c>
      <c r="R782" s="134">
        <v>1</v>
      </c>
      <c r="S782" s="134">
        <v>13</v>
      </c>
      <c r="T782" s="134">
        <v>1</v>
      </c>
    </row>
    <row r="783" spans="1:20">
      <c r="A783">
        <v>2</v>
      </c>
      <c r="B783">
        <v>196</v>
      </c>
      <c r="C783">
        <v>2</v>
      </c>
      <c r="D783">
        <v>1.75</v>
      </c>
      <c r="E783">
        <v>4.25</v>
      </c>
      <c r="F783" s="134">
        <v>4.8564308177863834E-5</v>
      </c>
      <c r="G783" s="134">
        <v>8.741357537711854E-7</v>
      </c>
      <c r="H783" s="134">
        <v>8.4846624560677096E-5</v>
      </c>
      <c r="I783" s="134">
        <v>0</v>
      </c>
      <c r="J783" s="134">
        <v>0</v>
      </c>
      <c r="K783" s="134">
        <v>0</v>
      </c>
      <c r="L783" s="134">
        <v>0</v>
      </c>
      <c r="M783" s="134">
        <v>9.7330890498238955E-5</v>
      </c>
      <c r="N783" s="134">
        <v>0</v>
      </c>
      <c r="O783" s="134">
        <v>0</v>
      </c>
      <c r="P783" s="134">
        <v>0</v>
      </c>
      <c r="Q783" s="134">
        <v>0</v>
      </c>
      <c r="R783" s="134">
        <v>1</v>
      </c>
      <c r="S783" s="134">
        <v>13</v>
      </c>
      <c r="T783" s="134">
        <v>1</v>
      </c>
    </row>
    <row r="784" spans="1:20">
      <c r="A784">
        <v>2</v>
      </c>
      <c r="B784">
        <v>196</v>
      </c>
      <c r="C784">
        <v>3</v>
      </c>
      <c r="D784">
        <v>1.75</v>
      </c>
      <c r="E784">
        <v>4.25</v>
      </c>
      <c r="F784" s="134">
        <v>4.3872548909919419E-5</v>
      </c>
      <c r="G784" s="134">
        <v>-3.0517729749083265E-6</v>
      </c>
      <c r="H784" s="134">
        <v>7.2670852866228751E-5</v>
      </c>
      <c r="I784" s="134">
        <v>0</v>
      </c>
      <c r="J784" s="134">
        <v>0</v>
      </c>
      <c r="K784" s="134">
        <v>0</v>
      </c>
      <c r="L784" s="134">
        <v>0</v>
      </c>
      <c r="M784" s="134">
        <v>8.6504016326734748E-5</v>
      </c>
      <c r="N784" s="134">
        <v>0</v>
      </c>
      <c r="O784" s="134">
        <v>0</v>
      </c>
      <c r="P784" s="134">
        <v>0</v>
      </c>
      <c r="Q784" s="134">
        <v>0</v>
      </c>
      <c r="R784" s="134">
        <v>1</v>
      </c>
      <c r="S784" s="134">
        <v>13</v>
      </c>
      <c r="T784" s="134">
        <v>1</v>
      </c>
    </row>
    <row r="785" spans="1:20">
      <c r="A785">
        <v>2</v>
      </c>
      <c r="B785">
        <v>196</v>
      </c>
      <c r="C785">
        <v>4</v>
      </c>
      <c r="D785">
        <v>1.75</v>
      </c>
      <c r="E785">
        <v>4.25</v>
      </c>
      <c r="F785" s="134">
        <v>4.154871939404404E-5</v>
      </c>
      <c r="G785" s="134">
        <v>-6.5975522441569443E-6</v>
      </c>
      <c r="H785" s="134">
        <v>5.4367796969671094E-5</v>
      </c>
      <c r="I785" s="134">
        <v>0</v>
      </c>
      <c r="J785" s="134">
        <v>0</v>
      </c>
      <c r="K785" s="134">
        <v>0</v>
      </c>
      <c r="L785" s="134">
        <v>0</v>
      </c>
      <c r="M785" s="134">
        <v>7.2621765470104167E-5</v>
      </c>
      <c r="N785" s="134">
        <v>0</v>
      </c>
      <c r="O785" s="134">
        <v>0</v>
      </c>
      <c r="P785" s="134">
        <v>0</v>
      </c>
      <c r="Q785" s="134">
        <v>0</v>
      </c>
      <c r="R785" s="134">
        <v>1</v>
      </c>
      <c r="S785" s="134">
        <v>13</v>
      </c>
      <c r="T785" s="134">
        <v>1</v>
      </c>
    </row>
    <row r="786" spans="1:20">
      <c r="A786">
        <v>2</v>
      </c>
      <c r="B786">
        <v>197</v>
      </c>
      <c r="C786">
        <v>1</v>
      </c>
      <c r="D786">
        <v>2.25</v>
      </c>
      <c r="E786">
        <v>4.25</v>
      </c>
      <c r="F786" s="134">
        <v>4.8445603127570491E-5</v>
      </c>
      <c r="G786" s="134">
        <v>6.1859702974912637E-6</v>
      </c>
      <c r="H786" s="134">
        <v>1.013309989774226E-4</v>
      </c>
      <c r="I786" s="134">
        <v>0</v>
      </c>
      <c r="J786" s="134">
        <v>0</v>
      </c>
      <c r="K786" s="134">
        <v>0</v>
      </c>
      <c r="L786" s="134">
        <v>0</v>
      </c>
      <c r="M786" s="134">
        <v>1.0979001740001472E-4</v>
      </c>
      <c r="N786" s="134">
        <v>0</v>
      </c>
      <c r="O786" s="134">
        <v>0</v>
      </c>
      <c r="P786" s="134">
        <v>0</v>
      </c>
      <c r="Q786" s="134">
        <v>0</v>
      </c>
      <c r="R786" s="134">
        <v>1</v>
      </c>
      <c r="S786" s="134">
        <v>13</v>
      </c>
      <c r="T786" s="134">
        <v>1</v>
      </c>
    </row>
    <row r="787" spans="1:20">
      <c r="A787">
        <v>2</v>
      </c>
      <c r="B787">
        <v>197</v>
      </c>
      <c r="C787">
        <v>2</v>
      </c>
      <c r="D787">
        <v>2.25</v>
      </c>
      <c r="E787">
        <v>4.25</v>
      </c>
      <c r="F787" s="134">
        <v>4.6642479552999075E-5</v>
      </c>
      <c r="G787" s="134">
        <v>1.6488897090520882E-5</v>
      </c>
      <c r="H787" s="134">
        <v>1.2696160519822206E-4</v>
      </c>
      <c r="I787" s="134">
        <v>0</v>
      </c>
      <c r="J787" s="134">
        <v>0</v>
      </c>
      <c r="K787" s="134">
        <v>0</v>
      </c>
      <c r="L787" s="134">
        <v>0</v>
      </c>
      <c r="M787" s="134">
        <v>1.30493247832333E-4</v>
      </c>
      <c r="N787" s="134">
        <v>0</v>
      </c>
      <c r="O787" s="134">
        <v>0</v>
      </c>
      <c r="P787" s="134">
        <v>0</v>
      </c>
      <c r="Q787" s="134">
        <v>0</v>
      </c>
      <c r="R787" s="134">
        <v>1</v>
      </c>
      <c r="S787" s="134">
        <v>13</v>
      </c>
      <c r="T787" s="134">
        <v>1</v>
      </c>
    </row>
    <row r="788" spans="1:20">
      <c r="A788">
        <v>2</v>
      </c>
      <c r="B788">
        <v>197</v>
      </c>
      <c r="C788">
        <v>3</v>
      </c>
      <c r="D788">
        <v>2.25</v>
      </c>
      <c r="E788">
        <v>4.25</v>
      </c>
      <c r="F788" s="134">
        <v>4.6206002815615631E-5</v>
      </c>
      <c r="G788" s="134">
        <v>8.5930824063372206E-6</v>
      </c>
      <c r="H788" s="134">
        <v>1.1543503464142866E-4</v>
      </c>
      <c r="I788" s="134">
        <v>0</v>
      </c>
      <c r="J788" s="134">
        <v>0</v>
      </c>
      <c r="K788" s="134">
        <v>0</v>
      </c>
      <c r="L788" s="134">
        <v>0</v>
      </c>
      <c r="M788" s="134">
        <v>1.2140831521927379E-4</v>
      </c>
      <c r="N788" s="134">
        <v>0</v>
      </c>
      <c r="O788" s="134">
        <v>0</v>
      </c>
      <c r="P788" s="134">
        <v>0</v>
      </c>
      <c r="Q788" s="134">
        <v>0</v>
      </c>
      <c r="R788" s="134">
        <v>1</v>
      </c>
      <c r="S788" s="134">
        <v>13</v>
      </c>
      <c r="T788" s="134">
        <v>1</v>
      </c>
    </row>
    <row r="789" spans="1:20">
      <c r="A789">
        <v>2</v>
      </c>
      <c r="B789">
        <v>197</v>
      </c>
      <c r="C789">
        <v>4</v>
      </c>
      <c r="D789">
        <v>2.25</v>
      </c>
      <c r="E789">
        <v>4.25</v>
      </c>
      <c r="F789" s="134">
        <v>4.528826769139637E-5</v>
      </c>
      <c r="G789" s="134">
        <v>6.9815661259470744E-7</v>
      </c>
      <c r="H789" s="134">
        <v>8.8896066437136307E-5</v>
      </c>
      <c r="I789" s="134">
        <v>0</v>
      </c>
      <c r="J789" s="134">
        <v>0</v>
      </c>
      <c r="K789" s="134">
        <v>0</v>
      </c>
      <c r="L789" s="134">
        <v>0</v>
      </c>
      <c r="M789" s="134">
        <v>9.9452444082665073E-5</v>
      </c>
      <c r="N789" s="134">
        <v>0</v>
      </c>
      <c r="O789" s="134">
        <v>0</v>
      </c>
      <c r="P789" s="134">
        <v>0</v>
      </c>
      <c r="Q789" s="134">
        <v>0</v>
      </c>
      <c r="R789" s="134">
        <v>1</v>
      </c>
      <c r="S789" s="134">
        <v>13</v>
      </c>
      <c r="T789" s="134">
        <v>1</v>
      </c>
    </row>
    <row r="790" spans="1:20">
      <c r="A790">
        <v>2</v>
      </c>
      <c r="B790">
        <v>198</v>
      </c>
      <c r="C790">
        <v>1</v>
      </c>
      <c r="D790">
        <v>2.75</v>
      </c>
      <c r="E790">
        <v>4.25</v>
      </c>
      <c r="F790" s="134">
        <v>4.3856688081556476E-5</v>
      </c>
      <c r="G790" s="134">
        <v>2.660215696893198E-5</v>
      </c>
      <c r="H790" s="134">
        <v>1.4767740260574437E-4</v>
      </c>
      <c r="I790" s="134">
        <v>0</v>
      </c>
      <c r="J790" s="134">
        <v>0</v>
      </c>
      <c r="K790" s="134">
        <v>0</v>
      </c>
      <c r="L790" s="134">
        <v>0</v>
      </c>
      <c r="M790" s="134">
        <v>1.4868198977783303E-4</v>
      </c>
      <c r="N790" s="134">
        <v>0</v>
      </c>
      <c r="O790" s="134">
        <v>0</v>
      </c>
      <c r="P790" s="134">
        <v>0</v>
      </c>
      <c r="Q790" s="134">
        <v>0</v>
      </c>
      <c r="R790" s="134">
        <v>1</v>
      </c>
      <c r="S790" s="134">
        <v>13</v>
      </c>
      <c r="T790" s="134">
        <v>1</v>
      </c>
    </row>
    <row r="791" spans="1:20">
      <c r="A791">
        <v>2</v>
      </c>
      <c r="B791">
        <v>198</v>
      </c>
      <c r="C791">
        <v>2</v>
      </c>
      <c r="D791">
        <v>2.75</v>
      </c>
      <c r="E791">
        <v>4.25</v>
      </c>
      <c r="F791" s="134">
        <v>3.7044079735167457E-5</v>
      </c>
      <c r="G791" s="134">
        <v>4.4947323155695544E-5</v>
      </c>
      <c r="H791" s="134">
        <v>1.770459919564017E-4</v>
      </c>
      <c r="I791" s="134">
        <v>0</v>
      </c>
      <c r="J791" s="134">
        <v>0</v>
      </c>
      <c r="K791" s="134">
        <v>0</v>
      </c>
      <c r="L791" s="134">
        <v>0</v>
      </c>
      <c r="M791" s="134">
        <v>1.7722230255921625E-4</v>
      </c>
      <c r="N791" s="134">
        <v>0</v>
      </c>
      <c r="O791" s="134">
        <v>0</v>
      </c>
      <c r="P791" s="134">
        <v>0</v>
      </c>
      <c r="Q791" s="134">
        <v>0</v>
      </c>
      <c r="R791" s="134">
        <v>1</v>
      </c>
      <c r="S791" s="134">
        <v>13</v>
      </c>
      <c r="T791" s="134">
        <v>1</v>
      </c>
    </row>
    <row r="792" spans="1:20">
      <c r="A792">
        <v>2</v>
      </c>
      <c r="B792">
        <v>198</v>
      </c>
      <c r="C792">
        <v>3</v>
      </c>
      <c r="D792">
        <v>2.75</v>
      </c>
      <c r="E792">
        <v>4.25</v>
      </c>
      <c r="F792" s="134">
        <v>4.1152627722983959E-5</v>
      </c>
      <c r="G792" s="134">
        <v>3.3647313003795041E-5</v>
      </c>
      <c r="H792" s="134">
        <v>1.7150057736773695E-4</v>
      </c>
      <c r="I792" s="134">
        <v>0</v>
      </c>
      <c r="J792" s="134">
        <v>0</v>
      </c>
      <c r="K792" s="134">
        <v>0</v>
      </c>
      <c r="L792" s="134">
        <v>0</v>
      </c>
      <c r="M792" s="134">
        <v>1.7166472493352036E-4</v>
      </c>
      <c r="N792" s="134">
        <v>0</v>
      </c>
      <c r="O792" s="134">
        <v>0</v>
      </c>
      <c r="P792" s="134">
        <v>0</v>
      </c>
      <c r="Q792" s="134">
        <v>0</v>
      </c>
      <c r="R792" s="134">
        <v>1</v>
      </c>
      <c r="S792" s="134">
        <v>13</v>
      </c>
      <c r="T792" s="134">
        <v>1</v>
      </c>
    </row>
    <row r="793" spans="1:20">
      <c r="A793">
        <v>2</v>
      </c>
      <c r="B793">
        <v>198</v>
      </c>
      <c r="C793">
        <v>4</v>
      </c>
      <c r="D793">
        <v>2.75</v>
      </c>
      <c r="E793">
        <v>4.25</v>
      </c>
      <c r="F793" s="134">
        <v>4.5692202822434414E-5</v>
      </c>
      <c r="G793" s="134">
        <v>1.7148968935211693E-5</v>
      </c>
      <c r="H793" s="134">
        <v>1.3852950418682323E-4</v>
      </c>
      <c r="I793" s="134">
        <v>0</v>
      </c>
      <c r="J793" s="134">
        <v>0</v>
      </c>
      <c r="K793" s="134">
        <v>0</v>
      </c>
      <c r="L793" s="134">
        <v>0</v>
      </c>
      <c r="M793" s="134">
        <v>1.4143952676316394E-4</v>
      </c>
      <c r="N793" s="134">
        <v>0</v>
      </c>
      <c r="O793" s="134">
        <v>0</v>
      </c>
      <c r="P793" s="134">
        <v>0</v>
      </c>
      <c r="Q793" s="134">
        <v>0</v>
      </c>
      <c r="R793" s="134">
        <v>1</v>
      </c>
      <c r="S793" s="134">
        <v>13</v>
      </c>
      <c r="T793" s="134">
        <v>1</v>
      </c>
    </row>
    <row r="794" spans="1:20">
      <c r="A794">
        <v>2</v>
      </c>
      <c r="B794">
        <v>199</v>
      </c>
      <c r="C794">
        <v>1</v>
      </c>
      <c r="D794">
        <v>3.25</v>
      </c>
      <c r="E794">
        <v>4.25</v>
      </c>
      <c r="F794" s="134">
        <v>2.9118485383181972E-5</v>
      </c>
      <c r="G794" s="134">
        <v>6.256275830413532E-5</v>
      </c>
      <c r="H794" s="134">
        <v>1.9813172205066963E-4</v>
      </c>
      <c r="I794" s="134">
        <v>0</v>
      </c>
      <c r="J794" s="134">
        <v>0</v>
      </c>
      <c r="K794" s="134">
        <v>0</v>
      </c>
      <c r="L794" s="134">
        <v>0</v>
      </c>
      <c r="M794" s="134">
        <v>2.0093456316416799E-4</v>
      </c>
      <c r="N794" s="134">
        <v>0</v>
      </c>
      <c r="O794" s="134">
        <v>0</v>
      </c>
      <c r="P794" s="134">
        <v>0</v>
      </c>
      <c r="Q794" s="134">
        <v>0</v>
      </c>
      <c r="R794" s="134">
        <v>1</v>
      </c>
      <c r="S794" s="134">
        <v>13</v>
      </c>
      <c r="T794" s="134">
        <v>1</v>
      </c>
    </row>
    <row r="795" spans="1:20">
      <c r="A795">
        <v>2</v>
      </c>
      <c r="B795">
        <v>199</v>
      </c>
      <c r="C795">
        <v>2</v>
      </c>
      <c r="D795">
        <v>3.25</v>
      </c>
      <c r="E795">
        <v>4.25</v>
      </c>
      <c r="F795" s="134">
        <v>1.4732051707072937E-5</v>
      </c>
      <c r="G795" s="134">
        <v>9.1345776758806839E-5</v>
      </c>
      <c r="H795" s="134">
        <v>2.2142519570728247E-4</v>
      </c>
      <c r="I795" s="134">
        <v>0</v>
      </c>
      <c r="J795" s="134">
        <v>0</v>
      </c>
      <c r="K795" s="134">
        <v>0</v>
      </c>
      <c r="L795" s="134">
        <v>0</v>
      </c>
      <c r="M795" s="134">
        <v>2.3430488718827658E-4</v>
      </c>
      <c r="N795" s="134">
        <v>0</v>
      </c>
      <c r="O795" s="134">
        <v>0</v>
      </c>
      <c r="P795" s="134">
        <v>0</v>
      </c>
      <c r="Q795" s="134">
        <v>0</v>
      </c>
      <c r="R795" s="134">
        <v>1</v>
      </c>
      <c r="S795" s="134">
        <v>13</v>
      </c>
      <c r="T795" s="134">
        <v>1</v>
      </c>
    </row>
    <row r="796" spans="1:20">
      <c r="A796">
        <v>2</v>
      </c>
      <c r="B796">
        <v>199</v>
      </c>
      <c r="C796">
        <v>3</v>
      </c>
      <c r="D796">
        <v>3.25</v>
      </c>
      <c r="E796">
        <v>4.25</v>
      </c>
      <c r="F796" s="134">
        <v>2.0933999885713602E-5</v>
      </c>
      <c r="G796" s="134">
        <v>8.1540488674876994E-5</v>
      </c>
      <c r="H796" s="134">
        <v>2.2801499981439684E-4</v>
      </c>
      <c r="I796" s="134">
        <v>0</v>
      </c>
      <c r="J796" s="134">
        <v>0</v>
      </c>
      <c r="K796" s="134">
        <v>0</v>
      </c>
      <c r="L796" s="134">
        <v>0</v>
      </c>
      <c r="M796" s="134">
        <v>2.3593216530119494E-4</v>
      </c>
      <c r="N796" s="134">
        <v>0</v>
      </c>
      <c r="O796" s="134">
        <v>0</v>
      </c>
      <c r="P796" s="134">
        <v>0</v>
      </c>
      <c r="Q796" s="134">
        <v>0</v>
      </c>
      <c r="R796" s="134">
        <v>1</v>
      </c>
      <c r="S796" s="134">
        <v>13</v>
      </c>
      <c r="T796" s="134">
        <v>1</v>
      </c>
    </row>
    <row r="797" spans="1:20">
      <c r="A797">
        <v>2</v>
      </c>
      <c r="B797">
        <v>199</v>
      </c>
      <c r="C797">
        <v>4</v>
      </c>
      <c r="D797">
        <v>3.25</v>
      </c>
      <c r="E797">
        <v>4.25</v>
      </c>
      <c r="F797" s="134">
        <v>3.588915676033582E-5</v>
      </c>
      <c r="G797" s="134">
        <v>5.1168403228129613E-5</v>
      </c>
      <c r="H797" s="134">
        <v>2.0012313809222323E-4</v>
      </c>
      <c r="I797" s="134">
        <v>0</v>
      </c>
      <c r="J797" s="134">
        <v>0</v>
      </c>
      <c r="K797" s="134">
        <v>0</v>
      </c>
      <c r="L797" s="134">
        <v>0</v>
      </c>
      <c r="M797" s="134">
        <v>2.0070556985919106E-4</v>
      </c>
      <c r="N797" s="134">
        <v>0</v>
      </c>
      <c r="O797" s="134">
        <v>0</v>
      </c>
      <c r="P797" s="134">
        <v>0</v>
      </c>
      <c r="Q797" s="134">
        <v>0</v>
      </c>
      <c r="R797" s="134">
        <v>1</v>
      </c>
      <c r="S797" s="134">
        <v>13</v>
      </c>
      <c r="T797" s="134">
        <v>1</v>
      </c>
    </row>
    <row r="798" spans="1:20">
      <c r="A798">
        <v>2</v>
      </c>
      <c r="B798">
        <v>200</v>
      </c>
      <c r="C798">
        <v>1</v>
      </c>
      <c r="D798">
        <v>3.75</v>
      </c>
      <c r="E798">
        <v>4.25</v>
      </c>
      <c r="F798" s="134">
        <v>1.2152801503978205E-6</v>
      </c>
      <c r="G798" s="134">
        <v>1.1639279276414106E-4</v>
      </c>
      <c r="H798" s="134">
        <v>2.3302677309412344E-4</v>
      </c>
      <c r="I798" s="134">
        <v>0</v>
      </c>
      <c r="J798" s="134">
        <v>0</v>
      </c>
      <c r="K798" s="134">
        <v>0</v>
      </c>
      <c r="L798" s="134">
        <v>0</v>
      </c>
      <c r="M798" s="134">
        <v>2.5993717777676408E-4</v>
      </c>
      <c r="N798" s="134">
        <v>0</v>
      </c>
      <c r="O798" s="134">
        <v>0</v>
      </c>
      <c r="P798" s="134">
        <v>0</v>
      </c>
      <c r="Q798" s="134">
        <v>0</v>
      </c>
      <c r="R798" s="134">
        <v>1</v>
      </c>
      <c r="S798" s="134">
        <v>13</v>
      </c>
      <c r="T798" s="134">
        <v>1</v>
      </c>
    </row>
    <row r="799" spans="1:20">
      <c r="A799">
        <v>2</v>
      </c>
      <c r="B799">
        <v>200</v>
      </c>
      <c r="C799">
        <v>2</v>
      </c>
      <c r="D799">
        <v>3.75</v>
      </c>
      <c r="E799">
        <v>4.25</v>
      </c>
      <c r="F799" s="134">
        <v>-1.8893429548191697E-5</v>
      </c>
      <c r="G799" s="134">
        <v>1.5204923475706036E-4</v>
      </c>
      <c r="H799" s="134">
        <v>2.3618456580028828E-4</v>
      </c>
      <c r="I799" s="134">
        <v>0</v>
      </c>
      <c r="J799" s="134">
        <v>0</v>
      </c>
      <c r="K799" s="134">
        <v>0</v>
      </c>
      <c r="L799" s="134">
        <v>0</v>
      </c>
      <c r="M799" s="134">
        <v>2.9155538685136451E-4</v>
      </c>
      <c r="N799" s="134">
        <v>0</v>
      </c>
      <c r="O799" s="134">
        <v>0</v>
      </c>
      <c r="P799" s="134">
        <v>0</v>
      </c>
      <c r="Q799" s="134">
        <v>0</v>
      </c>
      <c r="R799" s="134">
        <v>1</v>
      </c>
      <c r="S799" s="134">
        <v>13</v>
      </c>
      <c r="T799" s="134">
        <v>1</v>
      </c>
    </row>
    <row r="800" spans="1:20">
      <c r="A800">
        <v>2</v>
      </c>
      <c r="B800">
        <v>200</v>
      </c>
      <c r="C800">
        <v>3</v>
      </c>
      <c r="D800">
        <v>3.75</v>
      </c>
      <c r="E800">
        <v>4.25</v>
      </c>
      <c r="F800" s="134">
        <v>-1.5735111039489806E-5</v>
      </c>
      <c r="G800" s="134">
        <v>1.5186904020343743E-4</v>
      </c>
      <c r="H800" s="134">
        <v>2.5151127891773933E-4</v>
      </c>
      <c r="I800" s="134">
        <v>0</v>
      </c>
      <c r="J800" s="134">
        <v>0</v>
      </c>
      <c r="K800" s="134">
        <v>0</v>
      </c>
      <c r="L800" s="134">
        <v>0</v>
      </c>
      <c r="M800" s="134">
        <v>3.0224009485291475E-4</v>
      </c>
      <c r="N800" s="134">
        <v>0</v>
      </c>
      <c r="O800" s="134">
        <v>0</v>
      </c>
      <c r="P800" s="134">
        <v>0</v>
      </c>
      <c r="Q800" s="134">
        <v>0</v>
      </c>
      <c r="R800" s="134">
        <v>1</v>
      </c>
      <c r="S800" s="134">
        <v>13</v>
      </c>
      <c r="T800" s="134">
        <v>1</v>
      </c>
    </row>
    <row r="801" spans="1:20">
      <c r="A801">
        <v>2</v>
      </c>
      <c r="B801">
        <v>200</v>
      </c>
      <c r="C801">
        <v>4</v>
      </c>
      <c r="D801">
        <v>3.75</v>
      </c>
      <c r="E801">
        <v>4.25</v>
      </c>
      <c r="F801" s="134">
        <v>8.5314769458870443E-6</v>
      </c>
      <c r="G801" s="134">
        <v>1.095923299358829E-4</v>
      </c>
      <c r="H801" s="134">
        <v>2.4911445949703839E-4</v>
      </c>
      <c r="I801" s="134">
        <v>0</v>
      </c>
      <c r="J801" s="134">
        <v>0</v>
      </c>
      <c r="K801" s="134">
        <v>0</v>
      </c>
      <c r="L801" s="134">
        <v>0</v>
      </c>
      <c r="M801" s="134">
        <v>2.688332381562353E-4</v>
      </c>
      <c r="N801" s="134">
        <v>0</v>
      </c>
      <c r="O801" s="134">
        <v>0</v>
      </c>
      <c r="P801" s="134">
        <v>0</v>
      </c>
      <c r="Q801" s="134">
        <v>0</v>
      </c>
      <c r="R801" s="134">
        <v>1</v>
      </c>
      <c r="S801" s="134">
        <v>13</v>
      </c>
      <c r="T801" s="134">
        <v>1</v>
      </c>
    </row>
    <row r="802" spans="1:20">
      <c r="A802">
        <v>2</v>
      </c>
      <c r="B802">
        <v>201</v>
      </c>
      <c r="C802">
        <v>1</v>
      </c>
      <c r="D802">
        <v>4.25</v>
      </c>
      <c r="E802">
        <v>4.25</v>
      </c>
      <c r="F802" s="134">
        <v>-3.4046582312301059E-5</v>
      </c>
      <c r="G802" s="134">
        <v>1.7905066016116281E-4</v>
      </c>
      <c r="H802" s="134">
        <v>2.288645971700862E-4</v>
      </c>
      <c r="I802" s="134">
        <v>0</v>
      </c>
      <c r="J802" s="134">
        <v>0</v>
      </c>
      <c r="K802" s="134">
        <v>0</v>
      </c>
      <c r="L802" s="134">
        <v>0</v>
      </c>
      <c r="M802" s="134">
        <v>3.1271302912993582E-4</v>
      </c>
      <c r="N802" s="134">
        <v>0</v>
      </c>
      <c r="O802" s="134">
        <v>0</v>
      </c>
      <c r="P802" s="134">
        <v>0</v>
      </c>
      <c r="Q802" s="134">
        <v>0</v>
      </c>
      <c r="R802" s="134">
        <v>1</v>
      </c>
      <c r="S802" s="134">
        <v>13</v>
      </c>
      <c r="T802" s="134">
        <v>1</v>
      </c>
    </row>
    <row r="803" spans="1:20">
      <c r="A803">
        <v>2</v>
      </c>
      <c r="B803">
        <v>201</v>
      </c>
      <c r="C803">
        <v>2</v>
      </c>
      <c r="D803">
        <v>4.25</v>
      </c>
      <c r="E803">
        <v>4.25</v>
      </c>
      <c r="F803" s="134">
        <v>-5.2293253353251737E-5</v>
      </c>
      <c r="G803" s="134">
        <v>2.1176547456016307E-4</v>
      </c>
      <c r="H803" s="134">
        <v>2.0753383415748764E-4</v>
      </c>
      <c r="I803" s="134">
        <v>0</v>
      </c>
      <c r="J803" s="134">
        <v>0</v>
      </c>
      <c r="K803" s="134">
        <v>0</v>
      </c>
      <c r="L803" s="134">
        <v>0</v>
      </c>
      <c r="M803" s="134">
        <v>3.3585309899918808E-4</v>
      </c>
      <c r="N803" s="134">
        <v>0</v>
      </c>
      <c r="O803" s="134">
        <v>0</v>
      </c>
      <c r="P803" s="134">
        <v>0</v>
      </c>
      <c r="Q803" s="134">
        <v>0</v>
      </c>
      <c r="R803" s="134">
        <v>1</v>
      </c>
      <c r="S803" s="134">
        <v>13</v>
      </c>
      <c r="T803" s="134">
        <v>1</v>
      </c>
    </row>
    <row r="804" spans="1:20">
      <c r="A804">
        <v>2</v>
      </c>
      <c r="B804">
        <v>201</v>
      </c>
      <c r="C804">
        <v>3</v>
      </c>
      <c r="D804">
        <v>4.25</v>
      </c>
      <c r="E804">
        <v>4.25</v>
      </c>
      <c r="F804" s="134">
        <v>-5.1022574880430891E-5</v>
      </c>
      <c r="G804" s="134">
        <v>2.1992279896946744E-4</v>
      </c>
      <c r="H804" s="134">
        <v>2.156207841540189E-4</v>
      </c>
      <c r="I804" s="134">
        <v>0</v>
      </c>
      <c r="J804" s="134">
        <v>0</v>
      </c>
      <c r="K804" s="134">
        <v>0</v>
      </c>
      <c r="L804" s="134">
        <v>0</v>
      </c>
      <c r="M804" s="134">
        <v>3.4627116277543993E-4</v>
      </c>
      <c r="N804" s="134">
        <v>0</v>
      </c>
      <c r="O804" s="134">
        <v>0</v>
      </c>
      <c r="P804" s="134">
        <v>0</v>
      </c>
      <c r="Q804" s="134">
        <v>0</v>
      </c>
      <c r="R804" s="134">
        <v>1</v>
      </c>
      <c r="S804" s="134">
        <v>13</v>
      </c>
      <c r="T804" s="134">
        <v>1</v>
      </c>
    </row>
    <row r="805" spans="1:20">
      <c r="A805">
        <v>2</v>
      </c>
      <c r="B805">
        <v>201</v>
      </c>
      <c r="C805">
        <v>4</v>
      </c>
      <c r="D805">
        <v>4.25</v>
      </c>
      <c r="E805">
        <v>4.25</v>
      </c>
      <c r="F805" s="134">
        <v>-3.1540643253616123E-5</v>
      </c>
      <c r="G805" s="134">
        <v>1.828783926182779E-4</v>
      </c>
      <c r="H805" s="134">
        <v>2.4682133245248995E-4</v>
      </c>
      <c r="I805" s="134">
        <v>0</v>
      </c>
      <c r="J805" s="134">
        <v>0</v>
      </c>
      <c r="K805" s="134">
        <v>0</v>
      </c>
      <c r="L805" s="134">
        <v>0</v>
      </c>
      <c r="M805" s="134">
        <v>3.2694998562143288E-4</v>
      </c>
      <c r="N805" s="134">
        <v>0</v>
      </c>
      <c r="O805" s="134">
        <v>0</v>
      </c>
      <c r="P805" s="134">
        <v>0</v>
      </c>
      <c r="Q805" s="134">
        <v>0</v>
      </c>
      <c r="R805" s="134">
        <v>1</v>
      </c>
      <c r="S805" s="134">
        <v>13</v>
      </c>
      <c r="T805" s="134">
        <v>1</v>
      </c>
    </row>
    <row r="806" spans="1:20">
      <c r="A806">
        <v>2</v>
      </c>
      <c r="B806">
        <v>202</v>
      </c>
      <c r="C806">
        <v>1</v>
      </c>
      <c r="D806">
        <v>4.75</v>
      </c>
      <c r="E806">
        <v>4.25</v>
      </c>
      <c r="F806" s="134">
        <v>-6.3733864881361578E-5</v>
      </c>
      <c r="G806" s="134">
        <v>2.3301556986420779E-4</v>
      </c>
      <c r="H806" s="134">
        <v>1.847509241192542E-4</v>
      </c>
      <c r="I806" s="134">
        <v>0</v>
      </c>
      <c r="J806" s="134">
        <v>0</v>
      </c>
      <c r="K806" s="134">
        <v>0</v>
      </c>
      <c r="L806" s="134">
        <v>0</v>
      </c>
      <c r="M806" s="134">
        <v>3.495613408040617E-4</v>
      </c>
      <c r="N806" s="134">
        <v>0</v>
      </c>
      <c r="O806" s="134">
        <v>0</v>
      </c>
      <c r="P806" s="134">
        <v>0</v>
      </c>
      <c r="Q806" s="134">
        <v>0</v>
      </c>
      <c r="R806" s="134">
        <v>1</v>
      </c>
      <c r="S806" s="134">
        <v>13</v>
      </c>
      <c r="T806" s="134">
        <v>1</v>
      </c>
    </row>
    <row r="807" spans="1:20">
      <c r="A807">
        <v>2</v>
      </c>
      <c r="B807">
        <v>202</v>
      </c>
      <c r="C807">
        <v>2</v>
      </c>
      <c r="D807">
        <v>4.75</v>
      </c>
      <c r="E807">
        <v>4.25</v>
      </c>
      <c r="F807" s="134">
        <v>-7.5148336546389843E-5</v>
      </c>
      <c r="G807" s="134">
        <v>2.5564998434536557E-4</v>
      </c>
      <c r="H807" s="134">
        <v>1.4850835498821574E-4</v>
      </c>
      <c r="I807" s="134">
        <v>0</v>
      </c>
      <c r="J807" s="134">
        <v>0</v>
      </c>
      <c r="K807" s="134">
        <v>0</v>
      </c>
      <c r="L807" s="134">
        <v>0</v>
      </c>
      <c r="M807" s="134">
        <v>3.6260482705848061E-4</v>
      </c>
      <c r="N807" s="134">
        <v>0</v>
      </c>
      <c r="O807" s="134">
        <v>0</v>
      </c>
      <c r="P807" s="134">
        <v>0</v>
      </c>
      <c r="Q807" s="134">
        <v>0</v>
      </c>
      <c r="R807" s="134">
        <v>1</v>
      </c>
      <c r="S807" s="134">
        <v>13</v>
      </c>
      <c r="T807" s="134">
        <v>1</v>
      </c>
    </row>
    <row r="808" spans="1:20">
      <c r="A808">
        <v>2</v>
      </c>
      <c r="B808">
        <v>202</v>
      </c>
      <c r="C808">
        <v>3</v>
      </c>
      <c r="D808">
        <v>4.75</v>
      </c>
      <c r="E808">
        <v>4.25</v>
      </c>
      <c r="F808" s="134">
        <v>-7.1722675231428797E-5</v>
      </c>
      <c r="G808" s="134">
        <v>2.6557940423053316E-4</v>
      </c>
      <c r="H808" s="134">
        <v>1.4564464467215635E-4</v>
      </c>
      <c r="I808" s="134">
        <v>0</v>
      </c>
      <c r="J808" s="134">
        <v>0</v>
      </c>
      <c r="K808" s="134">
        <v>0</v>
      </c>
      <c r="L808" s="134">
        <v>0</v>
      </c>
      <c r="M808" s="134">
        <v>3.6740312373609779E-4</v>
      </c>
      <c r="N808" s="134">
        <v>0</v>
      </c>
      <c r="O808" s="134">
        <v>0</v>
      </c>
      <c r="P808" s="134">
        <v>0</v>
      </c>
      <c r="Q808" s="134">
        <v>0</v>
      </c>
      <c r="R808" s="134">
        <v>1</v>
      </c>
      <c r="S808" s="134">
        <v>13</v>
      </c>
      <c r="T808" s="134">
        <v>1</v>
      </c>
    </row>
    <row r="809" spans="1:20">
      <c r="A809">
        <v>2</v>
      </c>
      <c r="B809">
        <v>202</v>
      </c>
      <c r="C809">
        <v>4</v>
      </c>
      <c r="D809">
        <v>4.75</v>
      </c>
      <c r="E809">
        <v>4.25</v>
      </c>
      <c r="F809" s="134">
        <v>-6.1855798775072978E-5</v>
      </c>
      <c r="G809" s="134">
        <v>2.428078364922745E-4</v>
      </c>
      <c r="H809" s="134">
        <v>1.9363402752581643E-4</v>
      </c>
      <c r="I809" s="134">
        <v>0</v>
      </c>
      <c r="J809" s="134">
        <v>0</v>
      </c>
      <c r="K809" s="134">
        <v>0</v>
      </c>
      <c r="L809" s="134">
        <v>0</v>
      </c>
      <c r="M809" s="134">
        <v>3.6099039775343603E-4</v>
      </c>
      <c r="N809" s="134">
        <v>0</v>
      </c>
      <c r="O809" s="134">
        <v>0</v>
      </c>
      <c r="P809" s="134">
        <v>0</v>
      </c>
      <c r="Q809" s="134">
        <v>0</v>
      </c>
      <c r="R809" s="134">
        <v>1</v>
      </c>
      <c r="S809" s="134">
        <v>13</v>
      </c>
      <c r="T809" s="134">
        <v>1</v>
      </c>
    </row>
    <row r="810" spans="1:20">
      <c r="A810">
        <v>2</v>
      </c>
      <c r="B810">
        <v>203</v>
      </c>
      <c r="C810">
        <v>1</v>
      </c>
      <c r="D810">
        <v>5.25</v>
      </c>
      <c r="E810">
        <v>4.25</v>
      </c>
      <c r="F810" s="134">
        <v>-8.0975729197054061E-5</v>
      </c>
      <c r="G810" s="134">
        <v>2.6796965281384336E-4</v>
      </c>
      <c r="H810" s="134">
        <v>1.1996565990987274E-4</v>
      </c>
      <c r="I810" s="134">
        <v>0</v>
      </c>
      <c r="J810" s="134">
        <v>0</v>
      </c>
      <c r="K810" s="134">
        <v>0</v>
      </c>
      <c r="L810" s="134">
        <v>0</v>
      </c>
      <c r="M810" s="134">
        <v>3.6899138090793182E-4</v>
      </c>
      <c r="N810" s="134">
        <v>0</v>
      </c>
      <c r="O810" s="134">
        <v>0</v>
      </c>
      <c r="P810" s="134">
        <v>0</v>
      </c>
      <c r="Q810" s="134">
        <v>0</v>
      </c>
      <c r="R810" s="134">
        <v>1</v>
      </c>
      <c r="S810" s="134">
        <v>13</v>
      </c>
      <c r="T810" s="134">
        <v>1</v>
      </c>
    </row>
    <row r="811" spans="1:20">
      <c r="A811">
        <v>2</v>
      </c>
      <c r="B811">
        <v>203</v>
      </c>
      <c r="C811">
        <v>2</v>
      </c>
      <c r="D811">
        <v>5.25</v>
      </c>
      <c r="E811">
        <v>4.25</v>
      </c>
      <c r="F811" s="134">
        <v>-8.6174397349248562E-5</v>
      </c>
      <c r="G811" s="134">
        <v>2.8005878354496239E-4</v>
      </c>
      <c r="H811" s="134">
        <v>8.068224328863434E-5</v>
      </c>
      <c r="I811" s="134">
        <v>0</v>
      </c>
      <c r="J811" s="134">
        <v>0</v>
      </c>
      <c r="K811" s="134">
        <v>0</v>
      </c>
      <c r="L811" s="134">
        <v>0</v>
      </c>
      <c r="M811" s="134">
        <v>3.7501515592036833E-4</v>
      </c>
      <c r="N811" s="134">
        <v>0</v>
      </c>
      <c r="O811" s="134">
        <v>0</v>
      </c>
      <c r="P811" s="134">
        <v>0</v>
      </c>
      <c r="Q811" s="134">
        <v>0</v>
      </c>
      <c r="R811" s="134">
        <v>1</v>
      </c>
      <c r="S811" s="134">
        <v>13</v>
      </c>
      <c r="T811" s="134">
        <v>1</v>
      </c>
    </row>
    <row r="812" spans="1:20">
      <c r="A812">
        <v>2</v>
      </c>
      <c r="B812">
        <v>203</v>
      </c>
      <c r="C812">
        <v>3</v>
      </c>
      <c r="D812">
        <v>5.25</v>
      </c>
      <c r="E812">
        <v>4.25</v>
      </c>
      <c r="F812" s="134">
        <v>-7.8870904576486343E-5</v>
      </c>
      <c r="G812" s="134">
        <v>2.8806217651024322E-4</v>
      </c>
      <c r="H812" s="134">
        <v>7.4213177110779292E-5</v>
      </c>
      <c r="I812" s="134">
        <v>0</v>
      </c>
      <c r="J812" s="134">
        <v>0</v>
      </c>
      <c r="K812" s="134">
        <v>0</v>
      </c>
      <c r="L812" s="134">
        <v>0</v>
      </c>
      <c r="M812" s="134">
        <v>3.7436276744980449E-4</v>
      </c>
      <c r="N812" s="134">
        <v>0</v>
      </c>
      <c r="O812" s="134">
        <v>0</v>
      </c>
      <c r="P812" s="134">
        <v>0</v>
      </c>
      <c r="Q812" s="134">
        <v>0</v>
      </c>
      <c r="R812" s="134">
        <v>1</v>
      </c>
      <c r="S812" s="134">
        <v>13</v>
      </c>
      <c r="T812" s="134">
        <v>1</v>
      </c>
    </row>
    <row r="813" spans="1:20">
      <c r="A813">
        <v>2</v>
      </c>
      <c r="B813">
        <v>203</v>
      </c>
      <c r="C813">
        <v>4</v>
      </c>
      <c r="D813">
        <v>5.25</v>
      </c>
      <c r="E813">
        <v>4.25</v>
      </c>
      <c r="F813" s="134">
        <v>-7.5815081863526542E-5</v>
      </c>
      <c r="G813" s="134">
        <v>2.7741974544572045E-4</v>
      </c>
      <c r="H813" s="134">
        <v>1.2150148308335054E-4</v>
      </c>
      <c r="I813" s="134">
        <v>0</v>
      </c>
      <c r="J813" s="134">
        <v>0</v>
      </c>
      <c r="K813" s="134">
        <v>0</v>
      </c>
      <c r="L813" s="134">
        <v>0</v>
      </c>
      <c r="M813" s="134">
        <v>3.7354712368809276E-4</v>
      </c>
      <c r="N813" s="134">
        <v>0</v>
      </c>
      <c r="O813" s="134">
        <v>0</v>
      </c>
      <c r="P813" s="134">
        <v>0</v>
      </c>
      <c r="Q813" s="134">
        <v>0</v>
      </c>
      <c r="R813" s="134">
        <v>1</v>
      </c>
      <c r="S813" s="134">
        <v>13</v>
      </c>
      <c r="T813" s="134">
        <v>1</v>
      </c>
    </row>
    <row r="814" spans="1:20">
      <c r="A814">
        <v>2</v>
      </c>
      <c r="B814">
        <v>204</v>
      </c>
      <c r="C814">
        <v>1</v>
      </c>
      <c r="D814">
        <v>5.75</v>
      </c>
      <c r="E814">
        <v>4.25</v>
      </c>
      <c r="F814" s="134">
        <v>-8.8284604086158195E-5</v>
      </c>
      <c r="G814" s="134">
        <v>2.8536558991900079E-4</v>
      </c>
      <c r="H814" s="134">
        <v>5.2220803168918273E-5</v>
      </c>
      <c r="I814" s="134">
        <v>0</v>
      </c>
      <c r="J814" s="134">
        <v>0</v>
      </c>
      <c r="K814" s="134">
        <v>0</v>
      </c>
      <c r="L814" s="134">
        <v>0</v>
      </c>
      <c r="M814" s="134">
        <v>3.7728169815629789E-4</v>
      </c>
      <c r="N814" s="134">
        <v>0</v>
      </c>
      <c r="O814" s="134">
        <v>0</v>
      </c>
      <c r="P814" s="134">
        <v>0</v>
      </c>
      <c r="Q814" s="134">
        <v>0</v>
      </c>
      <c r="R814" s="134">
        <v>1</v>
      </c>
      <c r="S814" s="134">
        <v>13</v>
      </c>
      <c r="T814" s="134">
        <v>1</v>
      </c>
    </row>
    <row r="815" spans="1:20">
      <c r="A815">
        <v>2</v>
      </c>
      <c r="B815">
        <v>204</v>
      </c>
      <c r="C815">
        <v>2</v>
      </c>
      <c r="D815">
        <v>5.75</v>
      </c>
      <c r="E815">
        <v>4.25</v>
      </c>
      <c r="F815" s="134">
        <v>-8.9646059840654542E-5</v>
      </c>
      <c r="G815" s="134">
        <v>2.890099976988509E-4</v>
      </c>
      <c r="H815" s="134">
        <v>1.3887215700789882E-5</v>
      </c>
      <c r="I815" s="134">
        <v>0</v>
      </c>
      <c r="J815" s="134">
        <v>0</v>
      </c>
      <c r="K815" s="134">
        <v>0</v>
      </c>
      <c r="L815" s="134">
        <v>0</v>
      </c>
      <c r="M815" s="134">
        <v>3.7891062887082162E-4</v>
      </c>
      <c r="N815" s="134">
        <v>0</v>
      </c>
      <c r="O815" s="134">
        <v>0</v>
      </c>
      <c r="P815" s="134">
        <v>0</v>
      </c>
      <c r="Q815" s="134">
        <v>0</v>
      </c>
      <c r="R815" s="134">
        <v>1</v>
      </c>
      <c r="S815" s="134">
        <v>13</v>
      </c>
      <c r="T815" s="134">
        <v>1</v>
      </c>
    </row>
    <row r="816" spans="1:20">
      <c r="A816">
        <v>2</v>
      </c>
      <c r="B816">
        <v>204</v>
      </c>
      <c r="C816">
        <v>3</v>
      </c>
      <c r="D816">
        <v>5.75</v>
      </c>
      <c r="E816">
        <v>4.25</v>
      </c>
      <c r="F816" s="134">
        <v>-8.0191481010728093E-5</v>
      </c>
      <c r="G816" s="134">
        <v>2.9551345991006713E-4</v>
      </c>
      <c r="H816" s="134">
        <v>9.7365742041552773E-6</v>
      </c>
      <c r="I816" s="134">
        <v>0</v>
      </c>
      <c r="J816" s="134">
        <v>0</v>
      </c>
      <c r="K816" s="134">
        <v>0</v>
      </c>
      <c r="L816" s="134">
        <v>0</v>
      </c>
      <c r="M816" s="134">
        <v>3.7583108374578497E-4</v>
      </c>
      <c r="N816" s="134">
        <v>0</v>
      </c>
      <c r="O816" s="134">
        <v>0</v>
      </c>
      <c r="P816" s="134">
        <v>0</v>
      </c>
      <c r="Q816" s="134">
        <v>0</v>
      </c>
      <c r="R816" s="134">
        <v>1</v>
      </c>
      <c r="S816" s="134">
        <v>13</v>
      </c>
      <c r="T816" s="134">
        <v>1</v>
      </c>
    </row>
    <row r="817" spans="1:20">
      <c r="A817">
        <v>2</v>
      </c>
      <c r="B817">
        <v>204</v>
      </c>
      <c r="C817">
        <v>4</v>
      </c>
      <c r="D817">
        <v>5.75</v>
      </c>
      <c r="E817">
        <v>4.25</v>
      </c>
      <c r="F817" s="134">
        <v>-7.9704818806030866E-5</v>
      </c>
      <c r="G817" s="134">
        <v>2.9257943564269749E-4</v>
      </c>
      <c r="H817" s="134">
        <v>5.2992667342894612E-5</v>
      </c>
      <c r="I817" s="134">
        <v>0</v>
      </c>
      <c r="J817" s="134">
        <v>0</v>
      </c>
      <c r="K817" s="134">
        <v>0</v>
      </c>
      <c r="L817" s="134">
        <v>0</v>
      </c>
      <c r="M817" s="134">
        <v>3.7603695151216214E-4</v>
      </c>
      <c r="N817" s="134">
        <v>0</v>
      </c>
      <c r="O817" s="134">
        <v>0</v>
      </c>
      <c r="P817" s="134">
        <v>0</v>
      </c>
      <c r="Q817" s="134">
        <v>0</v>
      </c>
      <c r="R817" s="134">
        <v>1</v>
      </c>
      <c r="S817" s="134">
        <v>13</v>
      </c>
      <c r="T817" s="134">
        <v>1</v>
      </c>
    </row>
    <row r="818" spans="1:20">
      <c r="A818">
        <v>2</v>
      </c>
      <c r="B818">
        <v>205</v>
      </c>
      <c r="C818">
        <v>1</v>
      </c>
      <c r="D818">
        <v>6.25</v>
      </c>
      <c r="E818">
        <v>4.25</v>
      </c>
      <c r="F818" s="134">
        <v>-8.9646059840631692E-5</v>
      </c>
      <c r="G818" s="134">
        <v>2.8900999769886554E-4</v>
      </c>
      <c r="H818" s="134">
        <v>-1.3887215700766055E-5</v>
      </c>
      <c r="I818" s="134">
        <v>0</v>
      </c>
      <c r="J818" s="134">
        <v>0</v>
      </c>
      <c r="K818" s="134">
        <v>0</v>
      </c>
      <c r="L818" s="134">
        <v>0</v>
      </c>
      <c r="M818" s="134">
        <v>3.7891062887081256E-4</v>
      </c>
      <c r="N818" s="134">
        <v>0</v>
      </c>
      <c r="O818" s="134">
        <v>0</v>
      </c>
      <c r="P818" s="134">
        <v>0</v>
      </c>
      <c r="Q818" s="134">
        <v>0</v>
      </c>
      <c r="R818" s="134">
        <v>1</v>
      </c>
      <c r="S818" s="134">
        <v>13</v>
      </c>
      <c r="T818" s="134">
        <v>1</v>
      </c>
    </row>
    <row r="819" spans="1:20">
      <c r="A819">
        <v>2</v>
      </c>
      <c r="B819">
        <v>205</v>
      </c>
      <c r="C819">
        <v>2</v>
      </c>
      <c r="D819">
        <v>6.25</v>
      </c>
      <c r="E819">
        <v>4.25</v>
      </c>
      <c r="F819" s="134">
        <v>-8.8284604086140184E-5</v>
      </c>
      <c r="G819" s="134">
        <v>2.8536558991901938E-4</v>
      </c>
      <c r="H819" s="134">
        <v>-5.2220803169055879E-5</v>
      </c>
      <c r="I819" s="134">
        <v>0</v>
      </c>
      <c r="J819" s="134">
        <v>0</v>
      </c>
      <c r="K819" s="134">
        <v>0</v>
      </c>
      <c r="L819" s="134">
        <v>0</v>
      </c>
      <c r="M819" s="134">
        <v>3.7728169815631746E-4</v>
      </c>
      <c r="N819" s="134">
        <v>0</v>
      </c>
      <c r="O819" s="134">
        <v>0</v>
      </c>
      <c r="P819" s="134">
        <v>0</v>
      </c>
      <c r="Q819" s="134">
        <v>0</v>
      </c>
      <c r="R819" s="134">
        <v>1</v>
      </c>
      <c r="S819" s="134">
        <v>13</v>
      </c>
      <c r="T819" s="134">
        <v>1</v>
      </c>
    </row>
    <row r="820" spans="1:20">
      <c r="A820">
        <v>2</v>
      </c>
      <c r="B820">
        <v>205</v>
      </c>
      <c r="C820">
        <v>3</v>
      </c>
      <c r="D820">
        <v>6.25</v>
      </c>
      <c r="E820">
        <v>4.25</v>
      </c>
      <c r="F820" s="134">
        <v>-7.9704818806018195E-5</v>
      </c>
      <c r="G820" s="134">
        <v>2.9257943564257584E-4</v>
      </c>
      <c r="H820" s="134">
        <v>-5.2992667343078337E-5</v>
      </c>
      <c r="I820" s="134">
        <v>0</v>
      </c>
      <c r="J820" s="134">
        <v>0</v>
      </c>
      <c r="K820" s="134">
        <v>0</v>
      </c>
      <c r="L820" s="134">
        <v>0</v>
      </c>
      <c r="M820" s="134">
        <v>3.7603695151205513E-4</v>
      </c>
      <c r="N820" s="134">
        <v>0</v>
      </c>
      <c r="O820" s="134">
        <v>0</v>
      </c>
      <c r="P820" s="134">
        <v>0</v>
      </c>
      <c r="Q820" s="134">
        <v>0</v>
      </c>
      <c r="R820" s="134">
        <v>1</v>
      </c>
      <c r="S820" s="134">
        <v>13</v>
      </c>
      <c r="T820" s="134">
        <v>1</v>
      </c>
    </row>
    <row r="821" spans="1:20">
      <c r="A821">
        <v>2</v>
      </c>
      <c r="B821">
        <v>205</v>
      </c>
      <c r="C821">
        <v>4</v>
      </c>
      <c r="D821">
        <v>6.25</v>
      </c>
      <c r="E821">
        <v>4.25</v>
      </c>
      <c r="F821" s="134">
        <v>-8.0191481010729259E-5</v>
      </c>
      <c r="G821" s="134">
        <v>2.9551345991004431E-4</v>
      </c>
      <c r="H821" s="134">
        <v>-9.7365742040543212E-6</v>
      </c>
      <c r="I821" s="134">
        <v>0</v>
      </c>
      <c r="J821" s="134">
        <v>0</v>
      </c>
      <c r="K821" s="134">
        <v>0</v>
      </c>
      <c r="L821" s="134">
        <v>0</v>
      </c>
      <c r="M821" s="134">
        <v>3.7583108374576073E-4</v>
      </c>
      <c r="N821" s="134">
        <v>0</v>
      </c>
      <c r="O821" s="134">
        <v>0</v>
      </c>
      <c r="P821" s="134">
        <v>0</v>
      </c>
      <c r="Q821" s="134">
        <v>0</v>
      </c>
      <c r="R821" s="134">
        <v>1</v>
      </c>
      <c r="S821" s="134">
        <v>13</v>
      </c>
      <c r="T821" s="134">
        <v>1</v>
      </c>
    </row>
    <row r="822" spans="1:20">
      <c r="A822">
        <v>2</v>
      </c>
      <c r="B822">
        <v>206</v>
      </c>
      <c r="C822">
        <v>1</v>
      </c>
      <c r="D822">
        <v>6.75</v>
      </c>
      <c r="E822">
        <v>4.25</v>
      </c>
      <c r="F822" s="134">
        <v>-8.6174397349225685E-5</v>
      </c>
      <c r="G822" s="134">
        <v>2.8005878354490037E-4</v>
      </c>
      <c r="H822" s="134">
        <v>-8.0682243288393416E-5</v>
      </c>
      <c r="I822" s="134">
        <v>0</v>
      </c>
      <c r="J822" s="134">
        <v>0</v>
      </c>
      <c r="K822" s="134">
        <v>0</v>
      </c>
      <c r="L822" s="134">
        <v>0</v>
      </c>
      <c r="M822" s="134">
        <v>3.7501515592023378E-4</v>
      </c>
      <c r="N822" s="134">
        <v>0</v>
      </c>
      <c r="O822" s="134">
        <v>0</v>
      </c>
      <c r="P822" s="134">
        <v>0</v>
      </c>
      <c r="Q822" s="134">
        <v>0</v>
      </c>
      <c r="R822" s="134">
        <v>1</v>
      </c>
      <c r="S822" s="134">
        <v>13</v>
      </c>
      <c r="T822" s="134">
        <v>1</v>
      </c>
    </row>
    <row r="823" spans="1:20">
      <c r="A823">
        <v>2</v>
      </c>
      <c r="B823">
        <v>206</v>
      </c>
      <c r="C823">
        <v>2</v>
      </c>
      <c r="D823">
        <v>6.75</v>
      </c>
      <c r="E823">
        <v>4.25</v>
      </c>
      <c r="F823" s="134">
        <v>-8.0975729196988792E-5</v>
      </c>
      <c r="G823" s="134">
        <v>2.6796965281366864E-4</v>
      </c>
      <c r="H823" s="134">
        <v>-1.1996565990987839E-4</v>
      </c>
      <c r="I823" s="134">
        <v>0</v>
      </c>
      <c r="J823" s="134">
        <v>0</v>
      </c>
      <c r="K823" s="134">
        <v>0</v>
      </c>
      <c r="L823" s="134">
        <v>0</v>
      </c>
      <c r="M823" s="134">
        <v>3.6899138090770663E-4</v>
      </c>
      <c r="N823" s="134">
        <v>0</v>
      </c>
      <c r="O823" s="134">
        <v>0</v>
      </c>
      <c r="P823" s="134">
        <v>0</v>
      </c>
      <c r="Q823" s="134">
        <v>0</v>
      </c>
      <c r="R823" s="134">
        <v>1</v>
      </c>
      <c r="S823" s="134">
        <v>13</v>
      </c>
      <c r="T823" s="134">
        <v>1</v>
      </c>
    </row>
    <row r="824" spans="1:20">
      <c r="A824">
        <v>2</v>
      </c>
      <c r="B824">
        <v>206</v>
      </c>
      <c r="C824">
        <v>3</v>
      </c>
      <c r="D824">
        <v>6.75</v>
      </c>
      <c r="E824">
        <v>4.25</v>
      </c>
      <c r="F824" s="134">
        <v>-7.5815081863530459E-5</v>
      </c>
      <c r="G824" s="134">
        <v>2.7741974544578777E-4</v>
      </c>
      <c r="H824" s="134">
        <v>-1.2150148308334993E-4</v>
      </c>
      <c r="I824" s="134">
        <v>0</v>
      </c>
      <c r="J824" s="134">
        <v>0</v>
      </c>
      <c r="K824" s="134">
        <v>0</v>
      </c>
      <c r="L824" s="134">
        <v>0</v>
      </c>
      <c r="M824" s="134">
        <v>3.7354712368815993E-4</v>
      </c>
      <c r="N824" s="134">
        <v>0</v>
      </c>
      <c r="O824" s="134">
        <v>0</v>
      </c>
      <c r="P824" s="134">
        <v>0</v>
      </c>
      <c r="Q824" s="134">
        <v>0</v>
      </c>
      <c r="R824" s="134">
        <v>1</v>
      </c>
      <c r="S824" s="134">
        <v>13</v>
      </c>
      <c r="T824" s="134">
        <v>1</v>
      </c>
    </row>
    <row r="825" spans="1:20">
      <c r="A825">
        <v>2</v>
      </c>
      <c r="B825">
        <v>206</v>
      </c>
      <c r="C825">
        <v>4</v>
      </c>
      <c r="D825">
        <v>6.75</v>
      </c>
      <c r="E825">
        <v>4.25</v>
      </c>
      <c r="F825" s="134">
        <v>-7.8870904576469348E-5</v>
      </c>
      <c r="G825" s="134">
        <v>2.8806217651011616E-4</v>
      </c>
      <c r="H825" s="134">
        <v>-7.4213177110565989E-5</v>
      </c>
      <c r="I825" s="134">
        <v>0</v>
      </c>
      <c r="J825" s="134">
        <v>0</v>
      </c>
      <c r="K825" s="134">
        <v>0</v>
      </c>
      <c r="L825" s="134">
        <v>0</v>
      </c>
      <c r="M825" s="134">
        <v>3.7436276744962104E-4</v>
      </c>
      <c r="N825" s="134">
        <v>0</v>
      </c>
      <c r="O825" s="134">
        <v>0</v>
      </c>
      <c r="P825" s="134">
        <v>0</v>
      </c>
      <c r="Q825" s="134">
        <v>0</v>
      </c>
      <c r="R825" s="134">
        <v>1</v>
      </c>
      <c r="S825" s="134">
        <v>13</v>
      </c>
      <c r="T825" s="134">
        <v>1</v>
      </c>
    </row>
    <row r="826" spans="1:20">
      <c r="A826">
        <v>2</v>
      </c>
      <c r="B826">
        <v>207</v>
      </c>
      <c r="C826">
        <v>1</v>
      </c>
      <c r="D826">
        <v>7.25</v>
      </c>
      <c r="E826">
        <v>4.25</v>
      </c>
      <c r="F826" s="134">
        <v>-7.5148336546350134E-5</v>
      </c>
      <c r="G826" s="134">
        <v>2.5564998434519541E-4</v>
      </c>
      <c r="H826" s="134">
        <v>-1.4850835498815998E-4</v>
      </c>
      <c r="I826" s="134">
        <v>0</v>
      </c>
      <c r="J826" s="134">
        <v>0</v>
      </c>
      <c r="K826" s="134">
        <v>0</v>
      </c>
      <c r="L826" s="134">
        <v>0</v>
      </c>
      <c r="M826" s="134">
        <v>3.6260482705826637E-4</v>
      </c>
      <c r="N826" s="134">
        <v>0</v>
      </c>
      <c r="O826" s="134">
        <v>0</v>
      </c>
      <c r="P826" s="134">
        <v>0</v>
      </c>
      <c r="Q826" s="134">
        <v>0</v>
      </c>
      <c r="R826" s="134">
        <v>1</v>
      </c>
      <c r="S826" s="134">
        <v>13</v>
      </c>
      <c r="T826" s="134">
        <v>1</v>
      </c>
    </row>
    <row r="827" spans="1:20">
      <c r="A827">
        <v>2</v>
      </c>
      <c r="B827">
        <v>207</v>
      </c>
      <c r="C827">
        <v>2</v>
      </c>
      <c r="D827">
        <v>7.25</v>
      </c>
      <c r="E827">
        <v>4.25</v>
      </c>
      <c r="F827" s="134">
        <v>-6.3733864881395188E-5</v>
      </c>
      <c r="G827" s="134">
        <v>2.3301556986429545E-4</v>
      </c>
      <c r="H827" s="134">
        <v>-1.8475092411965999E-4</v>
      </c>
      <c r="I827" s="134">
        <v>0</v>
      </c>
      <c r="J827" s="134">
        <v>0</v>
      </c>
      <c r="K827" s="134">
        <v>0</v>
      </c>
      <c r="L827" s="134">
        <v>0</v>
      </c>
      <c r="M827" s="134">
        <v>3.4956134080437904E-4</v>
      </c>
      <c r="N827" s="134">
        <v>0</v>
      </c>
      <c r="O827" s="134">
        <v>0</v>
      </c>
      <c r="P827" s="134">
        <v>0</v>
      </c>
      <c r="Q827" s="134">
        <v>0</v>
      </c>
      <c r="R827" s="134">
        <v>1</v>
      </c>
      <c r="S827" s="134">
        <v>13</v>
      </c>
      <c r="T827" s="134">
        <v>1</v>
      </c>
    </row>
    <row r="828" spans="1:20">
      <c r="A828">
        <v>2</v>
      </c>
      <c r="B828">
        <v>207</v>
      </c>
      <c r="C828">
        <v>3</v>
      </c>
      <c r="D828">
        <v>7.25</v>
      </c>
      <c r="E828">
        <v>4.25</v>
      </c>
      <c r="F828" s="134">
        <v>-6.1855798775087642E-5</v>
      </c>
      <c r="G828" s="134">
        <v>2.4280783649236167E-4</v>
      </c>
      <c r="H828" s="134">
        <v>-1.9363402752593602E-4</v>
      </c>
      <c r="I828" s="134">
        <v>0</v>
      </c>
      <c r="J828" s="134">
        <v>0</v>
      </c>
      <c r="K828" s="134">
        <v>0</v>
      </c>
      <c r="L828" s="134">
        <v>0</v>
      </c>
      <c r="M828" s="134">
        <v>3.609903977535862E-4</v>
      </c>
      <c r="N828" s="134">
        <v>0</v>
      </c>
      <c r="O828" s="134">
        <v>0</v>
      </c>
      <c r="P828" s="134">
        <v>0</v>
      </c>
      <c r="Q828" s="134">
        <v>0</v>
      </c>
      <c r="R828" s="134">
        <v>1</v>
      </c>
      <c r="S828" s="134">
        <v>13</v>
      </c>
      <c r="T828" s="134">
        <v>1</v>
      </c>
    </row>
    <row r="829" spans="1:20">
      <c r="A829">
        <v>2</v>
      </c>
      <c r="B829">
        <v>207</v>
      </c>
      <c r="C829">
        <v>4</v>
      </c>
      <c r="D829">
        <v>7.25</v>
      </c>
      <c r="E829">
        <v>4.25</v>
      </c>
      <c r="F829" s="134">
        <v>-7.1722675231470335E-5</v>
      </c>
      <c r="G829" s="134">
        <v>2.6557940423062141E-4</v>
      </c>
      <c r="H829" s="134">
        <v>-1.4564464467219695E-4</v>
      </c>
      <c r="I829" s="134">
        <v>0</v>
      </c>
      <c r="J829" s="134">
        <v>0</v>
      </c>
      <c r="K829" s="134">
        <v>0</v>
      </c>
      <c r="L829" s="134">
        <v>0</v>
      </c>
      <c r="M829" s="134">
        <v>3.6740312373623304E-4</v>
      </c>
      <c r="N829" s="134">
        <v>0</v>
      </c>
      <c r="O829" s="134">
        <v>0</v>
      </c>
      <c r="P829" s="134">
        <v>0</v>
      </c>
      <c r="Q829" s="134">
        <v>0</v>
      </c>
      <c r="R829" s="134">
        <v>1</v>
      </c>
      <c r="S829" s="134">
        <v>13</v>
      </c>
      <c r="T829" s="134">
        <v>1</v>
      </c>
    </row>
    <row r="830" spans="1:20">
      <c r="A830">
        <v>2</v>
      </c>
      <c r="B830">
        <v>208</v>
      </c>
      <c r="C830">
        <v>1</v>
      </c>
      <c r="D830">
        <v>7.75</v>
      </c>
      <c r="E830">
        <v>4.25</v>
      </c>
      <c r="F830" s="134">
        <v>-5.2293253353311538E-5</v>
      </c>
      <c r="G830" s="134">
        <v>2.117654745602052E-4</v>
      </c>
      <c r="H830" s="134">
        <v>-2.0753383415715311E-4</v>
      </c>
      <c r="I830" s="134">
        <v>0</v>
      </c>
      <c r="J830" s="134">
        <v>0</v>
      </c>
      <c r="K830" s="134">
        <v>0</v>
      </c>
      <c r="L830" s="134">
        <v>0</v>
      </c>
      <c r="M830" s="134">
        <v>3.3585309899906144E-4</v>
      </c>
      <c r="N830" s="134">
        <v>0</v>
      </c>
      <c r="O830" s="134">
        <v>0</v>
      </c>
      <c r="P830" s="134">
        <v>0</v>
      </c>
      <c r="Q830" s="134">
        <v>0</v>
      </c>
      <c r="R830" s="134">
        <v>1</v>
      </c>
      <c r="S830" s="134">
        <v>13</v>
      </c>
      <c r="T830" s="134">
        <v>1</v>
      </c>
    </row>
    <row r="831" spans="1:20">
      <c r="A831">
        <v>2</v>
      </c>
      <c r="B831">
        <v>208</v>
      </c>
      <c r="C831">
        <v>2</v>
      </c>
      <c r="D831">
        <v>7.75</v>
      </c>
      <c r="E831">
        <v>4.25</v>
      </c>
      <c r="F831" s="134">
        <v>-3.4046582312245717E-5</v>
      </c>
      <c r="G831" s="134">
        <v>1.7905066016106924E-4</v>
      </c>
      <c r="H831" s="134">
        <v>-2.2886459717031147E-4</v>
      </c>
      <c r="I831" s="134">
        <v>0</v>
      </c>
      <c r="J831" s="134">
        <v>0</v>
      </c>
      <c r="K831" s="134">
        <v>0</v>
      </c>
      <c r="L831" s="134">
        <v>0</v>
      </c>
      <c r="M831" s="134">
        <v>3.1271302912999919E-4</v>
      </c>
      <c r="N831" s="134">
        <v>0</v>
      </c>
      <c r="O831" s="134">
        <v>0</v>
      </c>
      <c r="P831" s="134">
        <v>0</v>
      </c>
      <c r="Q831" s="134">
        <v>0</v>
      </c>
      <c r="R831" s="134">
        <v>1</v>
      </c>
      <c r="S831" s="134">
        <v>13</v>
      </c>
      <c r="T831" s="134">
        <v>1</v>
      </c>
    </row>
    <row r="832" spans="1:20">
      <c r="A832">
        <v>2</v>
      </c>
      <c r="B832">
        <v>208</v>
      </c>
      <c r="C832">
        <v>3</v>
      </c>
      <c r="D832">
        <v>7.75</v>
      </c>
      <c r="E832">
        <v>4.25</v>
      </c>
      <c r="F832" s="134">
        <v>-3.1540643253661992E-5</v>
      </c>
      <c r="G832" s="134">
        <v>1.8287839261835797E-4</v>
      </c>
      <c r="H832" s="134">
        <v>-2.4682133245246724E-4</v>
      </c>
      <c r="I832" s="134">
        <v>0</v>
      </c>
      <c r="J832" s="134">
        <v>0</v>
      </c>
      <c r="K832" s="134">
        <v>0</v>
      </c>
      <c r="L832" s="134">
        <v>0</v>
      </c>
      <c r="M832" s="134">
        <v>3.2694998562149831E-4</v>
      </c>
      <c r="N832" s="134">
        <v>0</v>
      </c>
      <c r="O832" s="134">
        <v>0</v>
      </c>
      <c r="P832" s="134">
        <v>0</v>
      </c>
      <c r="Q832" s="134">
        <v>0</v>
      </c>
      <c r="R832" s="134">
        <v>1</v>
      </c>
      <c r="S832" s="134">
        <v>13</v>
      </c>
      <c r="T832" s="134">
        <v>1</v>
      </c>
    </row>
    <row r="833" spans="1:20">
      <c r="A833">
        <v>2</v>
      </c>
      <c r="B833">
        <v>208</v>
      </c>
      <c r="C833">
        <v>4</v>
      </c>
      <c r="D833">
        <v>7.75</v>
      </c>
      <c r="E833">
        <v>4.25</v>
      </c>
      <c r="F833" s="134">
        <v>-5.1022574880411314E-5</v>
      </c>
      <c r="G833" s="134">
        <v>2.1992279896948736E-4</v>
      </c>
      <c r="H833" s="134">
        <v>-2.1562078415402904E-4</v>
      </c>
      <c r="I833" s="134">
        <v>0</v>
      </c>
      <c r="J833" s="134">
        <v>0</v>
      </c>
      <c r="K833" s="134">
        <v>0</v>
      </c>
      <c r="L833" s="134">
        <v>0</v>
      </c>
      <c r="M833" s="134">
        <v>3.4627116277544643E-4</v>
      </c>
      <c r="N833" s="134">
        <v>0</v>
      </c>
      <c r="O833" s="134">
        <v>0</v>
      </c>
      <c r="P833" s="134">
        <v>0</v>
      </c>
      <c r="Q833" s="134">
        <v>0</v>
      </c>
      <c r="R833" s="134">
        <v>1</v>
      </c>
      <c r="S833" s="134">
        <v>13</v>
      </c>
      <c r="T833" s="134">
        <v>1</v>
      </c>
    </row>
    <row r="834" spans="1:20">
      <c r="A834">
        <v>2</v>
      </c>
      <c r="B834">
        <v>209</v>
      </c>
      <c r="C834">
        <v>1</v>
      </c>
      <c r="D834">
        <v>8.25</v>
      </c>
      <c r="E834">
        <v>4.25</v>
      </c>
      <c r="F834" s="134">
        <v>-1.8893429548144301E-5</v>
      </c>
      <c r="G834" s="134">
        <v>1.5204923475699558E-4</v>
      </c>
      <c r="H834" s="134">
        <v>-2.3618456580008093E-4</v>
      </c>
      <c r="I834" s="134">
        <v>0</v>
      </c>
      <c r="J834" s="134">
        <v>0</v>
      </c>
      <c r="K834" s="134">
        <v>0</v>
      </c>
      <c r="L834" s="134">
        <v>0</v>
      </c>
      <c r="M834" s="134">
        <v>2.9155538685113076E-4</v>
      </c>
      <c r="N834" s="134">
        <v>0</v>
      </c>
      <c r="O834" s="134">
        <v>0</v>
      </c>
      <c r="P834" s="134">
        <v>0</v>
      </c>
      <c r="Q834" s="134">
        <v>0</v>
      </c>
      <c r="R834" s="134">
        <v>1</v>
      </c>
      <c r="S834" s="134">
        <v>13</v>
      </c>
      <c r="T834" s="134">
        <v>1</v>
      </c>
    </row>
    <row r="835" spans="1:20">
      <c r="A835">
        <v>2</v>
      </c>
      <c r="B835">
        <v>209</v>
      </c>
      <c r="C835">
        <v>2</v>
      </c>
      <c r="D835">
        <v>8.25</v>
      </c>
      <c r="E835">
        <v>4.25</v>
      </c>
      <c r="F835" s="134">
        <v>1.2152801503899285E-6</v>
      </c>
      <c r="G835" s="134">
        <v>1.1639279276408648E-4</v>
      </c>
      <c r="H835" s="134">
        <v>-2.3302677309473406E-4</v>
      </c>
      <c r="I835" s="134">
        <v>0</v>
      </c>
      <c r="J835" s="134">
        <v>0</v>
      </c>
      <c r="K835" s="134">
        <v>0</v>
      </c>
      <c r="L835" s="134">
        <v>0</v>
      </c>
      <c r="M835" s="134">
        <v>2.5993717777729084E-4</v>
      </c>
      <c r="N835" s="134">
        <v>0</v>
      </c>
      <c r="O835" s="134">
        <v>0</v>
      </c>
      <c r="P835" s="134">
        <v>0</v>
      </c>
      <c r="Q835" s="134">
        <v>0</v>
      </c>
      <c r="R835" s="134">
        <v>1</v>
      </c>
      <c r="S835" s="134">
        <v>13</v>
      </c>
      <c r="T835" s="134">
        <v>1</v>
      </c>
    </row>
    <row r="836" spans="1:20">
      <c r="A836">
        <v>2</v>
      </c>
      <c r="B836">
        <v>209</v>
      </c>
      <c r="C836">
        <v>3</v>
      </c>
      <c r="D836">
        <v>8.25</v>
      </c>
      <c r="E836">
        <v>4.25</v>
      </c>
      <c r="F836" s="134">
        <v>8.5314769458390802E-6</v>
      </c>
      <c r="G836" s="134">
        <v>1.0959232993607129E-4</v>
      </c>
      <c r="H836" s="134">
        <v>-2.4911445949745499E-4</v>
      </c>
      <c r="I836" s="134">
        <v>0</v>
      </c>
      <c r="J836" s="134">
        <v>0</v>
      </c>
      <c r="K836" s="134">
        <v>0</v>
      </c>
      <c r="L836" s="134">
        <v>0</v>
      </c>
      <c r="M836" s="134">
        <v>2.6883323815671018E-4</v>
      </c>
      <c r="N836" s="134">
        <v>0</v>
      </c>
      <c r="O836" s="134">
        <v>0</v>
      </c>
      <c r="P836" s="134">
        <v>0</v>
      </c>
      <c r="Q836" s="134">
        <v>0</v>
      </c>
      <c r="R836" s="134">
        <v>1</v>
      </c>
      <c r="S836" s="134">
        <v>13</v>
      </c>
      <c r="T836" s="134">
        <v>1</v>
      </c>
    </row>
    <row r="837" spans="1:20">
      <c r="A837">
        <v>2</v>
      </c>
      <c r="B837">
        <v>209</v>
      </c>
      <c r="C837">
        <v>4</v>
      </c>
      <c r="D837">
        <v>8.25</v>
      </c>
      <c r="E837">
        <v>4.25</v>
      </c>
      <c r="F837" s="134">
        <v>-1.5735111039533228E-5</v>
      </c>
      <c r="G837" s="134">
        <v>1.5186904020361684E-4</v>
      </c>
      <c r="H837" s="134">
        <v>-2.5151127891774312E-4</v>
      </c>
      <c r="I837" s="134">
        <v>0</v>
      </c>
      <c r="J837" s="134">
        <v>0</v>
      </c>
      <c r="K837" s="134">
        <v>0</v>
      </c>
      <c r="L837" s="134">
        <v>0</v>
      </c>
      <c r="M837" s="134">
        <v>3.0224009485304144E-4</v>
      </c>
      <c r="N837" s="134">
        <v>0</v>
      </c>
      <c r="O837" s="134">
        <v>0</v>
      </c>
      <c r="P837" s="134">
        <v>0</v>
      </c>
      <c r="Q837" s="134">
        <v>0</v>
      </c>
      <c r="R837" s="134">
        <v>1</v>
      </c>
      <c r="S837" s="134">
        <v>13</v>
      </c>
      <c r="T837" s="134">
        <v>1</v>
      </c>
    </row>
    <row r="838" spans="1:20">
      <c r="A838">
        <v>2</v>
      </c>
      <c r="B838">
        <v>210</v>
      </c>
      <c r="C838">
        <v>1</v>
      </c>
      <c r="D838">
        <v>8.75</v>
      </c>
      <c r="E838">
        <v>4.25</v>
      </c>
      <c r="F838" s="134">
        <v>1.4732051707086652E-5</v>
      </c>
      <c r="G838" s="134">
        <v>9.1345776758827385E-5</v>
      </c>
      <c r="H838" s="134">
        <v>-2.2142519570752717E-4</v>
      </c>
      <c r="I838" s="134">
        <v>0</v>
      </c>
      <c r="J838" s="134">
        <v>0</v>
      </c>
      <c r="K838" s="134">
        <v>0</v>
      </c>
      <c r="L838" s="134">
        <v>0</v>
      </c>
      <c r="M838" s="134">
        <v>2.3430488718851006E-4</v>
      </c>
      <c r="N838" s="134">
        <v>0</v>
      </c>
      <c r="O838" s="134">
        <v>0</v>
      </c>
      <c r="P838" s="134">
        <v>0</v>
      </c>
      <c r="Q838" s="134">
        <v>0</v>
      </c>
      <c r="R838" s="134">
        <v>1</v>
      </c>
      <c r="S838" s="134">
        <v>13</v>
      </c>
      <c r="T838" s="134">
        <v>1</v>
      </c>
    </row>
    <row r="839" spans="1:20">
      <c r="A839">
        <v>2</v>
      </c>
      <c r="B839">
        <v>210</v>
      </c>
      <c r="C839">
        <v>2</v>
      </c>
      <c r="D839">
        <v>8.75</v>
      </c>
      <c r="E839">
        <v>4.25</v>
      </c>
      <c r="F839" s="134">
        <v>2.9118485383133336E-5</v>
      </c>
      <c r="G839" s="134">
        <v>6.2562758304198271E-5</v>
      </c>
      <c r="H839" s="134">
        <v>-1.9813172205083109E-4</v>
      </c>
      <c r="I839" s="134">
        <v>0</v>
      </c>
      <c r="J839" s="134">
        <v>0</v>
      </c>
      <c r="K839" s="134">
        <v>0</v>
      </c>
      <c r="L839" s="134">
        <v>0</v>
      </c>
      <c r="M839" s="134">
        <v>2.0093456316434578E-4</v>
      </c>
      <c r="N839" s="134">
        <v>0</v>
      </c>
      <c r="O839" s="134">
        <v>0</v>
      </c>
      <c r="P839" s="134">
        <v>0</v>
      </c>
      <c r="Q839" s="134">
        <v>0</v>
      </c>
      <c r="R839" s="134">
        <v>1</v>
      </c>
      <c r="S839" s="134">
        <v>13</v>
      </c>
      <c r="T839" s="134">
        <v>1</v>
      </c>
    </row>
    <row r="840" spans="1:20">
      <c r="A840">
        <v>2</v>
      </c>
      <c r="B840">
        <v>210</v>
      </c>
      <c r="C840">
        <v>3</v>
      </c>
      <c r="D840">
        <v>8.75</v>
      </c>
      <c r="E840">
        <v>4.25</v>
      </c>
      <c r="F840" s="134">
        <v>3.5889156760367275E-5</v>
      </c>
      <c r="G840" s="134">
        <v>5.1168403228004089E-5</v>
      </c>
      <c r="H840" s="134">
        <v>-2.0012313809233864E-4</v>
      </c>
      <c r="I840" s="134">
        <v>0</v>
      </c>
      <c r="J840" s="134">
        <v>0</v>
      </c>
      <c r="K840" s="134">
        <v>0</v>
      </c>
      <c r="L840" s="134">
        <v>0</v>
      </c>
      <c r="M840" s="134">
        <v>2.0070556985929424E-4</v>
      </c>
      <c r="N840" s="134">
        <v>0</v>
      </c>
      <c r="O840" s="134">
        <v>0</v>
      </c>
      <c r="P840" s="134">
        <v>0</v>
      </c>
      <c r="Q840" s="134">
        <v>0</v>
      </c>
      <c r="R840" s="134">
        <v>1</v>
      </c>
      <c r="S840" s="134">
        <v>13</v>
      </c>
      <c r="T840" s="134">
        <v>1</v>
      </c>
    </row>
    <row r="841" spans="1:20">
      <c r="A841">
        <v>2</v>
      </c>
      <c r="B841">
        <v>210</v>
      </c>
      <c r="C841">
        <v>4</v>
      </c>
      <c r="D841">
        <v>8.75</v>
      </c>
      <c r="E841">
        <v>4.25</v>
      </c>
      <c r="F841" s="134">
        <v>2.0933999885652331E-5</v>
      </c>
      <c r="G841" s="134">
        <v>8.1540488675021179E-5</v>
      </c>
      <c r="H841" s="134">
        <v>-2.2801499981478962E-4</v>
      </c>
      <c r="I841" s="134">
        <v>0</v>
      </c>
      <c r="J841" s="134">
        <v>0</v>
      </c>
      <c r="K841" s="134">
        <v>0</v>
      </c>
      <c r="L841" s="134">
        <v>0</v>
      </c>
      <c r="M841" s="134">
        <v>2.3593216530162732E-4</v>
      </c>
      <c r="N841" s="134">
        <v>0</v>
      </c>
      <c r="O841" s="134">
        <v>0</v>
      </c>
      <c r="P841" s="134">
        <v>0</v>
      </c>
      <c r="Q841" s="134">
        <v>0</v>
      </c>
      <c r="R841" s="134">
        <v>1</v>
      </c>
      <c r="S841" s="134">
        <v>13</v>
      </c>
      <c r="T841" s="134">
        <v>1</v>
      </c>
    </row>
    <row r="842" spans="1:20">
      <c r="A842">
        <v>2</v>
      </c>
      <c r="B842">
        <v>211</v>
      </c>
      <c r="C842">
        <v>1</v>
      </c>
      <c r="D842">
        <v>9.25</v>
      </c>
      <c r="E842">
        <v>4.25</v>
      </c>
      <c r="F842" s="134">
        <v>3.7044079735155246E-5</v>
      </c>
      <c r="G842" s="134">
        <v>4.4947323155736533E-5</v>
      </c>
      <c r="H842" s="134">
        <v>-1.770459919566631E-4</v>
      </c>
      <c r="I842" s="134">
        <v>0</v>
      </c>
      <c r="J842" s="134">
        <v>0</v>
      </c>
      <c r="K842" s="134">
        <v>0</v>
      </c>
      <c r="L842" s="134">
        <v>0</v>
      </c>
      <c r="M842" s="134">
        <v>1.7722230255947974E-4</v>
      </c>
      <c r="N842" s="134">
        <v>0</v>
      </c>
      <c r="O842" s="134">
        <v>0</v>
      </c>
      <c r="P842" s="134">
        <v>0</v>
      </c>
      <c r="Q842" s="134">
        <v>0</v>
      </c>
      <c r="R842" s="134">
        <v>1</v>
      </c>
      <c r="S842" s="134">
        <v>13</v>
      </c>
      <c r="T842" s="134">
        <v>1</v>
      </c>
    </row>
    <row r="843" spans="1:20">
      <c r="A843">
        <v>2</v>
      </c>
      <c r="B843">
        <v>211</v>
      </c>
      <c r="C843">
        <v>2</v>
      </c>
      <c r="D843">
        <v>9.25</v>
      </c>
      <c r="E843">
        <v>4.25</v>
      </c>
      <c r="F843" s="134">
        <v>4.3856688081701868E-5</v>
      </c>
      <c r="G843" s="134">
        <v>2.660215696876545E-5</v>
      </c>
      <c r="H843" s="134">
        <v>-1.4767740260566832E-4</v>
      </c>
      <c r="I843" s="134">
        <v>0</v>
      </c>
      <c r="J843" s="134">
        <v>0</v>
      </c>
      <c r="K843" s="134">
        <v>0</v>
      </c>
      <c r="L843" s="134">
        <v>0</v>
      </c>
      <c r="M843" s="134">
        <v>1.4868198977779367E-4</v>
      </c>
      <c r="N843" s="134">
        <v>0</v>
      </c>
      <c r="O843" s="134">
        <v>0</v>
      </c>
      <c r="P843" s="134">
        <v>0</v>
      </c>
      <c r="Q843" s="134">
        <v>0</v>
      </c>
      <c r="R843" s="134">
        <v>1</v>
      </c>
      <c r="S843" s="134">
        <v>13</v>
      </c>
      <c r="T843" s="134">
        <v>1</v>
      </c>
    </row>
    <row r="844" spans="1:20">
      <c r="A844">
        <v>2</v>
      </c>
      <c r="B844">
        <v>211</v>
      </c>
      <c r="C844">
        <v>3</v>
      </c>
      <c r="D844">
        <v>9.25</v>
      </c>
      <c r="E844">
        <v>4.25</v>
      </c>
      <c r="F844" s="134">
        <v>4.569220282258566E-5</v>
      </c>
      <c r="G844" s="134">
        <v>1.7148968934923546E-5</v>
      </c>
      <c r="H844" s="134">
        <v>-1.3852950418687416E-4</v>
      </c>
      <c r="I844" s="134">
        <v>0</v>
      </c>
      <c r="J844" s="134">
        <v>0</v>
      </c>
      <c r="K844" s="134">
        <v>0</v>
      </c>
      <c r="L844" s="134">
        <v>0</v>
      </c>
      <c r="M844" s="134">
        <v>1.414395267633025E-4</v>
      </c>
      <c r="N844" s="134">
        <v>0</v>
      </c>
      <c r="O844" s="134">
        <v>0</v>
      </c>
      <c r="P844" s="134">
        <v>0</v>
      </c>
      <c r="Q844" s="134">
        <v>0</v>
      </c>
      <c r="R844" s="134">
        <v>1</v>
      </c>
      <c r="S844" s="134">
        <v>13</v>
      </c>
      <c r="T844" s="134">
        <v>1</v>
      </c>
    </row>
    <row r="845" spans="1:20">
      <c r="A845">
        <v>2</v>
      </c>
      <c r="B845">
        <v>211</v>
      </c>
      <c r="C845">
        <v>4</v>
      </c>
      <c r="D845">
        <v>9.25</v>
      </c>
      <c r="E845">
        <v>4.25</v>
      </c>
      <c r="F845" s="134">
        <v>4.1152627723069455E-5</v>
      </c>
      <c r="G845" s="134">
        <v>3.3647313003581487E-5</v>
      </c>
      <c r="H845" s="134">
        <v>-1.7150057736805733E-4</v>
      </c>
      <c r="I845" s="134">
        <v>0</v>
      </c>
      <c r="J845" s="134">
        <v>0</v>
      </c>
      <c r="K845" s="134">
        <v>0</v>
      </c>
      <c r="L845" s="134">
        <v>0</v>
      </c>
      <c r="M845" s="134">
        <v>1.7166472493385348E-4</v>
      </c>
      <c r="N845" s="134">
        <v>0</v>
      </c>
      <c r="O845" s="134">
        <v>0</v>
      </c>
      <c r="P845" s="134">
        <v>0</v>
      </c>
      <c r="Q845" s="134">
        <v>0</v>
      </c>
      <c r="R845" s="134">
        <v>1</v>
      </c>
      <c r="S845" s="134">
        <v>13</v>
      </c>
      <c r="T845" s="134">
        <v>1</v>
      </c>
    </row>
    <row r="846" spans="1:20">
      <c r="A846">
        <v>2</v>
      </c>
      <c r="B846">
        <v>212</v>
      </c>
      <c r="C846">
        <v>1</v>
      </c>
      <c r="D846">
        <v>9.75</v>
      </c>
      <c r="E846">
        <v>4.25</v>
      </c>
      <c r="F846" s="134">
        <v>4.6642479553111385E-5</v>
      </c>
      <c r="G846" s="134">
        <v>1.6488897090363436E-5</v>
      </c>
      <c r="H846" s="134">
        <v>-1.2696160519806796E-4</v>
      </c>
      <c r="I846" s="134">
        <v>0</v>
      </c>
      <c r="J846" s="134">
        <v>0</v>
      </c>
      <c r="K846" s="134">
        <v>0</v>
      </c>
      <c r="L846" s="134">
        <v>0</v>
      </c>
      <c r="M846" s="134">
        <v>1.3049324783224542E-4</v>
      </c>
      <c r="N846" s="134">
        <v>0</v>
      </c>
      <c r="O846" s="134">
        <v>0</v>
      </c>
      <c r="P846" s="134">
        <v>0</v>
      </c>
      <c r="Q846" s="134">
        <v>0</v>
      </c>
      <c r="R846" s="134">
        <v>1</v>
      </c>
      <c r="S846" s="134">
        <v>13</v>
      </c>
      <c r="T846" s="134">
        <v>1</v>
      </c>
    </row>
    <row r="847" spans="1:20">
      <c r="A847">
        <v>2</v>
      </c>
      <c r="B847">
        <v>212</v>
      </c>
      <c r="C847">
        <v>2</v>
      </c>
      <c r="D847">
        <v>9.75</v>
      </c>
      <c r="E847">
        <v>4.25</v>
      </c>
      <c r="F847" s="134">
        <v>4.8445603127616515E-5</v>
      </c>
      <c r="G847" s="134">
        <v>6.1859702974053246E-6</v>
      </c>
      <c r="H847" s="134">
        <v>-1.013309989771128E-4</v>
      </c>
      <c r="I847" s="134">
        <v>0</v>
      </c>
      <c r="J847" s="134">
        <v>0</v>
      </c>
      <c r="K847" s="134">
        <v>0</v>
      </c>
      <c r="L847" s="134">
        <v>0</v>
      </c>
      <c r="M847" s="134">
        <v>1.0979001739977957E-4</v>
      </c>
      <c r="N847" s="134">
        <v>0</v>
      </c>
      <c r="O847" s="134">
        <v>0</v>
      </c>
      <c r="P847" s="134">
        <v>0</v>
      </c>
      <c r="Q847" s="134">
        <v>0</v>
      </c>
      <c r="R847" s="134">
        <v>1</v>
      </c>
      <c r="S847" s="134">
        <v>13</v>
      </c>
      <c r="T847" s="134">
        <v>1</v>
      </c>
    </row>
    <row r="848" spans="1:20">
      <c r="A848">
        <v>2</v>
      </c>
      <c r="B848">
        <v>212</v>
      </c>
      <c r="C848">
        <v>3</v>
      </c>
      <c r="D848">
        <v>9.75</v>
      </c>
      <c r="E848">
        <v>4.25</v>
      </c>
      <c r="F848" s="134">
        <v>4.5288267691379348E-5</v>
      </c>
      <c r="G848" s="134">
        <v>6.981566125381142E-7</v>
      </c>
      <c r="H848" s="134">
        <v>-8.8896066436914954E-5</v>
      </c>
      <c r="I848" s="134">
        <v>0</v>
      </c>
      <c r="J848" s="134">
        <v>0</v>
      </c>
      <c r="K848" s="134">
        <v>0</v>
      </c>
      <c r="L848" s="134">
        <v>0</v>
      </c>
      <c r="M848" s="134">
        <v>9.945244408248496E-5</v>
      </c>
      <c r="N848" s="134">
        <v>0</v>
      </c>
      <c r="O848" s="134">
        <v>0</v>
      </c>
      <c r="P848" s="134">
        <v>0</v>
      </c>
      <c r="Q848" s="134">
        <v>0</v>
      </c>
      <c r="R848" s="134">
        <v>1</v>
      </c>
      <c r="S848" s="134">
        <v>13</v>
      </c>
      <c r="T848" s="134">
        <v>1</v>
      </c>
    </row>
    <row r="849" spans="1:20">
      <c r="A849">
        <v>2</v>
      </c>
      <c r="B849">
        <v>212</v>
      </c>
      <c r="C849">
        <v>4</v>
      </c>
      <c r="D849">
        <v>9.75</v>
      </c>
      <c r="E849">
        <v>4.25</v>
      </c>
      <c r="F849" s="134">
        <v>4.6206002815726884E-5</v>
      </c>
      <c r="G849" s="134">
        <v>8.5930824061361858E-6</v>
      </c>
      <c r="H849" s="134">
        <v>-1.1543503464106624E-4</v>
      </c>
      <c r="I849" s="134">
        <v>0</v>
      </c>
      <c r="J849" s="134">
        <v>0</v>
      </c>
      <c r="K849" s="134">
        <v>0</v>
      </c>
      <c r="L849" s="134">
        <v>0</v>
      </c>
      <c r="M849" s="134">
        <v>1.2140831521902596E-4</v>
      </c>
      <c r="N849" s="134">
        <v>0</v>
      </c>
      <c r="O849" s="134">
        <v>0</v>
      </c>
      <c r="P849" s="134">
        <v>0</v>
      </c>
      <c r="Q849" s="134">
        <v>0</v>
      </c>
      <c r="R849" s="134">
        <v>1</v>
      </c>
      <c r="S849" s="134">
        <v>13</v>
      </c>
      <c r="T849" s="134">
        <v>1</v>
      </c>
    </row>
    <row r="850" spans="1:20">
      <c r="A850">
        <v>2</v>
      </c>
      <c r="B850">
        <v>213</v>
      </c>
      <c r="C850">
        <v>1</v>
      </c>
      <c r="D850">
        <v>10.25</v>
      </c>
      <c r="E850">
        <v>4.25</v>
      </c>
      <c r="F850" s="134">
        <v>4.8564308177859091E-5</v>
      </c>
      <c r="G850" s="134">
        <v>8.7413575375859828E-7</v>
      </c>
      <c r="H850" s="134">
        <v>-8.4846624560301541E-5</v>
      </c>
      <c r="I850" s="134">
        <v>0</v>
      </c>
      <c r="J850" s="134">
        <v>0</v>
      </c>
      <c r="K850" s="134">
        <v>0</v>
      </c>
      <c r="L850" s="134">
        <v>0</v>
      </c>
      <c r="M850" s="134">
        <v>9.7330890497915415E-5</v>
      </c>
      <c r="N850" s="134">
        <v>0</v>
      </c>
      <c r="O850" s="134">
        <v>0</v>
      </c>
      <c r="P850" s="134">
        <v>0</v>
      </c>
      <c r="Q850" s="134">
        <v>0</v>
      </c>
      <c r="R850" s="134">
        <v>1</v>
      </c>
      <c r="S850" s="134">
        <v>13</v>
      </c>
      <c r="T850" s="134">
        <v>1</v>
      </c>
    </row>
    <row r="851" spans="1:20">
      <c r="A851">
        <v>2</v>
      </c>
      <c r="B851">
        <v>213</v>
      </c>
      <c r="C851">
        <v>2</v>
      </c>
      <c r="D851">
        <v>10.25</v>
      </c>
      <c r="E851">
        <v>4.25</v>
      </c>
      <c r="F851" s="134">
        <v>4.8082481160759617E-5</v>
      </c>
      <c r="G851" s="134">
        <v>-4.5308462132001663E-6</v>
      </c>
      <c r="H851" s="134">
        <v>-6.5376952074622244E-5</v>
      </c>
      <c r="I851" s="134">
        <v>0</v>
      </c>
      <c r="J851" s="134">
        <v>0</v>
      </c>
      <c r="K851" s="134">
        <v>0</v>
      </c>
      <c r="L851" s="134">
        <v>0</v>
      </c>
      <c r="M851" s="134">
        <v>8.3918460900608279E-5</v>
      </c>
      <c r="N851" s="134">
        <v>0</v>
      </c>
      <c r="O851" s="134">
        <v>0</v>
      </c>
      <c r="P851" s="134">
        <v>0</v>
      </c>
      <c r="Q851" s="134">
        <v>0</v>
      </c>
      <c r="R851" s="134">
        <v>1</v>
      </c>
      <c r="S851" s="134">
        <v>13</v>
      </c>
      <c r="T851" s="134">
        <v>1</v>
      </c>
    </row>
    <row r="852" spans="1:20">
      <c r="A852">
        <v>2</v>
      </c>
      <c r="B852">
        <v>213</v>
      </c>
      <c r="C852">
        <v>3</v>
      </c>
      <c r="D852">
        <v>10.25</v>
      </c>
      <c r="E852">
        <v>4.25</v>
      </c>
      <c r="F852" s="134">
        <v>4.1548719393973756E-5</v>
      </c>
      <c r="G852" s="134">
        <v>-6.5975522439642841E-6</v>
      </c>
      <c r="H852" s="134">
        <v>-5.4367796969302438E-5</v>
      </c>
      <c r="I852" s="134">
        <v>0</v>
      </c>
      <c r="J852" s="134">
        <v>0</v>
      </c>
      <c r="K852" s="134">
        <v>0</v>
      </c>
      <c r="L852" s="134">
        <v>0</v>
      </c>
      <c r="M852" s="134">
        <v>7.2621765469653844E-5</v>
      </c>
      <c r="N852" s="134">
        <v>0</v>
      </c>
      <c r="O852" s="134">
        <v>0</v>
      </c>
      <c r="P852" s="134">
        <v>0</v>
      </c>
      <c r="Q852" s="134">
        <v>0</v>
      </c>
      <c r="R852" s="134">
        <v>1</v>
      </c>
      <c r="S852" s="134">
        <v>13</v>
      </c>
      <c r="T852" s="134">
        <v>1</v>
      </c>
    </row>
    <row r="853" spans="1:20">
      <c r="A853">
        <v>2</v>
      </c>
      <c r="B853">
        <v>213</v>
      </c>
      <c r="C853">
        <v>4</v>
      </c>
      <c r="D853">
        <v>10.25</v>
      </c>
      <c r="E853">
        <v>4.25</v>
      </c>
      <c r="F853" s="134">
        <v>4.3872548909873239E-5</v>
      </c>
      <c r="G853" s="134">
        <v>-3.0517729748683627E-6</v>
      </c>
      <c r="H853" s="134">
        <v>-7.2670852865681866E-5</v>
      </c>
      <c r="I853" s="134">
        <v>0</v>
      </c>
      <c r="J853" s="134">
        <v>0</v>
      </c>
      <c r="K853" s="134">
        <v>0</v>
      </c>
      <c r="L853" s="134">
        <v>0</v>
      </c>
      <c r="M853" s="134">
        <v>8.6504016326228588E-5</v>
      </c>
      <c r="N853" s="134">
        <v>0</v>
      </c>
      <c r="O853" s="134">
        <v>0</v>
      </c>
      <c r="P853" s="134">
        <v>0</v>
      </c>
      <c r="Q853" s="134">
        <v>0</v>
      </c>
      <c r="R853" s="134">
        <v>1</v>
      </c>
      <c r="S853" s="134">
        <v>13</v>
      </c>
      <c r="T853" s="134">
        <v>1</v>
      </c>
    </row>
    <row r="854" spans="1:20">
      <c r="A854">
        <v>2</v>
      </c>
      <c r="B854">
        <v>214</v>
      </c>
      <c r="C854">
        <v>1</v>
      </c>
      <c r="D854">
        <v>10.75</v>
      </c>
      <c r="E854">
        <v>4.25</v>
      </c>
      <c r="F854" s="134">
        <v>4.7308578225431188E-5</v>
      </c>
      <c r="G854" s="134">
        <v>-7.2704725146732329E-6</v>
      </c>
      <c r="H854" s="134">
        <v>-5.3257252932015402E-5</v>
      </c>
      <c r="I854" s="134">
        <v>0</v>
      </c>
      <c r="J854" s="134">
        <v>0</v>
      </c>
      <c r="K854" s="134">
        <v>0</v>
      </c>
      <c r="L854" s="134">
        <v>0</v>
      </c>
      <c r="M854" s="134">
        <v>7.6257509594501944E-5</v>
      </c>
      <c r="N854" s="134">
        <v>0</v>
      </c>
      <c r="O854" s="134">
        <v>0</v>
      </c>
      <c r="P854" s="134">
        <v>0</v>
      </c>
      <c r="Q854" s="134">
        <v>0</v>
      </c>
      <c r="R854" s="134">
        <v>1</v>
      </c>
      <c r="S854" s="134">
        <v>13</v>
      </c>
      <c r="T854" s="134">
        <v>1</v>
      </c>
    </row>
    <row r="855" spans="1:20">
      <c r="A855">
        <v>2</v>
      </c>
      <c r="B855">
        <v>214</v>
      </c>
      <c r="C855">
        <v>2</v>
      </c>
      <c r="D855">
        <v>10.75</v>
      </c>
      <c r="E855">
        <v>4.25</v>
      </c>
      <c r="F855" s="134">
        <v>4.623898984176121E-5</v>
      </c>
      <c r="G855" s="134">
        <v>-1.0000978855284996E-5</v>
      </c>
      <c r="H855" s="134">
        <v>-3.9008910064752449E-5</v>
      </c>
      <c r="I855" s="134">
        <v>0</v>
      </c>
      <c r="J855" s="134">
        <v>0</v>
      </c>
      <c r="K855" s="134">
        <v>0</v>
      </c>
      <c r="L855" s="134">
        <v>0</v>
      </c>
      <c r="M855" s="134">
        <v>6.8444350705406526E-5</v>
      </c>
      <c r="N855" s="134">
        <v>0</v>
      </c>
      <c r="O855" s="134">
        <v>0</v>
      </c>
      <c r="P855" s="134">
        <v>0</v>
      </c>
      <c r="Q855" s="134">
        <v>0</v>
      </c>
      <c r="R855" s="134">
        <v>1</v>
      </c>
      <c r="S855" s="134">
        <v>13</v>
      </c>
      <c r="T855" s="134">
        <v>1</v>
      </c>
    </row>
    <row r="856" spans="1:20">
      <c r="A856">
        <v>2</v>
      </c>
      <c r="B856">
        <v>214</v>
      </c>
      <c r="C856">
        <v>3</v>
      </c>
      <c r="D856">
        <v>10.75</v>
      </c>
      <c r="E856">
        <v>4.25</v>
      </c>
      <c r="F856" s="134">
        <v>3.7709189479307028E-5</v>
      </c>
      <c r="G856" s="134">
        <v>-9.782860208077565E-6</v>
      </c>
      <c r="H856" s="134">
        <v>-3.1164377783483839E-5</v>
      </c>
      <c r="I856" s="134">
        <v>0</v>
      </c>
      <c r="J856" s="134">
        <v>0</v>
      </c>
      <c r="K856" s="134">
        <v>0</v>
      </c>
      <c r="L856" s="134">
        <v>0</v>
      </c>
      <c r="M856" s="134">
        <v>5.6804165570323341E-5</v>
      </c>
      <c r="N856" s="134">
        <v>0</v>
      </c>
      <c r="O856" s="134">
        <v>0</v>
      </c>
      <c r="P856" s="134">
        <v>0</v>
      </c>
      <c r="Q856" s="134">
        <v>0</v>
      </c>
      <c r="R856" s="134">
        <v>1</v>
      </c>
      <c r="S856" s="134">
        <v>13</v>
      </c>
      <c r="T856" s="134">
        <v>1</v>
      </c>
    </row>
    <row r="857" spans="1:20">
      <c r="A857">
        <v>2</v>
      </c>
      <c r="B857">
        <v>214</v>
      </c>
      <c r="C857">
        <v>4</v>
      </c>
      <c r="D857">
        <v>10.75</v>
      </c>
      <c r="E857">
        <v>4.25</v>
      </c>
      <c r="F857" s="134">
        <v>3.9832375187274885E-5</v>
      </c>
      <c r="G857" s="134">
        <v>-8.226789756705461E-6</v>
      </c>
      <c r="H857" s="134">
        <v>-4.3492798448793156E-5</v>
      </c>
      <c r="I857" s="134">
        <v>0</v>
      </c>
      <c r="J857" s="134">
        <v>0</v>
      </c>
      <c r="K857" s="134">
        <v>0</v>
      </c>
      <c r="L857" s="134">
        <v>0</v>
      </c>
      <c r="M857" s="134">
        <v>6.4817488782118471E-5</v>
      </c>
      <c r="N857" s="134">
        <v>0</v>
      </c>
      <c r="O857" s="134">
        <v>0</v>
      </c>
      <c r="P857" s="134">
        <v>0</v>
      </c>
      <c r="Q857" s="134">
        <v>0</v>
      </c>
      <c r="R857" s="134">
        <v>1</v>
      </c>
      <c r="S857" s="134">
        <v>13</v>
      </c>
      <c r="T857" s="134">
        <v>1</v>
      </c>
    </row>
    <row r="858" spans="1:20">
      <c r="A858">
        <v>2</v>
      </c>
      <c r="B858">
        <v>215</v>
      </c>
      <c r="C858">
        <v>1</v>
      </c>
      <c r="D858">
        <v>11.25</v>
      </c>
      <c r="E858">
        <v>4.25</v>
      </c>
      <c r="F858" s="134">
        <v>4.543336160988518E-5</v>
      </c>
      <c r="G858" s="134">
        <v>-1.1356406637572613E-5</v>
      </c>
      <c r="H858" s="134">
        <v>-3.0108309547656998E-5</v>
      </c>
      <c r="I858" s="134">
        <v>0</v>
      </c>
      <c r="J858" s="134">
        <v>0</v>
      </c>
      <c r="K858" s="134">
        <v>0</v>
      </c>
      <c r="L858" s="134">
        <v>0</v>
      </c>
      <c r="M858" s="134">
        <v>6.4277430575727736E-5</v>
      </c>
      <c r="N858" s="134">
        <v>0</v>
      </c>
      <c r="O858" s="134">
        <v>0</v>
      </c>
      <c r="P858" s="134">
        <v>0</v>
      </c>
      <c r="Q858" s="134">
        <v>0</v>
      </c>
      <c r="R858" s="134">
        <v>1</v>
      </c>
      <c r="S858" s="134">
        <v>13</v>
      </c>
      <c r="T858" s="134">
        <v>1</v>
      </c>
    </row>
    <row r="859" spans="1:20">
      <c r="A859">
        <v>2</v>
      </c>
      <c r="B859">
        <v>215</v>
      </c>
      <c r="C859">
        <v>2</v>
      </c>
      <c r="D859">
        <v>11.25</v>
      </c>
      <c r="E859">
        <v>4.25</v>
      </c>
      <c r="F859" s="134">
        <v>4.4583310516603658E-5</v>
      </c>
      <c r="G859" s="134">
        <v>-1.2631641718594345E-5</v>
      </c>
      <c r="H859" s="134">
        <v>-1.9335780314206324E-5</v>
      </c>
      <c r="I859" s="134">
        <v>0</v>
      </c>
      <c r="J859" s="134">
        <v>0</v>
      </c>
      <c r="K859" s="134">
        <v>0</v>
      </c>
      <c r="L859" s="134">
        <v>0</v>
      </c>
      <c r="M859" s="134">
        <v>6.0393900020078501E-5</v>
      </c>
      <c r="N859" s="134">
        <v>0</v>
      </c>
      <c r="O859" s="134">
        <v>0</v>
      </c>
      <c r="P859" s="134">
        <v>0</v>
      </c>
      <c r="Q859" s="134">
        <v>0</v>
      </c>
      <c r="R859" s="134">
        <v>1</v>
      </c>
      <c r="S859" s="134">
        <v>13</v>
      </c>
      <c r="T859" s="134">
        <v>1</v>
      </c>
    </row>
    <row r="860" spans="1:20">
      <c r="A860">
        <v>2</v>
      </c>
      <c r="B860">
        <v>215</v>
      </c>
      <c r="C860">
        <v>3</v>
      </c>
      <c r="D860">
        <v>11.25</v>
      </c>
      <c r="E860">
        <v>4.25</v>
      </c>
      <c r="F860" s="134">
        <v>3.505820311879689E-5</v>
      </c>
      <c r="G860" s="134">
        <v>-1.113264279581192E-5</v>
      </c>
      <c r="H860" s="134">
        <v>-1.5031821708995025E-5</v>
      </c>
      <c r="I860" s="134">
        <v>0</v>
      </c>
      <c r="J860" s="134">
        <v>0</v>
      </c>
      <c r="K860" s="134">
        <v>0</v>
      </c>
      <c r="L860" s="134">
        <v>0</v>
      </c>
      <c r="M860" s="134">
        <v>4.8575198509096674E-5</v>
      </c>
      <c r="N860" s="134">
        <v>0</v>
      </c>
      <c r="O860" s="134">
        <v>0</v>
      </c>
      <c r="P860" s="134">
        <v>0</v>
      </c>
      <c r="Q860" s="134">
        <v>0</v>
      </c>
      <c r="R860" s="134">
        <v>1</v>
      </c>
      <c r="S860" s="134">
        <v>13</v>
      </c>
      <c r="T860" s="134">
        <v>1</v>
      </c>
    </row>
    <row r="861" spans="1:20">
      <c r="A861">
        <v>2</v>
      </c>
      <c r="B861">
        <v>215</v>
      </c>
      <c r="C861">
        <v>4</v>
      </c>
      <c r="D861">
        <v>11.25</v>
      </c>
      <c r="E861">
        <v>4.25</v>
      </c>
      <c r="F861" s="134">
        <v>3.642772004601057E-5</v>
      </c>
      <c r="G861" s="134">
        <v>-1.0480388006860084E-5</v>
      </c>
      <c r="H861" s="134">
        <v>-2.3769897880718722E-5</v>
      </c>
      <c r="I861" s="134">
        <v>0</v>
      </c>
      <c r="J861" s="134">
        <v>0</v>
      </c>
      <c r="K861" s="134">
        <v>0</v>
      </c>
      <c r="L861" s="134">
        <v>0</v>
      </c>
      <c r="M861" s="134">
        <v>5.258686762262594E-5</v>
      </c>
      <c r="N861" s="134">
        <v>0</v>
      </c>
      <c r="O861" s="134">
        <v>0</v>
      </c>
      <c r="P861" s="134">
        <v>0</v>
      </c>
      <c r="Q861" s="134">
        <v>0</v>
      </c>
      <c r="R861" s="134">
        <v>1</v>
      </c>
      <c r="S861" s="134">
        <v>13</v>
      </c>
      <c r="T861" s="134">
        <v>1</v>
      </c>
    </row>
    <row r="862" spans="1:20">
      <c r="A862">
        <v>2</v>
      </c>
      <c r="B862">
        <v>216</v>
      </c>
      <c r="C862">
        <v>1</v>
      </c>
      <c r="D862">
        <v>11.75</v>
      </c>
      <c r="E862">
        <v>4.25</v>
      </c>
      <c r="F862" s="134">
        <v>4.4120711171180293E-5</v>
      </c>
      <c r="G862" s="134">
        <v>-1.3192489110398692E-5</v>
      </c>
      <c r="H862" s="134">
        <v>-1.2305927606216075E-5</v>
      </c>
      <c r="I862" s="134">
        <v>0</v>
      </c>
      <c r="J862" s="134">
        <v>0</v>
      </c>
      <c r="K862" s="134">
        <v>0</v>
      </c>
      <c r="L862" s="134">
        <v>0</v>
      </c>
      <c r="M862" s="134">
        <v>5.8619440297275245E-5</v>
      </c>
      <c r="N862" s="134">
        <v>0</v>
      </c>
      <c r="O862" s="134">
        <v>0</v>
      </c>
      <c r="P862" s="134">
        <v>0</v>
      </c>
      <c r="Q862" s="134">
        <v>0</v>
      </c>
      <c r="R862" s="134">
        <v>1</v>
      </c>
      <c r="S862" s="134">
        <v>13</v>
      </c>
      <c r="T862" s="134">
        <v>1</v>
      </c>
    </row>
    <row r="863" spans="1:20">
      <c r="A863">
        <v>2</v>
      </c>
      <c r="B863">
        <v>216</v>
      </c>
      <c r="C863">
        <v>2</v>
      </c>
      <c r="D863">
        <v>11.75</v>
      </c>
      <c r="E863">
        <v>4.25</v>
      </c>
      <c r="F863" s="134">
        <v>4.3809848672788797E-5</v>
      </c>
      <c r="G863" s="134">
        <v>-1.3566209420665329E-5</v>
      </c>
      <c r="H863" s="134">
        <v>-3.2122416113904998E-6</v>
      </c>
      <c r="I863" s="134">
        <v>0</v>
      </c>
      <c r="J863" s="134">
        <v>0</v>
      </c>
      <c r="K863" s="134">
        <v>0</v>
      </c>
      <c r="L863" s="134">
        <v>0</v>
      </c>
      <c r="M863" s="134">
        <v>5.7465907619330014E-5</v>
      </c>
      <c r="N863" s="134">
        <v>0</v>
      </c>
      <c r="O863" s="134">
        <v>0</v>
      </c>
      <c r="P863" s="134">
        <v>0</v>
      </c>
      <c r="Q863" s="134">
        <v>0</v>
      </c>
      <c r="R863" s="134">
        <v>1</v>
      </c>
      <c r="S863" s="134">
        <v>13</v>
      </c>
      <c r="T863" s="134">
        <v>1</v>
      </c>
    </row>
    <row r="864" spans="1:20">
      <c r="A864">
        <v>2</v>
      </c>
      <c r="B864">
        <v>216</v>
      </c>
      <c r="C864">
        <v>3</v>
      </c>
      <c r="D864">
        <v>11.75</v>
      </c>
      <c r="E864">
        <v>4.25</v>
      </c>
      <c r="F864" s="134">
        <v>3.3926063765212152E-5</v>
      </c>
      <c r="G864" s="134">
        <v>-1.1569981525800555E-5</v>
      </c>
      <c r="H864" s="134">
        <v>-2.4606311385918544E-6</v>
      </c>
      <c r="I864" s="134">
        <v>0</v>
      </c>
      <c r="J864" s="134">
        <v>0</v>
      </c>
      <c r="K864" s="134">
        <v>0</v>
      </c>
      <c r="L864" s="134">
        <v>0</v>
      </c>
      <c r="M864" s="134">
        <v>4.5562537711612251E-5</v>
      </c>
      <c r="N864" s="134">
        <v>0</v>
      </c>
      <c r="O864" s="134">
        <v>0</v>
      </c>
      <c r="P864" s="134">
        <v>0</v>
      </c>
      <c r="Q864" s="134">
        <v>0</v>
      </c>
      <c r="R864" s="134">
        <v>1</v>
      </c>
      <c r="S864" s="134">
        <v>13</v>
      </c>
      <c r="T864" s="134">
        <v>1</v>
      </c>
    </row>
    <row r="865" spans="1:20">
      <c r="A865">
        <v>2</v>
      </c>
      <c r="B865">
        <v>216</v>
      </c>
      <c r="C865">
        <v>4</v>
      </c>
      <c r="D865">
        <v>11.75</v>
      </c>
      <c r="E865">
        <v>4.25</v>
      </c>
      <c r="F865" s="134">
        <v>3.4390534891717061E-5</v>
      </c>
      <c r="G865" s="134">
        <v>-1.1393331019942176E-5</v>
      </c>
      <c r="H865" s="134">
        <v>-9.5121294793946418E-6</v>
      </c>
      <c r="I865" s="134">
        <v>0</v>
      </c>
      <c r="J865" s="134">
        <v>0</v>
      </c>
      <c r="K865" s="134">
        <v>0</v>
      </c>
      <c r="L865" s="134">
        <v>0</v>
      </c>
      <c r="M865" s="134">
        <v>4.6761554561942884E-5</v>
      </c>
      <c r="N865" s="134">
        <v>0</v>
      </c>
      <c r="O865" s="134">
        <v>0</v>
      </c>
      <c r="P865" s="134">
        <v>0</v>
      </c>
      <c r="Q865" s="134">
        <v>0</v>
      </c>
      <c r="R865" s="134">
        <v>1</v>
      </c>
      <c r="S865" s="134">
        <v>13</v>
      </c>
      <c r="T865" s="134">
        <v>1</v>
      </c>
    </row>
    <row r="866" spans="1:20">
      <c r="A866">
        <v>2</v>
      </c>
      <c r="B866">
        <v>217</v>
      </c>
      <c r="C866">
        <v>1</v>
      </c>
      <c r="D866">
        <v>0.25</v>
      </c>
      <c r="E866">
        <v>4.75</v>
      </c>
      <c r="F866" s="134">
        <v>2.5190675146420149E-5</v>
      </c>
      <c r="G866" s="134">
        <v>-9.0822473426408711E-6</v>
      </c>
      <c r="H866" s="134">
        <v>1.8723627732432122E-6</v>
      </c>
      <c r="I866" s="134">
        <v>0</v>
      </c>
      <c r="J866" s="134">
        <v>0</v>
      </c>
      <c r="K866" s="134">
        <v>0</v>
      </c>
      <c r="L866" s="134">
        <v>0</v>
      </c>
      <c r="M866" s="134">
        <v>3.4324028876223317E-5</v>
      </c>
      <c r="N866" s="134">
        <v>0</v>
      </c>
      <c r="O866" s="134">
        <v>0</v>
      </c>
      <c r="P866" s="134">
        <v>0</v>
      </c>
      <c r="Q866" s="134">
        <v>0</v>
      </c>
      <c r="R866" s="134">
        <v>1</v>
      </c>
      <c r="S866" s="134">
        <v>13</v>
      </c>
      <c r="T866" s="134">
        <v>1</v>
      </c>
    </row>
    <row r="867" spans="1:20">
      <c r="A867">
        <v>2</v>
      </c>
      <c r="B867">
        <v>217</v>
      </c>
      <c r="C867">
        <v>2</v>
      </c>
      <c r="D867">
        <v>0.25</v>
      </c>
      <c r="E867">
        <v>4.75</v>
      </c>
      <c r="F867" s="134">
        <v>2.571891160726028E-5</v>
      </c>
      <c r="G867" s="134">
        <v>-9.0334575958473866E-6</v>
      </c>
      <c r="H867" s="134">
        <v>7.271614565120422E-6</v>
      </c>
      <c r="I867" s="134">
        <v>0</v>
      </c>
      <c r="J867" s="134">
        <v>0</v>
      </c>
      <c r="K867" s="134">
        <v>0</v>
      </c>
      <c r="L867" s="134">
        <v>0</v>
      </c>
      <c r="M867" s="134">
        <v>3.5504979138323376E-5</v>
      </c>
      <c r="N867" s="134">
        <v>0</v>
      </c>
      <c r="O867" s="134">
        <v>0</v>
      </c>
      <c r="P867" s="134">
        <v>0</v>
      </c>
      <c r="Q867" s="134">
        <v>0</v>
      </c>
      <c r="R867" s="134">
        <v>1</v>
      </c>
      <c r="S867" s="134">
        <v>13</v>
      </c>
      <c r="T867" s="134">
        <v>1</v>
      </c>
    </row>
    <row r="868" spans="1:20">
      <c r="A868">
        <v>2</v>
      </c>
      <c r="B868">
        <v>217</v>
      </c>
      <c r="C868">
        <v>3</v>
      </c>
      <c r="D868">
        <v>0.25</v>
      </c>
      <c r="E868">
        <v>4.75</v>
      </c>
      <c r="F868" s="134">
        <v>1.1902980991550961E-5</v>
      </c>
      <c r="G868" s="134">
        <v>-4.3985099809725697E-6</v>
      </c>
      <c r="H868" s="134">
        <v>4.3080974671634034E-6</v>
      </c>
      <c r="I868" s="134">
        <v>0</v>
      </c>
      <c r="J868" s="134">
        <v>0</v>
      </c>
      <c r="K868" s="134">
        <v>0</v>
      </c>
      <c r="L868" s="134">
        <v>0</v>
      </c>
      <c r="M868" s="134">
        <v>1.6861147995135024E-5</v>
      </c>
      <c r="N868" s="134">
        <v>0</v>
      </c>
      <c r="O868" s="134">
        <v>0</v>
      </c>
      <c r="P868" s="134">
        <v>0</v>
      </c>
      <c r="Q868" s="134">
        <v>0</v>
      </c>
      <c r="R868" s="134">
        <v>1</v>
      </c>
      <c r="S868" s="134">
        <v>13</v>
      </c>
      <c r="T868" s="134">
        <v>1</v>
      </c>
    </row>
    <row r="869" spans="1:20">
      <c r="A869">
        <v>2</v>
      </c>
      <c r="B869">
        <v>217</v>
      </c>
      <c r="C869">
        <v>4</v>
      </c>
      <c r="D869">
        <v>0.25</v>
      </c>
      <c r="E869">
        <v>4.75</v>
      </c>
      <c r="F869" s="134">
        <v>1.1354143025609012E-5</v>
      </c>
      <c r="G869" s="134">
        <v>-4.3281284350434122E-6</v>
      </c>
      <c r="H869" s="134">
        <v>1.0867426650459458E-6</v>
      </c>
      <c r="I869" s="134">
        <v>0</v>
      </c>
      <c r="J869" s="134">
        <v>0</v>
      </c>
      <c r="K869" s="134">
        <v>0</v>
      </c>
      <c r="L869" s="134">
        <v>0</v>
      </c>
      <c r="M869" s="134">
        <v>1.5719880654306023E-5</v>
      </c>
      <c r="N869" s="134">
        <v>0</v>
      </c>
      <c r="O869" s="134">
        <v>0</v>
      </c>
      <c r="P869" s="134">
        <v>0</v>
      </c>
      <c r="Q869" s="134">
        <v>0</v>
      </c>
      <c r="R869" s="134">
        <v>1</v>
      </c>
      <c r="S869" s="134">
        <v>13</v>
      </c>
      <c r="T869" s="134">
        <v>1</v>
      </c>
    </row>
    <row r="870" spans="1:20">
      <c r="A870">
        <v>2</v>
      </c>
      <c r="B870">
        <v>218</v>
      </c>
      <c r="C870">
        <v>1</v>
      </c>
      <c r="D870">
        <v>0.75</v>
      </c>
      <c r="E870">
        <v>4.75</v>
      </c>
      <c r="F870" s="134">
        <v>2.650665761468665E-5</v>
      </c>
      <c r="G870" s="134">
        <v>-8.9542657201560541E-6</v>
      </c>
      <c r="H870" s="134">
        <v>1.1561843622818938E-5</v>
      </c>
      <c r="I870" s="134">
        <v>0</v>
      </c>
      <c r="J870" s="134">
        <v>0</v>
      </c>
      <c r="K870" s="134">
        <v>0</v>
      </c>
      <c r="L870" s="134">
        <v>0</v>
      </c>
      <c r="M870" s="134">
        <v>3.7298167672395256E-5</v>
      </c>
      <c r="N870" s="134">
        <v>0</v>
      </c>
      <c r="O870" s="134">
        <v>0</v>
      </c>
      <c r="P870" s="134">
        <v>0</v>
      </c>
      <c r="Q870" s="134">
        <v>0</v>
      </c>
      <c r="R870" s="134">
        <v>1</v>
      </c>
      <c r="S870" s="134">
        <v>13</v>
      </c>
      <c r="T870" s="134">
        <v>1</v>
      </c>
    </row>
    <row r="871" spans="1:20">
      <c r="A871">
        <v>2</v>
      </c>
      <c r="B871">
        <v>218</v>
      </c>
      <c r="C871">
        <v>2</v>
      </c>
      <c r="D871">
        <v>0.75</v>
      </c>
      <c r="E871">
        <v>4.75</v>
      </c>
      <c r="F871" s="134">
        <v>2.8110441684448266E-5</v>
      </c>
      <c r="G871" s="134">
        <v>-8.7416613342701173E-6</v>
      </c>
      <c r="H871" s="134">
        <v>1.8520364143376516E-5</v>
      </c>
      <c r="I871" s="134">
        <v>0</v>
      </c>
      <c r="J871" s="134">
        <v>0</v>
      </c>
      <c r="K871" s="134">
        <v>0</v>
      </c>
      <c r="L871" s="134">
        <v>0</v>
      </c>
      <c r="M871" s="134">
        <v>4.1244167889599846E-5</v>
      </c>
      <c r="N871" s="134">
        <v>0</v>
      </c>
      <c r="O871" s="134">
        <v>0</v>
      </c>
      <c r="P871" s="134">
        <v>0</v>
      </c>
      <c r="Q871" s="134">
        <v>0</v>
      </c>
      <c r="R871" s="134">
        <v>1</v>
      </c>
      <c r="S871" s="134">
        <v>13</v>
      </c>
      <c r="T871" s="134">
        <v>1</v>
      </c>
    </row>
    <row r="872" spans="1:20">
      <c r="A872">
        <v>2</v>
      </c>
      <c r="B872">
        <v>218</v>
      </c>
      <c r="C872">
        <v>3</v>
      </c>
      <c r="D872">
        <v>0.75</v>
      </c>
      <c r="E872">
        <v>4.75</v>
      </c>
      <c r="F872" s="134">
        <v>1.4429610545232007E-5</v>
      </c>
      <c r="G872" s="134">
        <v>-4.6770278275403169E-6</v>
      </c>
      <c r="H872" s="134">
        <v>1.1453162157568384E-5</v>
      </c>
      <c r="I872" s="134">
        <v>0</v>
      </c>
      <c r="J872" s="134">
        <v>0</v>
      </c>
      <c r="K872" s="134">
        <v>0</v>
      </c>
      <c r="L872" s="134">
        <v>0</v>
      </c>
      <c r="M872" s="134">
        <v>2.2276412487549524E-5</v>
      </c>
      <c r="N872" s="134">
        <v>0</v>
      </c>
      <c r="O872" s="134">
        <v>0</v>
      </c>
      <c r="P872" s="134">
        <v>0</v>
      </c>
      <c r="Q872" s="134">
        <v>0</v>
      </c>
      <c r="R872" s="134">
        <v>1</v>
      </c>
      <c r="S872" s="134">
        <v>13</v>
      </c>
      <c r="T872" s="134">
        <v>1</v>
      </c>
    </row>
    <row r="873" spans="1:20">
      <c r="A873">
        <v>2</v>
      </c>
      <c r="B873">
        <v>218</v>
      </c>
      <c r="C873">
        <v>4</v>
      </c>
      <c r="D873">
        <v>0.75</v>
      </c>
      <c r="E873">
        <v>4.75</v>
      </c>
      <c r="F873" s="134">
        <v>1.2705262573488644E-5</v>
      </c>
      <c r="G873" s="134">
        <v>-4.5040651616308802E-6</v>
      </c>
      <c r="H873" s="134">
        <v>6.928500532374694E-6</v>
      </c>
      <c r="I873" s="134">
        <v>0</v>
      </c>
      <c r="J873" s="134">
        <v>0</v>
      </c>
      <c r="K873" s="134">
        <v>0</v>
      </c>
      <c r="L873" s="134">
        <v>0</v>
      </c>
      <c r="M873" s="134">
        <v>1.8551686735223581E-5</v>
      </c>
      <c r="N873" s="134">
        <v>0</v>
      </c>
      <c r="O873" s="134">
        <v>0</v>
      </c>
      <c r="P873" s="134">
        <v>0</v>
      </c>
      <c r="Q873" s="134">
        <v>0</v>
      </c>
      <c r="R873" s="134">
        <v>1</v>
      </c>
      <c r="S873" s="134">
        <v>13</v>
      </c>
      <c r="T873" s="134">
        <v>1</v>
      </c>
    </row>
    <row r="874" spans="1:20">
      <c r="A874">
        <v>2</v>
      </c>
      <c r="B874">
        <v>219</v>
      </c>
      <c r="C874">
        <v>1</v>
      </c>
      <c r="D874">
        <v>1.25</v>
      </c>
      <c r="E874">
        <v>4.75</v>
      </c>
      <c r="F874" s="134">
        <v>2.9723236353666442E-5</v>
      </c>
      <c r="G874" s="134">
        <v>-8.458744618599418E-6</v>
      </c>
      <c r="H874" s="134">
        <v>2.460115157692031E-5</v>
      </c>
      <c r="I874" s="134">
        <v>0</v>
      </c>
      <c r="J874" s="134">
        <v>0</v>
      </c>
      <c r="K874" s="134">
        <v>0</v>
      </c>
      <c r="L874" s="134">
        <v>0</v>
      </c>
      <c r="M874" s="134">
        <v>4.5421144083753335E-5</v>
      </c>
      <c r="N874" s="134">
        <v>0</v>
      </c>
      <c r="O874" s="134">
        <v>0</v>
      </c>
      <c r="P874" s="134">
        <v>0</v>
      </c>
      <c r="Q874" s="134">
        <v>0</v>
      </c>
      <c r="R874" s="134">
        <v>1</v>
      </c>
      <c r="S874" s="134">
        <v>13</v>
      </c>
      <c r="T874" s="134">
        <v>1</v>
      </c>
    </row>
    <row r="875" spans="1:20">
      <c r="A875">
        <v>2</v>
      </c>
      <c r="B875">
        <v>219</v>
      </c>
      <c r="C875">
        <v>2</v>
      </c>
      <c r="D875">
        <v>1.25</v>
      </c>
      <c r="E875">
        <v>4.75</v>
      </c>
      <c r="F875" s="134">
        <v>3.2397432681303114E-5</v>
      </c>
      <c r="G875" s="134">
        <v>-7.7435137655785425E-6</v>
      </c>
      <c r="H875" s="134">
        <v>3.5087394671189127E-5</v>
      </c>
      <c r="I875" s="134">
        <v>0</v>
      </c>
      <c r="J875" s="134">
        <v>0</v>
      </c>
      <c r="K875" s="134">
        <v>0</v>
      </c>
      <c r="L875" s="134">
        <v>0</v>
      </c>
      <c r="M875" s="134">
        <v>5.331435872692471E-5</v>
      </c>
      <c r="N875" s="134">
        <v>0</v>
      </c>
      <c r="O875" s="134">
        <v>0</v>
      </c>
      <c r="P875" s="134">
        <v>0</v>
      </c>
      <c r="Q875" s="134">
        <v>0</v>
      </c>
      <c r="R875" s="134">
        <v>1</v>
      </c>
      <c r="S875" s="134">
        <v>13</v>
      </c>
      <c r="T875" s="134">
        <v>1</v>
      </c>
    </row>
    <row r="876" spans="1:20">
      <c r="A876">
        <v>2</v>
      </c>
      <c r="B876">
        <v>219</v>
      </c>
      <c r="C876">
        <v>3</v>
      </c>
      <c r="D876">
        <v>1.25</v>
      </c>
      <c r="E876">
        <v>4.75</v>
      </c>
      <c r="F876" s="134">
        <v>1.9263557152999662E-5</v>
      </c>
      <c r="G876" s="134">
        <v>-5.0389285042820486E-6</v>
      </c>
      <c r="H876" s="134">
        <v>2.2980519637505121E-5</v>
      </c>
      <c r="I876" s="134">
        <v>0</v>
      </c>
      <c r="J876" s="134">
        <v>0</v>
      </c>
      <c r="K876" s="134">
        <v>0</v>
      </c>
      <c r="L876" s="134">
        <v>0</v>
      </c>
      <c r="M876" s="134">
        <v>3.3447198566279684E-5</v>
      </c>
      <c r="N876" s="134">
        <v>0</v>
      </c>
      <c r="O876" s="134">
        <v>0</v>
      </c>
      <c r="P876" s="134">
        <v>0</v>
      </c>
      <c r="Q876" s="134">
        <v>0</v>
      </c>
      <c r="R876" s="134">
        <v>1</v>
      </c>
      <c r="S876" s="134">
        <v>13</v>
      </c>
      <c r="T876" s="134">
        <v>1</v>
      </c>
    </row>
    <row r="877" spans="1:20">
      <c r="A877">
        <v>2</v>
      </c>
      <c r="B877">
        <v>219</v>
      </c>
      <c r="C877">
        <v>4</v>
      </c>
      <c r="D877">
        <v>1.25</v>
      </c>
      <c r="E877">
        <v>4.75</v>
      </c>
      <c r="F877" s="134">
        <v>1.6137569141092739E-5</v>
      </c>
      <c r="G877" s="134">
        <v>-4.8618473210427648E-6</v>
      </c>
      <c r="H877" s="134">
        <v>1.5519219138966205E-5</v>
      </c>
      <c r="I877" s="134">
        <v>0</v>
      </c>
      <c r="J877" s="134">
        <v>0</v>
      </c>
      <c r="K877" s="134">
        <v>0</v>
      </c>
      <c r="L877" s="134">
        <v>0</v>
      </c>
      <c r="M877" s="134">
        <v>2.61117148887901E-5</v>
      </c>
      <c r="N877" s="134">
        <v>0</v>
      </c>
      <c r="O877" s="134">
        <v>0</v>
      </c>
      <c r="P877" s="134">
        <v>0</v>
      </c>
      <c r="Q877" s="134">
        <v>0</v>
      </c>
      <c r="R877" s="134">
        <v>1</v>
      </c>
      <c r="S877" s="134">
        <v>13</v>
      </c>
      <c r="T877" s="134">
        <v>1</v>
      </c>
    </row>
    <row r="878" spans="1:20">
      <c r="A878">
        <v>2</v>
      </c>
      <c r="B878">
        <v>220</v>
      </c>
      <c r="C878">
        <v>1</v>
      </c>
      <c r="D878">
        <v>1.75</v>
      </c>
      <c r="E878">
        <v>4.75</v>
      </c>
      <c r="F878" s="134">
        <v>3.4788826703595499E-5</v>
      </c>
      <c r="G878" s="134">
        <v>-6.9120204966119803E-6</v>
      </c>
      <c r="H878" s="134">
        <v>4.4553493601182516E-5</v>
      </c>
      <c r="I878" s="134">
        <v>0</v>
      </c>
      <c r="J878" s="134">
        <v>0</v>
      </c>
      <c r="K878" s="134">
        <v>0</v>
      </c>
      <c r="L878" s="134">
        <v>0</v>
      </c>
      <c r="M878" s="134">
        <v>6.102437586150032E-5</v>
      </c>
      <c r="N878" s="134">
        <v>0</v>
      </c>
      <c r="O878" s="134">
        <v>0</v>
      </c>
      <c r="P878" s="134">
        <v>0</v>
      </c>
      <c r="Q878" s="134">
        <v>0</v>
      </c>
      <c r="R878" s="134">
        <v>1</v>
      </c>
      <c r="S878" s="134">
        <v>13</v>
      </c>
      <c r="T878" s="134">
        <v>1</v>
      </c>
    </row>
    <row r="879" spans="1:20">
      <c r="A879">
        <v>2</v>
      </c>
      <c r="B879">
        <v>220</v>
      </c>
      <c r="C879">
        <v>2</v>
      </c>
      <c r="D879">
        <v>1.75</v>
      </c>
      <c r="E879">
        <v>4.75</v>
      </c>
      <c r="F879" s="134">
        <v>3.8257627268495524E-5</v>
      </c>
      <c r="G879" s="134">
        <v>-4.8518441559433805E-6</v>
      </c>
      <c r="H879" s="134">
        <v>6.1084489270304826E-5</v>
      </c>
      <c r="I879" s="134">
        <v>0</v>
      </c>
      <c r="J879" s="134">
        <v>0</v>
      </c>
      <c r="K879" s="134">
        <v>0</v>
      </c>
      <c r="L879" s="134">
        <v>0</v>
      </c>
      <c r="M879" s="134">
        <v>7.4764572866488707E-5</v>
      </c>
      <c r="N879" s="134">
        <v>0</v>
      </c>
      <c r="O879" s="134">
        <v>0</v>
      </c>
      <c r="P879" s="134">
        <v>0</v>
      </c>
      <c r="Q879" s="134">
        <v>0</v>
      </c>
      <c r="R879" s="134">
        <v>1</v>
      </c>
      <c r="S879" s="134">
        <v>13</v>
      </c>
      <c r="T879" s="134">
        <v>1</v>
      </c>
    </row>
    <row r="880" spans="1:20">
      <c r="A880">
        <v>2</v>
      </c>
      <c r="B880">
        <v>220</v>
      </c>
      <c r="C880">
        <v>3</v>
      </c>
      <c r="D880">
        <v>1.75</v>
      </c>
      <c r="E880">
        <v>4.75</v>
      </c>
      <c r="F880" s="134">
        <v>2.6832334826854607E-5</v>
      </c>
      <c r="G880" s="134">
        <v>-4.7015058303328297E-6</v>
      </c>
      <c r="H880" s="134">
        <v>4.3389351053062705E-5</v>
      </c>
      <c r="I880" s="134">
        <v>0</v>
      </c>
      <c r="J880" s="134">
        <v>0</v>
      </c>
      <c r="K880" s="134">
        <v>0</v>
      </c>
      <c r="L880" s="134">
        <v>0</v>
      </c>
      <c r="M880" s="134">
        <v>5.3637849429286412E-5</v>
      </c>
      <c r="N880" s="134">
        <v>0</v>
      </c>
      <c r="O880" s="134">
        <v>0</v>
      </c>
      <c r="P880" s="134">
        <v>0</v>
      </c>
      <c r="Q880" s="134">
        <v>0</v>
      </c>
      <c r="R880" s="134">
        <v>1</v>
      </c>
      <c r="S880" s="134">
        <v>13</v>
      </c>
      <c r="T880" s="134">
        <v>1</v>
      </c>
    </row>
    <row r="881" spans="1:20">
      <c r="A881">
        <v>2</v>
      </c>
      <c r="B881">
        <v>220</v>
      </c>
      <c r="C881">
        <v>4</v>
      </c>
      <c r="D881">
        <v>1.75</v>
      </c>
      <c r="E881">
        <v>4.75</v>
      </c>
      <c r="F881" s="134">
        <v>2.2077417681557461E-5</v>
      </c>
      <c r="G881" s="134">
        <v>-5.1309379284858122E-6</v>
      </c>
      <c r="H881" s="134">
        <v>3.0046999233458617E-5</v>
      </c>
      <c r="I881" s="134">
        <v>0</v>
      </c>
      <c r="J881" s="134">
        <v>0</v>
      </c>
      <c r="K881" s="134">
        <v>0</v>
      </c>
      <c r="L881" s="134">
        <v>0</v>
      </c>
      <c r="M881" s="134">
        <v>4.0535376869322869E-5</v>
      </c>
      <c r="N881" s="134">
        <v>0</v>
      </c>
      <c r="O881" s="134">
        <v>0</v>
      </c>
      <c r="P881" s="134">
        <v>0</v>
      </c>
      <c r="Q881" s="134">
        <v>0</v>
      </c>
      <c r="R881" s="134">
        <v>1</v>
      </c>
      <c r="S881" s="134">
        <v>13</v>
      </c>
      <c r="T881" s="134">
        <v>1</v>
      </c>
    </row>
    <row r="882" spans="1:20">
      <c r="A882">
        <v>2</v>
      </c>
      <c r="B882">
        <v>221</v>
      </c>
      <c r="C882">
        <v>1</v>
      </c>
      <c r="D882">
        <v>2.25</v>
      </c>
      <c r="E882">
        <v>4.75</v>
      </c>
      <c r="F882" s="134">
        <v>4.1162226229512584E-5</v>
      </c>
      <c r="G882" s="134">
        <v>-2.5067063542912045E-6</v>
      </c>
      <c r="H882" s="134">
        <v>7.6322500522381942E-5</v>
      </c>
      <c r="I882" s="134">
        <v>0</v>
      </c>
      <c r="J882" s="134">
        <v>0</v>
      </c>
      <c r="K882" s="134">
        <v>0</v>
      </c>
      <c r="L882" s="134">
        <v>0</v>
      </c>
      <c r="M882" s="134">
        <v>8.7932358998253838E-5</v>
      </c>
      <c r="N882" s="134">
        <v>0</v>
      </c>
      <c r="O882" s="134">
        <v>0</v>
      </c>
      <c r="P882" s="134">
        <v>0</v>
      </c>
      <c r="Q882" s="134">
        <v>0</v>
      </c>
      <c r="R882" s="134">
        <v>1</v>
      </c>
      <c r="S882" s="134">
        <v>13</v>
      </c>
      <c r="T882" s="134">
        <v>1</v>
      </c>
    </row>
    <row r="883" spans="1:20">
      <c r="A883">
        <v>2</v>
      </c>
      <c r="B883">
        <v>221</v>
      </c>
      <c r="C883">
        <v>2</v>
      </c>
      <c r="D883">
        <v>2.25</v>
      </c>
      <c r="E883">
        <v>4.75</v>
      </c>
      <c r="F883" s="134">
        <v>4.420823354175372E-5</v>
      </c>
      <c r="G883" s="134">
        <v>3.2820242098277682E-6</v>
      </c>
      <c r="H883" s="134">
        <v>1.0264902406523316E-4</v>
      </c>
      <c r="I883" s="134">
        <v>0</v>
      </c>
      <c r="J883" s="134">
        <v>0</v>
      </c>
      <c r="K883" s="134">
        <v>0</v>
      </c>
      <c r="L883" s="134">
        <v>0</v>
      </c>
      <c r="M883" s="134">
        <v>1.1050690816336072E-4</v>
      </c>
      <c r="N883" s="134">
        <v>0</v>
      </c>
      <c r="O883" s="134">
        <v>0</v>
      </c>
      <c r="P883" s="134">
        <v>0</v>
      </c>
      <c r="Q883" s="134">
        <v>0</v>
      </c>
      <c r="R883" s="134">
        <v>1</v>
      </c>
      <c r="S883" s="134">
        <v>13</v>
      </c>
      <c r="T883" s="134">
        <v>1</v>
      </c>
    </row>
    <row r="884" spans="1:20">
      <c r="A884">
        <v>2</v>
      </c>
      <c r="B884">
        <v>221</v>
      </c>
      <c r="C884">
        <v>3</v>
      </c>
      <c r="D884">
        <v>2.25</v>
      </c>
      <c r="E884">
        <v>4.75</v>
      </c>
      <c r="F884" s="134">
        <v>3.6779604695902917E-5</v>
      </c>
      <c r="G884" s="134">
        <v>-1.6358333749183459E-6</v>
      </c>
      <c r="H884" s="134">
        <v>7.8836579345995157E-5</v>
      </c>
      <c r="I884" s="134">
        <v>0</v>
      </c>
      <c r="J884" s="134">
        <v>0</v>
      </c>
      <c r="K884" s="134">
        <v>0</v>
      </c>
      <c r="L884" s="134">
        <v>0</v>
      </c>
      <c r="M884" s="134">
        <v>8.7698073668413573E-5</v>
      </c>
      <c r="N884" s="134">
        <v>0</v>
      </c>
      <c r="O884" s="134">
        <v>0</v>
      </c>
      <c r="P884" s="134">
        <v>0</v>
      </c>
      <c r="Q884" s="134">
        <v>0</v>
      </c>
      <c r="R884" s="134">
        <v>1</v>
      </c>
      <c r="S884" s="134">
        <v>13</v>
      </c>
      <c r="T884" s="134">
        <v>1</v>
      </c>
    </row>
    <row r="885" spans="1:20">
      <c r="A885">
        <v>2</v>
      </c>
      <c r="B885">
        <v>221</v>
      </c>
      <c r="C885">
        <v>4</v>
      </c>
      <c r="D885">
        <v>2.25</v>
      </c>
      <c r="E885">
        <v>4.75</v>
      </c>
      <c r="F885" s="134">
        <v>3.0639908332192403E-5</v>
      </c>
      <c r="G885" s="134">
        <v>-4.1513436327313505E-6</v>
      </c>
      <c r="H885" s="134">
        <v>5.5650233240364188E-5</v>
      </c>
      <c r="I885" s="134">
        <v>0</v>
      </c>
      <c r="J885" s="134">
        <v>0</v>
      </c>
      <c r="K885" s="134">
        <v>0</v>
      </c>
      <c r="L885" s="134">
        <v>0</v>
      </c>
      <c r="M885" s="134">
        <v>6.563063060030542E-5</v>
      </c>
      <c r="N885" s="134">
        <v>0</v>
      </c>
      <c r="O885" s="134">
        <v>0</v>
      </c>
      <c r="P885" s="134">
        <v>0</v>
      </c>
      <c r="Q885" s="134">
        <v>0</v>
      </c>
      <c r="R885" s="134">
        <v>1</v>
      </c>
      <c r="S885" s="134">
        <v>13</v>
      </c>
      <c r="T885" s="134">
        <v>1</v>
      </c>
    </row>
    <row r="886" spans="1:20">
      <c r="A886">
        <v>2</v>
      </c>
      <c r="B886">
        <v>222</v>
      </c>
      <c r="C886">
        <v>1</v>
      </c>
      <c r="D886">
        <v>2.75</v>
      </c>
      <c r="E886">
        <v>4.75</v>
      </c>
      <c r="F886" s="134">
        <v>4.5692826750555226E-5</v>
      </c>
      <c r="G886" s="134">
        <v>9.6511850860739031E-6</v>
      </c>
      <c r="H886" s="134">
        <v>1.267396176842951E-4</v>
      </c>
      <c r="I886" s="134">
        <v>0</v>
      </c>
      <c r="J886" s="134">
        <v>0</v>
      </c>
      <c r="K886" s="134">
        <v>0</v>
      </c>
      <c r="L886" s="134">
        <v>0</v>
      </c>
      <c r="M886" s="134">
        <v>1.3176467897214398E-4</v>
      </c>
      <c r="N886" s="134">
        <v>0</v>
      </c>
      <c r="O886" s="134">
        <v>0</v>
      </c>
      <c r="P886" s="134">
        <v>0</v>
      </c>
      <c r="Q886" s="134">
        <v>0</v>
      </c>
      <c r="R886" s="134">
        <v>1</v>
      </c>
      <c r="S886" s="134">
        <v>13</v>
      </c>
      <c r="T886" s="134">
        <v>1</v>
      </c>
    </row>
    <row r="887" spans="1:20">
      <c r="A887">
        <v>2</v>
      </c>
      <c r="B887">
        <v>222</v>
      </c>
      <c r="C887">
        <v>2</v>
      </c>
      <c r="D887">
        <v>2.75</v>
      </c>
      <c r="E887">
        <v>4.75</v>
      </c>
      <c r="F887" s="134">
        <v>4.4091742215973498E-5</v>
      </c>
      <c r="G887" s="134">
        <v>2.5653307213429151E-5</v>
      </c>
      <c r="H887" s="134">
        <v>1.6400601968977622E-4</v>
      </c>
      <c r="I887" s="134">
        <v>0</v>
      </c>
      <c r="J887" s="134">
        <v>0</v>
      </c>
      <c r="K887" s="134">
        <v>0</v>
      </c>
      <c r="L887" s="134">
        <v>0</v>
      </c>
      <c r="M887" s="134">
        <v>1.6503923890949789E-4</v>
      </c>
      <c r="N887" s="134">
        <v>0</v>
      </c>
      <c r="O887" s="134">
        <v>0</v>
      </c>
      <c r="P887" s="134">
        <v>0</v>
      </c>
      <c r="Q887" s="134">
        <v>0</v>
      </c>
      <c r="R887" s="134">
        <v>1</v>
      </c>
      <c r="S887" s="134">
        <v>13</v>
      </c>
      <c r="T887" s="134">
        <v>1</v>
      </c>
    </row>
    <row r="888" spans="1:20">
      <c r="A888">
        <v>2</v>
      </c>
      <c r="B888">
        <v>222</v>
      </c>
      <c r="C888">
        <v>3</v>
      </c>
      <c r="D888">
        <v>2.75</v>
      </c>
      <c r="E888">
        <v>4.75</v>
      </c>
      <c r="F888" s="134">
        <v>4.5493352801673441E-5</v>
      </c>
      <c r="G888" s="134">
        <v>1.2077711182912477E-5</v>
      </c>
      <c r="H888" s="134">
        <v>1.4311056643302774E-4</v>
      </c>
      <c r="I888" s="134">
        <v>0</v>
      </c>
      <c r="J888" s="134">
        <v>0</v>
      </c>
      <c r="K888" s="134">
        <v>0</v>
      </c>
      <c r="L888" s="134">
        <v>0</v>
      </c>
      <c r="M888" s="134">
        <v>1.4695999227536558E-4</v>
      </c>
      <c r="N888" s="134">
        <v>0</v>
      </c>
      <c r="O888" s="134">
        <v>0</v>
      </c>
      <c r="P888" s="134">
        <v>0</v>
      </c>
      <c r="Q888" s="134">
        <v>0</v>
      </c>
      <c r="R888" s="134">
        <v>1</v>
      </c>
      <c r="S888" s="134">
        <v>13</v>
      </c>
      <c r="T888" s="134">
        <v>1</v>
      </c>
    </row>
    <row r="889" spans="1:20">
      <c r="A889">
        <v>2</v>
      </c>
      <c r="B889">
        <v>222</v>
      </c>
      <c r="C889">
        <v>4</v>
      </c>
      <c r="D889">
        <v>2.75</v>
      </c>
      <c r="E889">
        <v>4.75</v>
      </c>
      <c r="F889" s="134">
        <v>4.1339365062067542E-5</v>
      </c>
      <c r="G889" s="134">
        <v>1.5364367388792025E-6</v>
      </c>
      <c r="H889" s="134">
        <v>1.0151830980361947E-4</v>
      </c>
      <c r="I889" s="134">
        <v>0</v>
      </c>
      <c r="J889" s="134">
        <v>0</v>
      </c>
      <c r="K889" s="134">
        <v>0</v>
      </c>
      <c r="L889" s="134">
        <v>0</v>
      </c>
      <c r="M889" s="134">
        <v>1.0904237858963152E-4</v>
      </c>
      <c r="N889" s="134">
        <v>0</v>
      </c>
      <c r="O889" s="134">
        <v>0</v>
      </c>
      <c r="P889" s="134">
        <v>0</v>
      </c>
      <c r="Q889" s="134">
        <v>0</v>
      </c>
      <c r="R889" s="134">
        <v>1</v>
      </c>
      <c r="S889" s="134">
        <v>13</v>
      </c>
      <c r="T889" s="134">
        <v>1</v>
      </c>
    </row>
    <row r="890" spans="1:20">
      <c r="A890">
        <v>2</v>
      </c>
      <c r="B890">
        <v>223</v>
      </c>
      <c r="C890">
        <v>1</v>
      </c>
      <c r="D890">
        <v>3.25</v>
      </c>
      <c r="E890">
        <v>4.75</v>
      </c>
      <c r="F890" s="134">
        <v>4.0329717869960151E-5</v>
      </c>
      <c r="G890" s="134">
        <v>3.9991617435651018E-5</v>
      </c>
      <c r="H890" s="134">
        <v>1.9515963115730844E-4</v>
      </c>
      <c r="I890" s="134">
        <v>0</v>
      </c>
      <c r="J890" s="134">
        <v>0</v>
      </c>
      <c r="K890" s="134">
        <v>0</v>
      </c>
      <c r="L890" s="134">
        <v>0</v>
      </c>
      <c r="M890" s="134">
        <v>1.951599240247863E-4</v>
      </c>
      <c r="N890" s="134">
        <v>0</v>
      </c>
      <c r="O890" s="134">
        <v>0</v>
      </c>
      <c r="P890" s="134">
        <v>0</v>
      </c>
      <c r="Q890" s="134">
        <v>0</v>
      </c>
      <c r="R890" s="134">
        <v>1</v>
      </c>
      <c r="S890" s="134">
        <v>13</v>
      </c>
      <c r="T890" s="134">
        <v>1</v>
      </c>
    </row>
    <row r="891" spans="1:20">
      <c r="A891">
        <v>2</v>
      </c>
      <c r="B891">
        <v>223</v>
      </c>
      <c r="C891">
        <v>2</v>
      </c>
      <c r="D891">
        <v>3.25</v>
      </c>
      <c r="E891">
        <v>4.75</v>
      </c>
      <c r="F891" s="134">
        <v>2.7267932782609537E-5</v>
      </c>
      <c r="G891" s="134">
        <v>7.3195214021809247E-5</v>
      </c>
      <c r="H891" s="134">
        <v>2.3382894811938175E-4</v>
      </c>
      <c r="I891" s="134">
        <v>0</v>
      </c>
      <c r="J891" s="134">
        <v>0</v>
      </c>
      <c r="K891" s="134">
        <v>0</v>
      </c>
      <c r="L891" s="134">
        <v>0</v>
      </c>
      <c r="M891" s="134">
        <v>2.3829664735501647E-4</v>
      </c>
      <c r="N891" s="134">
        <v>0</v>
      </c>
      <c r="O891" s="134">
        <v>0</v>
      </c>
      <c r="P891" s="134">
        <v>0</v>
      </c>
      <c r="Q891" s="134">
        <v>0</v>
      </c>
      <c r="R891" s="134">
        <v>1</v>
      </c>
      <c r="S891" s="134">
        <v>13</v>
      </c>
      <c r="T891" s="134">
        <v>1</v>
      </c>
    </row>
    <row r="892" spans="1:20">
      <c r="A892">
        <v>2</v>
      </c>
      <c r="B892">
        <v>223</v>
      </c>
      <c r="C892">
        <v>3</v>
      </c>
      <c r="D892">
        <v>3.25</v>
      </c>
      <c r="E892">
        <v>4.75</v>
      </c>
      <c r="F892" s="134">
        <v>3.7432411044534127E-5</v>
      </c>
      <c r="G892" s="134">
        <v>5.8071418945234671E-5</v>
      </c>
      <c r="H892" s="134">
        <v>2.3785818277726495E-4</v>
      </c>
      <c r="I892" s="134">
        <v>0</v>
      </c>
      <c r="J892" s="134">
        <v>0</v>
      </c>
      <c r="K892" s="134">
        <v>0</v>
      </c>
      <c r="L892" s="134">
        <v>0</v>
      </c>
      <c r="M892" s="134">
        <v>2.3875192933509032E-4</v>
      </c>
      <c r="N892" s="134">
        <v>0</v>
      </c>
      <c r="O892" s="134">
        <v>0</v>
      </c>
      <c r="P892" s="134">
        <v>0</v>
      </c>
      <c r="Q892" s="134">
        <v>0</v>
      </c>
      <c r="R892" s="134">
        <v>1</v>
      </c>
      <c r="S892" s="134">
        <v>13</v>
      </c>
      <c r="T892" s="134">
        <v>1</v>
      </c>
    </row>
    <row r="893" spans="1:20">
      <c r="A893">
        <v>2</v>
      </c>
      <c r="B893">
        <v>223</v>
      </c>
      <c r="C893">
        <v>4</v>
      </c>
      <c r="D893">
        <v>3.25</v>
      </c>
      <c r="E893">
        <v>4.75</v>
      </c>
      <c r="F893" s="134">
        <v>4.4752685012706804E-5</v>
      </c>
      <c r="G893" s="134">
        <v>2.45379529943437E-5</v>
      </c>
      <c r="H893" s="134">
        <v>1.7540148055757271E-4</v>
      </c>
      <c r="I893" s="134">
        <v>0</v>
      </c>
      <c r="J893" s="134">
        <v>0</v>
      </c>
      <c r="K893" s="134">
        <v>0</v>
      </c>
      <c r="L893" s="134">
        <v>0</v>
      </c>
      <c r="M893" s="134">
        <v>1.7656249537306273E-4</v>
      </c>
      <c r="N893" s="134">
        <v>0</v>
      </c>
      <c r="O893" s="134">
        <v>0</v>
      </c>
      <c r="P893" s="134">
        <v>0</v>
      </c>
      <c r="Q893" s="134">
        <v>0</v>
      </c>
      <c r="R893" s="134">
        <v>1</v>
      </c>
      <c r="S893" s="134">
        <v>13</v>
      </c>
      <c r="T893" s="134">
        <v>1</v>
      </c>
    </row>
    <row r="894" spans="1:20">
      <c r="A894">
        <v>2</v>
      </c>
      <c r="B894">
        <v>224</v>
      </c>
      <c r="C894">
        <v>1</v>
      </c>
      <c r="D894">
        <v>3.75</v>
      </c>
      <c r="E894">
        <v>4.75</v>
      </c>
      <c r="F894" s="134">
        <v>1.2837863676916976E-5</v>
      </c>
      <c r="G894" s="134">
        <v>1.0340000731631001E-4</v>
      </c>
      <c r="H894" s="134">
        <v>2.5514911868465599E-4</v>
      </c>
      <c r="I894" s="134">
        <v>0</v>
      </c>
      <c r="J894" s="134">
        <v>0</v>
      </c>
      <c r="K894" s="134">
        <v>0</v>
      </c>
      <c r="L894" s="134">
        <v>0</v>
      </c>
      <c r="M894" s="134">
        <v>2.7074448217113994E-4</v>
      </c>
      <c r="N894" s="134">
        <v>0</v>
      </c>
      <c r="O894" s="134">
        <v>0</v>
      </c>
      <c r="P894" s="134">
        <v>0</v>
      </c>
      <c r="Q894" s="134">
        <v>0</v>
      </c>
      <c r="R894" s="134">
        <v>1</v>
      </c>
      <c r="S894" s="134">
        <v>13</v>
      </c>
      <c r="T894" s="134">
        <v>1</v>
      </c>
    </row>
    <row r="895" spans="1:20">
      <c r="A895">
        <v>2</v>
      </c>
      <c r="B895">
        <v>224</v>
      </c>
      <c r="C895">
        <v>2</v>
      </c>
      <c r="D895">
        <v>3.75</v>
      </c>
      <c r="E895">
        <v>4.75</v>
      </c>
      <c r="F895" s="134">
        <v>-1.1177934597517258E-5</v>
      </c>
      <c r="G895" s="134">
        <v>1.5061596514618034E-4</v>
      </c>
      <c r="H895" s="134">
        <v>2.647321312369646E-4</v>
      </c>
      <c r="I895" s="134">
        <v>0</v>
      </c>
      <c r="J895" s="134">
        <v>0</v>
      </c>
      <c r="K895" s="134">
        <v>0</v>
      </c>
      <c r="L895" s="134">
        <v>0</v>
      </c>
      <c r="M895" s="134">
        <v>3.102585491224039E-4</v>
      </c>
      <c r="N895" s="134">
        <v>0</v>
      </c>
      <c r="O895" s="134">
        <v>0</v>
      </c>
      <c r="P895" s="134">
        <v>0</v>
      </c>
      <c r="Q895" s="134">
        <v>0</v>
      </c>
      <c r="R895" s="134">
        <v>1</v>
      </c>
      <c r="S895" s="134">
        <v>13</v>
      </c>
      <c r="T895" s="134">
        <v>1</v>
      </c>
    </row>
    <row r="896" spans="1:20">
      <c r="A896">
        <v>2</v>
      </c>
      <c r="B896">
        <v>224</v>
      </c>
      <c r="C896">
        <v>3</v>
      </c>
      <c r="D896">
        <v>3.75</v>
      </c>
      <c r="E896">
        <v>4.75</v>
      </c>
      <c r="F896" s="134">
        <v>-1.8225219830175274E-6</v>
      </c>
      <c r="G896" s="134">
        <v>1.4919131278393031E-4</v>
      </c>
      <c r="H896" s="134">
        <v>2.8793321073035654E-4</v>
      </c>
      <c r="I896" s="134">
        <v>0</v>
      </c>
      <c r="J896" s="134">
        <v>0</v>
      </c>
      <c r="K896" s="134">
        <v>0</v>
      </c>
      <c r="L896" s="134">
        <v>0</v>
      </c>
      <c r="M896" s="134">
        <v>3.2513183807881835E-4</v>
      </c>
      <c r="N896" s="134">
        <v>0</v>
      </c>
      <c r="O896" s="134">
        <v>0</v>
      </c>
      <c r="P896" s="134">
        <v>0</v>
      </c>
      <c r="Q896" s="134">
        <v>0</v>
      </c>
      <c r="R896" s="134">
        <v>1</v>
      </c>
      <c r="S896" s="134">
        <v>13</v>
      </c>
      <c r="T896" s="134">
        <v>1</v>
      </c>
    </row>
    <row r="897" spans="1:20">
      <c r="A897">
        <v>2</v>
      </c>
      <c r="B897">
        <v>224</v>
      </c>
      <c r="C897">
        <v>4</v>
      </c>
      <c r="D897">
        <v>3.75</v>
      </c>
      <c r="E897">
        <v>4.75</v>
      </c>
      <c r="F897" s="134">
        <v>1.7350227772288404E-5</v>
      </c>
      <c r="G897" s="134">
        <v>9.2035274696808373E-5</v>
      </c>
      <c r="H897" s="134">
        <v>2.5569051365649162E-4</v>
      </c>
      <c r="I897" s="134">
        <v>0</v>
      </c>
      <c r="J897" s="134">
        <v>0</v>
      </c>
      <c r="K897" s="134">
        <v>0</v>
      </c>
      <c r="L897" s="134">
        <v>0</v>
      </c>
      <c r="M897" s="134">
        <v>2.6637472666910103E-4</v>
      </c>
      <c r="N897" s="134">
        <v>0</v>
      </c>
      <c r="O897" s="134">
        <v>0</v>
      </c>
      <c r="P897" s="134">
        <v>0</v>
      </c>
      <c r="Q897" s="134">
        <v>0</v>
      </c>
      <c r="R897" s="134">
        <v>1</v>
      </c>
      <c r="S897" s="134">
        <v>13</v>
      </c>
      <c r="T897" s="134">
        <v>1</v>
      </c>
    </row>
    <row r="898" spans="1:20">
      <c r="A898">
        <v>2</v>
      </c>
      <c r="B898">
        <v>225</v>
      </c>
      <c r="C898">
        <v>1</v>
      </c>
      <c r="D898">
        <v>4.25</v>
      </c>
      <c r="E898">
        <v>4.75</v>
      </c>
      <c r="F898" s="134">
        <v>-2.9342337270386262E-5</v>
      </c>
      <c r="G898" s="134">
        <v>1.8607507382022344E-4</v>
      </c>
      <c r="H898" s="134">
        <v>2.5529989940430674E-4</v>
      </c>
      <c r="I898" s="134">
        <v>0</v>
      </c>
      <c r="J898" s="134">
        <v>0</v>
      </c>
      <c r="K898" s="134">
        <v>0</v>
      </c>
      <c r="L898" s="134">
        <v>0</v>
      </c>
      <c r="M898" s="134">
        <v>3.3403996712493835E-4</v>
      </c>
      <c r="N898" s="134">
        <v>0</v>
      </c>
      <c r="O898" s="134">
        <v>0</v>
      </c>
      <c r="P898" s="134">
        <v>0</v>
      </c>
      <c r="Q898" s="134">
        <v>0</v>
      </c>
      <c r="R898" s="134">
        <v>1</v>
      </c>
      <c r="S898" s="134">
        <v>13</v>
      </c>
      <c r="T898" s="134">
        <v>1</v>
      </c>
    </row>
    <row r="899" spans="1:20">
      <c r="A899">
        <v>2</v>
      </c>
      <c r="B899">
        <v>225</v>
      </c>
      <c r="C899">
        <v>2</v>
      </c>
      <c r="D899">
        <v>4.25</v>
      </c>
      <c r="E899">
        <v>4.75</v>
      </c>
      <c r="F899" s="134">
        <v>-4.9759441742784871E-5</v>
      </c>
      <c r="G899" s="134">
        <v>2.2768780693369867E-4</v>
      </c>
      <c r="H899" s="134">
        <v>2.2439143573191927E-4</v>
      </c>
      <c r="I899" s="134">
        <v>0</v>
      </c>
      <c r="J899" s="134">
        <v>0</v>
      </c>
      <c r="K899" s="134">
        <v>0</v>
      </c>
      <c r="L899" s="134">
        <v>0</v>
      </c>
      <c r="M899" s="134">
        <v>3.568311816923832E-4</v>
      </c>
      <c r="N899" s="134">
        <v>0</v>
      </c>
      <c r="O899" s="134">
        <v>0</v>
      </c>
      <c r="P899" s="134">
        <v>0</v>
      </c>
      <c r="Q899" s="134">
        <v>0</v>
      </c>
      <c r="R899" s="134">
        <v>1</v>
      </c>
      <c r="S899" s="134">
        <v>13</v>
      </c>
      <c r="T899" s="134">
        <v>1</v>
      </c>
    </row>
    <row r="900" spans="1:20">
      <c r="A900">
        <v>2</v>
      </c>
      <c r="B900">
        <v>225</v>
      </c>
      <c r="C900">
        <v>3</v>
      </c>
      <c r="D900">
        <v>4.25</v>
      </c>
      <c r="E900">
        <v>4.75</v>
      </c>
      <c r="F900" s="134">
        <v>-4.8309965870751077E-5</v>
      </c>
      <c r="G900" s="134">
        <v>2.4016097879536188E-4</v>
      </c>
      <c r="H900" s="134">
        <v>2.3425454622256309E-4</v>
      </c>
      <c r="I900" s="134">
        <v>0</v>
      </c>
      <c r="J900" s="134">
        <v>0</v>
      </c>
      <c r="K900" s="134">
        <v>0</v>
      </c>
      <c r="L900" s="134">
        <v>0</v>
      </c>
      <c r="M900" s="134">
        <v>3.7160554132372478E-4</v>
      </c>
      <c r="N900" s="134">
        <v>0</v>
      </c>
      <c r="O900" s="134">
        <v>0</v>
      </c>
      <c r="P900" s="134">
        <v>0</v>
      </c>
      <c r="Q900" s="134">
        <v>0</v>
      </c>
      <c r="R900" s="134">
        <v>1</v>
      </c>
      <c r="S900" s="134">
        <v>13</v>
      </c>
      <c r="T900" s="134">
        <v>1</v>
      </c>
    </row>
    <row r="901" spans="1:20">
      <c r="A901">
        <v>2</v>
      </c>
      <c r="B901">
        <v>225</v>
      </c>
      <c r="C901">
        <v>4</v>
      </c>
      <c r="D901">
        <v>4.25</v>
      </c>
      <c r="E901">
        <v>4.75</v>
      </c>
      <c r="F901" s="134">
        <v>-2.6573182256115308E-5</v>
      </c>
      <c r="G901" s="134">
        <v>1.9103776871275371E-4</v>
      </c>
      <c r="H901" s="134">
        <v>2.5665372584802852E-4</v>
      </c>
      <c r="I901" s="134">
        <v>0</v>
      </c>
      <c r="J901" s="134">
        <v>0</v>
      </c>
      <c r="K901" s="134">
        <v>0</v>
      </c>
      <c r="L901" s="134">
        <v>0</v>
      </c>
      <c r="M901" s="134">
        <v>3.364902093274788E-4</v>
      </c>
      <c r="N901" s="134">
        <v>0</v>
      </c>
      <c r="O901" s="134">
        <v>0</v>
      </c>
      <c r="P901" s="134">
        <v>0</v>
      </c>
      <c r="Q901" s="134">
        <v>0</v>
      </c>
      <c r="R901" s="134">
        <v>1</v>
      </c>
      <c r="S901" s="134">
        <v>13</v>
      </c>
      <c r="T901" s="134">
        <v>1</v>
      </c>
    </row>
    <row r="902" spans="1:20">
      <c r="A902">
        <v>2</v>
      </c>
      <c r="B902">
        <v>226</v>
      </c>
      <c r="C902">
        <v>1</v>
      </c>
      <c r="D902">
        <v>4.75</v>
      </c>
      <c r="E902">
        <v>4.75</v>
      </c>
      <c r="F902" s="134">
        <v>-5.9882435860348864E-5</v>
      </c>
      <c r="G902" s="134">
        <v>2.5014502478647952E-4</v>
      </c>
      <c r="H902" s="134">
        <v>1.9102980305904451E-4</v>
      </c>
      <c r="I902" s="134">
        <v>0</v>
      </c>
      <c r="J902" s="134">
        <v>0</v>
      </c>
      <c r="K902" s="134">
        <v>0</v>
      </c>
      <c r="L902" s="134">
        <v>0</v>
      </c>
      <c r="M902" s="134">
        <v>3.6415575240808436E-4</v>
      </c>
      <c r="N902" s="134">
        <v>0</v>
      </c>
      <c r="O902" s="134">
        <v>0</v>
      </c>
      <c r="P902" s="134">
        <v>0</v>
      </c>
      <c r="Q902" s="134">
        <v>0</v>
      </c>
      <c r="R902" s="134">
        <v>1</v>
      </c>
      <c r="S902" s="134">
        <v>13</v>
      </c>
      <c r="T902" s="134">
        <v>1</v>
      </c>
    </row>
    <row r="903" spans="1:20">
      <c r="A903">
        <v>2</v>
      </c>
      <c r="B903">
        <v>226</v>
      </c>
      <c r="C903">
        <v>2</v>
      </c>
      <c r="D903">
        <v>4.75</v>
      </c>
      <c r="E903">
        <v>4.75</v>
      </c>
      <c r="F903" s="134">
        <v>-6.7448213547806644E-5</v>
      </c>
      <c r="G903" s="134">
        <v>2.7330427514033547E-4</v>
      </c>
      <c r="H903" s="134">
        <v>1.4480468407467831E-4</v>
      </c>
      <c r="I903" s="134">
        <v>0</v>
      </c>
      <c r="J903" s="134">
        <v>0</v>
      </c>
      <c r="K903" s="134">
        <v>0</v>
      </c>
      <c r="L903" s="134">
        <v>0</v>
      </c>
      <c r="M903" s="134">
        <v>3.7024404799689871E-4</v>
      </c>
      <c r="N903" s="134">
        <v>0</v>
      </c>
      <c r="O903" s="134">
        <v>0</v>
      </c>
      <c r="P903" s="134">
        <v>0</v>
      </c>
      <c r="Q903" s="134">
        <v>0</v>
      </c>
      <c r="R903" s="134">
        <v>1</v>
      </c>
      <c r="S903" s="134">
        <v>13</v>
      </c>
      <c r="T903" s="134">
        <v>1</v>
      </c>
    </row>
    <row r="904" spans="1:20">
      <c r="A904">
        <v>2</v>
      </c>
      <c r="B904">
        <v>226</v>
      </c>
      <c r="C904">
        <v>3</v>
      </c>
      <c r="D904">
        <v>4.75</v>
      </c>
      <c r="E904">
        <v>4.75</v>
      </c>
      <c r="F904" s="134">
        <v>-5.6572783329732113E-5</v>
      </c>
      <c r="G904" s="134">
        <v>2.8176266380875267E-4</v>
      </c>
      <c r="H904" s="134">
        <v>1.4054745765145027E-4</v>
      </c>
      <c r="I904" s="134">
        <v>0</v>
      </c>
      <c r="J904" s="134">
        <v>0</v>
      </c>
      <c r="K904" s="134">
        <v>0</v>
      </c>
      <c r="L904" s="134">
        <v>0</v>
      </c>
      <c r="M904" s="134">
        <v>3.6636656867498793E-4</v>
      </c>
      <c r="N904" s="134">
        <v>0</v>
      </c>
      <c r="O904" s="134">
        <v>0</v>
      </c>
      <c r="P904" s="134">
        <v>0</v>
      </c>
      <c r="Q904" s="134">
        <v>0</v>
      </c>
      <c r="R904" s="134">
        <v>1</v>
      </c>
      <c r="S904" s="134">
        <v>13</v>
      </c>
      <c r="T904" s="134">
        <v>1</v>
      </c>
    </row>
    <row r="905" spans="1:20">
      <c r="A905">
        <v>2</v>
      </c>
      <c r="B905">
        <v>226</v>
      </c>
      <c r="C905">
        <v>4</v>
      </c>
      <c r="D905">
        <v>4.75</v>
      </c>
      <c r="E905">
        <v>4.75</v>
      </c>
      <c r="F905" s="134">
        <v>-5.3746129183736804E-5</v>
      </c>
      <c r="G905" s="134">
        <v>2.6355486497234748E-4</v>
      </c>
      <c r="H905" s="134">
        <v>1.66262586352904E-4</v>
      </c>
      <c r="I905" s="134">
        <v>0</v>
      </c>
      <c r="J905" s="134">
        <v>0</v>
      </c>
      <c r="K905" s="134">
        <v>0</v>
      </c>
      <c r="L905" s="134">
        <v>0</v>
      </c>
      <c r="M905" s="134">
        <v>3.5822223341551023E-4</v>
      </c>
      <c r="N905" s="134">
        <v>0</v>
      </c>
      <c r="O905" s="134">
        <v>0</v>
      </c>
      <c r="P905" s="134">
        <v>0</v>
      </c>
      <c r="Q905" s="134">
        <v>0</v>
      </c>
      <c r="R905" s="134">
        <v>1</v>
      </c>
      <c r="S905" s="134">
        <v>13</v>
      </c>
      <c r="T905" s="134">
        <v>1</v>
      </c>
    </row>
    <row r="906" spans="1:20">
      <c r="A906">
        <v>2</v>
      </c>
      <c r="B906">
        <v>227</v>
      </c>
      <c r="C906">
        <v>1</v>
      </c>
      <c r="D906">
        <v>5.25</v>
      </c>
      <c r="E906">
        <v>4.75</v>
      </c>
      <c r="F906" s="134">
        <v>-6.9454487717413808E-5</v>
      </c>
      <c r="G906" s="134">
        <v>2.8353942604937874E-4</v>
      </c>
      <c r="H906" s="134">
        <v>1.1179515343547515E-4</v>
      </c>
      <c r="I906" s="134">
        <v>0</v>
      </c>
      <c r="J906" s="134">
        <v>0</v>
      </c>
      <c r="K906" s="134">
        <v>0</v>
      </c>
      <c r="L906" s="134">
        <v>0</v>
      </c>
      <c r="M906" s="134">
        <v>3.7027403296485591E-4</v>
      </c>
      <c r="N906" s="134">
        <v>0</v>
      </c>
      <c r="O906" s="134">
        <v>0</v>
      </c>
      <c r="P906" s="134">
        <v>0</v>
      </c>
      <c r="Q906" s="134">
        <v>0</v>
      </c>
      <c r="R906" s="134">
        <v>1</v>
      </c>
      <c r="S906" s="134">
        <v>13</v>
      </c>
      <c r="T906" s="134">
        <v>1</v>
      </c>
    </row>
    <row r="907" spans="1:20">
      <c r="A907">
        <v>2</v>
      </c>
      <c r="B907">
        <v>227</v>
      </c>
      <c r="C907">
        <v>2</v>
      </c>
      <c r="D907">
        <v>5.25</v>
      </c>
      <c r="E907">
        <v>4.75</v>
      </c>
      <c r="F907" s="134">
        <v>-7.0158587307814714E-5</v>
      </c>
      <c r="G907" s="134">
        <v>2.9247451091361261E-4</v>
      </c>
      <c r="H907" s="134">
        <v>7.1863483277767508E-5</v>
      </c>
      <c r="I907" s="134">
        <v>0</v>
      </c>
      <c r="J907" s="134">
        <v>0</v>
      </c>
      <c r="K907" s="134">
        <v>0</v>
      </c>
      <c r="L907" s="134">
        <v>0</v>
      </c>
      <c r="M907" s="134">
        <v>3.6968516896744086E-4</v>
      </c>
      <c r="N907" s="134">
        <v>0</v>
      </c>
      <c r="O907" s="134">
        <v>0</v>
      </c>
      <c r="P907" s="134">
        <v>0</v>
      </c>
      <c r="Q907" s="134">
        <v>0</v>
      </c>
      <c r="R907" s="134">
        <v>1</v>
      </c>
      <c r="S907" s="134">
        <v>13</v>
      </c>
      <c r="T907" s="134">
        <v>1</v>
      </c>
    </row>
    <row r="908" spans="1:20">
      <c r="A908">
        <v>2</v>
      </c>
      <c r="B908">
        <v>227</v>
      </c>
      <c r="C908">
        <v>3</v>
      </c>
      <c r="D908">
        <v>5.25</v>
      </c>
      <c r="E908">
        <v>4.75</v>
      </c>
      <c r="F908" s="134">
        <v>-5.0684815433038609E-5</v>
      </c>
      <c r="G908" s="134">
        <v>2.9419721372911053E-4</v>
      </c>
      <c r="H908" s="134">
        <v>7.1387155909787833E-5</v>
      </c>
      <c r="I908" s="134">
        <v>0</v>
      </c>
      <c r="J908" s="134">
        <v>0</v>
      </c>
      <c r="K908" s="134">
        <v>0</v>
      </c>
      <c r="L908" s="134">
        <v>0</v>
      </c>
      <c r="M908" s="134">
        <v>3.5219275981753206E-4</v>
      </c>
      <c r="N908" s="134">
        <v>0</v>
      </c>
      <c r="O908" s="134">
        <v>0</v>
      </c>
      <c r="P908" s="134">
        <v>0</v>
      </c>
      <c r="Q908" s="134">
        <v>0</v>
      </c>
      <c r="R908" s="134">
        <v>1</v>
      </c>
      <c r="S908" s="134">
        <v>13</v>
      </c>
      <c r="T908" s="134">
        <v>1</v>
      </c>
    </row>
    <row r="909" spans="1:20">
      <c r="A909">
        <v>2</v>
      </c>
      <c r="B909">
        <v>227</v>
      </c>
      <c r="C909">
        <v>4</v>
      </c>
      <c r="D909">
        <v>5.25</v>
      </c>
      <c r="E909">
        <v>4.75</v>
      </c>
      <c r="F909" s="134">
        <v>-5.4262897459840144E-5</v>
      </c>
      <c r="G909" s="134">
        <v>2.8886625569766902E-4</v>
      </c>
      <c r="H909" s="134">
        <v>8.2063308907430821E-5</v>
      </c>
      <c r="I909" s="134">
        <v>0</v>
      </c>
      <c r="J909" s="134">
        <v>0</v>
      </c>
      <c r="K909" s="134">
        <v>0</v>
      </c>
      <c r="L909" s="134">
        <v>0</v>
      </c>
      <c r="M909" s="134">
        <v>3.5280589906551418E-4</v>
      </c>
      <c r="N909" s="134">
        <v>0</v>
      </c>
      <c r="O909" s="134">
        <v>0</v>
      </c>
      <c r="P909" s="134">
        <v>0</v>
      </c>
      <c r="Q909" s="134">
        <v>0</v>
      </c>
      <c r="R909" s="134">
        <v>1</v>
      </c>
      <c r="S909" s="134">
        <v>13</v>
      </c>
      <c r="T909" s="134">
        <v>1</v>
      </c>
    </row>
    <row r="910" spans="1:20">
      <c r="A910">
        <v>2</v>
      </c>
      <c r="B910">
        <v>228</v>
      </c>
      <c r="C910">
        <v>1</v>
      </c>
      <c r="D910">
        <v>5.75</v>
      </c>
      <c r="E910">
        <v>4.75</v>
      </c>
      <c r="F910" s="134">
        <v>-6.9674900258457636E-5</v>
      </c>
      <c r="G910" s="134">
        <v>2.9591111104703278E-4</v>
      </c>
      <c r="H910" s="134">
        <v>4.5487371391967744E-5</v>
      </c>
      <c r="I910" s="134">
        <v>0</v>
      </c>
      <c r="J910" s="134">
        <v>0</v>
      </c>
      <c r="K910" s="134">
        <v>0</v>
      </c>
      <c r="L910" s="134">
        <v>0</v>
      </c>
      <c r="M910" s="134">
        <v>3.6840498451895157E-4</v>
      </c>
      <c r="N910" s="134">
        <v>0</v>
      </c>
      <c r="O910" s="134">
        <v>0</v>
      </c>
      <c r="P910" s="134">
        <v>0</v>
      </c>
      <c r="Q910" s="134">
        <v>0</v>
      </c>
      <c r="R910" s="134">
        <v>1</v>
      </c>
      <c r="S910" s="134">
        <v>13</v>
      </c>
      <c r="T910" s="134">
        <v>1</v>
      </c>
    </row>
    <row r="911" spans="1:20">
      <c r="A911">
        <v>2</v>
      </c>
      <c r="B911">
        <v>228</v>
      </c>
      <c r="C911">
        <v>2</v>
      </c>
      <c r="D911">
        <v>5.75</v>
      </c>
      <c r="E911">
        <v>4.75</v>
      </c>
      <c r="F911" s="134">
        <v>-6.9386013824387411E-5</v>
      </c>
      <c r="G911" s="134">
        <v>2.9814362655108376E-4</v>
      </c>
      <c r="H911" s="134">
        <v>1.1922737885787061E-5</v>
      </c>
      <c r="I911" s="134">
        <v>0</v>
      </c>
      <c r="J911" s="134">
        <v>0</v>
      </c>
      <c r="K911" s="134">
        <v>0</v>
      </c>
      <c r="L911" s="134">
        <v>0</v>
      </c>
      <c r="M911" s="134">
        <v>3.6772297757036668E-4</v>
      </c>
      <c r="N911" s="134">
        <v>0</v>
      </c>
      <c r="O911" s="134">
        <v>0</v>
      </c>
      <c r="P911" s="134">
        <v>0</v>
      </c>
      <c r="Q911" s="134">
        <v>0</v>
      </c>
      <c r="R911" s="134">
        <v>1</v>
      </c>
      <c r="S911" s="134">
        <v>13</v>
      </c>
      <c r="T911" s="134">
        <v>1</v>
      </c>
    </row>
    <row r="912" spans="1:20">
      <c r="A912">
        <v>2</v>
      </c>
      <c r="B912">
        <v>228</v>
      </c>
      <c r="C912">
        <v>3</v>
      </c>
      <c r="D912">
        <v>5.75</v>
      </c>
      <c r="E912">
        <v>4.75</v>
      </c>
      <c r="F912" s="134">
        <v>-4.749260198698176E-5</v>
      </c>
      <c r="G912" s="134">
        <v>2.9722392764485497E-4</v>
      </c>
      <c r="H912" s="134">
        <v>2.2102468903499992E-5</v>
      </c>
      <c r="I912" s="134">
        <v>0</v>
      </c>
      <c r="J912" s="134">
        <v>0</v>
      </c>
      <c r="K912" s="134">
        <v>0</v>
      </c>
      <c r="L912" s="134">
        <v>0</v>
      </c>
      <c r="M912" s="134">
        <v>3.4542438381366064E-4</v>
      </c>
      <c r="N912" s="134">
        <v>0</v>
      </c>
      <c r="O912" s="134">
        <v>0</v>
      </c>
      <c r="P912" s="134">
        <v>0</v>
      </c>
      <c r="Q912" s="134">
        <v>0</v>
      </c>
      <c r="R912" s="134">
        <v>1</v>
      </c>
      <c r="S912" s="134">
        <v>13</v>
      </c>
      <c r="T912" s="134">
        <v>1</v>
      </c>
    </row>
    <row r="913" spans="1:20">
      <c r="A913">
        <v>2</v>
      </c>
      <c r="B913">
        <v>228</v>
      </c>
      <c r="C913">
        <v>4</v>
      </c>
      <c r="D913">
        <v>5.75</v>
      </c>
      <c r="E913">
        <v>4.75</v>
      </c>
      <c r="F913" s="134">
        <v>-4.9025533156194851E-5</v>
      </c>
      <c r="G913" s="134">
        <v>2.9596006158090054E-4</v>
      </c>
      <c r="H913" s="134">
        <v>2.4213966338524326E-5</v>
      </c>
      <c r="I913" s="134">
        <v>0</v>
      </c>
      <c r="J913" s="134">
        <v>0</v>
      </c>
      <c r="K913" s="134">
        <v>0</v>
      </c>
      <c r="L913" s="134">
        <v>0</v>
      </c>
      <c r="M913" s="134">
        <v>3.4583431978615225E-4</v>
      </c>
      <c r="N913" s="134">
        <v>0</v>
      </c>
      <c r="O913" s="134">
        <v>0</v>
      </c>
      <c r="P913" s="134">
        <v>0</v>
      </c>
      <c r="Q913" s="134">
        <v>0</v>
      </c>
      <c r="R913" s="134">
        <v>1</v>
      </c>
      <c r="S913" s="134">
        <v>13</v>
      </c>
      <c r="T913" s="134">
        <v>1</v>
      </c>
    </row>
    <row r="914" spans="1:20">
      <c r="A914">
        <v>2</v>
      </c>
      <c r="B914">
        <v>229</v>
      </c>
      <c r="C914">
        <v>1</v>
      </c>
      <c r="D914">
        <v>6.25</v>
      </c>
      <c r="E914">
        <v>4.75</v>
      </c>
      <c r="F914" s="134">
        <v>-6.9386013824405206E-5</v>
      </c>
      <c r="G914" s="134">
        <v>2.9814362655114848E-4</v>
      </c>
      <c r="H914" s="134">
        <v>-1.1922737885759603E-5</v>
      </c>
      <c r="I914" s="134">
        <v>0</v>
      </c>
      <c r="J914" s="134">
        <v>0</v>
      </c>
      <c r="K914" s="134">
        <v>0</v>
      </c>
      <c r="L914" s="134">
        <v>0</v>
      </c>
      <c r="M914" s="134">
        <v>3.6772297757044822E-4</v>
      </c>
      <c r="N914" s="134">
        <v>0</v>
      </c>
      <c r="O914" s="134">
        <v>0</v>
      </c>
      <c r="P914" s="134">
        <v>0</v>
      </c>
      <c r="Q914" s="134">
        <v>0</v>
      </c>
      <c r="R914" s="134">
        <v>1</v>
      </c>
      <c r="S914" s="134">
        <v>13</v>
      </c>
      <c r="T914" s="134">
        <v>1</v>
      </c>
    </row>
    <row r="915" spans="1:20">
      <c r="A915">
        <v>2</v>
      </c>
      <c r="B915">
        <v>229</v>
      </c>
      <c r="C915">
        <v>2</v>
      </c>
      <c r="D915">
        <v>6.25</v>
      </c>
      <c r="E915">
        <v>4.75</v>
      </c>
      <c r="F915" s="134">
        <v>-6.9674900258482586E-5</v>
      </c>
      <c r="G915" s="134">
        <v>2.9591111104723314E-4</v>
      </c>
      <c r="H915" s="134">
        <v>-4.5487371392238076E-5</v>
      </c>
      <c r="I915" s="134">
        <v>0</v>
      </c>
      <c r="J915" s="134">
        <v>0</v>
      </c>
      <c r="K915" s="134">
        <v>0</v>
      </c>
      <c r="L915" s="134">
        <v>0</v>
      </c>
      <c r="M915" s="134">
        <v>3.6840498451920858E-4</v>
      </c>
      <c r="N915" s="134">
        <v>0</v>
      </c>
      <c r="O915" s="134">
        <v>0</v>
      </c>
      <c r="P915" s="134">
        <v>0</v>
      </c>
      <c r="Q915" s="134">
        <v>0</v>
      </c>
      <c r="R915" s="134">
        <v>1</v>
      </c>
      <c r="S915" s="134">
        <v>13</v>
      </c>
      <c r="T915" s="134">
        <v>1</v>
      </c>
    </row>
    <row r="916" spans="1:20">
      <c r="A916">
        <v>2</v>
      </c>
      <c r="B916">
        <v>229</v>
      </c>
      <c r="C916">
        <v>3</v>
      </c>
      <c r="D916">
        <v>6.25</v>
      </c>
      <c r="E916">
        <v>4.75</v>
      </c>
      <c r="F916" s="134">
        <v>-4.9025533156288553E-5</v>
      </c>
      <c r="G916" s="134">
        <v>2.9596006158094955E-4</v>
      </c>
      <c r="H916" s="134">
        <v>-2.4213966338807428E-5</v>
      </c>
      <c r="I916" s="134">
        <v>0</v>
      </c>
      <c r="J916" s="134">
        <v>0</v>
      </c>
      <c r="K916" s="134">
        <v>0</v>
      </c>
      <c r="L916" s="134">
        <v>0</v>
      </c>
      <c r="M916" s="134">
        <v>3.4583431978631445E-4</v>
      </c>
      <c r="N916" s="134">
        <v>0</v>
      </c>
      <c r="O916" s="134">
        <v>0</v>
      </c>
      <c r="P916" s="134">
        <v>0</v>
      </c>
      <c r="Q916" s="134">
        <v>0</v>
      </c>
      <c r="R916" s="134">
        <v>1</v>
      </c>
      <c r="S916" s="134">
        <v>13</v>
      </c>
      <c r="T916" s="134">
        <v>1</v>
      </c>
    </row>
    <row r="917" spans="1:20">
      <c r="A917">
        <v>2</v>
      </c>
      <c r="B917">
        <v>229</v>
      </c>
      <c r="C917">
        <v>4</v>
      </c>
      <c r="D917">
        <v>6.25</v>
      </c>
      <c r="E917">
        <v>4.75</v>
      </c>
      <c r="F917" s="134">
        <v>-4.749260198699149E-5</v>
      </c>
      <c r="G917" s="134">
        <v>2.9722392764487996E-4</v>
      </c>
      <c r="H917" s="134">
        <v>-2.2102468903396254E-5</v>
      </c>
      <c r="I917" s="134">
        <v>0</v>
      </c>
      <c r="J917" s="134">
        <v>0</v>
      </c>
      <c r="K917" s="134">
        <v>0</v>
      </c>
      <c r="L917" s="134">
        <v>0</v>
      </c>
      <c r="M917" s="134">
        <v>3.4542438381368872E-4</v>
      </c>
      <c r="N917" s="134">
        <v>0</v>
      </c>
      <c r="O917" s="134">
        <v>0</v>
      </c>
      <c r="P917" s="134">
        <v>0</v>
      </c>
      <c r="Q917" s="134">
        <v>0</v>
      </c>
      <c r="R917" s="134">
        <v>1</v>
      </c>
      <c r="S917" s="134">
        <v>13</v>
      </c>
      <c r="T917" s="134">
        <v>1</v>
      </c>
    </row>
    <row r="918" spans="1:20">
      <c r="A918">
        <v>2</v>
      </c>
      <c r="B918">
        <v>230</v>
      </c>
      <c r="C918">
        <v>1</v>
      </c>
      <c r="D918">
        <v>6.75</v>
      </c>
      <c r="E918">
        <v>4.75</v>
      </c>
      <c r="F918" s="134">
        <v>-7.0158587307858299E-5</v>
      </c>
      <c r="G918" s="134">
        <v>2.9247451091382642E-4</v>
      </c>
      <c r="H918" s="134">
        <v>-7.1863483277634084E-5</v>
      </c>
      <c r="I918" s="134">
        <v>0</v>
      </c>
      <c r="J918" s="134">
        <v>0</v>
      </c>
      <c r="K918" s="134">
        <v>0</v>
      </c>
      <c r="L918" s="134">
        <v>0</v>
      </c>
      <c r="M918" s="134">
        <v>3.6968516896766746E-4</v>
      </c>
      <c r="N918" s="134">
        <v>0</v>
      </c>
      <c r="O918" s="134">
        <v>0</v>
      </c>
      <c r="P918" s="134">
        <v>0</v>
      </c>
      <c r="Q918" s="134">
        <v>0</v>
      </c>
      <c r="R918" s="134">
        <v>1</v>
      </c>
      <c r="S918" s="134">
        <v>13</v>
      </c>
      <c r="T918" s="134">
        <v>1</v>
      </c>
    </row>
    <row r="919" spans="1:20">
      <c r="A919">
        <v>2</v>
      </c>
      <c r="B919">
        <v>230</v>
      </c>
      <c r="C919">
        <v>2</v>
      </c>
      <c r="D919">
        <v>6.75</v>
      </c>
      <c r="E919">
        <v>4.75</v>
      </c>
      <c r="F919" s="134">
        <v>-6.9454487717477857E-5</v>
      </c>
      <c r="G919" s="134">
        <v>2.8353942604951649E-4</v>
      </c>
      <c r="H919" s="134">
        <v>-1.1179515343551399E-4</v>
      </c>
      <c r="I919" s="134">
        <v>0</v>
      </c>
      <c r="J919" s="134">
        <v>0</v>
      </c>
      <c r="K919" s="134">
        <v>0</v>
      </c>
      <c r="L919" s="134">
        <v>0</v>
      </c>
      <c r="M919" s="134">
        <v>3.7027403296506007E-4</v>
      </c>
      <c r="N919" s="134">
        <v>0</v>
      </c>
      <c r="O919" s="134">
        <v>0</v>
      </c>
      <c r="P919" s="134">
        <v>0</v>
      </c>
      <c r="Q919" s="134">
        <v>0</v>
      </c>
      <c r="R919" s="134">
        <v>1</v>
      </c>
      <c r="S919" s="134">
        <v>13</v>
      </c>
      <c r="T919" s="134">
        <v>1</v>
      </c>
    </row>
    <row r="920" spans="1:20">
      <c r="A920">
        <v>2</v>
      </c>
      <c r="B920">
        <v>230</v>
      </c>
      <c r="C920">
        <v>3</v>
      </c>
      <c r="D920">
        <v>6.75</v>
      </c>
      <c r="E920">
        <v>4.75</v>
      </c>
      <c r="F920" s="134">
        <v>-5.4262897459873429E-5</v>
      </c>
      <c r="G920" s="134">
        <v>2.8886625569774681E-4</v>
      </c>
      <c r="H920" s="134">
        <v>-8.2063308907413189E-5</v>
      </c>
      <c r="I920" s="134">
        <v>0</v>
      </c>
      <c r="J920" s="134">
        <v>0</v>
      </c>
      <c r="K920" s="134">
        <v>0</v>
      </c>
      <c r="L920" s="134">
        <v>0</v>
      </c>
      <c r="M920" s="134">
        <v>3.5280589906561816E-4</v>
      </c>
      <c r="N920" s="134">
        <v>0</v>
      </c>
      <c r="O920" s="134">
        <v>0</v>
      </c>
      <c r="P920" s="134">
        <v>0</v>
      </c>
      <c r="Q920" s="134">
        <v>0</v>
      </c>
      <c r="R920" s="134">
        <v>1</v>
      </c>
      <c r="S920" s="134">
        <v>13</v>
      </c>
      <c r="T920" s="134">
        <v>1</v>
      </c>
    </row>
    <row r="921" spans="1:20">
      <c r="A921">
        <v>2</v>
      </c>
      <c r="B921">
        <v>230</v>
      </c>
      <c r="C921">
        <v>4</v>
      </c>
      <c r="D921">
        <v>6.75</v>
      </c>
      <c r="E921">
        <v>4.75</v>
      </c>
      <c r="F921" s="134">
        <v>-5.0684815433113798E-5</v>
      </c>
      <c r="G921" s="134">
        <v>2.9419721372916653E-4</v>
      </c>
      <c r="H921" s="134">
        <v>-7.1387155909692315E-5</v>
      </c>
      <c r="I921" s="134">
        <v>0</v>
      </c>
      <c r="J921" s="134">
        <v>0</v>
      </c>
      <c r="K921" s="134">
        <v>0</v>
      </c>
      <c r="L921" s="134">
        <v>0</v>
      </c>
      <c r="M921" s="134">
        <v>3.5219275981764113E-4</v>
      </c>
      <c r="N921" s="134">
        <v>0</v>
      </c>
      <c r="O921" s="134">
        <v>0</v>
      </c>
      <c r="P921" s="134">
        <v>0</v>
      </c>
      <c r="Q921" s="134">
        <v>0</v>
      </c>
      <c r="R921" s="134">
        <v>1</v>
      </c>
      <c r="S921" s="134">
        <v>13</v>
      </c>
      <c r="T921" s="134">
        <v>1</v>
      </c>
    </row>
    <row r="922" spans="1:20">
      <c r="A922">
        <v>2</v>
      </c>
      <c r="B922">
        <v>231</v>
      </c>
      <c r="C922">
        <v>1</v>
      </c>
      <c r="D922">
        <v>7.25</v>
      </c>
      <c r="E922">
        <v>4.75</v>
      </c>
      <c r="F922" s="134">
        <v>-6.7448213547831567E-5</v>
      </c>
      <c r="G922" s="134">
        <v>2.7330427514042041E-4</v>
      </c>
      <c r="H922" s="134">
        <v>-1.4480468407485127E-4</v>
      </c>
      <c r="I922" s="134">
        <v>0</v>
      </c>
      <c r="J922" s="134">
        <v>0</v>
      </c>
      <c r="K922" s="134">
        <v>0</v>
      </c>
      <c r="L922" s="134">
        <v>0</v>
      </c>
      <c r="M922" s="134">
        <v>3.7024404799706741E-4</v>
      </c>
      <c r="N922" s="134">
        <v>0</v>
      </c>
      <c r="O922" s="134">
        <v>0</v>
      </c>
      <c r="P922" s="134">
        <v>0</v>
      </c>
      <c r="Q922" s="134">
        <v>0</v>
      </c>
      <c r="R922" s="134">
        <v>1</v>
      </c>
      <c r="S922" s="134">
        <v>13</v>
      </c>
      <c r="T922" s="134">
        <v>1</v>
      </c>
    </row>
    <row r="923" spans="1:20">
      <c r="A923">
        <v>2</v>
      </c>
      <c r="B923">
        <v>231</v>
      </c>
      <c r="C923">
        <v>2</v>
      </c>
      <c r="D923">
        <v>7.25</v>
      </c>
      <c r="E923">
        <v>4.75</v>
      </c>
      <c r="F923" s="134">
        <v>-5.9882435860343105E-5</v>
      </c>
      <c r="G923" s="134">
        <v>2.5014502478643941E-4</v>
      </c>
      <c r="H923" s="134">
        <v>-1.910298030592279E-4</v>
      </c>
      <c r="I923" s="134">
        <v>0</v>
      </c>
      <c r="J923" s="134">
        <v>0</v>
      </c>
      <c r="K923" s="134">
        <v>0</v>
      </c>
      <c r="L923" s="134">
        <v>0</v>
      </c>
      <c r="M923" s="134">
        <v>3.6415575240814155E-4</v>
      </c>
      <c r="N923" s="134">
        <v>0</v>
      </c>
      <c r="O923" s="134">
        <v>0</v>
      </c>
      <c r="P923" s="134">
        <v>0</v>
      </c>
      <c r="Q923" s="134">
        <v>0</v>
      </c>
      <c r="R923" s="134">
        <v>1</v>
      </c>
      <c r="S923" s="134">
        <v>13</v>
      </c>
      <c r="T923" s="134">
        <v>1</v>
      </c>
    </row>
    <row r="924" spans="1:20">
      <c r="A924">
        <v>2</v>
      </c>
      <c r="B924">
        <v>231</v>
      </c>
      <c r="C924">
        <v>3</v>
      </c>
      <c r="D924">
        <v>7.25</v>
      </c>
      <c r="E924">
        <v>4.75</v>
      </c>
      <c r="F924" s="134">
        <v>-5.3746129183795073E-5</v>
      </c>
      <c r="G924" s="134">
        <v>2.6355486497238619E-4</v>
      </c>
      <c r="H924" s="134">
        <v>-1.6626258635316879E-4</v>
      </c>
      <c r="I924" s="134">
        <v>0</v>
      </c>
      <c r="J924" s="134">
        <v>0</v>
      </c>
      <c r="K924" s="134">
        <v>0</v>
      </c>
      <c r="L924" s="134">
        <v>0</v>
      </c>
      <c r="M924" s="134">
        <v>3.5822223341571899E-4</v>
      </c>
      <c r="N924" s="134">
        <v>0</v>
      </c>
      <c r="O924" s="134">
        <v>0</v>
      </c>
      <c r="P924" s="134">
        <v>0</v>
      </c>
      <c r="Q924" s="134">
        <v>0</v>
      </c>
      <c r="R924" s="134">
        <v>1</v>
      </c>
      <c r="S924" s="134">
        <v>13</v>
      </c>
      <c r="T924" s="134">
        <v>1</v>
      </c>
    </row>
    <row r="925" spans="1:20">
      <c r="A925">
        <v>2</v>
      </c>
      <c r="B925">
        <v>231</v>
      </c>
      <c r="C925">
        <v>4</v>
      </c>
      <c r="D925">
        <v>7.25</v>
      </c>
      <c r="E925">
        <v>4.75</v>
      </c>
      <c r="F925" s="134">
        <v>-5.6572783329731456E-5</v>
      </c>
      <c r="G925" s="134">
        <v>2.8176266380884097E-4</v>
      </c>
      <c r="H925" s="134">
        <v>-1.4054745765154419E-4</v>
      </c>
      <c r="I925" s="134">
        <v>0</v>
      </c>
      <c r="J925" s="134">
        <v>0</v>
      </c>
      <c r="K925" s="134">
        <v>0</v>
      </c>
      <c r="L925" s="134">
        <v>0</v>
      </c>
      <c r="M925" s="134">
        <v>3.6636656867510497E-4</v>
      </c>
      <c r="N925" s="134">
        <v>0</v>
      </c>
      <c r="O925" s="134">
        <v>0</v>
      </c>
      <c r="P925" s="134">
        <v>0</v>
      </c>
      <c r="Q925" s="134">
        <v>0</v>
      </c>
      <c r="R925" s="134">
        <v>1</v>
      </c>
      <c r="S925" s="134">
        <v>13</v>
      </c>
      <c r="T925" s="134">
        <v>1</v>
      </c>
    </row>
    <row r="926" spans="1:20">
      <c r="A926">
        <v>2</v>
      </c>
      <c r="B926">
        <v>232</v>
      </c>
      <c r="C926">
        <v>1</v>
      </c>
      <c r="D926">
        <v>7.75</v>
      </c>
      <c r="E926">
        <v>4.75</v>
      </c>
      <c r="F926" s="134">
        <v>-4.9759441742787744E-5</v>
      </c>
      <c r="G926" s="134">
        <v>2.276878069337213E-4</v>
      </c>
      <c r="H926" s="134">
        <v>-2.2439143573204889E-4</v>
      </c>
      <c r="I926" s="134">
        <v>0</v>
      </c>
      <c r="J926" s="134">
        <v>0</v>
      </c>
      <c r="K926" s="134">
        <v>0</v>
      </c>
      <c r="L926" s="134">
        <v>0</v>
      </c>
      <c r="M926" s="134">
        <v>3.5683118169248452E-4</v>
      </c>
      <c r="N926" s="134">
        <v>0</v>
      </c>
      <c r="O926" s="134">
        <v>0</v>
      </c>
      <c r="P926" s="134">
        <v>0</v>
      </c>
      <c r="Q926" s="134">
        <v>0</v>
      </c>
      <c r="R926" s="134">
        <v>1</v>
      </c>
      <c r="S926" s="134">
        <v>13</v>
      </c>
      <c r="T926" s="134">
        <v>1</v>
      </c>
    </row>
    <row r="927" spans="1:20">
      <c r="A927">
        <v>2</v>
      </c>
      <c r="B927">
        <v>232</v>
      </c>
      <c r="C927">
        <v>2</v>
      </c>
      <c r="D927">
        <v>7.75</v>
      </c>
      <c r="E927">
        <v>4.75</v>
      </c>
      <c r="F927" s="134">
        <v>-2.9342337270475889E-5</v>
      </c>
      <c r="G927" s="134">
        <v>1.8607507382035471E-4</v>
      </c>
      <c r="H927" s="134">
        <v>-2.5529989940430126E-4</v>
      </c>
      <c r="I927" s="134">
        <v>0</v>
      </c>
      <c r="J927" s="134">
        <v>0</v>
      </c>
      <c r="K927" s="134">
        <v>0</v>
      </c>
      <c r="L927" s="134">
        <v>0</v>
      </c>
      <c r="M927" s="134">
        <v>3.3403996712507659E-4</v>
      </c>
      <c r="N927" s="134">
        <v>0</v>
      </c>
      <c r="O927" s="134">
        <v>0</v>
      </c>
      <c r="P927" s="134">
        <v>0</v>
      </c>
      <c r="Q927" s="134">
        <v>0</v>
      </c>
      <c r="R927" s="134">
        <v>1</v>
      </c>
      <c r="S927" s="134">
        <v>13</v>
      </c>
      <c r="T927" s="134">
        <v>1</v>
      </c>
    </row>
    <row r="928" spans="1:20">
      <c r="A928">
        <v>2</v>
      </c>
      <c r="B928">
        <v>232</v>
      </c>
      <c r="C928">
        <v>3</v>
      </c>
      <c r="D928">
        <v>7.75</v>
      </c>
      <c r="E928">
        <v>4.75</v>
      </c>
      <c r="F928" s="134">
        <v>-2.6573182256175187E-5</v>
      </c>
      <c r="G928" s="134">
        <v>1.9103776871284806E-4</v>
      </c>
      <c r="H928" s="134">
        <v>-2.56653725848103E-4</v>
      </c>
      <c r="I928" s="134">
        <v>0</v>
      </c>
      <c r="J928" s="134">
        <v>0</v>
      </c>
      <c r="K928" s="134">
        <v>0</v>
      </c>
      <c r="L928" s="134">
        <v>0</v>
      </c>
      <c r="M928" s="134">
        <v>3.3649020932763536E-4</v>
      </c>
      <c r="N928" s="134">
        <v>0</v>
      </c>
      <c r="O928" s="134">
        <v>0</v>
      </c>
      <c r="P928" s="134">
        <v>0</v>
      </c>
      <c r="Q928" s="134">
        <v>0</v>
      </c>
      <c r="R928" s="134">
        <v>1</v>
      </c>
      <c r="S928" s="134">
        <v>13</v>
      </c>
      <c r="T928" s="134">
        <v>1</v>
      </c>
    </row>
    <row r="929" spans="1:20">
      <c r="A929">
        <v>2</v>
      </c>
      <c r="B929">
        <v>232</v>
      </c>
      <c r="C929">
        <v>4</v>
      </c>
      <c r="D929">
        <v>7.75</v>
      </c>
      <c r="E929">
        <v>4.75</v>
      </c>
      <c r="F929" s="134">
        <v>-4.8309965870845009E-5</v>
      </c>
      <c r="G929" s="134">
        <v>2.4016097879545189E-4</v>
      </c>
      <c r="H929" s="134">
        <v>-2.3425454622240721E-4</v>
      </c>
      <c r="I929" s="134">
        <v>0</v>
      </c>
      <c r="J929" s="134">
        <v>0</v>
      </c>
      <c r="K929" s="134">
        <v>0</v>
      </c>
      <c r="L929" s="134">
        <v>0</v>
      </c>
      <c r="M929" s="134">
        <v>3.7160554132376929E-4</v>
      </c>
      <c r="N929" s="134">
        <v>0</v>
      </c>
      <c r="O929" s="134">
        <v>0</v>
      </c>
      <c r="P929" s="134">
        <v>0</v>
      </c>
      <c r="Q929" s="134">
        <v>0</v>
      </c>
      <c r="R929" s="134">
        <v>1</v>
      </c>
      <c r="S929" s="134">
        <v>13</v>
      </c>
      <c r="T929" s="134">
        <v>1</v>
      </c>
    </row>
    <row r="930" spans="1:20">
      <c r="A930">
        <v>2</v>
      </c>
      <c r="B930">
        <v>233</v>
      </c>
      <c r="C930">
        <v>1</v>
      </c>
      <c r="D930">
        <v>8.25</v>
      </c>
      <c r="E930">
        <v>4.75</v>
      </c>
      <c r="F930" s="134">
        <v>-1.1177934597564746E-5</v>
      </c>
      <c r="G930" s="134">
        <v>1.5061596514621373E-4</v>
      </c>
      <c r="H930" s="134">
        <v>-2.6473213123710365E-4</v>
      </c>
      <c r="I930" s="134">
        <v>0</v>
      </c>
      <c r="J930" s="134">
        <v>0</v>
      </c>
      <c r="K930" s="134">
        <v>0</v>
      </c>
      <c r="L930" s="134">
        <v>0</v>
      </c>
      <c r="M930" s="134">
        <v>3.1025854912256474E-4</v>
      </c>
      <c r="N930" s="134">
        <v>0</v>
      </c>
      <c r="O930" s="134">
        <v>0</v>
      </c>
      <c r="P930" s="134">
        <v>0</v>
      </c>
      <c r="Q930" s="134">
        <v>0</v>
      </c>
      <c r="R930" s="134">
        <v>1</v>
      </c>
      <c r="S930" s="134">
        <v>13</v>
      </c>
      <c r="T930" s="134">
        <v>1</v>
      </c>
    </row>
    <row r="931" spans="1:20">
      <c r="A931">
        <v>2</v>
      </c>
      <c r="B931">
        <v>233</v>
      </c>
      <c r="C931">
        <v>2</v>
      </c>
      <c r="D931">
        <v>8.25</v>
      </c>
      <c r="E931">
        <v>4.75</v>
      </c>
      <c r="F931" s="134">
        <v>1.2837863676868177E-5</v>
      </c>
      <c r="G931" s="134">
        <v>1.0340000731630057E-4</v>
      </c>
      <c r="H931" s="134">
        <v>-2.5514911868497377E-4</v>
      </c>
      <c r="I931" s="134">
        <v>0</v>
      </c>
      <c r="J931" s="134">
        <v>0</v>
      </c>
      <c r="K931" s="134">
        <v>0</v>
      </c>
      <c r="L931" s="134">
        <v>0</v>
      </c>
      <c r="M931" s="134">
        <v>2.7074448217145262E-4</v>
      </c>
      <c r="N931" s="134">
        <v>0</v>
      </c>
      <c r="O931" s="134">
        <v>0</v>
      </c>
      <c r="P931" s="134">
        <v>0</v>
      </c>
      <c r="Q931" s="134">
        <v>0</v>
      </c>
      <c r="R931" s="134">
        <v>1</v>
      </c>
      <c r="S931" s="134">
        <v>13</v>
      </c>
      <c r="T931" s="134">
        <v>1</v>
      </c>
    </row>
    <row r="932" spans="1:20">
      <c r="A932">
        <v>2</v>
      </c>
      <c r="B932">
        <v>233</v>
      </c>
      <c r="C932">
        <v>3</v>
      </c>
      <c r="D932">
        <v>8.25</v>
      </c>
      <c r="E932">
        <v>4.75</v>
      </c>
      <c r="F932" s="134">
        <v>1.7350227772217758E-5</v>
      </c>
      <c r="G932" s="134">
        <v>9.2035274696930644E-5</v>
      </c>
      <c r="H932" s="134">
        <v>-2.5569051365670835E-4</v>
      </c>
      <c r="I932" s="134">
        <v>0</v>
      </c>
      <c r="J932" s="134">
        <v>0</v>
      </c>
      <c r="K932" s="134">
        <v>0</v>
      </c>
      <c r="L932" s="134">
        <v>0</v>
      </c>
      <c r="M932" s="134">
        <v>2.6637472666936313E-4</v>
      </c>
      <c r="N932" s="134">
        <v>0</v>
      </c>
      <c r="O932" s="134">
        <v>0</v>
      </c>
      <c r="P932" s="134">
        <v>0</v>
      </c>
      <c r="Q932" s="134">
        <v>0</v>
      </c>
      <c r="R932" s="134">
        <v>1</v>
      </c>
      <c r="S932" s="134">
        <v>13</v>
      </c>
      <c r="T932" s="134">
        <v>1</v>
      </c>
    </row>
    <row r="933" spans="1:20">
      <c r="A933">
        <v>2</v>
      </c>
      <c r="B933">
        <v>233</v>
      </c>
      <c r="C933">
        <v>4</v>
      </c>
      <c r="D933">
        <v>8.25</v>
      </c>
      <c r="E933">
        <v>4.75</v>
      </c>
      <c r="F933" s="134">
        <v>-1.8225219830448353E-6</v>
      </c>
      <c r="G933" s="134">
        <v>1.4919131278394183E-4</v>
      </c>
      <c r="H933" s="134">
        <v>-2.8793321073047575E-4</v>
      </c>
      <c r="I933" s="134">
        <v>0</v>
      </c>
      <c r="J933" s="134">
        <v>0</v>
      </c>
      <c r="K933" s="134">
        <v>0</v>
      </c>
      <c r="L933" s="134">
        <v>0</v>
      </c>
      <c r="M933" s="134">
        <v>3.251318380789419E-4</v>
      </c>
      <c r="N933" s="134">
        <v>0</v>
      </c>
      <c r="O933" s="134">
        <v>0</v>
      </c>
      <c r="P933" s="134">
        <v>0</v>
      </c>
      <c r="Q933" s="134">
        <v>0</v>
      </c>
      <c r="R933" s="134">
        <v>1</v>
      </c>
      <c r="S933" s="134">
        <v>13</v>
      </c>
      <c r="T933" s="134">
        <v>1</v>
      </c>
    </row>
    <row r="934" spans="1:20">
      <c r="A934">
        <v>2</v>
      </c>
      <c r="B934">
        <v>234</v>
      </c>
      <c r="C934">
        <v>1</v>
      </c>
      <c r="D934">
        <v>8.75</v>
      </c>
      <c r="E934">
        <v>4.75</v>
      </c>
      <c r="F934" s="134">
        <v>2.7267932782522763E-5</v>
      </c>
      <c r="G934" s="134">
        <v>7.3195214021788037E-5</v>
      </c>
      <c r="H934" s="134">
        <v>-2.3382894811989393E-4</v>
      </c>
      <c r="I934" s="134">
        <v>0</v>
      </c>
      <c r="J934" s="134">
        <v>0</v>
      </c>
      <c r="K934" s="134">
        <v>0</v>
      </c>
      <c r="L934" s="134">
        <v>0</v>
      </c>
      <c r="M934" s="134">
        <v>2.3829664735553168E-4</v>
      </c>
      <c r="N934" s="134">
        <v>0</v>
      </c>
      <c r="O934" s="134">
        <v>0</v>
      </c>
      <c r="P934" s="134">
        <v>0</v>
      </c>
      <c r="Q934" s="134">
        <v>0</v>
      </c>
      <c r="R934" s="134">
        <v>1</v>
      </c>
      <c r="S934" s="134">
        <v>13</v>
      </c>
      <c r="T934" s="134">
        <v>1</v>
      </c>
    </row>
    <row r="935" spans="1:20">
      <c r="A935">
        <v>2</v>
      </c>
      <c r="B935">
        <v>234</v>
      </c>
      <c r="C935">
        <v>2</v>
      </c>
      <c r="D935">
        <v>8.75</v>
      </c>
      <c r="E935">
        <v>4.75</v>
      </c>
      <c r="F935" s="134">
        <v>4.0329717870021436E-5</v>
      </c>
      <c r="G935" s="134">
        <v>3.9991617435479681E-5</v>
      </c>
      <c r="H935" s="134">
        <v>-1.951596311575587E-4</v>
      </c>
      <c r="I935" s="134">
        <v>0</v>
      </c>
      <c r="J935" s="134">
        <v>0</v>
      </c>
      <c r="K935" s="134">
        <v>0</v>
      </c>
      <c r="L935" s="134">
        <v>0</v>
      </c>
      <c r="M935" s="134">
        <v>1.9515992402503694E-4</v>
      </c>
      <c r="N935" s="134">
        <v>0</v>
      </c>
      <c r="O935" s="134">
        <v>0</v>
      </c>
      <c r="P935" s="134">
        <v>0</v>
      </c>
      <c r="Q935" s="134">
        <v>0</v>
      </c>
      <c r="R935" s="134">
        <v>1</v>
      </c>
      <c r="S935" s="134">
        <v>13</v>
      </c>
      <c r="T935" s="134">
        <v>1</v>
      </c>
    </row>
    <row r="936" spans="1:20">
      <c r="A936">
        <v>2</v>
      </c>
      <c r="B936">
        <v>234</v>
      </c>
      <c r="C936">
        <v>3</v>
      </c>
      <c r="D936">
        <v>8.75</v>
      </c>
      <c r="E936">
        <v>4.75</v>
      </c>
      <c r="F936" s="134">
        <v>4.475268501278944E-5</v>
      </c>
      <c r="G936" s="134">
        <v>2.4537952994219565E-5</v>
      </c>
      <c r="H936" s="134">
        <v>-1.7540148055797045E-4</v>
      </c>
      <c r="I936" s="134">
        <v>0</v>
      </c>
      <c r="J936" s="134">
        <v>0</v>
      </c>
      <c r="K936" s="134">
        <v>0</v>
      </c>
      <c r="L936" s="134">
        <v>0</v>
      </c>
      <c r="M936" s="134">
        <v>1.765624953734815E-4</v>
      </c>
      <c r="N936" s="134">
        <v>0</v>
      </c>
      <c r="O936" s="134">
        <v>0</v>
      </c>
      <c r="P936" s="134">
        <v>0</v>
      </c>
      <c r="Q936" s="134">
        <v>0</v>
      </c>
      <c r="R936" s="134">
        <v>1</v>
      </c>
      <c r="S936" s="134">
        <v>13</v>
      </c>
      <c r="T936" s="134">
        <v>1</v>
      </c>
    </row>
    <row r="937" spans="1:20">
      <c r="A937">
        <v>2</v>
      </c>
      <c r="B937">
        <v>234</v>
      </c>
      <c r="C937">
        <v>4</v>
      </c>
      <c r="D937">
        <v>8.75</v>
      </c>
      <c r="E937">
        <v>4.75</v>
      </c>
      <c r="F937" s="134">
        <v>3.7432411044472097E-5</v>
      </c>
      <c r="G937" s="134">
        <v>5.8071418945358968E-5</v>
      </c>
      <c r="H937" s="134">
        <v>-2.3785818277791471E-4</v>
      </c>
      <c r="I937" s="134">
        <v>0</v>
      </c>
      <c r="J937" s="134">
        <v>0</v>
      </c>
      <c r="K937" s="134">
        <v>0</v>
      </c>
      <c r="L937" s="134">
        <v>0</v>
      </c>
      <c r="M937" s="134">
        <v>2.3875192933575374E-4</v>
      </c>
      <c r="N937" s="134">
        <v>0</v>
      </c>
      <c r="O937" s="134">
        <v>0</v>
      </c>
      <c r="P937" s="134">
        <v>0</v>
      </c>
      <c r="Q937" s="134">
        <v>0</v>
      </c>
      <c r="R937" s="134">
        <v>1</v>
      </c>
      <c r="S937" s="134">
        <v>13</v>
      </c>
      <c r="T937" s="134">
        <v>1</v>
      </c>
    </row>
    <row r="938" spans="1:20">
      <c r="A938">
        <v>2</v>
      </c>
      <c r="B938">
        <v>235</v>
      </c>
      <c r="C938">
        <v>1</v>
      </c>
      <c r="D938">
        <v>9.25</v>
      </c>
      <c r="E938">
        <v>4.75</v>
      </c>
      <c r="F938" s="134">
        <v>4.4091742216100607E-5</v>
      </c>
      <c r="G938" s="134">
        <v>2.5653307213194316E-5</v>
      </c>
      <c r="H938" s="134">
        <v>-1.6400601969015227E-4</v>
      </c>
      <c r="I938" s="134">
        <v>0</v>
      </c>
      <c r="J938" s="134">
        <v>0</v>
      </c>
      <c r="K938" s="134">
        <v>0</v>
      </c>
      <c r="L938" s="134">
        <v>0</v>
      </c>
      <c r="M938" s="134">
        <v>1.65039238909912E-4</v>
      </c>
      <c r="N938" s="134">
        <v>0</v>
      </c>
      <c r="O938" s="134">
        <v>0</v>
      </c>
      <c r="P938" s="134">
        <v>0</v>
      </c>
      <c r="Q938" s="134">
        <v>0</v>
      </c>
      <c r="R938" s="134">
        <v>1</v>
      </c>
      <c r="S938" s="134">
        <v>13</v>
      </c>
      <c r="T938" s="134">
        <v>1</v>
      </c>
    </row>
    <row r="939" spans="1:20">
      <c r="A939">
        <v>2</v>
      </c>
      <c r="B939">
        <v>235</v>
      </c>
      <c r="C939">
        <v>2</v>
      </c>
      <c r="D939">
        <v>9.25</v>
      </c>
      <c r="E939">
        <v>4.75</v>
      </c>
      <c r="F939" s="134">
        <v>4.5692826750683243E-5</v>
      </c>
      <c r="G939" s="134">
        <v>9.6511850858603678E-6</v>
      </c>
      <c r="H939" s="134">
        <v>-1.2673961768442927E-4</v>
      </c>
      <c r="I939" s="134">
        <v>0</v>
      </c>
      <c r="J939" s="134">
        <v>0</v>
      </c>
      <c r="K939" s="134">
        <v>0</v>
      </c>
      <c r="L939" s="134">
        <v>0</v>
      </c>
      <c r="M939" s="134">
        <v>1.3176467897236646E-4</v>
      </c>
      <c r="N939" s="134">
        <v>0</v>
      </c>
      <c r="O939" s="134">
        <v>0</v>
      </c>
      <c r="P939" s="134">
        <v>0</v>
      </c>
      <c r="Q939" s="134">
        <v>0</v>
      </c>
      <c r="R939" s="134">
        <v>1</v>
      </c>
      <c r="S939" s="134">
        <v>13</v>
      </c>
      <c r="T939" s="134">
        <v>1</v>
      </c>
    </row>
    <row r="940" spans="1:20">
      <c r="A940">
        <v>2</v>
      </c>
      <c r="B940">
        <v>235</v>
      </c>
      <c r="C940">
        <v>3</v>
      </c>
      <c r="D940">
        <v>9.25</v>
      </c>
      <c r="E940">
        <v>4.75</v>
      </c>
      <c r="F940" s="134">
        <v>4.1339365062103531E-5</v>
      </c>
      <c r="G940" s="134">
        <v>1.5364367386732115E-6</v>
      </c>
      <c r="H940" s="134">
        <v>-1.0151830980374719E-4</v>
      </c>
      <c r="I940" s="134">
        <v>0</v>
      </c>
      <c r="J940" s="134">
        <v>0</v>
      </c>
      <c r="K940" s="134">
        <v>0</v>
      </c>
      <c r="L940" s="134">
        <v>0</v>
      </c>
      <c r="M940" s="134">
        <v>1.0904237858983874E-4</v>
      </c>
      <c r="N940" s="134">
        <v>0</v>
      </c>
      <c r="O940" s="134">
        <v>0</v>
      </c>
      <c r="P940" s="134">
        <v>0</v>
      </c>
      <c r="Q940" s="134">
        <v>0</v>
      </c>
      <c r="R940" s="134">
        <v>1</v>
      </c>
      <c r="S940" s="134">
        <v>13</v>
      </c>
      <c r="T940" s="134">
        <v>1</v>
      </c>
    </row>
    <row r="941" spans="1:20">
      <c r="A941">
        <v>2</v>
      </c>
      <c r="B941">
        <v>235</v>
      </c>
      <c r="C941">
        <v>4</v>
      </c>
      <c r="D941">
        <v>9.25</v>
      </c>
      <c r="E941">
        <v>4.75</v>
      </c>
      <c r="F941" s="134">
        <v>4.5493352801793266E-5</v>
      </c>
      <c r="G941" s="134">
        <v>1.2077711182686644E-5</v>
      </c>
      <c r="H941" s="134">
        <v>-1.4311056643329299E-4</v>
      </c>
      <c r="I941" s="134">
        <v>0</v>
      </c>
      <c r="J941" s="134">
        <v>0</v>
      </c>
      <c r="K941" s="134">
        <v>0</v>
      </c>
      <c r="L941" s="134">
        <v>0</v>
      </c>
      <c r="M941" s="134">
        <v>1.469599922757025E-4</v>
      </c>
      <c r="N941" s="134">
        <v>0</v>
      </c>
      <c r="O941" s="134">
        <v>0</v>
      </c>
      <c r="P941" s="134">
        <v>0</v>
      </c>
      <c r="Q941" s="134">
        <v>0</v>
      </c>
      <c r="R941" s="134">
        <v>1</v>
      </c>
      <c r="S941" s="134">
        <v>13</v>
      </c>
      <c r="T941" s="134">
        <v>1</v>
      </c>
    </row>
    <row r="942" spans="1:20">
      <c r="A942">
        <v>2</v>
      </c>
      <c r="B942">
        <v>236</v>
      </c>
      <c r="C942">
        <v>1</v>
      </c>
      <c r="D942">
        <v>9.75</v>
      </c>
      <c r="E942">
        <v>4.75</v>
      </c>
      <c r="F942" s="134">
        <v>4.4208233541817051E-5</v>
      </c>
      <c r="G942" s="134">
        <v>3.2820242096565811E-6</v>
      </c>
      <c r="H942" s="134">
        <v>-1.0264902406483593E-4</v>
      </c>
      <c r="I942" s="134">
        <v>0</v>
      </c>
      <c r="J942" s="134">
        <v>0</v>
      </c>
      <c r="K942" s="134">
        <v>0</v>
      </c>
      <c r="L942" s="134">
        <v>0</v>
      </c>
      <c r="M942" s="134">
        <v>1.1050690816307858E-4</v>
      </c>
      <c r="N942" s="134">
        <v>0</v>
      </c>
      <c r="O942" s="134">
        <v>0</v>
      </c>
      <c r="P942" s="134">
        <v>0</v>
      </c>
      <c r="Q942" s="134">
        <v>0</v>
      </c>
      <c r="R942" s="134">
        <v>1</v>
      </c>
      <c r="S942" s="134">
        <v>13</v>
      </c>
      <c r="T942" s="134">
        <v>1</v>
      </c>
    </row>
    <row r="943" spans="1:20">
      <c r="A943">
        <v>2</v>
      </c>
      <c r="B943">
        <v>236</v>
      </c>
      <c r="C943">
        <v>2</v>
      </c>
      <c r="D943">
        <v>9.75</v>
      </c>
      <c r="E943">
        <v>4.75</v>
      </c>
      <c r="F943" s="134">
        <v>4.1162226229451239E-5</v>
      </c>
      <c r="G943" s="134">
        <v>-2.5067063542918728E-6</v>
      </c>
      <c r="H943" s="134">
        <v>-7.6322500522184685E-5</v>
      </c>
      <c r="I943" s="134">
        <v>0</v>
      </c>
      <c r="J943" s="134">
        <v>0</v>
      </c>
      <c r="K943" s="134">
        <v>0</v>
      </c>
      <c r="L943" s="134">
        <v>0</v>
      </c>
      <c r="M943" s="134">
        <v>8.7932358998052488E-5</v>
      </c>
      <c r="N943" s="134">
        <v>0</v>
      </c>
      <c r="O943" s="134">
        <v>0</v>
      </c>
      <c r="P943" s="134">
        <v>0</v>
      </c>
      <c r="Q943" s="134">
        <v>0</v>
      </c>
      <c r="R943" s="134">
        <v>1</v>
      </c>
      <c r="S943" s="134">
        <v>13</v>
      </c>
      <c r="T943" s="134">
        <v>1</v>
      </c>
    </row>
    <row r="944" spans="1:20">
      <c r="A944">
        <v>2</v>
      </c>
      <c r="B944">
        <v>236</v>
      </c>
      <c r="C944">
        <v>3</v>
      </c>
      <c r="D944">
        <v>9.75</v>
      </c>
      <c r="E944">
        <v>4.75</v>
      </c>
      <c r="F944" s="134">
        <v>3.0639908332126341E-5</v>
      </c>
      <c r="G944" s="134">
        <v>-4.1513436325850535E-6</v>
      </c>
      <c r="H944" s="134">
        <v>-5.5650233239901057E-5</v>
      </c>
      <c r="I944" s="134">
        <v>0</v>
      </c>
      <c r="J944" s="134">
        <v>0</v>
      </c>
      <c r="K944" s="134">
        <v>0</v>
      </c>
      <c r="L944" s="134">
        <v>0</v>
      </c>
      <c r="M944" s="134">
        <v>6.5630630599800154E-5</v>
      </c>
      <c r="N944" s="134">
        <v>0</v>
      </c>
      <c r="O944" s="134">
        <v>0</v>
      </c>
      <c r="P944" s="134">
        <v>0</v>
      </c>
      <c r="Q944" s="134">
        <v>0</v>
      </c>
      <c r="R944" s="134">
        <v>1</v>
      </c>
      <c r="S944" s="134">
        <v>13</v>
      </c>
      <c r="T944" s="134">
        <v>1</v>
      </c>
    </row>
    <row r="945" spans="1:20">
      <c r="A945">
        <v>2</v>
      </c>
      <c r="B945">
        <v>236</v>
      </c>
      <c r="C945">
        <v>4</v>
      </c>
      <c r="D945">
        <v>9.75</v>
      </c>
      <c r="E945">
        <v>4.75</v>
      </c>
      <c r="F945" s="134">
        <v>3.6779604695890509E-5</v>
      </c>
      <c r="G945" s="134">
        <v>-1.6358333750422342E-6</v>
      </c>
      <c r="H945" s="134">
        <v>-7.8836579345457718E-5</v>
      </c>
      <c r="I945" s="134">
        <v>0</v>
      </c>
      <c r="J945" s="134">
        <v>0</v>
      </c>
      <c r="K945" s="134">
        <v>0</v>
      </c>
      <c r="L945" s="134">
        <v>0</v>
      </c>
      <c r="M945" s="134">
        <v>8.7698073667979282E-5</v>
      </c>
      <c r="N945" s="134">
        <v>0</v>
      </c>
      <c r="O945" s="134">
        <v>0</v>
      </c>
      <c r="P945" s="134">
        <v>0</v>
      </c>
      <c r="Q945" s="134">
        <v>0</v>
      </c>
      <c r="R945" s="134">
        <v>1</v>
      </c>
      <c r="S945" s="134">
        <v>13</v>
      </c>
      <c r="T945" s="134">
        <v>1</v>
      </c>
    </row>
    <row r="946" spans="1:20">
      <c r="A946">
        <v>2</v>
      </c>
      <c r="B946">
        <v>237</v>
      </c>
      <c r="C946">
        <v>1</v>
      </c>
      <c r="D946">
        <v>10.25</v>
      </c>
      <c r="E946">
        <v>4.75</v>
      </c>
      <c r="F946" s="134">
        <v>3.8257627268439173E-5</v>
      </c>
      <c r="G946" s="134">
        <v>-4.8518441559680113E-6</v>
      </c>
      <c r="H946" s="134">
        <v>-6.1084489269790874E-5</v>
      </c>
      <c r="I946" s="134">
        <v>0</v>
      </c>
      <c r="J946" s="134">
        <v>0</v>
      </c>
      <c r="K946" s="134">
        <v>0</v>
      </c>
      <c r="L946" s="134">
        <v>0</v>
      </c>
      <c r="M946" s="134">
        <v>7.47645728660505E-5</v>
      </c>
      <c r="N946" s="134">
        <v>0</v>
      </c>
      <c r="O946" s="134">
        <v>0</v>
      </c>
      <c r="P946" s="134">
        <v>0</v>
      </c>
      <c r="Q946" s="134">
        <v>0</v>
      </c>
      <c r="R946" s="134">
        <v>1</v>
      </c>
      <c r="S946" s="134">
        <v>13</v>
      </c>
      <c r="T946" s="134">
        <v>1</v>
      </c>
    </row>
    <row r="947" spans="1:20">
      <c r="A947">
        <v>2</v>
      </c>
      <c r="B947">
        <v>237</v>
      </c>
      <c r="C947">
        <v>2</v>
      </c>
      <c r="D947">
        <v>10.25</v>
      </c>
      <c r="E947">
        <v>4.75</v>
      </c>
      <c r="F947" s="134">
        <v>3.4788826703567866E-5</v>
      </c>
      <c r="G947" s="134">
        <v>-6.912020496649127E-6</v>
      </c>
      <c r="H947" s="134">
        <v>-4.4553493600721072E-5</v>
      </c>
      <c r="I947" s="134">
        <v>0</v>
      </c>
      <c r="J947" s="134">
        <v>0</v>
      </c>
      <c r="K947" s="134">
        <v>0</v>
      </c>
      <c r="L947" s="134">
        <v>0</v>
      </c>
      <c r="M947" s="134">
        <v>6.102437586116993E-5</v>
      </c>
      <c r="N947" s="134">
        <v>0</v>
      </c>
      <c r="O947" s="134">
        <v>0</v>
      </c>
      <c r="P947" s="134">
        <v>0</v>
      </c>
      <c r="Q947" s="134">
        <v>0</v>
      </c>
      <c r="R947" s="134">
        <v>1</v>
      </c>
      <c r="S947" s="134">
        <v>13</v>
      </c>
      <c r="T947" s="134">
        <v>1</v>
      </c>
    </row>
    <row r="948" spans="1:20">
      <c r="A948">
        <v>2</v>
      </c>
      <c r="B948">
        <v>237</v>
      </c>
      <c r="C948">
        <v>3</v>
      </c>
      <c r="D948">
        <v>10.25</v>
      </c>
      <c r="E948">
        <v>4.75</v>
      </c>
      <c r="F948" s="134">
        <v>2.2077417681605217E-5</v>
      </c>
      <c r="G948" s="134">
        <v>-5.1309379286418221E-6</v>
      </c>
      <c r="H948" s="134">
        <v>-3.0046999232918441E-5</v>
      </c>
      <c r="I948" s="134">
        <v>0</v>
      </c>
      <c r="J948" s="134">
        <v>0</v>
      </c>
      <c r="K948" s="134">
        <v>0</v>
      </c>
      <c r="L948" s="134">
        <v>0</v>
      </c>
      <c r="M948" s="134">
        <v>4.0535376869059239E-5</v>
      </c>
      <c r="N948" s="134">
        <v>0</v>
      </c>
      <c r="O948" s="134">
        <v>0</v>
      </c>
      <c r="P948" s="134">
        <v>0</v>
      </c>
      <c r="Q948" s="134">
        <v>0</v>
      </c>
      <c r="R948" s="134">
        <v>1</v>
      </c>
      <c r="S948" s="134">
        <v>13</v>
      </c>
      <c r="T948" s="134">
        <v>1</v>
      </c>
    </row>
    <row r="949" spans="1:20">
      <c r="A949">
        <v>2</v>
      </c>
      <c r="B949">
        <v>237</v>
      </c>
      <c r="C949">
        <v>4</v>
      </c>
      <c r="D949">
        <v>10.25</v>
      </c>
      <c r="E949">
        <v>4.75</v>
      </c>
      <c r="F949" s="134">
        <v>2.6832334826798889E-5</v>
      </c>
      <c r="G949" s="134">
        <v>-4.7015058302547985E-6</v>
      </c>
      <c r="H949" s="134">
        <v>-4.3389351052875328E-5</v>
      </c>
      <c r="I949" s="134">
        <v>0</v>
      </c>
      <c r="J949" s="134">
        <v>0</v>
      </c>
      <c r="K949" s="134">
        <v>0</v>
      </c>
      <c r="L949" s="134">
        <v>0</v>
      </c>
      <c r="M949" s="134">
        <v>5.3637849429056209E-5</v>
      </c>
      <c r="N949" s="134">
        <v>0</v>
      </c>
      <c r="O949" s="134">
        <v>0</v>
      </c>
      <c r="P949" s="134">
        <v>0</v>
      </c>
      <c r="Q949" s="134">
        <v>0</v>
      </c>
      <c r="R949" s="134">
        <v>1</v>
      </c>
      <c r="S949" s="134">
        <v>13</v>
      </c>
      <c r="T949" s="134">
        <v>1</v>
      </c>
    </row>
    <row r="950" spans="1:20">
      <c r="A950">
        <v>2</v>
      </c>
      <c r="B950">
        <v>238</v>
      </c>
      <c r="C950">
        <v>1</v>
      </c>
      <c r="D950">
        <v>10.75</v>
      </c>
      <c r="E950">
        <v>4.75</v>
      </c>
      <c r="F950" s="134">
        <v>3.2397432681284866E-5</v>
      </c>
      <c r="G950" s="134">
        <v>-7.7435137656108178E-6</v>
      </c>
      <c r="H950" s="134">
        <v>-3.5087394671010525E-5</v>
      </c>
      <c r="I950" s="134">
        <v>0</v>
      </c>
      <c r="J950" s="134">
        <v>0</v>
      </c>
      <c r="K950" s="134">
        <v>0</v>
      </c>
      <c r="L950" s="134">
        <v>0</v>
      </c>
      <c r="M950" s="134">
        <v>5.3314358726817726E-5</v>
      </c>
      <c r="N950" s="134">
        <v>0</v>
      </c>
      <c r="O950" s="134">
        <v>0</v>
      </c>
      <c r="P950" s="134">
        <v>0</v>
      </c>
      <c r="Q950" s="134">
        <v>0</v>
      </c>
      <c r="R950" s="134">
        <v>1</v>
      </c>
      <c r="S950" s="134">
        <v>13</v>
      </c>
      <c r="T950" s="134">
        <v>1</v>
      </c>
    </row>
    <row r="951" spans="1:20">
      <c r="A951">
        <v>2</v>
      </c>
      <c r="B951">
        <v>238</v>
      </c>
      <c r="C951">
        <v>2</v>
      </c>
      <c r="D951">
        <v>10.75</v>
      </c>
      <c r="E951">
        <v>4.75</v>
      </c>
      <c r="F951" s="134">
        <v>2.972323635362488E-5</v>
      </c>
      <c r="G951" s="134">
        <v>-8.4587446186499147E-6</v>
      </c>
      <c r="H951" s="134">
        <v>-2.4601151576439782E-5</v>
      </c>
      <c r="I951" s="134">
        <v>0</v>
      </c>
      <c r="J951" s="134">
        <v>0</v>
      </c>
      <c r="K951" s="134">
        <v>0</v>
      </c>
      <c r="L951" s="134">
        <v>0</v>
      </c>
      <c r="M951" s="134">
        <v>4.5421144083500587E-5</v>
      </c>
      <c r="N951" s="134">
        <v>0</v>
      </c>
      <c r="O951" s="134">
        <v>0</v>
      </c>
      <c r="P951" s="134">
        <v>0</v>
      </c>
      <c r="Q951" s="134">
        <v>0</v>
      </c>
      <c r="R951" s="134">
        <v>1</v>
      </c>
      <c r="S951" s="134">
        <v>13</v>
      </c>
      <c r="T951" s="134">
        <v>1</v>
      </c>
    </row>
    <row r="952" spans="1:20">
      <c r="A952">
        <v>2</v>
      </c>
      <c r="B952">
        <v>238</v>
      </c>
      <c r="C952">
        <v>3</v>
      </c>
      <c r="D952">
        <v>10.75</v>
      </c>
      <c r="E952">
        <v>4.75</v>
      </c>
      <c r="F952" s="134">
        <v>1.6137569141090645E-5</v>
      </c>
      <c r="G952" s="134">
        <v>-4.8618473210033701E-6</v>
      </c>
      <c r="H952" s="134">
        <v>-1.5519219138286197E-5</v>
      </c>
      <c r="I952" s="134">
        <v>0</v>
      </c>
      <c r="J952" s="134">
        <v>0</v>
      </c>
      <c r="K952" s="134">
        <v>0</v>
      </c>
      <c r="L952" s="134">
        <v>0</v>
      </c>
      <c r="M952" s="134">
        <v>2.6111714888352574E-5</v>
      </c>
      <c r="N952" s="134">
        <v>0</v>
      </c>
      <c r="O952" s="134">
        <v>0</v>
      </c>
      <c r="P952" s="134">
        <v>0</v>
      </c>
      <c r="Q952" s="134">
        <v>0</v>
      </c>
      <c r="R952" s="134">
        <v>1</v>
      </c>
      <c r="S952" s="134">
        <v>13</v>
      </c>
      <c r="T952" s="134">
        <v>1</v>
      </c>
    </row>
    <row r="953" spans="1:20">
      <c r="A953">
        <v>2</v>
      </c>
      <c r="B953">
        <v>238</v>
      </c>
      <c r="C953">
        <v>4</v>
      </c>
      <c r="D953">
        <v>10.75</v>
      </c>
      <c r="E953">
        <v>4.75</v>
      </c>
      <c r="F953" s="134">
        <v>1.926355715302616E-5</v>
      </c>
      <c r="G953" s="134">
        <v>-5.0389285044373784E-6</v>
      </c>
      <c r="H953" s="134">
        <v>-2.2980519637439805E-5</v>
      </c>
      <c r="I953" s="134">
        <v>0</v>
      </c>
      <c r="J953" s="134">
        <v>0</v>
      </c>
      <c r="K953" s="134">
        <v>0</v>
      </c>
      <c r="L953" s="134">
        <v>0</v>
      </c>
      <c r="M953" s="134">
        <v>3.3447198566366922E-5</v>
      </c>
      <c r="N953" s="134">
        <v>0</v>
      </c>
      <c r="O953" s="134">
        <v>0</v>
      </c>
      <c r="P953" s="134">
        <v>0</v>
      </c>
      <c r="Q953" s="134">
        <v>0</v>
      </c>
      <c r="R953" s="134">
        <v>1</v>
      </c>
      <c r="S953" s="134">
        <v>13</v>
      </c>
      <c r="T953" s="134">
        <v>1</v>
      </c>
    </row>
    <row r="954" spans="1:20">
      <c r="A954">
        <v>2</v>
      </c>
      <c r="B954">
        <v>239</v>
      </c>
      <c r="C954">
        <v>1</v>
      </c>
      <c r="D954">
        <v>11.25</v>
      </c>
      <c r="E954">
        <v>4.75</v>
      </c>
      <c r="F954" s="134">
        <v>2.8110441684400612E-5</v>
      </c>
      <c r="G954" s="134">
        <v>-8.7416613342841628E-6</v>
      </c>
      <c r="H954" s="134">
        <v>-1.85203641433547E-5</v>
      </c>
      <c r="I954" s="134">
        <v>0</v>
      </c>
      <c r="J954" s="134">
        <v>0</v>
      </c>
      <c r="K954" s="134">
        <v>0</v>
      </c>
      <c r="L954" s="134">
        <v>0</v>
      </c>
      <c r="M954" s="134">
        <v>4.1244167889560022E-5</v>
      </c>
      <c r="N954" s="134">
        <v>0</v>
      </c>
      <c r="O954" s="134">
        <v>0</v>
      </c>
      <c r="P954" s="134">
        <v>0</v>
      </c>
      <c r="Q954" s="134">
        <v>0</v>
      </c>
      <c r="R954" s="134">
        <v>1</v>
      </c>
      <c r="S954" s="134">
        <v>13</v>
      </c>
      <c r="T954" s="134">
        <v>1</v>
      </c>
    </row>
    <row r="955" spans="1:20">
      <c r="A955">
        <v>2</v>
      </c>
      <c r="B955">
        <v>239</v>
      </c>
      <c r="C955">
        <v>2</v>
      </c>
      <c r="D955">
        <v>11.25</v>
      </c>
      <c r="E955">
        <v>4.75</v>
      </c>
      <c r="F955" s="134">
        <v>2.6506657614641063E-5</v>
      </c>
      <c r="G955" s="134">
        <v>-8.9542657201865168E-6</v>
      </c>
      <c r="H955" s="134">
        <v>-1.1561843622834637E-5</v>
      </c>
      <c r="I955" s="134">
        <v>0</v>
      </c>
      <c r="J955" s="134">
        <v>0</v>
      </c>
      <c r="K955" s="134">
        <v>0</v>
      </c>
      <c r="L955" s="134">
        <v>0</v>
      </c>
      <c r="M955" s="134">
        <v>3.7298167672385742E-5</v>
      </c>
      <c r="N955" s="134">
        <v>0</v>
      </c>
      <c r="O955" s="134">
        <v>0</v>
      </c>
      <c r="P955" s="134">
        <v>0</v>
      </c>
      <c r="Q955" s="134">
        <v>0</v>
      </c>
      <c r="R955" s="134">
        <v>1</v>
      </c>
      <c r="S955" s="134">
        <v>13</v>
      </c>
      <c r="T955" s="134">
        <v>1</v>
      </c>
    </row>
    <row r="956" spans="1:20">
      <c r="A956">
        <v>2</v>
      </c>
      <c r="B956">
        <v>239</v>
      </c>
      <c r="C956">
        <v>3</v>
      </c>
      <c r="D956">
        <v>11.25</v>
      </c>
      <c r="E956">
        <v>4.75</v>
      </c>
      <c r="F956" s="134">
        <v>1.2705262573382573E-5</v>
      </c>
      <c r="G956" s="134">
        <v>-4.5040651615626238E-6</v>
      </c>
      <c r="H956" s="134">
        <v>-6.9285005323479252E-6</v>
      </c>
      <c r="I956" s="134">
        <v>0</v>
      </c>
      <c r="J956" s="134">
        <v>0</v>
      </c>
      <c r="K956" s="134">
        <v>0</v>
      </c>
      <c r="L956" s="134">
        <v>0</v>
      </c>
      <c r="M956" s="134">
        <v>1.855168673505187E-5</v>
      </c>
      <c r="N956" s="134">
        <v>0</v>
      </c>
      <c r="O956" s="134">
        <v>0</v>
      </c>
      <c r="P956" s="134">
        <v>0</v>
      </c>
      <c r="Q956" s="134">
        <v>0</v>
      </c>
      <c r="R956" s="134">
        <v>1</v>
      </c>
      <c r="S956" s="134">
        <v>13</v>
      </c>
      <c r="T956" s="134">
        <v>1</v>
      </c>
    </row>
    <row r="957" spans="1:20">
      <c r="A957">
        <v>2</v>
      </c>
      <c r="B957">
        <v>239</v>
      </c>
      <c r="C957">
        <v>4</v>
      </c>
      <c r="D957">
        <v>11.25</v>
      </c>
      <c r="E957">
        <v>4.75</v>
      </c>
      <c r="F957" s="134">
        <v>1.4429610545217944E-5</v>
      </c>
      <c r="G957" s="134">
        <v>-4.6770278274044655E-6</v>
      </c>
      <c r="H957" s="134">
        <v>-1.1453162157720796E-5</v>
      </c>
      <c r="I957" s="134">
        <v>0</v>
      </c>
      <c r="J957" s="134">
        <v>0</v>
      </c>
      <c r="K957" s="134">
        <v>0</v>
      </c>
      <c r="L957" s="134">
        <v>0</v>
      </c>
      <c r="M957" s="134">
        <v>2.2276412487499305E-5</v>
      </c>
      <c r="N957" s="134">
        <v>0</v>
      </c>
      <c r="O957" s="134">
        <v>0</v>
      </c>
      <c r="P957" s="134">
        <v>0</v>
      </c>
      <c r="Q957" s="134">
        <v>0</v>
      </c>
      <c r="R957" s="134">
        <v>1</v>
      </c>
      <c r="S957" s="134">
        <v>13</v>
      </c>
      <c r="T957" s="134">
        <v>1</v>
      </c>
    </row>
    <row r="958" spans="1:20">
      <c r="A958">
        <v>2</v>
      </c>
      <c r="B958">
        <v>240</v>
      </c>
      <c r="C958">
        <v>1</v>
      </c>
      <c r="D958">
        <v>11.75</v>
      </c>
      <c r="E958">
        <v>4.75</v>
      </c>
      <c r="F958" s="134">
        <v>2.5718911607203804E-5</v>
      </c>
      <c r="G958" s="134">
        <v>-9.033457595794735E-6</v>
      </c>
      <c r="H958" s="134">
        <v>-7.2716145649100682E-6</v>
      </c>
      <c r="I958" s="134">
        <v>0</v>
      </c>
      <c r="J958" s="134">
        <v>0</v>
      </c>
      <c r="K958" s="134">
        <v>0</v>
      </c>
      <c r="L958" s="134">
        <v>0</v>
      </c>
      <c r="M958" s="134">
        <v>3.5504979138173472E-5</v>
      </c>
      <c r="N958" s="134">
        <v>0</v>
      </c>
      <c r="O958" s="134">
        <v>0</v>
      </c>
      <c r="P958" s="134">
        <v>0</v>
      </c>
      <c r="Q958" s="134">
        <v>0</v>
      </c>
      <c r="R958" s="134">
        <v>1</v>
      </c>
      <c r="S958" s="134">
        <v>13</v>
      </c>
      <c r="T958" s="134">
        <v>1</v>
      </c>
    </row>
    <row r="959" spans="1:20">
      <c r="A959">
        <v>2</v>
      </c>
      <c r="B959">
        <v>240</v>
      </c>
      <c r="C959">
        <v>2</v>
      </c>
      <c r="D959">
        <v>11.75</v>
      </c>
      <c r="E959">
        <v>4.75</v>
      </c>
      <c r="F959" s="134">
        <v>2.5190675146359769E-5</v>
      </c>
      <c r="G959" s="134">
        <v>-9.0822473426259023E-6</v>
      </c>
      <c r="H959" s="134">
        <v>-1.872362773250816E-6</v>
      </c>
      <c r="I959" s="134">
        <v>0</v>
      </c>
      <c r="J959" s="134">
        <v>0</v>
      </c>
      <c r="K959" s="134">
        <v>0</v>
      </c>
      <c r="L959" s="134">
        <v>0</v>
      </c>
      <c r="M959" s="134">
        <v>3.4324028876148487E-5</v>
      </c>
      <c r="N959" s="134">
        <v>0</v>
      </c>
      <c r="O959" s="134">
        <v>0</v>
      </c>
      <c r="P959" s="134">
        <v>0</v>
      </c>
      <c r="Q959" s="134">
        <v>0</v>
      </c>
      <c r="R959" s="134">
        <v>1</v>
      </c>
      <c r="S959" s="134">
        <v>13</v>
      </c>
      <c r="T959" s="134">
        <v>1</v>
      </c>
    </row>
    <row r="960" spans="1:20">
      <c r="A960">
        <v>2</v>
      </c>
      <c r="B960">
        <v>240</v>
      </c>
      <c r="C960">
        <v>3</v>
      </c>
      <c r="D960">
        <v>11.75</v>
      </c>
      <c r="E960">
        <v>4.75</v>
      </c>
      <c r="F960" s="134">
        <v>1.1354143025544635E-5</v>
      </c>
      <c r="G960" s="134">
        <v>-4.3281284349988032E-6</v>
      </c>
      <c r="H960" s="134">
        <v>-1.0867426652328095E-6</v>
      </c>
      <c r="I960" s="134">
        <v>0</v>
      </c>
      <c r="J960" s="134">
        <v>0</v>
      </c>
      <c r="K960" s="134">
        <v>0</v>
      </c>
      <c r="L960" s="134">
        <v>0</v>
      </c>
      <c r="M960" s="134">
        <v>1.5719880654210214E-5</v>
      </c>
      <c r="N960" s="134">
        <v>0</v>
      </c>
      <c r="O960" s="134">
        <v>0</v>
      </c>
      <c r="P960" s="134">
        <v>0</v>
      </c>
      <c r="Q960" s="134">
        <v>0</v>
      </c>
      <c r="R960" s="134">
        <v>1</v>
      </c>
      <c r="S960" s="134">
        <v>13</v>
      </c>
      <c r="T960" s="134">
        <v>1</v>
      </c>
    </row>
    <row r="961" spans="1:20">
      <c r="A961">
        <v>2</v>
      </c>
      <c r="B961">
        <v>240</v>
      </c>
      <c r="C961">
        <v>4</v>
      </c>
      <c r="D961">
        <v>11.75</v>
      </c>
      <c r="E961">
        <v>4.75</v>
      </c>
      <c r="F961" s="134">
        <v>1.1902980991457917E-5</v>
      </c>
      <c r="G961" s="134">
        <v>-4.39850998085321E-6</v>
      </c>
      <c r="H961" s="134">
        <v>-4.3080974668549707E-6</v>
      </c>
      <c r="I961" s="134">
        <v>0</v>
      </c>
      <c r="J961" s="134">
        <v>0</v>
      </c>
      <c r="K961" s="134">
        <v>0</v>
      </c>
      <c r="L961" s="134">
        <v>0</v>
      </c>
      <c r="M961" s="134">
        <v>1.6861147994850868E-5</v>
      </c>
      <c r="N961" s="134">
        <v>0</v>
      </c>
      <c r="O961" s="134">
        <v>0</v>
      </c>
      <c r="P961" s="134">
        <v>0</v>
      </c>
      <c r="Q961" s="134">
        <v>0</v>
      </c>
      <c r="R961" s="134">
        <v>1</v>
      </c>
      <c r="S961" s="134">
        <v>13</v>
      </c>
      <c r="T961" s="134">
        <v>1</v>
      </c>
    </row>
    <row r="962" spans="1:20">
      <c r="A962">
        <v>2</v>
      </c>
      <c r="B962">
        <v>241</v>
      </c>
      <c r="C962">
        <v>1</v>
      </c>
      <c r="D962">
        <v>0.25</v>
      </c>
      <c r="E962">
        <v>5.25</v>
      </c>
      <c r="F962" s="134">
        <v>-1.0108114155542614E-7</v>
      </c>
      <c r="G962" s="134">
        <v>1.0924734411185995E-7</v>
      </c>
      <c r="H962" s="134">
        <v>5.729925374279151E-7</v>
      </c>
      <c r="I962" s="134">
        <v>0</v>
      </c>
      <c r="J962" s="134">
        <v>0</v>
      </c>
      <c r="K962" s="134">
        <v>0</v>
      </c>
      <c r="L962" s="134">
        <v>0</v>
      </c>
      <c r="M962" s="134">
        <v>6.1037572021761677E-7</v>
      </c>
      <c r="N962" s="134">
        <v>0</v>
      </c>
      <c r="O962" s="134">
        <v>0</v>
      </c>
      <c r="P962" s="134">
        <v>0</v>
      </c>
      <c r="Q962" s="134">
        <v>0</v>
      </c>
      <c r="R962" s="134">
        <v>1</v>
      </c>
      <c r="S962" s="134">
        <v>13</v>
      </c>
      <c r="T962" s="134">
        <v>1</v>
      </c>
    </row>
    <row r="963" spans="1:20">
      <c r="A963">
        <v>2</v>
      </c>
      <c r="B963">
        <v>241</v>
      </c>
      <c r="C963">
        <v>2</v>
      </c>
      <c r="D963">
        <v>0.25</v>
      </c>
      <c r="E963">
        <v>5.25</v>
      </c>
      <c r="F963" s="134">
        <v>3.9095571239387118E-7</v>
      </c>
      <c r="G963" s="134">
        <v>-4.148181429533071E-9</v>
      </c>
      <c r="H963" s="134">
        <v>2.3085551330931812E-6</v>
      </c>
      <c r="I963" s="134">
        <v>0</v>
      </c>
      <c r="J963" s="134">
        <v>0</v>
      </c>
      <c r="K963" s="134">
        <v>0</v>
      </c>
      <c r="L963" s="134">
        <v>0</v>
      </c>
      <c r="M963" s="134">
        <v>2.3421216640997307E-6</v>
      </c>
      <c r="N963" s="134">
        <v>0</v>
      </c>
      <c r="O963" s="134">
        <v>0</v>
      </c>
      <c r="P963" s="134">
        <v>0</v>
      </c>
      <c r="Q963" s="134">
        <v>0</v>
      </c>
      <c r="R963" s="134">
        <v>1</v>
      </c>
      <c r="S963" s="134">
        <v>13</v>
      </c>
      <c r="T963" s="134">
        <v>1</v>
      </c>
    </row>
    <row r="964" spans="1:20">
      <c r="A964">
        <v>2</v>
      </c>
      <c r="B964">
        <v>241</v>
      </c>
      <c r="C964">
        <v>3</v>
      </c>
      <c r="D964">
        <v>0.25</v>
      </c>
      <c r="E964">
        <v>5.25</v>
      </c>
      <c r="F964" s="134">
        <v>-1.6687266966285604E-5</v>
      </c>
      <c r="G964" s="134">
        <v>6.9980609202770209E-6</v>
      </c>
      <c r="H964" s="134">
        <v>2.986339467881552E-7</v>
      </c>
      <c r="I964" s="134">
        <v>0</v>
      </c>
      <c r="J964" s="134">
        <v>0</v>
      </c>
      <c r="K964" s="134">
        <v>0</v>
      </c>
      <c r="L964" s="134">
        <v>0</v>
      </c>
      <c r="M964" s="134">
        <v>2.3687210458983037E-5</v>
      </c>
      <c r="N964" s="134">
        <v>0</v>
      </c>
      <c r="O964" s="134">
        <v>0</v>
      </c>
      <c r="P964" s="134">
        <v>0</v>
      </c>
      <c r="Q964" s="134">
        <v>0</v>
      </c>
      <c r="R964" s="134">
        <v>1</v>
      </c>
      <c r="S964" s="134">
        <v>13</v>
      </c>
      <c r="T964" s="134">
        <v>1</v>
      </c>
    </row>
    <row r="965" spans="1:20">
      <c r="A965">
        <v>2</v>
      </c>
      <c r="B965">
        <v>241</v>
      </c>
      <c r="C965">
        <v>4</v>
      </c>
      <c r="D965">
        <v>0.25</v>
      </c>
      <c r="E965">
        <v>5.25</v>
      </c>
      <c r="F965" s="134">
        <v>-1.7003518791236353E-5</v>
      </c>
      <c r="G965" s="134">
        <v>7.0999427892528653E-6</v>
      </c>
      <c r="H965" s="134">
        <v>5.3308210720271407E-8</v>
      </c>
      <c r="I965" s="134">
        <v>0</v>
      </c>
      <c r="J965" s="134">
        <v>0</v>
      </c>
      <c r="K965" s="134">
        <v>0</v>
      </c>
      <c r="L965" s="134">
        <v>0</v>
      </c>
      <c r="M965" s="134">
        <v>2.4103520529736938E-5</v>
      </c>
      <c r="N965" s="134">
        <v>0</v>
      </c>
      <c r="O965" s="134">
        <v>0</v>
      </c>
      <c r="P965" s="134">
        <v>0</v>
      </c>
      <c r="Q965" s="134">
        <v>0</v>
      </c>
      <c r="R965" s="134">
        <v>1</v>
      </c>
      <c r="S965" s="134">
        <v>13</v>
      </c>
      <c r="T965" s="134">
        <v>1</v>
      </c>
    </row>
    <row r="966" spans="1:20">
      <c r="A966">
        <v>2</v>
      </c>
      <c r="B966">
        <v>242</v>
      </c>
      <c r="C966">
        <v>1</v>
      </c>
      <c r="D966">
        <v>0.75</v>
      </c>
      <c r="E966">
        <v>5.25</v>
      </c>
      <c r="F966" s="134">
        <v>1.1188140981571061E-6</v>
      </c>
      <c r="G966" s="134">
        <v>-1.6802506249476728E-7</v>
      </c>
      <c r="H966" s="134">
        <v>3.7911399571973307E-6</v>
      </c>
      <c r="I966" s="134">
        <v>0</v>
      </c>
      <c r="J966" s="134">
        <v>0</v>
      </c>
      <c r="K966" s="134">
        <v>0</v>
      </c>
      <c r="L966" s="134">
        <v>0</v>
      </c>
      <c r="M966" s="134">
        <v>4.0035855430408124E-6</v>
      </c>
      <c r="N966" s="134">
        <v>0</v>
      </c>
      <c r="O966" s="134">
        <v>0</v>
      </c>
      <c r="P966" s="134">
        <v>0</v>
      </c>
      <c r="Q966" s="134">
        <v>0</v>
      </c>
      <c r="R966" s="134">
        <v>1</v>
      </c>
      <c r="S966" s="134">
        <v>13</v>
      </c>
      <c r="T966" s="134">
        <v>1</v>
      </c>
    </row>
    <row r="967" spans="1:20">
      <c r="A967">
        <v>2</v>
      </c>
      <c r="B967">
        <v>242</v>
      </c>
      <c r="C967">
        <v>2</v>
      </c>
      <c r="D967">
        <v>0.75</v>
      </c>
      <c r="E967">
        <v>5.25</v>
      </c>
      <c r="F967" s="134">
        <v>2.6992116068845386E-6</v>
      </c>
      <c r="G967" s="134">
        <v>-5.2857194639928688E-7</v>
      </c>
      <c r="H967" s="134">
        <v>6.5075578974785561E-6</v>
      </c>
      <c r="I967" s="134">
        <v>0</v>
      </c>
      <c r="J967" s="134">
        <v>0</v>
      </c>
      <c r="K967" s="134">
        <v>0</v>
      </c>
      <c r="L967" s="134">
        <v>0</v>
      </c>
      <c r="M967" s="134">
        <v>7.2640826300287275E-6</v>
      </c>
      <c r="N967" s="134">
        <v>0</v>
      </c>
      <c r="O967" s="134">
        <v>0</v>
      </c>
      <c r="P967" s="134">
        <v>0</v>
      </c>
      <c r="Q967" s="134">
        <v>0</v>
      </c>
      <c r="R967" s="134">
        <v>1</v>
      </c>
      <c r="S967" s="134">
        <v>13</v>
      </c>
      <c r="T967" s="134">
        <v>1</v>
      </c>
    </row>
    <row r="968" spans="1:20">
      <c r="A968">
        <v>2</v>
      </c>
      <c r="B968">
        <v>242</v>
      </c>
      <c r="C968">
        <v>3</v>
      </c>
      <c r="D968">
        <v>0.75</v>
      </c>
      <c r="E968">
        <v>5.25</v>
      </c>
      <c r="F968" s="134">
        <v>-1.5135500668801609E-5</v>
      </c>
      <c r="G968" s="134">
        <v>6.5151712940391958E-6</v>
      </c>
      <c r="H968" s="134">
        <v>1.4355736049988069E-6</v>
      </c>
      <c r="I968" s="134">
        <v>0</v>
      </c>
      <c r="J968" s="134">
        <v>0</v>
      </c>
      <c r="K968" s="134">
        <v>0</v>
      </c>
      <c r="L968" s="134">
        <v>0</v>
      </c>
      <c r="M968" s="134">
        <v>2.1698213475258976E-5</v>
      </c>
      <c r="N968" s="134">
        <v>0</v>
      </c>
      <c r="O968" s="134">
        <v>0</v>
      </c>
      <c r="P968" s="134">
        <v>0</v>
      </c>
      <c r="Q968" s="134">
        <v>0</v>
      </c>
      <c r="R968" s="134">
        <v>1</v>
      </c>
      <c r="S968" s="134">
        <v>13</v>
      </c>
      <c r="T968" s="134">
        <v>1</v>
      </c>
    </row>
    <row r="969" spans="1:20">
      <c r="A969">
        <v>2</v>
      </c>
      <c r="B969">
        <v>242</v>
      </c>
      <c r="C969">
        <v>4</v>
      </c>
      <c r="D969">
        <v>0.75</v>
      </c>
      <c r="E969">
        <v>5.25</v>
      </c>
      <c r="F969" s="134">
        <v>-1.6202054296798183E-5</v>
      </c>
      <c r="G969" s="134">
        <v>6.8483981531216576E-6</v>
      </c>
      <c r="H969" s="134">
        <v>6.059704641245759E-7</v>
      </c>
      <c r="I969" s="134">
        <v>0</v>
      </c>
      <c r="J969" s="134">
        <v>0</v>
      </c>
      <c r="K969" s="134">
        <v>0</v>
      </c>
      <c r="L969" s="134">
        <v>0</v>
      </c>
      <c r="M969" s="134">
        <v>2.3058416215113456E-5</v>
      </c>
      <c r="N969" s="134">
        <v>0</v>
      </c>
      <c r="O969" s="134">
        <v>0</v>
      </c>
      <c r="P969" s="134">
        <v>0</v>
      </c>
      <c r="Q969" s="134">
        <v>0</v>
      </c>
      <c r="R969" s="134">
        <v>1</v>
      </c>
      <c r="S969" s="134">
        <v>13</v>
      </c>
      <c r="T969" s="134">
        <v>1</v>
      </c>
    </row>
    <row r="970" spans="1:20">
      <c r="A970">
        <v>2</v>
      </c>
      <c r="B970">
        <v>243</v>
      </c>
      <c r="C970">
        <v>1</v>
      </c>
      <c r="D970">
        <v>1.25</v>
      </c>
      <c r="E970">
        <v>5.25</v>
      </c>
      <c r="F970" s="134">
        <v>4.3186991657387898E-6</v>
      </c>
      <c r="G970" s="134">
        <v>-8.6287931278790322E-7</v>
      </c>
      <c r="H970" s="134">
        <v>9.1432743844861559E-6</v>
      </c>
      <c r="I970" s="134">
        <v>0</v>
      </c>
      <c r="J970" s="134">
        <v>0</v>
      </c>
      <c r="K970" s="134">
        <v>0</v>
      </c>
      <c r="L970" s="134">
        <v>0</v>
      </c>
      <c r="M970" s="134">
        <v>1.0509434903891441E-5</v>
      </c>
      <c r="N970" s="134">
        <v>0</v>
      </c>
      <c r="O970" s="134">
        <v>0</v>
      </c>
      <c r="P970" s="134">
        <v>0</v>
      </c>
      <c r="Q970" s="134">
        <v>0</v>
      </c>
      <c r="R970" s="134">
        <v>1</v>
      </c>
      <c r="S970" s="134">
        <v>13</v>
      </c>
      <c r="T970" s="134">
        <v>1</v>
      </c>
    </row>
    <row r="971" spans="1:20">
      <c r="A971">
        <v>2</v>
      </c>
      <c r="B971">
        <v>243</v>
      </c>
      <c r="C971">
        <v>2</v>
      </c>
      <c r="D971">
        <v>1.25</v>
      </c>
      <c r="E971">
        <v>5.25</v>
      </c>
      <c r="F971" s="134">
        <v>7.3136412031292642E-6</v>
      </c>
      <c r="G971" s="134">
        <v>-1.4546083172614113E-6</v>
      </c>
      <c r="H971" s="134">
        <v>1.4262451543795976E-5</v>
      </c>
      <c r="I971" s="134">
        <v>0</v>
      </c>
      <c r="J971" s="134">
        <v>0</v>
      </c>
      <c r="K971" s="134">
        <v>0</v>
      </c>
      <c r="L971" s="134">
        <v>0</v>
      </c>
      <c r="M971" s="134">
        <v>1.674215409351376E-5</v>
      </c>
      <c r="N971" s="134">
        <v>0</v>
      </c>
      <c r="O971" s="134">
        <v>0</v>
      </c>
      <c r="P971" s="134">
        <v>0</v>
      </c>
      <c r="Q971" s="134">
        <v>0</v>
      </c>
      <c r="R971" s="134">
        <v>1</v>
      </c>
      <c r="S971" s="134">
        <v>13</v>
      </c>
      <c r="T971" s="134">
        <v>1</v>
      </c>
    </row>
    <row r="972" spans="1:20">
      <c r="A972">
        <v>2</v>
      </c>
      <c r="B972">
        <v>243</v>
      </c>
      <c r="C972">
        <v>3</v>
      </c>
      <c r="D972">
        <v>1.25</v>
      </c>
      <c r="E972">
        <v>5.25</v>
      </c>
      <c r="F972" s="134">
        <v>-1.1794058624386899E-5</v>
      </c>
      <c r="G972" s="134">
        <v>5.4462213192127327E-6</v>
      </c>
      <c r="H972" s="134">
        <v>4.5566107438329292E-6</v>
      </c>
      <c r="I972" s="134">
        <v>0</v>
      </c>
      <c r="J972" s="134">
        <v>0</v>
      </c>
      <c r="K972" s="134">
        <v>0</v>
      </c>
      <c r="L972" s="134">
        <v>0</v>
      </c>
      <c r="M972" s="134">
        <v>1.7832272822175453E-5</v>
      </c>
      <c r="N972" s="134">
        <v>0</v>
      </c>
      <c r="O972" s="134">
        <v>0</v>
      </c>
      <c r="P972" s="134">
        <v>0</v>
      </c>
      <c r="Q972" s="134">
        <v>0</v>
      </c>
      <c r="R972" s="134">
        <v>1</v>
      </c>
      <c r="S972" s="134">
        <v>13</v>
      </c>
      <c r="T972" s="134">
        <v>1</v>
      </c>
    </row>
    <row r="973" spans="1:20">
      <c r="A973">
        <v>2</v>
      </c>
      <c r="B973">
        <v>243</v>
      </c>
      <c r="C973">
        <v>4</v>
      </c>
      <c r="D973">
        <v>1.25</v>
      </c>
      <c r="E973">
        <v>5.25</v>
      </c>
      <c r="F973" s="134">
        <v>-1.3979184716985749E-5</v>
      </c>
      <c r="G973" s="134">
        <v>6.1498907214701963E-6</v>
      </c>
      <c r="H973" s="134">
        <v>2.3840259852649766E-6</v>
      </c>
      <c r="I973" s="134">
        <v>0</v>
      </c>
      <c r="J973" s="134">
        <v>0</v>
      </c>
      <c r="K973" s="134">
        <v>0</v>
      </c>
      <c r="L973" s="134">
        <v>0</v>
      </c>
      <c r="M973" s="134">
        <v>2.0269762157101623E-5</v>
      </c>
      <c r="N973" s="134">
        <v>0</v>
      </c>
      <c r="O973" s="134">
        <v>0</v>
      </c>
      <c r="P973" s="134">
        <v>0</v>
      </c>
      <c r="Q973" s="134">
        <v>0</v>
      </c>
      <c r="R973" s="134">
        <v>1</v>
      </c>
      <c r="S973" s="134">
        <v>13</v>
      </c>
      <c r="T973" s="134">
        <v>1</v>
      </c>
    </row>
    <row r="974" spans="1:20">
      <c r="A974">
        <v>2</v>
      </c>
      <c r="B974">
        <v>244</v>
      </c>
      <c r="C974">
        <v>1</v>
      </c>
      <c r="D974">
        <v>1.75</v>
      </c>
      <c r="E974">
        <v>5.25</v>
      </c>
      <c r="F974" s="134">
        <v>1.0156646576920349E-5</v>
      </c>
      <c r="G974" s="134">
        <v>-1.9534618070098587E-6</v>
      </c>
      <c r="H974" s="134">
        <v>1.9198048873119085E-5</v>
      </c>
      <c r="I974" s="134">
        <v>0</v>
      </c>
      <c r="J974" s="134">
        <v>0</v>
      </c>
      <c r="K974" s="134">
        <v>0</v>
      </c>
      <c r="L974" s="134">
        <v>0</v>
      </c>
      <c r="M974" s="134">
        <v>2.2698453815297765E-5</v>
      </c>
      <c r="N974" s="134">
        <v>0</v>
      </c>
      <c r="O974" s="134">
        <v>0</v>
      </c>
      <c r="P974" s="134">
        <v>0</v>
      </c>
      <c r="Q974" s="134">
        <v>0</v>
      </c>
      <c r="R974" s="134">
        <v>1</v>
      </c>
      <c r="S974" s="134">
        <v>13</v>
      </c>
      <c r="T974" s="134">
        <v>1</v>
      </c>
    </row>
    <row r="975" spans="1:20">
      <c r="A975">
        <v>2</v>
      </c>
      <c r="B975">
        <v>244</v>
      </c>
      <c r="C975">
        <v>2</v>
      </c>
      <c r="D975">
        <v>1.75</v>
      </c>
      <c r="E975">
        <v>5.25</v>
      </c>
      <c r="F975" s="134">
        <v>1.5093495218021295E-5</v>
      </c>
      <c r="G975" s="134">
        <v>-2.7464330139896308E-6</v>
      </c>
      <c r="H975" s="134">
        <v>2.88405964935166E-5</v>
      </c>
      <c r="I975" s="134">
        <v>0</v>
      </c>
      <c r="J975" s="134">
        <v>0</v>
      </c>
      <c r="K975" s="134">
        <v>0</v>
      </c>
      <c r="L975" s="134">
        <v>0</v>
      </c>
      <c r="M975" s="134">
        <v>3.3912284579856049E-5</v>
      </c>
      <c r="N975" s="134">
        <v>0</v>
      </c>
      <c r="O975" s="134">
        <v>0</v>
      </c>
      <c r="P975" s="134">
        <v>0</v>
      </c>
      <c r="Q975" s="134">
        <v>0</v>
      </c>
      <c r="R975" s="134">
        <v>1</v>
      </c>
      <c r="S975" s="134">
        <v>13</v>
      </c>
      <c r="T975" s="134">
        <v>1</v>
      </c>
    </row>
    <row r="976" spans="1:20">
      <c r="A976">
        <v>2</v>
      </c>
      <c r="B976">
        <v>244</v>
      </c>
      <c r="C976">
        <v>3</v>
      </c>
      <c r="D976">
        <v>1.75</v>
      </c>
      <c r="E976">
        <v>5.25</v>
      </c>
      <c r="F976" s="134">
        <v>-5.4575232649428158E-6</v>
      </c>
      <c r="G976" s="134">
        <v>3.6937258915917549E-6</v>
      </c>
      <c r="H976" s="134">
        <v>1.2294428338282581E-5</v>
      </c>
      <c r="I976" s="134">
        <v>0</v>
      </c>
      <c r="J976" s="134">
        <v>0</v>
      </c>
      <c r="K976" s="134">
        <v>0</v>
      </c>
      <c r="L976" s="134">
        <v>0</v>
      </c>
      <c r="M976" s="134">
        <v>1.5326393225091823E-5</v>
      </c>
      <c r="N976" s="134">
        <v>0</v>
      </c>
      <c r="O976" s="134">
        <v>0</v>
      </c>
      <c r="P976" s="134">
        <v>0</v>
      </c>
      <c r="Q976" s="134">
        <v>0</v>
      </c>
      <c r="R976" s="134">
        <v>1</v>
      </c>
      <c r="S976" s="134">
        <v>13</v>
      </c>
      <c r="T976" s="134">
        <v>1</v>
      </c>
    </row>
    <row r="977" spans="1:20">
      <c r="A977">
        <v>2</v>
      </c>
      <c r="B977">
        <v>244</v>
      </c>
      <c r="C977">
        <v>4</v>
      </c>
      <c r="D977">
        <v>1.75</v>
      </c>
      <c r="E977">
        <v>5.25</v>
      </c>
      <c r="F977" s="134">
        <v>-9.6053014157009773E-6</v>
      </c>
      <c r="G977" s="134">
        <v>4.7939371399632333E-6</v>
      </c>
      <c r="H977" s="134">
        <v>6.9875385903648264E-6</v>
      </c>
      <c r="I977" s="134">
        <v>0</v>
      </c>
      <c r="J977" s="134">
        <v>0</v>
      </c>
      <c r="K977" s="134">
        <v>0</v>
      </c>
      <c r="L977" s="134">
        <v>0</v>
      </c>
      <c r="M977" s="134">
        <v>1.6005116886007563E-5</v>
      </c>
      <c r="N977" s="134">
        <v>0</v>
      </c>
      <c r="O977" s="134">
        <v>0</v>
      </c>
      <c r="P977" s="134">
        <v>0</v>
      </c>
      <c r="Q977" s="134">
        <v>0</v>
      </c>
      <c r="R977" s="134">
        <v>1</v>
      </c>
      <c r="S977" s="134">
        <v>13</v>
      </c>
      <c r="T977" s="134">
        <v>1</v>
      </c>
    </row>
    <row r="978" spans="1:20">
      <c r="A978">
        <v>2</v>
      </c>
      <c r="B978">
        <v>245</v>
      </c>
      <c r="C978">
        <v>1</v>
      </c>
      <c r="D978">
        <v>2.25</v>
      </c>
      <c r="E978">
        <v>5.25</v>
      </c>
      <c r="F978" s="134">
        <v>1.9779096816475005E-5</v>
      </c>
      <c r="G978" s="134">
        <v>-3.0642007757420612E-6</v>
      </c>
      <c r="H978" s="134">
        <v>3.8706724499631822E-5</v>
      </c>
      <c r="I978" s="134">
        <v>0</v>
      </c>
      <c r="J978" s="134">
        <v>0</v>
      </c>
      <c r="K978" s="134">
        <v>0</v>
      </c>
      <c r="L978" s="134">
        <v>0</v>
      </c>
      <c r="M978" s="134">
        <v>4.4944707879537819E-5</v>
      </c>
      <c r="N978" s="134">
        <v>0</v>
      </c>
      <c r="O978" s="134">
        <v>0</v>
      </c>
      <c r="P978" s="134">
        <v>0</v>
      </c>
      <c r="Q978" s="134">
        <v>0</v>
      </c>
      <c r="R978" s="134">
        <v>1</v>
      </c>
      <c r="S978" s="134">
        <v>13</v>
      </c>
      <c r="T978" s="134">
        <v>1</v>
      </c>
    </row>
    <row r="979" spans="1:20">
      <c r="A979">
        <v>2</v>
      </c>
      <c r="B979">
        <v>245</v>
      </c>
      <c r="C979">
        <v>2</v>
      </c>
      <c r="D979">
        <v>2.25</v>
      </c>
      <c r="E979">
        <v>5.25</v>
      </c>
      <c r="F979" s="134">
        <v>2.7057974528773988E-5</v>
      </c>
      <c r="G979" s="134">
        <v>-2.8286906643543945E-6</v>
      </c>
      <c r="H979" s="134">
        <v>5.8665518407214137E-5</v>
      </c>
      <c r="I979" s="134">
        <v>0</v>
      </c>
      <c r="J979" s="134">
        <v>0</v>
      </c>
      <c r="K979" s="134">
        <v>0</v>
      </c>
      <c r="L979" s="134">
        <v>0</v>
      </c>
      <c r="M979" s="134">
        <v>6.5839621857611945E-5</v>
      </c>
      <c r="N979" s="134">
        <v>0</v>
      </c>
      <c r="O979" s="134">
        <v>0</v>
      </c>
      <c r="P979" s="134">
        <v>0</v>
      </c>
      <c r="Q979" s="134">
        <v>0</v>
      </c>
      <c r="R979" s="134">
        <v>1</v>
      </c>
      <c r="S979" s="134">
        <v>13</v>
      </c>
      <c r="T979" s="134">
        <v>1</v>
      </c>
    </row>
    <row r="980" spans="1:20">
      <c r="A980">
        <v>2</v>
      </c>
      <c r="B980">
        <v>245</v>
      </c>
      <c r="C980">
        <v>3</v>
      </c>
      <c r="D980">
        <v>2.25</v>
      </c>
      <c r="E980">
        <v>5.25</v>
      </c>
      <c r="F980" s="134">
        <v>5.9790004796169885E-6</v>
      </c>
      <c r="G980" s="134">
        <v>3.7443201272624355E-7</v>
      </c>
      <c r="H980" s="134">
        <v>2.8460646372726354E-5</v>
      </c>
      <c r="I980" s="134">
        <v>0</v>
      </c>
      <c r="J980" s="134">
        <v>0</v>
      </c>
      <c r="K980" s="134">
        <v>0</v>
      </c>
      <c r="L980" s="134">
        <v>0</v>
      </c>
      <c r="M980" s="134">
        <v>2.9007233229893676E-5</v>
      </c>
      <c r="N980" s="134">
        <v>0</v>
      </c>
      <c r="O980" s="134">
        <v>0</v>
      </c>
      <c r="P980" s="134">
        <v>0</v>
      </c>
      <c r="Q980" s="134">
        <v>0</v>
      </c>
      <c r="R980" s="134">
        <v>1</v>
      </c>
      <c r="S980" s="134">
        <v>13</v>
      </c>
      <c r="T980" s="134">
        <v>1</v>
      </c>
    </row>
    <row r="981" spans="1:20">
      <c r="A981">
        <v>2</v>
      </c>
      <c r="B981">
        <v>245</v>
      </c>
      <c r="C981">
        <v>4</v>
      </c>
      <c r="D981">
        <v>2.25</v>
      </c>
      <c r="E981">
        <v>5.25</v>
      </c>
      <c r="F981" s="134">
        <v>-1.3184895047235495E-6</v>
      </c>
      <c r="G981" s="134">
        <v>2.4262721655980583E-6</v>
      </c>
      <c r="H981" s="134">
        <v>1.7435495376691014E-5</v>
      </c>
      <c r="I981" s="134">
        <v>0</v>
      </c>
      <c r="J981" s="134">
        <v>0</v>
      </c>
      <c r="K981" s="134">
        <v>0</v>
      </c>
      <c r="L981" s="134">
        <v>0</v>
      </c>
      <c r="M981" s="134">
        <v>1.7833107945563597E-5</v>
      </c>
      <c r="N981" s="134">
        <v>0</v>
      </c>
      <c r="O981" s="134">
        <v>0</v>
      </c>
      <c r="P981" s="134">
        <v>0</v>
      </c>
      <c r="Q981" s="134">
        <v>0</v>
      </c>
      <c r="R981" s="134">
        <v>1</v>
      </c>
      <c r="S981" s="134">
        <v>13</v>
      </c>
      <c r="T981" s="134">
        <v>1</v>
      </c>
    </row>
    <row r="982" spans="1:20">
      <c r="A982">
        <v>2</v>
      </c>
      <c r="B982">
        <v>246</v>
      </c>
      <c r="C982">
        <v>1</v>
      </c>
      <c r="D982">
        <v>2.75</v>
      </c>
      <c r="E982">
        <v>5.25</v>
      </c>
      <c r="F982" s="134">
        <v>3.3512750787421057E-5</v>
      </c>
      <c r="G982" s="134">
        <v>-1.8453180601333495E-6</v>
      </c>
      <c r="H982" s="134">
        <v>7.7402300299814599E-5</v>
      </c>
      <c r="I982" s="134">
        <v>0</v>
      </c>
      <c r="J982" s="134">
        <v>0</v>
      </c>
      <c r="K982" s="134">
        <v>0</v>
      </c>
      <c r="L982" s="134">
        <v>0</v>
      </c>
      <c r="M982" s="134">
        <v>8.5095881946960732E-5</v>
      </c>
      <c r="N982" s="134">
        <v>0</v>
      </c>
      <c r="O982" s="134">
        <v>0</v>
      </c>
      <c r="P982" s="134">
        <v>0</v>
      </c>
      <c r="Q982" s="134">
        <v>0</v>
      </c>
      <c r="R982" s="134">
        <v>1</v>
      </c>
      <c r="S982" s="134">
        <v>13</v>
      </c>
      <c r="T982" s="134">
        <v>1</v>
      </c>
    </row>
    <row r="983" spans="1:20">
      <c r="A983">
        <v>2</v>
      </c>
      <c r="B983">
        <v>246</v>
      </c>
      <c r="C983">
        <v>2</v>
      </c>
      <c r="D983">
        <v>2.75</v>
      </c>
      <c r="E983">
        <v>5.25</v>
      </c>
      <c r="F983" s="134">
        <v>4.1800942700909847E-5</v>
      </c>
      <c r="G983" s="134">
        <v>2.4114298928706863E-6</v>
      </c>
      <c r="H983" s="134">
        <v>1.1502720571938373E-4</v>
      </c>
      <c r="I983" s="134">
        <v>0</v>
      </c>
      <c r="J983" s="134">
        <v>0</v>
      </c>
      <c r="K983" s="134">
        <v>0</v>
      </c>
      <c r="L983" s="134">
        <v>0</v>
      </c>
      <c r="M983" s="134">
        <v>1.2158450466594871E-4</v>
      </c>
      <c r="N983" s="134">
        <v>0</v>
      </c>
      <c r="O983" s="134">
        <v>0</v>
      </c>
      <c r="P983" s="134">
        <v>0</v>
      </c>
      <c r="Q983" s="134">
        <v>0</v>
      </c>
      <c r="R983" s="134">
        <v>1</v>
      </c>
      <c r="S983" s="134">
        <v>13</v>
      </c>
      <c r="T983" s="134">
        <v>1</v>
      </c>
    </row>
    <row r="984" spans="1:20">
      <c r="A984">
        <v>2</v>
      </c>
      <c r="B984">
        <v>246</v>
      </c>
      <c r="C984">
        <v>3</v>
      </c>
      <c r="D984">
        <v>2.75</v>
      </c>
      <c r="E984">
        <v>5.25</v>
      </c>
      <c r="F984" s="134">
        <v>2.6859366223169464E-5</v>
      </c>
      <c r="G984" s="134">
        <v>-4.0847703269925931E-7</v>
      </c>
      <c r="H984" s="134">
        <v>7.2046699904514209E-5</v>
      </c>
      <c r="I984" s="134">
        <v>0</v>
      </c>
      <c r="J984" s="134">
        <v>0</v>
      </c>
      <c r="K984" s="134">
        <v>0</v>
      </c>
      <c r="L984" s="134">
        <v>0</v>
      </c>
      <c r="M984" s="134">
        <v>7.703416283025184E-5</v>
      </c>
      <c r="N984" s="134">
        <v>0</v>
      </c>
      <c r="O984" s="134">
        <v>0</v>
      </c>
      <c r="P984" s="134">
        <v>0</v>
      </c>
      <c r="Q984" s="134">
        <v>0</v>
      </c>
      <c r="R984" s="134">
        <v>1</v>
      </c>
      <c r="S984" s="134">
        <v>13</v>
      </c>
      <c r="T984" s="134">
        <v>1</v>
      </c>
    </row>
    <row r="985" spans="1:20">
      <c r="A985">
        <v>2</v>
      </c>
      <c r="B985">
        <v>246</v>
      </c>
      <c r="C985">
        <v>4</v>
      </c>
      <c r="D985">
        <v>2.75</v>
      </c>
      <c r="E985">
        <v>5.25</v>
      </c>
      <c r="F985" s="134">
        <v>1.3031390731476182E-5</v>
      </c>
      <c r="G985" s="134">
        <v>-8.6895495711864247E-7</v>
      </c>
      <c r="H985" s="134">
        <v>4.1875891335167419E-5</v>
      </c>
      <c r="I985" s="134">
        <v>0</v>
      </c>
      <c r="J985" s="134">
        <v>0</v>
      </c>
      <c r="K985" s="134">
        <v>0</v>
      </c>
      <c r="L985" s="134">
        <v>0</v>
      </c>
      <c r="M985" s="134">
        <v>4.4122668611238676E-5</v>
      </c>
      <c r="N985" s="134">
        <v>0</v>
      </c>
      <c r="O985" s="134">
        <v>0</v>
      </c>
      <c r="P985" s="134">
        <v>0</v>
      </c>
      <c r="Q985" s="134">
        <v>0</v>
      </c>
      <c r="R985" s="134">
        <v>1</v>
      </c>
      <c r="S985" s="134">
        <v>13</v>
      </c>
      <c r="T985" s="134">
        <v>1</v>
      </c>
    </row>
    <row r="986" spans="1:20">
      <c r="A986">
        <v>2</v>
      </c>
      <c r="B986">
        <v>247</v>
      </c>
      <c r="C986">
        <v>1</v>
      </c>
      <c r="D986">
        <v>3.25</v>
      </c>
      <c r="E986">
        <v>5.25</v>
      </c>
      <c r="F986" s="134">
        <v>4.7365596746772796E-5</v>
      </c>
      <c r="G986" s="134">
        <v>1.3168656704482933E-5</v>
      </c>
      <c r="H986" s="134">
        <v>1.5201535432120519E-4</v>
      </c>
      <c r="I986" s="134">
        <v>0</v>
      </c>
      <c r="J986" s="134">
        <v>0</v>
      </c>
      <c r="K986" s="134">
        <v>0</v>
      </c>
      <c r="L986" s="134">
        <v>0</v>
      </c>
      <c r="M986" s="134">
        <v>1.5581430825716079E-4</v>
      </c>
      <c r="N986" s="134">
        <v>0</v>
      </c>
      <c r="O986" s="134">
        <v>0</v>
      </c>
      <c r="P986" s="134">
        <v>0</v>
      </c>
      <c r="Q986" s="134">
        <v>0</v>
      </c>
      <c r="R986" s="134">
        <v>1</v>
      </c>
      <c r="S986" s="134">
        <v>13</v>
      </c>
      <c r="T986" s="134">
        <v>1</v>
      </c>
    </row>
    <row r="987" spans="1:20">
      <c r="A987">
        <v>2</v>
      </c>
      <c r="B987">
        <v>247</v>
      </c>
      <c r="C987">
        <v>2</v>
      </c>
      <c r="D987">
        <v>3.25</v>
      </c>
      <c r="E987">
        <v>5.25</v>
      </c>
      <c r="F987" s="134">
        <v>4.662033550582686E-5</v>
      </c>
      <c r="G987" s="134">
        <v>3.7873950579899498E-5</v>
      </c>
      <c r="H987" s="134">
        <v>2.222662962079941E-4</v>
      </c>
      <c r="I987" s="134">
        <v>0</v>
      </c>
      <c r="J987" s="134">
        <v>0</v>
      </c>
      <c r="K987" s="134">
        <v>0</v>
      </c>
      <c r="L987" s="134">
        <v>0</v>
      </c>
      <c r="M987" s="134">
        <v>2.2243831881960503E-4</v>
      </c>
      <c r="N987" s="134">
        <v>0</v>
      </c>
      <c r="O987" s="134">
        <v>0</v>
      </c>
      <c r="P987" s="134">
        <v>0</v>
      </c>
      <c r="Q987" s="134">
        <v>0</v>
      </c>
      <c r="R987" s="134">
        <v>1</v>
      </c>
      <c r="S987" s="134">
        <v>13</v>
      </c>
      <c r="T987" s="134">
        <v>1</v>
      </c>
    </row>
    <row r="988" spans="1:20">
      <c r="A988">
        <v>2</v>
      </c>
      <c r="B988">
        <v>247</v>
      </c>
      <c r="C988">
        <v>3</v>
      </c>
      <c r="D988">
        <v>3.25</v>
      </c>
      <c r="E988">
        <v>5.25</v>
      </c>
      <c r="F988" s="134">
        <v>4.7172220155383637E-5</v>
      </c>
      <c r="G988" s="134">
        <v>8.5777927393830447E-6</v>
      </c>
      <c r="H988" s="134">
        <v>1.5899970705545173E-4</v>
      </c>
      <c r="I988" s="134">
        <v>0</v>
      </c>
      <c r="J988" s="134">
        <v>0</v>
      </c>
      <c r="K988" s="134">
        <v>0</v>
      </c>
      <c r="L988" s="134">
        <v>0</v>
      </c>
      <c r="M988" s="134">
        <v>1.6361673713678686E-4</v>
      </c>
      <c r="N988" s="134">
        <v>0</v>
      </c>
      <c r="O988" s="134">
        <v>0</v>
      </c>
      <c r="P988" s="134">
        <v>0</v>
      </c>
      <c r="Q988" s="134">
        <v>0</v>
      </c>
      <c r="R988" s="134">
        <v>1</v>
      </c>
      <c r="S988" s="134">
        <v>13</v>
      </c>
      <c r="T988" s="134">
        <v>1</v>
      </c>
    </row>
    <row r="989" spans="1:20">
      <c r="A989">
        <v>2</v>
      </c>
      <c r="B989">
        <v>247</v>
      </c>
      <c r="C989">
        <v>4</v>
      </c>
      <c r="D989">
        <v>3.25</v>
      </c>
      <c r="E989">
        <v>5.25</v>
      </c>
      <c r="F989" s="134">
        <v>3.5695723683548603E-5</v>
      </c>
      <c r="G989" s="134">
        <v>2.2372522394922005E-6</v>
      </c>
      <c r="H989" s="134">
        <v>1.0806340583816001E-4</v>
      </c>
      <c r="I989" s="134">
        <v>0</v>
      </c>
      <c r="J989" s="134">
        <v>0</v>
      </c>
      <c r="K989" s="134">
        <v>0</v>
      </c>
      <c r="L989" s="134">
        <v>0</v>
      </c>
      <c r="M989" s="134">
        <v>1.1312457289517434E-4</v>
      </c>
      <c r="N989" s="134">
        <v>0</v>
      </c>
      <c r="O989" s="134">
        <v>0</v>
      </c>
      <c r="P989" s="134">
        <v>0</v>
      </c>
      <c r="Q989" s="134">
        <v>0</v>
      </c>
      <c r="R989" s="134">
        <v>1</v>
      </c>
      <c r="S989" s="134">
        <v>13</v>
      </c>
      <c r="T989" s="134">
        <v>1</v>
      </c>
    </row>
    <row r="990" spans="1:20">
      <c r="A990">
        <v>2</v>
      </c>
      <c r="B990">
        <v>248</v>
      </c>
      <c r="C990">
        <v>1</v>
      </c>
      <c r="D990">
        <v>3.75</v>
      </c>
      <c r="E990">
        <v>5.25</v>
      </c>
      <c r="F990" s="134">
        <v>2.8140058334990364E-5</v>
      </c>
      <c r="G990" s="134">
        <v>8.3688648571119691E-5</v>
      </c>
      <c r="H990" s="134">
        <v>2.710993493496458E-4</v>
      </c>
      <c r="I990" s="134">
        <v>0</v>
      </c>
      <c r="J990" s="134">
        <v>0</v>
      </c>
      <c r="K990" s="134">
        <v>0</v>
      </c>
      <c r="L990" s="134">
        <v>0</v>
      </c>
      <c r="M990" s="134">
        <v>2.7673182522981108E-4</v>
      </c>
      <c r="N990" s="134">
        <v>0</v>
      </c>
      <c r="O990" s="134">
        <v>0</v>
      </c>
      <c r="P990" s="134">
        <v>0</v>
      </c>
      <c r="Q990" s="134">
        <v>0</v>
      </c>
      <c r="R990" s="134">
        <v>1</v>
      </c>
      <c r="S990" s="134">
        <v>13</v>
      </c>
      <c r="T990" s="134">
        <v>1</v>
      </c>
    </row>
    <row r="991" spans="1:20">
      <c r="A991">
        <v>2</v>
      </c>
      <c r="B991">
        <v>248</v>
      </c>
      <c r="C991">
        <v>2</v>
      </c>
      <c r="D991">
        <v>3.75</v>
      </c>
      <c r="E991">
        <v>5.25</v>
      </c>
      <c r="F991" s="134">
        <v>-6.1193200205218513E-7</v>
      </c>
      <c r="G991" s="134">
        <v>1.4472494469270006E-4</v>
      </c>
      <c r="H991" s="134">
        <v>2.9147475658141634E-4</v>
      </c>
      <c r="I991" s="134">
        <v>0</v>
      </c>
      <c r="J991" s="134">
        <v>0</v>
      </c>
      <c r="K991" s="134">
        <v>0</v>
      </c>
      <c r="L991" s="134">
        <v>0</v>
      </c>
      <c r="M991" s="134">
        <v>3.2569977195506529E-4</v>
      </c>
      <c r="N991" s="134">
        <v>0</v>
      </c>
      <c r="O991" s="134">
        <v>0</v>
      </c>
      <c r="P991" s="134">
        <v>0</v>
      </c>
      <c r="Q991" s="134">
        <v>0</v>
      </c>
      <c r="R991" s="134">
        <v>1</v>
      </c>
      <c r="S991" s="134">
        <v>13</v>
      </c>
      <c r="T991" s="134">
        <v>1</v>
      </c>
    </row>
    <row r="992" spans="1:20">
      <c r="A992">
        <v>2</v>
      </c>
      <c r="B992">
        <v>248</v>
      </c>
      <c r="C992">
        <v>3</v>
      </c>
      <c r="D992">
        <v>3.75</v>
      </c>
      <c r="E992">
        <v>5.25</v>
      </c>
      <c r="F992" s="134">
        <v>-7.7966527121910125E-6</v>
      </c>
      <c r="G992" s="134">
        <v>1.4892641334166969E-4</v>
      </c>
      <c r="H992" s="134">
        <v>2.5149093190815583E-4</v>
      </c>
      <c r="I992" s="134">
        <v>0</v>
      </c>
      <c r="J992" s="134">
        <v>0</v>
      </c>
      <c r="K992" s="134">
        <v>0</v>
      </c>
      <c r="L992" s="134">
        <v>0</v>
      </c>
      <c r="M992" s="134">
        <v>2.9632719798451749E-4</v>
      </c>
      <c r="N992" s="134">
        <v>0</v>
      </c>
      <c r="O992" s="134">
        <v>0</v>
      </c>
      <c r="P992" s="134">
        <v>0</v>
      </c>
      <c r="Q992" s="134">
        <v>0</v>
      </c>
      <c r="R992" s="134">
        <v>1</v>
      </c>
      <c r="S992" s="134">
        <v>13</v>
      </c>
      <c r="T992" s="134">
        <v>1</v>
      </c>
    </row>
    <row r="993" spans="1:20">
      <c r="A993">
        <v>2</v>
      </c>
      <c r="B993">
        <v>248</v>
      </c>
      <c r="C993">
        <v>4</v>
      </c>
      <c r="D993">
        <v>3.75</v>
      </c>
      <c r="E993">
        <v>5.25</v>
      </c>
      <c r="F993" s="134">
        <v>5.1969358112322541E-5</v>
      </c>
      <c r="G993" s="134">
        <v>5.8447331860525915E-5</v>
      </c>
      <c r="H993" s="134">
        <v>2.8680787678326343E-4</v>
      </c>
      <c r="I993" s="134">
        <v>0</v>
      </c>
      <c r="J993" s="134">
        <v>0</v>
      </c>
      <c r="K993" s="134">
        <v>0</v>
      </c>
      <c r="L993" s="134">
        <v>0</v>
      </c>
      <c r="M993" s="134">
        <v>2.8688102469282635E-4</v>
      </c>
      <c r="N993" s="134">
        <v>0</v>
      </c>
      <c r="O993" s="134">
        <v>0</v>
      </c>
      <c r="P993" s="134">
        <v>0</v>
      </c>
      <c r="Q993" s="134">
        <v>0</v>
      </c>
      <c r="R993" s="134">
        <v>1</v>
      </c>
      <c r="S993" s="134">
        <v>13</v>
      </c>
      <c r="T993" s="134">
        <v>1</v>
      </c>
    </row>
    <row r="994" spans="1:20">
      <c r="A994">
        <v>2</v>
      </c>
      <c r="B994">
        <v>249</v>
      </c>
      <c r="C994">
        <v>1</v>
      </c>
      <c r="D994">
        <v>4.25</v>
      </c>
      <c r="E994">
        <v>5.25</v>
      </c>
      <c r="F994" s="134">
        <v>-2.7657834637796203E-5</v>
      </c>
      <c r="G994" s="134">
        <v>2.0300313630465251E-4</v>
      </c>
      <c r="H994" s="134">
        <v>2.7125471725979021E-4</v>
      </c>
      <c r="I994" s="134">
        <v>0</v>
      </c>
      <c r="J994" s="134">
        <v>0</v>
      </c>
      <c r="K994" s="134">
        <v>0</v>
      </c>
      <c r="L994" s="134">
        <v>0</v>
      </c>
      <c r="M994" s="134">
        <v>3.5606685489076613E-4</v>
      </c>
      <c r="N994" s="134">
        <v>0</v>
      </c>
      <c r="O994" s="134">
        <v>0</v>
      </c>
      <c r="P994" s="134">
        <v>0</v>
      </c>
      <c r="Q994" s="134">
        <v>0</v>
      </c>
      <c r="R994" s="134">
        <v>1</v>
      </c>
      <c r="S994" s="134">
        <v>13</v>
      </c>
      <c r="T994" s="134">
        <v>1</v>
      </c>
    </row>
    <row r="995" spans="1:20">
      <c r="A995">
        <v>2</v>
      </c>
      <c r="B995">
        <v>249</v>
      </c>
      <c r="C995">
        <v>2</v>
      </c>
      <c r="D995">
        <v>4.25</v>
      </c>
      <c r="E995">
        <v>5.25</v>
      </c>
      <c r="F995" s="134">
        <v>-4.5227401221387974E-5</v>
      </c>
      <c r="G995" s="134">
        <v>2.524483369679452E-4</v>
      </c>
      <c r="H995" s="134">
        <v>2.0812012661213482E-4</v>
      </c>
      <c r="I995" s="134">
        <v>0</v>
      </c>
      <c r="J995" s="134">
        <v>0</v>
      </c>
      <c r="K995" s="134">
        <v>0</v>
      </c>
      <c r="L995" s="134">
        <v>0</v>
      </c>
      <c r="M995" s="134">
        <v>3.6321458149090799E-4</v>
      </c>
      <c r="N995" s="134">
        <v>0</v>
      </c>
      <c r="O995" s="134">
        <v>0</v>
      </c>
      <c r="P995" s="134">
        <v>0</v>
      </c>
      <c r="Q995" s="134">
        <v>0</v>
      </c>
      <c r="R995" s="134">
        <v>1</v>
      </c>
      <c r="S995" s="134">
        <v>13</v>
      </c>
      <c r="T995" s="134">
        <v>1</v>
      </c>
    </row>
    <row r="996" spans="1:20">
      <c r="A996">
        <v>2</v>
      </c>
      <c r="B996">
        <v>249</v>
      </c>
      <c r="C996">
        <v>3</v>
      </c>
      <c r="D996">
        <v>4.25</v>
      </c>
      <c r="E996">
        <v>5.25</v>
      </c>
      <c r="F996" s="134">
        <v>-2.741517125859126E-5</v>
      </c>
      <c r="G996" s="134">
        <v>2.6725399566194434E-4</v>
      </c>
      <c r="H996" s="134">
        <v>1.265242856747454E-4</v>
      </c>
      <c r="I996" s="134">
        <v>0</v>
      </c>
      <c r="J996" s="134">
        <v>0</v>
      </c>
      <c r="K996" s="134">
        <v>0</v>
      </c>
      <c r="L996" s="134">
        <v>0</v>
      </c>
      <c r="M996" s="134">
        <v>3.2068413244054817E-4</v>
      </c>
      <c r="N996" s="134">
        <v>0</v>
      </c>
      <c r="O996" s="134">
        <v>0</v>
      </c>
      <c r="P996" s="134">
        <v>0</v>
      </c>
      <c r="Q996" s="134">
        <v>0</v>
      </c>
      <c r="R996" s="134">
        <v>1</v>
      </c>
      <c r="S996" s="134">
        <v>13</v>
      </c>
      <c r="T996" s="134">
        <v>1</v>
      </c>
    </row>
    <row r="997" spans="1:20">
      <c r="A997">
        <v>2</v>
      </c>
      <c r="B997">
        <v>249</v>
      </c>
      <c r="C997">
        <v>4</v>
      </c>
      <c r="D997">
        <v>4.25</v>
      </c>
      <c r="E997">
        <v>5.25</v>
      </c>
      <c r="F997" s="134">
        <v>-2.2550332472699839E-5</v>
      </c>
      <c r="G997" s="134">
        <v>2.1793515967225938E-4</v>
      </c>
      <c r="H997" s="134">
        <v>3.0154097022902835E-4</v>
      </c>
      <c r="I997" s="134">
        <v>0</v>
      </c>
      <c r="J997" s="134">
        <v>0</v>
      </c>
      <c r="K997" s="134">
        <v>0</v>
      </c>
      <c r="L997" s="134">
        <v>0</v>
      </c>
      <c r="M997" s="134">
        <v>3.8569447579511301E-4</v>
      </c>
      <c r="N997" s="134">
        <v>0</v>
      </c>
      <c r="O997" s="134">
        <v>0</v>
      </c>
      <c r="P997" s="134">
        <v>0</v>
      </c>
      <c r="Q997" s="134">
        <v>0</v>
      </c>
      <c r="R997" s="134">
        <v>1</v>
      </c>
      <c r="S997" s="134">
        <v>13</v>
      </c>
      <c r="T997" s="134">
        <v>1</v>
      </c>
    </row>
    <row r="998" spans="1:20">
      <c r="A998">
        <v>2</v>
      </c>
      <c r="B998">
        <v>250</v>
      </c>
      <c r="C998">
        <v>1</v>
      </c>
      <c r="D998">
        <v>4.75</v>
      </c>
      <c r="E998">
        <v>5.25</v>
      </c>
      <c r="F998" s="134">
        <v>-4.6425957634489736E-5</v>
      </c>
      <c r="G998" s="134">
        <v>2.7144310245268691E-4</v>
      </c>
      <c r="H998" s="134">
        <v>1.5960042746597359E-4</v>
      </c>
      <c r="I998" s="134">
        <v>0</v>
      </c>
      <c r="J998" s="134">
        <v>0</v>
      </c>
      <c r="K998" s="134">
        <v>0</v>
      </c>
      <c r="L998" s="134">
        <v>0</v>
      </c>
      <c r="M998" s="134">
        <v>3.55686710193151E-4</v>
      </c>
      <c r="N998" s="134">
        <v>0</v>
      </c>
      <c r="O998" s="134">
        <v>0</v>
      </c>
      <c r="P998" s="134">
        <v>0</v>
      </c>
      <c r="Q998" s="134">
        <v>0</v>
      </c>
      <c r="R998" s="134">
        <v>1</v>
      </c>
      <c r="S998" s="134">
        <v>13</v>
      </c>
      <c r="T998" s="134">
        <v>1</v>
      </c>
    </row>
    <row r="999" spans="1:20">
      <c r="A999">
        <v>2</v>
      </c>
      <c r="B999">
        <v>250</v>
      </c>
      <c r="C999">
        <v>2</v>
      </c>
      <c r="D999">
        <v>4.75</v>
      </c>
      <c r="E999">
        <v>5.25</v>
      </c>
      <c r="F999" s="134">
        <v>-4.2703407829030422E-5</v>
      </c>
      <c r="G999" s="134">
        <v>2.8631182432166949E-4</v>
      </c>
      <c r="H999" s="134">
        <v>1.061773087917816E-4</v>
      </c>
      <c r="I999" s="134">
        <v>0</v>
      </c>
      <c r="J999" s="134">
        <v>0</v>
      </c>
      <c r="K999" s="134">
        <v>0</v>
      </c>
      <c r="L999" s="134">
        <v>0</v>
      </c>
      <c r="M999" s="134">
        <v>3.4572336323922964E-4</v>
      </c>
      <c r="N999" s="134">
        <v>0</v>
      </c>
      <c r="O999" s="134">
        <v>0</v>
      </c>
      <c r="P999" s="134">
        <v>0</v>
      </c>
      <c r="Q999" s="134">
        <v>0</v>
      </c>
      <c r="R999" s="134">
        <v>1</v>
      </c>
      <c r="S999" s="134">
        <v>13</v>
      </c>
      <c r="T999" s="134">
        <v>1</v>
      </c>
    </row>
    <row r="1000" spans="1:20">
      <c r="A1000">
        <v>2</v>
      </c>
      <c r="B1000">
        <v>250</v>
      </c>
      <c r="C1000">
        <v>3</v>
      </c>
      <c r="D1000">
        <v>4.75</v>
      </c>
      <c r="E1000">
        <v>5.25</v>
      </c>
      <c r="F1000" s="134">
        <v>-1.1885419656870458E-5</v>
      </c>
      <c r="G1000" s="134">
        <v>2.850798507481613E-4</v>
      </c>
      <c r="H1000" s="134">
        <v>1.4780900041759977E-5</v>
      </c>
      <c r="I1000" s="134">
        <v>0</v>
      </c>
      <c r="J1000" s="134">
        <v>0</v>
      </c>
      <c r="K1000" s="134">
        <v>0</v>
      </c>
      <c r="L1000" s="134">
        <v>0</v>
      </c>
      <c r="M1000" s="134">
        <v>2.973328889187641E-4</v>
      </c>
      <c r="N1000" s="134">
        <v>0</v>
      </c>
      <c r="O1000" s="134">
        <v>0</v>
      </c>
      <c r="P1000" s="134">
        <v>0</v>
      </c>
      <c r="Q1000" s="134">
        <v>0</v>
      </c>
      <c r="R1000" s="134">
        <v>1</v>
      </c>
      <c r="S1000" s="134">
        <v>13</v>
      </c>
      <c r="T1000" s="134">
        <v>1</v>
      </c>
    </row>
    <row r="1001" spans="1:20">
      <c r="A1001">
        <v>2</v>
      </c>
      <c r="B1001">
        <v>250</v>
      </c>
      <c r="C1001">
        <v>4</v>
      </c>
      <c r="D1001">
        <v>4.75</v>
      </c>
      <c r="E1001">
        <v>5.25</v>
      </c>
      <c r="F1001" s="134">
        <v>-2.8761603866134778E-5</v>
      </c>
      <c r="G1001" s="134">
        <v>2.8191763121998992E-4</v>
      </c>
      <c r="H1001" s="134">
        <v>1.65211181493168E-4</v>
      </c>
      <c r="I1001" s="134">
        <v>0</v>
      </c>
      <c r="J1001" s="134">
        <v>0</v>
      </c>
      <c r="K1001" s="134">
        <v>0</v>
      </c>
      <c r="L1001" s="134">
        <v>0</v>
      </c>
      <c r="M1001" s="134">
        <v>3.5187543478348702E-4</v>
      </c>
      <c r="N1001" s="134">
        <v>0</v>
      </c>
      <c r="O1001" s="134">
        <v>0</v>
      </c>
      <c r="P1001" s="134">
        <v>0</v>
      </c>
      <c r="Q1001" s="134">
        <v>0</v>
      </c>
      <c r="R1001" s="134">
        <v>1</v>
      </c>
      <c r="S1001" s="134">
        <v>13</v>
      </c>
      <c r="T1001" s="134">
        <v>1</v>
      </c>
    </row>
    <row r="1002" spans="1:20">
      <c r="A1002">
        <v>2</v>
      </c>
      <c r="B1002">
        <v>251</v>
      </c>
      <c r="C1002">
        <v>1</v>
      </c>
      <c r="D1002">
        <v>5.25</v>
      </c>
      <c r="E1002">
        <v>5.25</v>
      </c>
      <c r="F1002" s="134">
        <v>-3.7456623308398455E-5</v>
      </c>
      <c r="G1002" s="134">
        <v>2.8979320511198512E-4</v>
      </c>
      <c r="H1002" s="134">
        <v>7.694045409434522E-5</v>
      </c>
      <c r="I1002" s="134">
        <v>0</v>
      </c>
      <c r="J1002" s="134">
        <v>0</v>
      </c>
      <c r="K1002" s="134">
        <v>0</v>
      </c>
      <c r="L1002" s="134">
        <v>0</v>
      </c>
      <c r="M1002" s="134">
        <v>3.3617299665115064E-4</v>
      </c>
      <c r="N1002" s="134">
        <v>0</v>
      </c>
      <c r="O1002" s="134">
        <v>0</v>
      </c>
      <c r="P1002" s="134">
        <v>0</v>
      </c>
      <c r="Q1002" s="134">
        <v>0</v>
      </c>
      <c r="R1002" s="134">
        <v>1</v>
      </c>
      <c r="S1002" s="134">
        <v>13</v>
      </c>
      <c r="T1002" s="134">
        <v>1</v>
      </c>
    </row>
    <row r="1003" spans="1:20">
      <c r="A1003">
        <v>2</v>
      </c>
      <c r="B1003">
        <v>251</v>
      </c>
      <c r="C1003">
        <v>2</v>
      </c>
      <c r="D1003">
        <v>5.25</v>
      </c>
      <c r="E1003">
        <v>5.25</v>
      </c>
      <c r="F1003" s="134">
        <v>-3.1602116632745522E-5</v>
      </c>
      <c r="G1003" s="134">
        <v>2.9211964403478478E-4</v>
      </c>
      <c r="H1003" s="134">
        <v>4.4848431933323765E-5</v>
      </c>
      <c r="I1003" s="134">
        <v>0</v>
      </c>
      <c r="J1003" s="134">
        <v>0</v>
      </c>
      <c r="K1003" s="134">
        <v>0</v>
      </c>
      <c r="L1003" s="134">
        <v>0</v>
      </c>
      <c r="M1003" s="134">
        <v>3.2681364747599471E-4</v>
      </c>
      <c r="N1003" s="134">
        <v>0</v>
      </c>
      <c r="O1003" s="134">
        <v>0</v>
      </c>
      <c r="P1003" s="134">
        <v>0</v>
      </c>
      <c r="Q1003" s="134">
        <v>0</v>
      </c>
      <c r="R1003" s="134">
        <v>1</v>
      </c>
      <c r="S1003" s="134">
        <v>13</v>
      </c>
      <c r="T1003" s="134">
        <v>1</v>
      </c>
    </row>
    <row r="1004" spans="1:20">
      <c r="A1004">
        <v>2</v>
      </c>
      <c r="B1004">
        <v>251</v>
      </c>
      <c r="C1004">
        <v>3</v>
      </c>
      <c r="D1004">
        <v>5.25</v>
      </c>
      <c r="E1004">
        <v>5.25</v>
      </c>
      <c r="F1004" s="134">
        <v>5.7225269813099202E-6</v>
      </c>
      <c r="G1004" s="134">
        <v>2.8218123546358337E-4</v>
      </c>
      <c r="H1004" s="134">
        <v>-2.3559135144582461E-5</v>
      </c>
      <c r="I1004" s="134">
        <v>0</v>
      </c>
      <c r="J1004" s="134">
        <v>0</v>
      </c>
      <c r="K1004" s="134">
        <v>0</v>
      </c>
      <c r="L1004" s="134">
        <v>0</v>
      </c>
      <c r="M1004" s="134">
        <v>2.8268224050300155E-4</v>
      </c>
      <c r="N1004" s="134">
        <v>0</v>
      </c>
      <c r="O1004" s="134">
        <v>0</v>
      </c>
      <c r="P1004" s="134">
        <v>0</v>
      </c>
      <c r="Q1004" s="134">
        <v>0</v>
      </c>
      <c r="R1004" s="134">
        <v>1</v>
      </c>
      <c r="S1004" s="134">
        <v>13</v>
      </c>
      <c r="T1004" s="134">
        <v>1</v>
      </c>
    </row>
    <row r="1005" spans="1:20">
      <c r="A1005">
        <v>2</v>
      </c>
      <c r="B1005">
        <v>251</v>
      </c>
      <c r="C1005">
        <v>4</v>
      </c>
      <c r="D1005">
        <v>5.25</v>
      </c>
      <c r="E1005">
        <v>5.25</v>
      </c>
      <c r="F1005" s="134">
        <v>-2.0691058776677625E-6</v>
      </c>
      <c r="G1005" s="134">
        <v>2.8309160146364762E-4</v>
      </c>
      <c r="H1005" s="134">
        <v>9.0331390332691136E-5</v>
      </c>
      <c r="I1005" s="134">
        <v>0</v>
      </c>
      <c r="J1005" s="134">
        <v>0</v>
      </c>
      <c r="K1005" s="134">
        <v>0</v>
      </c>
      <c r="L1005" s="134">
        <v>0</v>
      </c>
      <c r="M1005" s="134">
        <v>2.9912604214751398E-4</v>
      </c>
      <c r="N1005" s="134">
        <v>0</v>
      </c>
      <c r="O1005" s="134">
        <v>0</v>
      </c>
      <c r="P1005" s="134">
        <v>0</v>
      </c>
      <c r="Q1005" s="134">
        <v>0</v>
      </c>
      <c r="R1005" s="134">
        <v>1</v>
      </c>
      <c r="S1005" s="134">
        <v>13</v>
      </c>
      <c r="T1005" s="134">
        <v>1</v>
      </c>
    </row>
    <row r="1006" spans="1:20">
      <c r="A1006">
        <v>2</v>
      </c>
      <c r="B1006">
        <v>252</v>
      </c>
      <c r="C1006">
        <v>1</v>
      </c>
      <c r="D1006">
        <v>5.75</v>
      </c>
      <c r="E1006">
        <v>5.25</v>
      </c>
      <c r="F1006" s="134">
        <v>-2.7872450737914359E-5</v>
      </c>
      <c r="G1006" s="134">
        <v>2.9254753153097461E-4</v>
      </c>
      <c r="H1006" s="134">
        <v>2.7642995726847245E-5</v>
      </c>
      <c r="I1006" s="134">
        <v>0</v>
      </c>
      <c r="J1006" s="134">
        <v>0</v>
      </c>
      <c r="K1006" s="134">
        <v>0</v>
      </c>
      <c r="L1006" s="134">
        <v>0</v>
      </c>
      <c r="M1006" s="134">
        <v>3.2161016813830624E-4</v>
      </c>
      <c r="N1006" s="134">
        <v>0</v>
      </c>
      <c r="O1006" s="134">
        <v>0</v>
      </c>
      <c r="P1006" s="134">
        <v>0</v>
      </c>
      <c r="Q1006" s="134">
        <v>0</v>
      </c>
      <c r="R1006" s="134">
        <v>1</v>
      </c>
      <c r="S1006" s="134">
        <v>13</v>
      </c>
      <c r="T1006" s="134">
        <v>1</v>
      </c>
    </row>
    <row r="1007" spans="1:20">
      <c r="A1007">
        <v>2</v>
      </c>
      <c r="B1007">
        <v>252</v>
      </c>
      <c r="C1007">
        <v>2</v>
      </c>
      <c r="D1007">
        <v>5.75</v>
      </c>
      <c r="E1007">
        <v>5.25</v>
      </c>
      <c r="F1007" s="134">
        <v>-2.5709413856657139E-5</v>
      </c>
      <c r="G1007" s="134">
        <v>2.9259839291802313E-4</v>
      </c>
      <c r="H1007" s="134">
        <v>6.629574751632513E-6</v>
      </c>
      <c r="I1007" s="134">
        <v>0</v>
      </c>
      <c r="J1007" s="134">
        <v>0</v>
      </c>
      <c r="K1007" s="134">
        <v>0</v>
      </c>
      <c r="L1007" s="134">
        <v>0</v>
      </c>
      <c r="M1007" s="134">
        <v>3.1837683822020515E-4</v>
      </c>
      <c r="N1007" s="134">
        <v>0</v>
      </c>
      <c r="O1007" s="134">
        <v>0</v>
      </c>
      <c r="P1007" s="134">
        <v>0</v>
      </c>
      <c r="Q1007" s="134">
        <v>0</v>
      </c>
      <c r="R1007" s="134">
        <v>1</v>
      </c>
      <c r="S1007" s="134">
        <v>13</v>
      </c>
      <c r="T1007" s="134">
        <v>1</v>
      </c>
    </row>
    <row r="1008" spans="1:20">
      <c r="A1008">
        <v>2</v>
      </c>
      <c r="B1008">
        <v>252</v>
      </c>
      <c r="C1008">
        <v>3</v>
      </c>
      <c r="D1008">
        <v>5.75</v>
      </c>
      <c r="E1008">
        <v>5.25</v>
      </c>
      <c r="F1008" s="134">
        <v>1.1936035346618875E-5</v>
      </c>
      <c r="G1008" s="134">
        <v>2.8082002214843915E-4</v>
      </c>
      <c r="H1008" s="134">
        <v>-4.4500284989188767E-5</v>
      </c>
      <c r="I1008" s="134">
        <v>0</v>
      </c>
      <c r="J1008" s="134">
        <v>0</v>
      </c>
      <c r="K1008" s="134">
        <v>0</v>
      </c>
      <c r="L1008" s="134">
        <v>0</v>
      </c>
      <c r="M1008" s="134">
        <v>2.8264878287562547E-4</v>
      </c>
      <c r="N1008" s="134">
        <v>0</v>
      </c>
      <c r="O1008" s="134">
        <v>0</v>
      </c>
      <c r="P1008" s="134">
        <v>0</v>
      </c>
      <c r="Q1008" s="134">
        <v>0</v>
      </c>
      <c r="R1008" s="134">
        <v>1</v>
      </c>
      <c r="S1008" s="134">
        <v>13</v>
      </c>
      <c r="T1008" s="134">
        <v>1</v>
      </c>
    </row>
    <row r="1009" spans="1:20">
      <c r="A1009">
        <v>2</v>
      </c>
      <c r="B1009">
        <v>252</v>
      </c>
      <c r="C1009">
        <v>4</v>
      </c>
      <c r="D1009">
        <v>5.75</v>
      </c>
      <c r="E1009">
        <v>5.25</v>
      </c>
      <c r="F1009" s="134">
        <v>9.2955623809886695E-6</v>
      </c>
      <c r="G1009" s="134">
        <v>2.8124880730951693E-4</v>
      </c>
      <c r="H1009" s="134">
        <v>6.373872891687386E-5</v>
      </c>
      <c r="I1009" s="134">
        <v>0</v>
      </c>
      <c r="J1009" s="134">
        <v>0</v>
      </c>
      <c r="K1009" s="134">
        <v>0</v>
      </c>
      <c r="L1009" s="134">
        <v>0</v>
      </c>
      <c r="M1009" s="134">
        <v>2.8493355476468939E-4</v>
      </c>
      <c r="N1009" s="134">
        <v>0</v>
      </c>
      <c r="O1009" s="134">
        <v>0</v>
      </c>
      <c r="P1009" s="134">
        <v>0</v>
      </c>
      <c r="Q1009" s="134">
        <v>0</v>
      </c>
      <c r="R1009" s="134">
        <v>1</v>
      </c>
      <c r="S1009" s="134">
        <v>13</v>
      </c>
      <c r="T1009" s="134">
        <v>1</v>
      </c>
    </row>
    <row r="1010" spans="1:20">
      <c r="A1010">
        <v>2</v>
      </c>
      <c r="B1010">
        <v>253</v>
      </c>
      <c r="C1010">
        <v>1</v>
      </c>
      <c r="D1010">
        <v>6.25</v>
      </c>
      <c r="E1010">
        <v>5.25</v>
      </c>
      <c r="F1010" s="134">
        <v>-2.5709413856647287E-5</v>
      </c>
      <c r="G1010" s="134">
        <v>2.9259839291799228E-4</v>
      </c>
      <c r="H1010" s="134">
        <v>-6.6295747515576285E-6</v>
      </c>
      <c r="I1010" s="134">
        <v>0</v>
      </c>
      <c r="J1010" s="134">
        <v>0</v>
      </c>
      <c r="K1010" s="134">
        <v>0</v>
      </c>
      <c r="L1010" s="134">
        <v>0</v>
      </c>
      <c r="M1010" s="134">
        <v>3.1837683822016297E-4</v>
      </c>
      <c r="N1010" s="134">
        <v>0</v>
      </c>
      <c r="O1010" s="134">
        <v>0</v>
      </c>
      <c r="P1010" s="134">
        <v>0</v>
      </c>
      <c r="Q1010" s="134">
        <v>0</v>
      </c>
      <c r="R1010" s="134">
        <v>1</v>
      </c>
      <c r="S1010" s="134">
        <v>13</v>
      </c>
      <c r="T1010" s="134">
        <v>1</v>
      </c>
    </row>
    <row r="1011" spans="1:20">
      <c r="A1011">
        <v>2</v>
      </c>
      <c r="B1011">
        <v>253</v>
      </c>
      <c r="C1011">
        <v>2</v>
      </c>
      <c r="D1011">
        <v>6.25</v>
      </c>
      <c r="E1011">
        <v>5.25</v>
      </c>
      <c r="F1011" s="134">
        <v>-2.7872450738004304E-5</v>
      </c>
      <c r="G1011" s="134">
        <v>2.9254753153122733E-4</v>
      </c>
      <c r="H1011" s="134">
        <v>-2.7642995726873486E-5</v>
      </c>
      <c r="I1011" s="134">
        <v>0</v>
      </c>
      <c r="J1011" s="134">
        <v>0</v>
      </c>
      <c r="K1011" s="134">
        <v>0</v>
      </c>
      <c r="L1011" s="134">
        <v>0</v>
      </c>
      <c r="M1011" s="134">
        <v>3.2161016813864987E-4</v>
      </c>
      <c r="N1011" s="134">
        <v>0</v>
      </c>
      <c r="O1011" s="134">
        <v>0</v>
      </c>
      <c r="P1011" s="134">
        <v>0</v>
      </c>
      <c r="Q1011" s="134">
        <v>0</v>
      </c>
      <c r="R1011" s="134">
        <v>1</v>
      </c>
      <c r="S1011" s="134">
        <v>13</v>
      </c>
      <c r="T1011" s="134">
        <v>1</v>
      </c>
    </row>
    <row r="1012" spans="1:20">
      <c r="A1012">
        <v>2</v>
      </c>
      <c r="B1012">
        <v>253</v>
      </c>
      <c r="C1012">
        <v>3</v>
      </c>
      <c r="D1012">
        <v>6.25</v>
      </c>
      <c r="E1012">
        <v>5.25</v>
      </c>
      <c r="F1012" s="134">
        <v>9.2955623809701398E-6</v>
      </c>
      <c r="G1012" s="134">
        <v>2.8124880730956615E-4</v>
      </c>
      <c r="H1012" s="134">
        <v>-6.3738728916553139E-5</v>
      </c>
      <c r="I1012" s="134">
        <v>0</v>
      </c>
      <c r="J1012" s="134">
        <v>0</v>
      </c>
      <c r="K1012" s="134">
        <v>0</v>
      </c>
      <c r="L1012" s="134">
        <v>0</v>
      </c>
      <c r="M1012" s="134">
        <v>2.849335547647011E-4</v>
      </c>
      <c r="N1012" s="134">
        <v>0</v>
      </c>
      <c r="O1012" s="134">
        <v>0</v>
      </c>
      <c r="P1012" s="134">
        <v>0</v>
      </c>
      <c r="Q1012" s="134">
        <v>0</v>
      </c>
      <c r="R1012" s="134">
        <v>1</v>
      </c>
      <c r="S1012" s="134">
        <v>13</v>
      </c>
      <c r="T1012" s="134">
        <v>1</v>
      </c>
    </row>
    <row r="1013" spans="1:20">
      <c r="A1013">
        <v>2</v>
      </c>
      <c r="B1013">
        <v>253</v>
      </c>
      <c r="C1013">
        <v>4</v>
      </c>
      <c r="D1013">
        <v>6.25</v>
      </c>
      <c r="E1013">
        <v>5.25</v>
      </c>
      <c r="F1013" s="134">
        <v>1.1936035346667686E-5</v>
      </c>
      <c r="G1013" s="134">
        <v>2.8082002214835442E-4</v>
      </c>
      <c r="H1013" s="134">
        <v>4.4500284989105161E-5</v>
      </c>
      <c r="I1013" s="134">
        <v>0</v>
      </c>
      <c r="J1013" s="134">
        <v>0</v>
      </c>
      <c r="K1013" s="134">
        <v>0</v>
      </c>
      <c r="L1013" s="134">
        <v>0</v>
      </c>
      <c r="M1013" s="134">
        <v>2.8264878287553483E-4</v>
      </c>
      <c r="N1013" s="134">
        <v>0</v>
      </c>
      <c r="O1013" s="134">
        <v>0</v>
      </c>
      <c r="P1013" s="134">
        <v>0</v>
      </c>
      <c r="Q1013" s="134">
        <v>0</v>
      </c>
      <c r="R1013" s="134">
        <v>1</v>
      </c>
      <c r="S1013" s="134">
        <v>13</v>
      </c>
      <c r="T1013" s="134">
        <v>1</v>
      </c>
    </row>
    <row r="1014" spans="1:20">
      <c r="A1014">
        <v>2</v>
      </c>
      <c r="B1014">
        <v>254</v>
      </c>
      <c r="C1014">
        <v>1</v>
      </c>
      <c r="D1014">
        <v>6.75</v>
      </c>
      <c r="E1014">
        <v>5.25</v>
      </c>
      <c r="F1014" s="134">
        <v>-3.160211663280354E-5</v>
      </c>
      <c r="G1014" s="134">
        <v>2.9211964403507714E-4</v>
      </c>
      <c r="H1014" s="134">
        <v>-4.4848431933269948E-5</v>
      </c>
      <c r="I1014" s="134">
        <v>0</v>
      </c>
      <c r="J1014" s="134">
        <v>0</v>
      </c>
      <c r="K1014" s="134">
        <v>0</v>
      </c>
      <c r="L1014" s="134">
        <v>0</v>
      </c>
      <c r="M1014" s="134">
        <v>3.268136474763345E-4</v>
      </c>
      <c r="N1014" s="134">
        <v>0</v>
      </c>
      <c r="O1014" s="134">
        <v>0</v>
      </c>
      <c r="P1014" s="134">
        <v>0</v>
      </c>
      <c r="Q1014" s="134">
        <v>0</v>
      </c>
      <c r="R1014" s="134">
        <v>1</v>
      </c>
      <c r="S1014" s="134">
        <v>13</v>
      </c>
      <c r="T1014" s="134">
        <v>1</v>
      </c>
    </row>
    <row r="1015" spans="1:20">
      <c r="A1015">
        <v>2</v>
      </c>
      <c r="B1015">
        <v>254</v>
      </c>
      <c r="C1015">
        <v>2</v>
      </c>
      <c r="D1015">
        <v>6.75</v>
      </c>
      <c r="E1015">
        <v>5.25</v>
      </c>
      <c r="F1015" s="134">
        <v>-3.7456623308394558E-5</v>
      </c>
      <c r="G1015" s="134">
        <v>2.8979320511202301E-4</v>
      </c>
      <c r="H1015" s="134">
        <v>-7.6940454094280344E-5</v>
      </c>
      <c r="I1015" s="134">
        <v>0</v>
      </c>
      <c r="J1015" s="134">
        <v>0</v>
      </c>
      <c r="K1015" s="134">
        <v>0</v>
      </c>
      <c r="L1015" s="134">
        <v>0</v>
      </c>
      <c r="M1015" s="134">
        <v>3.3617299665116885E-4</v>
      </c>
      <c r="N1015" s="134">
        <v>0</v>
      </c>
      <c r="O1015" s="134">
        <v>0</v>
      </c>
      <c r="P1015" s="134">
        <v>0</v>
      </c>
      <c r="Q1015" s="134">
        <v>0</v>
      </c>
      <c r="R1015" s="134">
        <v>1</v>
      </c>
      <c r="S1015" s="134">
        <v>13</v>
      </c>
      <c r="T1015" s="134">
        <v>1</v>
      </c>
    </row>
    <row r="1016" spans="1:20">
      <c r="A1016">
        <v>2</v>
      </c>
      <c r="B1016">
        <v>254</v>
      </c>
      <c r="C1016">
        <v>3</v>
      </c>
      <c r="D1016">
        <v>6.75</v>
      </c>
      <c r="E1016">
        <v>5.25</v>
      </c>
      <c r="F1016" s="134">
        <v>-2.0691058776346634E-6</v>
      </c>
      <c r="G1016" s="134">
        <v>2.8309160146369565E-4</v>
      </c>
      <c r="H1016" s="134">
        <v>-9.0331390332626992E-5</v>
      </c>
      <c r="I1016" s="134">
        <v>0</v>
      </c>
      <c r="J1016" s="134">
        <v>0</v>
      </c>
      <c r="K1016" s="134">
        <v>0</v>
      </c>
      <c r="L1016" s="134">
        <v>0</v>
      </c>
      <c r="M1016" s="134">
        <v>2.9912604214750888E-4</v>
      </c>
      <c r="N1016" s="134">
        <v>0</v>
      </c>
      <c r="O1016" s="134">
        <v>0</v>
      </c>
      <c r="P1016" s="134">
        <v>0</v>
      </c>
      <c r="Q1016" s="134">
        <v>0</v>
      </c>
      <c r="R1016" s="134">
        <v>1</v>
      </c>
      <c r="S1016" s="134">
        <v>13</v>
      </c>
      <c r="T1016" s="134">
        <v>1</v>
      </c>
    </row>
    <row r="1017" spans="1:20">
      <c r="A1017">
        <v>2</v>
      </c>
      <c r="B1017">
        <v>254</v>
      </c>
      <c r="C1017">
        <v>4</v>
      </c>
      <c r="D1017">
        <v>6.75</v>
      </c>
      <c r="E1017">
        <v>5.25</v>
      </c>
      <c r="F1017" s="134">
        <v>5.7225269812904436E-6</v>
      </c>
      <c r="G1017" s="134">
        <v>2.8218123546369059E-4</v>
      </c>
      <c r="H1017" s="134">
        <v>2.3559135144154337E-5</v>
      </c>
      <c r="I1017" s="134">
        <v>0</v>
      </c>
      <c r="J1017" s="134">
        <v>0</v>
      </c>
      <c r="K1017" s="134">
        <v>0</v>
      </c>
      <c r="L1017" s="134">
        <v>0</v>
      </c>
      <c r="M1017" s="134">
        <v>2.8268224050309034E-4</v>
      </c>
      <c r="N1017" s="134">
        <v>0</v>
      </c>
      <c r="O1017" s="134">
        <v>0</v>
      </c>
      <c r="P1017" s="134">
        <v>0</v>
      </c>
      <c r="Q1017" s="134">
        <v>0</v>
      </c>
      <c r="R1017" s="134">
        <v>1</v>
      </c>
      <c r="S1017" s="134">
        <v>13</v>
      </c>
      <c r="T1017" s="134">
        <v>1</v>
      </c>
    </row>
    <row r="1018" spans="1:20">
      <c r="A1018">
        <v>2</v>
      </c>
      <c r="B1018">
        <v>255</v>
      </c>
      <c r="C1018">
        <v>1</v>
      </c>
      <c r="D1018">
        <v>7.25</v>
      </c>
      <c r="E1018">
        <v>5.25</v>
      </c>
      <c r="F1018" s="134">
        <v>-4.2703407829059553E-5</v>
      </c>
      <c r="G1018" s="134">
        <v>2.8631182432172029E-4</v>
      </c>
      <c r="H1018" s="134">
        <v>-1.0617730879184481E-4</v>
      </c>
      <c r="I1018" s="134">
        <v>0</v>
      </c>
      <c r="J1018" s="134">
        <v>0</v>
      </c>
      <c r="K1018" s="134">
        <v>0</v>
      </c>
      <c r="L1018" s="134">
        <v>0</v>
      </c>
      <c r="M1018" s="134">
        <v>3.4572336323932499E-4</v>
      </c>
      <c r="N1018" s="134">
        <v>0</v>
      </c>
      <c r="O1018" s="134">
        <v>0</v>
      </c>
      <c r="P1018" s="134">
        <v>0</v>
      </c>
      <c r="Q1018" s="134">
        <v>0</v>
      </c>
      <c r="R1018" s="134">
        <v>1</v>
      </c>
      <c r="S1018" s="134">
        <v>13</v>
      </c>
      <c r="T1018" s="134">
        <v>1</v>
      </c>
    </row>
    <row r="1019" spans="1:20">
      <c r="A1019">
        <v>2</v>
      </c>
      <c r="B1019">
        <v>255</v>
      </c>
      <c r="C1019">
        <v>2</v>
      </c>
      <c r="D1019">
        <v>7.25</v>
      </c>
      <c r="E1019">
        <v>5.25</v>
      </c>
      <c r="F1019" s="134">
        <v>-4.6425957634625221E-5</v>
      </c>
      <c r="G1019" s="134">
        <v>2.7144310245296631E-4</v>
      </c>
      <c r="H1019" s="134">
        <v>-1.5960042746614883E-4</v>
      </c>
      <c r="I1019" s="134">
        <v>0</v>
      </c>
      <c r="J1019" s="134">
        <v>0</v>
      </c>
      <c r="K1019" s="134">
        <v>0</v>
      </c>
      <c r="L1019" s="134">
        <v>0</v>
      </c>
      <c r="M1019" s="134">
        <v>3.556867101936004E-4</v>
      </c>
      <c r="N1019" s="134">
        <v>0</v>
      </c>
      <c r="O1019" s="134">
        <v>0</v>
      </c>
      <c r="P1019" s="134">
        <v>0</v>
      </c>
      <c r="Q1019" s="134">
        <v>0</v>
      </c>
      <c r="R1019" s="134">
        <v>1</v>
      </c>
      <c r="S1019" s="134">
        <v>13</v>
      </c>
      <c r="T1019" s="134">
        <v>1</v>
      </c>
    </row>
    <row r="1020" spans="1:20">
      <c r="A1020">
        <v>2</v>
      </c>
      <c r="B1020">
        <v>255</v>
      </c>
      <c r="C1020">
        <v>3</v>
      </c>
      <c r="D1020">
        <v>7.25</v>
      </c>
      <c r="E1020">
        <v>5.25</v>
      </c>
      <c r="F1020" s="134">
        <v>-2.8761603866308687E-5</v>
      </c>
      <c r="G1020" s="134">
        <v>2.8191763122043965E-4</v>
      </c>
      <c r="H1020" s="134">
        <v>-1.6521118149280948E-4</v>
      </c>
      <c r="I1020" s="134">
        <v>0</v>
      </c>
      <c r="J1020" s="134">
        <v>0</v>
      </c>
      <c r="K1020" s="134">
        <v>0</v>
      </c>
      <c r="L1020" s="134">
        <v>0</v>
      </c>
      <c r="M1020" s="134">
        <v>3.5187543478386936E-4</v>
      </c>
      <c r="N1020" s="134">
        <v>0</v>
      </c>
      <c r="O1020" s="134">
        <v>0</v>
      </c>
      <c r="P1020" s="134">
        <v>0</v>
      </c>
      <c r="Q1020" s="134">
        <v>0</v>
      </c>
      <c r="R1020" s="134">
        <v>1</v>
      </c>
      <c r="S1020" s="134">
        <v>13</v>
      </c>
      <c r="T1020" s="134">
        <v>1</v>
      </c>
    </row>
    <row r="1021" spans="1:20">
      <c r="A1021">
        <v>2</v>
      </c>
      <c r="B1021">
        <v>255</v>
      </c>
      <c r="C1021">
        <v>4</v>
      </c>
      <c r="D1021">
        <v>7.25</v>
      </c>
      <c r="E1021">
        <v>5.25</v>
      </c>
      <c r="F1021" s="134">
        <v>-1.1885419656897419E-5</v>
      </c>
      <c r="G1021" s="134">
        <v>2.8507985074831954E-4</v>
      </c>
      <c r="H1021" s="134">
        <v>-1.4780900041717109E-5</v>
      </c>
      <c r="I1021" s="134">
        <v>0</v>
      </c>
      <c r="J1021" s="134">
        <v>0</v>
      </c>
      <c r="K1021" s="134">
        <v>0</v>
      </c>
      <c r="L1021" s="134">
        <v>0</v>
      </c>
      <c r="M1021" s="134">
        <v>2.9733288891894689E-4</v>
      </c>
      <c r="N1021" s="134">
        <v>0</v>
      </c>
      <c r="O1021" s="134">
        <v>0</v>
      </c>
      <c r="P1021" s="134">
        <v>0</v>
      </c>
      <c r="Q1021" s="134">
        <v>0</v>
      </c>
      <c r="R1021" s="134">
        <v>1</v>
      </c>
      <c r="S1021" s="134">
        <v>13</v>
      </c>
      <c r="T1021" s="134">
        <v>1</v>
      </c>
    </row>
    <row r="1022" spans="1:20">
      <c r="A1022">
        <v>2</v>
      </c>
      <c r="B1022">
        <v>256</v>
      </c>
      <c r="C1022">
        <v>1</v>
      </c>
      <c r="D1022">
        <v>7.75</v>
      </c>
      <c r="E1022">
        <v>5.25</v>
      </c>
      <c r="F1022" s="134">
        <v>-4.5227401221516838E-5</v>
      </c>
      <c r="G1022" s="134">
        <v>2.5244833696818638E-4</v>
      </c>
      <c r="H1022" s="134">
        <v>-2.0812012661205624E-4</v>
      </c>
      <c r="I1022" s="134">
        <v>0</v>
      </c>
      <c r="J1022" s="134">
        <v>0</v>
      </c>
      <c r="K1022" s="134">
        <v>0</v>
      </c>
      <c r="L1022" s="134">
        <v>0</v>
      </c>
      <c r="M1022" s="134">
        <v>3.6321458149116625E-4</v>
      </c>
      <c r="N1022" s="134">
        <v>0</v>
      </c>
      <c r="O1022" s="134">
        <v>0</v>
      </c>
      <c r="P1022" s="134">
        <v>0</v>
      </c>
      <c r="Q1022" s="134">
        <v>0</v>
      </c>
      <c r="R1022" s="134">
        <v>1</v>
      </c>
      <c r="S1022" s="134">
        <v>13</v>
      </c>
      <c r="T1022" s="134">
        <v>1</v>
      </c>
    </row>
    <row r="1023" spans="1:20">
      <c r="A1023">
        <v>2</v>
      </c>
      <c r="B1023">
        <v>256</v>
      </c>
      <c r="C1023">
        <v>2</v>
      </c>
      <c r="D1023">
        <v>7.75</v>
      </c>
      <c r="E1023">
        <v>5.25</v>
      </c>
      <c r="F1023" s="134">
        <v>-2.7657834637828082E-5</v>
      </c>
      <c r="G1023" s="134">
        <v>2.0300313630465454E-4</v>
      </c>
      <c r="H1023" s="134">
        <v>-2.7125471725988047E-4</v>
      </c>
      <c r="I1023" s="134">
        <v>0</v>
      </c>
      <c r="J1023" s="134">
        <v>0</v>
      </c>
      <c r="K1023" s="134">
        <v>0</v>
      </c>
      <c r="L1023" s="134">
        <v>0</v>
      </c>
      <c r="M1023" s="134">
        <v>3.5606685489085682E-4</v>
      </c>
      <c r="N1023" s="134">
        <v>0</v>
      </c>
      <c r="O1023" s="134">
        <v>0</v>
      </c>
      <c r="P1023" s="134">
        <v>0</v>
      </c>
      <c r="Q1023" s="134">
        <v>0</v>
      </c>
      <c r="R1023" s="134">
        <v>1</v>
      </c>
      <c r="S1023" s="134">
        <v>13</v>
      </c>
      <c r="T1023" s="134">
        <v>1</v>
      </c>
    </row>
    <row r="1024" spans="1:20">
      <c r="A1024">
        <v>2</v>
      </c>
      <c r="B1024">
        <v>256</v>
      </c>
      <c r="C1024">
        <v>3</v>
      </c>
      <c r="D1024">
        <v>7.75</v>
      </c>
      <c r="E1024">
        <v>5.25</v>
      </c>
      <c r="F1024" s="134">
        <v>-2.2550332472711785E-5</v>
      </c>
      <c r="G1024" s="134">
        <v>2.1793515967219755E-4</v>
      </c>
      <c r="H1024" s="134">
        <v>-3.0154097022910104E-4</v>
      </c>
      <c r="I1024" s="134">
        <v>0</v>
      </c>
      <c r="J1024" s="134">
        <v>0</v>
      </c>
      <c r="K1024" s="134">
        <v>0</v>
      </c>
      <c r="L1024" s="134">
        <v>0</v>
      </c>
      <c r="M1024" s="134">
        <v>3.856944757951387E-4</v>
      </c>
      <c r="N1024" s="134">
        <v>0</v>
      </c>
      <c r="O1024" s="134">
        <v>0</v>
      </c>
      <c r="P1024" s="134">
        <v>0</v>
      </c>
      <c r="Q1024" s="134">
        <v>0</v>
      </c>
      <c r="R1024" s="134">
        <v>1</v>
      </c>
      <c r="S1024" s="134">
        <v>13</v>
      </c>
      <c r="T1024" s="134">
        <v>1</v>
      </c>
    </row>
    <row r="1025" spans="1:20">
      <c r="A1025">
        <v>2</v>
      </c>
      <c r="B1025">
        <v>256</v>
      </c>
      <c r="C1025">
        <v>4</v>
      </c>
      <c r="D1025">
        <v>7.75</v>
      </c>
      <c r="E1025">
        <v>5.25</v>
      </c>
      <c r="F1025" s="134">
        <v>-2.7415171258750417E-5</v>
      </c>
      <c r="G1025" s="134">
        <v>2.6725399566231167E-4</v>
      </c>
      <c r="H1025" s="134">
        <v>-1.265242856750905E-4</v>
      </c>
      <c r="I1025" s="134">
        <v>0</v>
      </c>
      <c r="J1025" s="134">
        <v>0</v>
      </c>
      <c r="K1025" s="134">
        <v>0</v>
      </c>
      <c r="L1025" s="134">
        <v>0</v>
      </c>
      <c r="M1025" s="134">
        <v>3.2068413244116812E-4</v>
      </c>
      <c r="N1025" s="134">
        <v>0</v>
      </c>
      <c r="O1025" s="134">
        <v>0</v>
      </c>
      <c r="P1025" s="134">
        <v>0</v>
      </c>
      <c r="Q1025" s="134">
        <v>0</v>
      </c>
      <c r="R1025" s="134">
        <v>1</v>
      </c>
      <c r="S1025" s="134">
        <v>13</v>
      </c>
      <c r="T1025" s="134">
        <v>1</v>
      </c>
    </row>
    <row r="1026" spans="1:20">
      <c r="A1026">
        <v>2</v>
      </c>
      <c r="B1026">
        <v>257</v>
      </c>
      <c r="C1026">
        <v>1</v>
      </c>
      <c r="D1026">
        <v>8.25</v>
      </c>
      <c r="E1026">
        <v>5.25</v>
      </c>
      <c r="F1026" s="134">
        <v>-6.1193200207420851E-7</v>
      </c>
      <c r="G1026" s="134">
        <v>1.4472494469275763E-4</v>
      </c>
      <c r="H1026" s="134">
        <v>-2.9147475658144545E-4</v>
      </c>
      <c r="I1026" s="134">
        <v>0</v>
      </c>
      <c r="J1026" s="134">
        <v>0</v>
      </c>
      <c r="K1026" s="134">
        <v>0</v>
      </c>
      <c r="L1026" s="134">
        <v>0</v>
      </c>
      <c r="M1026" s="134">
        <v>3.2569977195512682E-4</v>
      </c>
      <c r="N1026" s="134">
        <v>0</v>
      </c>
      <c r="O1026" s="134">
        <v>0</v>
      </c>
      <c r="P1026" s="134">
        <v>0</v>
      </c>
      <c r="Q1026" s="134">
        <v>0</v>
      </c>
      <c r="R1026" s="134">
        <v>1</v>
      </c>
      <c r="S1026" s="134">
        <v>13</v>
      </c>
      <c r="T1026" s="134">
        <v>1</v>
      </c>
    </row>
    <row r="1027" spans="1:20">
      <c r="A1027">
        <v>2</v>
      </c>
      <c r="B1027">
        <v>257</v>
      </c>
      <c r="C1027">
        <v>2</v>
      </c>
      <c r="D1027">
        <v>8.25</v>
      </c>
      <c r="E1027">
        <v>5.25</v>
      </c>
      <c r="F1027" s="134">
        <v>2.8140058334927287E-5</v>
      </c>
      <c r="G1027" s="134">
        <v>8.3688648571220427E-5</v>
      </c>
      <c r="H1027" s="134">
        <v>-2.7109934934968098E-4</v>
      </c>
      <c r="I1027" s="134">
        <v>0</v>
      </c>
      <c r="J1027" s="134">
        <v>0</v>
      </c>
      <c r="K1027" s="134">
        <v>0</v>
      </c>
      <c r="L1027" s="134">
        <v>0</v>
      </c>
      <c r="M1027" s="134">
        <v>2.7673182522987841E-4</v>
      </c>
      <c r="N1027" s="134">
        <v>0</v>
      </c>
      <c r="O1027" s="134">
        <v>0</v>
      </c>
      <c r="P1027" s="134">
        <v>0</v>
      </c>
      <c r="Q1027" s="134">
        <v>0</v>
      </c>
      <c r="R1027" s="134">
        <v>1</v>
      </c>
      <c r="S1027" s="134">
        <v>13</v>
      </c>
      <c r="T1027" s="134">
        <v>1</v>
      </c>
    </row>
    <row r="1028" spans="1:20">
      <c r="A1028">
        <v>2</v>
      </c>
      <c r="B1028">
        <v>257</v>
      </c>
      <c r="C1028">
        <v>3</v>
      </c>
      <c r="D1028">
        <v>8.25</v>
      </c>
      <c r="E1028">
        <v>5.25</v>
      </c>
      <c r="F1028" s="134">
        <v>5.1969358112305818E-5</v>
      </c>
      <c r="G1028" s="134">
        <v>5.8447331860480893E-5</v>
      </c>
      <c r="H1028" s="134">
        <v>-2.8680787678319328E-4</v>
      </c>
      <c r="I1028" s="134">
        <v>0</v>
      </c>
      <c r="J1028" s="134">
        <v>0</v>
      </c>
      <c r="K1028" s="134">
        <v>0</v>
      </c>
      <c r="L1028" s="134">
        <v>0</v>
      </c>
      <c r="M1028" s="134">
        <v>2.8688102469275555E-4</v>
      </c>
      <c r="N1028" s="134">
        <v>0</v>
      </c>
      <c r="O1028" s="134">
        <v>0</v>
      </c>
      <c r="P1028" s="134">
        <v>0</v>
      </c>
      <c r="Q1028" s="134">
        <v>0</v>
      </c>
      <c r="R1028" s="134">
        <v>1</v>
      </c>
      <c r="S1028" s="134">
        <v>13</v>
      </c>
      <c r="T1028" s="134">
        <v>1</v>
      </c>
    </row>
    <row r="1029" spans="1:20">
      <c r="A1029">
        <v>2</v>
      </c>
      <c r="B1029">
        <v>257</v>
      </c>
      <c r="C1029">
        <v>4</v>
      </c>
      <c r="D1029">
        <v>8.25</v>
      </c>
      <c r="E1029">
        <v>5.25</v>
      </c>
      <c r="F1029" s="134">
        <v>-7.7966527122157713E-6</v>
      </c>
      <c r="G1029" s="134">
        <v>1.4892641334158933E-4</v>
      </c>
      <c r="H1029" s="134">
        <v>-2.5149093190802784E-4</v>
      </c>
      <c r="I1029" s="134">
        <v>0</v>
      </c>
      <c r="J1029" s="134">
        <v>0</v>
      </c>
      <c r="K1029" s="134">
        <v>0</v>
      </c>
      <c r="L1029" s="134">
        <v>0</v>
      </c>
      <c r="M1029" s="134">
        <v>2.9632719798437953E-4</v>
      </c>
      <c r="N1029" s="134">
        <v>0</v>
      </c>
      <c r="O1029" s="134">
        <v>0</v>
      </c>
      <c r="P1029" s="134">
        <v>0</v>
      </c>
      <c r="Q1029" s="134">
        <v>0</v>
      </c>
      <c r="R1029" s="134">
        <v>1</v>
      </c>
      <c r="S1029" s="134">
        <v>13</v>
      </c>
      <c r="T1029" s="134">
        <v>1</v>
      </c>
    </row>
    <row r="1030" spans="1:20">
      <c r="A1030">
        <v>2</v>
      </c>
      <c r="B1030">
        <v>258</v>
      </c>
      <c r="C1030">
        <v>1</v>
      </c>
      <c r="D1030">
        <v>8.75</v>
      </c>
      <c r="E1030">
        <v>5.25</v>
      </c>
      <c r="F1030" s="134">
        <v>4.6620335505803089E-5</v>
      </c>
      <c r="G1030" s="134">
        <v>3.7873950579906505E-5</v>
      </c>
      <c r="H1030" s="134">
        <v>-2.2226629620871778E-4</v>
      </c>
      <c r="I1030" s="134">
        <v>0</v>
      </c>
      <c r="J1030" s="134">
        <v>0</v>
      </c>
      <c r="K1030" s="134">
        <v>0</v>
      </c>
      <c r="L1030" s="134">
        <v>0</v>
      </c>
      <c r="M1030" s="134">
        <v>2.2243831882032695E-4</v>
      </c>
      <c r="N1030" s="134">
        <v>0</v>
      </c>
      <c r="O1030" s="134">
        <v>0</v>
      </c>
      <c r="P1030" s="134">
        <v>0</v>
      </c>
      <c r="Q1030" s="134">
        <v>0</v>
      </c>
      <c r="R1030" s="134">
        <v>1</v>
      </c>
      <c r="S1030" s="134">
        <v>13</v>
      </c>
      <c r="T1030" s="134">
        <v>1</v>
      </c>
    </row>
    <row r="1031" spans="1:20">
      <c r="A1031">
        <v>2</v>
      </c>
      <c r="B1031">
        <v>258</v>
      </c>
      <c r="C1031">
        <v>2</v>
      </c>
      <c r="D1031">
        <v>8.75</v>
      </c>
      <c r="E1031">
        <v>5.25</v>
      </c>
      <c r="F1031" s="134">
        <v>4.7365596746850554E-5</v>
      </c>
      <c r="G1031" s="134">
        <v>1.3168656704229863E-5</v>
      </c>
      <c r="H1031" s="134">
        <v>-1.520153543217744E-4</v>
      </c>
      <c r="I1031" s="134">
        <v>0</v>
      </c>
      <c r="J1031" s="134">
        <v>0</v>
      </c>
      <c r="K1031" s="134">
        <v>0</v>
      </c>
      <c r="L1031" s="134">
        <v>0</v>
      </c>
      <c r="M1031" s="134">
        <v>1.5581430825778873E-4</v>
      </c>
      <c r="N1031" s="134">
        <v>0</v>
      </c>
      <c r="O1031" s="134">
        <v>0</v>
      </c>
      <c r="P1031" s="134">
        <v>0</v>
      </c>
      <c r="Q1031" s="134">
        <v>0</v>
      </c>
      <c r="R1031" s="134">
        <v>1</v>
      </c>
      <c r="S1031" s="134">
        <v>13</v>
      </c>
      <c r="T1031" s="134">
        <v>1</v>
      </c>
    </row>
    <row r="1032" spans="1:20">
      <c r="A1032">
        <v>2</v>
      </c>
      <c r="B1032">
        <v>258</v>
      </c>
      <c r="C1032">
        <v>3</v>
      </c>
      <c r="D1032">
        <v>8.75</v>
      </c>
      <c r="E1032">
        <v>5.25</v>
      </c>
      <c r="F1032" s="134">
        <v>3.5695723683525665E-5</v>
      </c>
      <c r="G1032" s="134">
        <v>2.2372522394615955E-6</v>
      </c>
      <c r="H1032" s="134">
        <v>-1.0806340583877549E-4</v>
      </c>
      <c r="I1032" s="134">
        <v>0</v>
      </c>
      <c r="J1032" s="134">
        <v>0</v>
      </c>
      <c r="K1032" s="134">
        <v>0</v>
      </c>
      <c r="L1032" s="134">
        <v>0</v>
      </c>
      <c r="M1032" s="134">
        <v>1.1312457289576454E-4</v>
      </c>
      <c r="N1032" s="134">
        <v>0</v>
      </c>
      <c r="O1032" s="134">
        <v>0</v>
      </c>
      <c r="P1032" s="134">
        <v>0</v>
      </c>
      <c r="Q1032" s="134">
        <v>0</v>
      </c>
      <c r="R1032" s="134">
        <v>1</v>
      </c>
      <c r="S1032" s="134">
        <v>13</v>
      </c>
      <c r="T1032" s="134">
        <v>1</v>
      </c>
    </row>
    <row r="1033" spans="1:20">
      <c r="A1033">
        <v>2</v>
      </c>
      <c r="B1033">
        <v>258</v>
      </c>
      <c r="C1033">
        <v>4</v>
      </c>
      <c r="D1033">
        <v>8.75</v>
      </c>
      <c r="E1033">
        <v>5.25</v>
      </c>
      <c r="F1033" s="134">
        <v>4.7172220155374361E-5</v>
      </c>
      <c r="G1033" s="134">
        <v>8.577792739335743E-6</v>
      </c>
      <c r="H1033" s="134">
        <v>-1.5899970705627076E-4</v>
      </c>
      <c r="I1033" s="134">
        <v>0</v>
      </c>
      <c r="J1033" s="134">
        <v>0</v>
      </c>
      <c r="K1033" s="134">
        <v>0</v>
      </c>
      <c r="L1033" s="134">
        <v>0</v>
      </c>
      <c r="M1033" s="134">
        <v>1.6361673713759172E-4</v>
      </c>
      <c r="N1033" s="134">
        <v>0</v>
      </c>
      <c r="O1033" s="134">
        <v>0</v>
      </c>
      <c r="P1033" s="134">
        <v>0</v>
      </c>
      <c r="Q1033" s="134">
        <v>0</v>
      </c>
      <c r="R1033" s="134">
        <v>1</v>
      </c>
      <c r="S1033" s="134">
        <v>13</v>
      </c>
      <c r="T1033" s="134">
        <v>1</v>
      </c>
    </row>
    <row r="1034" spans="1:20">
      <c r="A1034">
        <v>2</v>
      </c>
      <c r="B1034">
        <v>259</v>
      </c>
      <c r="C1034">
        <v>1</v>
      </c>
      <c r="D1034">
        <v>9.25</v>
      </c>
      <c r="E1034">
        <v>5.25</v>
      </c>
      <c r="F1034" s="134">
        <v>4.1800942700947055E-5</v>
      </c>
      <c r="G1034" s="134">
        <v>2.4114298926650872E-6</v>
      </c>
      <c r="H1034" s="134">
        <v>-1.1502720571957592E-4</v>
      </c>
      <c r="I1034" s="134">
        <v>0</v>
      </c>
      <c r="J1034" s="134">
        <v>0</v>
      </c>
      <c r="K1034" s="134">
        <v>0</v>
      </c>
      <c r="L1034" s="134">
        <v>0</v>
      </c>
      <c r="M1034" s="134">
        <v>1.2158450466620919E-4</v>
      </c>
      <c r="N1034" s="134">
        <v>0</v>
      </c>
      <c r="O1034" s="134">
        <v>0</v>
      </c>
      <c r="P1034" s="134">
        <v>0</v>
      </c>
      <c r="Q1034" s="134">
        <v>0</v>
      </c>
      <c r="R1034" s="134">
        <v>1</v>
      </c>
      <c r="S1034" s="134">
        <v>13</v>
      </c>
      <c r="T1034" s="134">
        <v>1</v>
      </c>
    </row>
    <row r="1035" spans="1:20">
      <c r="A1035">
        <v>2</v>
      </c>
      <c r="B1035">
        <v>259</v>
      </c>
      <c r="C1035">
        <v>2</v>
      </c>
      <c r="D1035">
        <v>9.25</v>
      </c>
      <c r="E1035">
        <v>5.25</v>
      </c>
      <c r="F1035" s="134">
        <v>3.3512750787354616E-5</v>
      </c>
      <c r="G1035" s="134">
        <v>-1.845318060091412E-6</v>
      </c>
      <c r="H1035" s="134">
        <v>-7.740230029995438E-5</v>
      </c>
      <c r="I1035" s="134">
        <v>0</v>
      </c>
      <c r="J1035" s="134">
        <v>0</v>
      </c>
      <c r="K1035" s="134">
        <v>0</v>
      </c>
      <c r="L1035" s="134">
        <v>0</v>
      </c>
      <c r="M1035" s="134">
        <v>8.5095881947042847E-5</v>
      </c>
      <c r="N1035" s="134">
        <v>0</v>
      </c>
      <c r="O1035" s="134">
        <v>0</v>
      </c>
      <c r="P1035" s="134">
        <v>0</v>
      </c>
      <c r="Q1035" s="134">
        <v>0</v>
      </c>
      <c r="R1035" s="134">
        <v>1</v>
      </c>
      <c r="S1035" s="134">
        <v>13</v>
      </c>
      <c r="T1035" s="134">
        <v>1</v>
      </c>
    </row>
    <row r="1036" spans="1:20">
      <c r="A1036">
        <v>2</v>
      </c>
      <c r="B1036">
        <v>259</v>
      </c>
      <c r="C1036">
        <v>3</v>
      </c>
      <c r="D1036">
        <v>9.25</v>
      </c>
      <c r="E1036">
        <v>5.25</v>
      </c>
      <c r="F1036" s="134">
        <v>1.3031390731322493E-5</v>
      </c>
      <c r="G1036" s="134">
        <v>-8.6895495711054081E-7</v>
      </c>
      <c r="H1036" s="134">
        <v>-4.1875891335143628E-5</v>
      </c>
      <c r="I1036" s="134">
        <v>0</v>
      </c>
      <c r="J1036" s="134">
        <v>0</v>
      </c>
      <c r="K1036" s="134">
        <v>0</v>
      </c>
      <c r="L1036" s="134">
        <v>0</v>
      </c>
      <c r="M1036" s="134">
        <v>4.4122668611165127E-5</v>
      </c>
      <c r="N1036" s="134">
        <v>0</v>
      </c>
      <c r="O1036" s="134">
        <v>0</v>
      </c>
      <c r="P1036" s="134">
        <v>0</v>
      </c>
      <c r="Q1036" s="134">
        <v>0</v>
      </c>
      <c r="R1036" s="134">
        <v>1</v>
      </c>
      <c r="S1036" s="134">
        <v>13</v>
      </c>
      <c r="T1036" s="134">
        <v>1</v>
      </c>
    </row>
    <row r="1037" spans="1:20">
      <c r="A1037">
        <v>2</v>
      </c>
      <c r="B1037">
        <v>259</v>
      </c>
      <c r="C1037">
        <v>4</v>
      </c>
      <c r="D1037">
        <v>9.25</v>
      </c>
      <c r="E1037">
        <v>5.25</v>
      </c>
      <c r="F1037" s="134">
        <v>2.6859366223087512E-5</v>
      </c>
      <c r="G1037" s="134">
        <v>-4.0847703267839069E-7</v>
      </c>
      <c r="H1037" s="134">
        <v>-7.2046699904470488E-5</v>
      </c>
      <c r="I1037" s="134">
        <v>0</v>
      </c>
      <c r="J1037" s="134">
        <v>0</v>
      </c>
      <c r="K1037" s="134">
        <v>0</v>
      </c>
      <c r="L1037" s="134">
        <v>0</v>
      </c>
      <c r="M1037" s="134">
        <v>7.703416283017455E-5</v>
      </c>
      <c r="N1037" s="134">
        <v>0</v>
      </c>
      <c r="O1037" s="134">
        <v>0</v>
      </c>
      <c r="P1037" s="134">
        <v>0</v>
      </c>
      <c r="Q1037" s="134">
        <v>0</v>
      </c>
      <c r="R1037" s="134">
        <v>1</v>
      </c>
      <c r="S1037" s="134">
        <v>13</v>
      </c>
      <c r="T1037" s="134">
        <v>1</v>
      </c>
    </row>
    <row r="1038" spans="1:20">
      <c r="A1038">
        <v>2</v>
      </c>
      <c r="B1038">
        <v>260</v>
      </c>
      <c r="C1038">
        <v>1</v>
      </c>
      <c r="D1038">
        <v>9.75</v>
      </c>
      <c r="E1038">
        <v>5.25</v>
      </c>
      <c r="F1038" s="134">
        <v>2.7057974528749231E-5</v>
      </c>
      <c r="G1038" s="134">
        <v>-2.8286906643240347E-6</v>
      </c>
      <c r="H1038" s="134">
        <v>-5.8665518406729695E-5</v>
      </c>
      <c r="I1038" s="134">
        <v>0</v>
      </c>
      <c r="J1038" s="134">
        <v>0</v>
      </c>
      <c r="K1038" s="134">
        <v>0</v>
      </c>
      <c r="L1038" s="134">
        <v>0</v>
      </c>
      <c r="M1038" s="134">
        <v>6.5839621857155279E-5</v>
      </c>
      <c r="N1038" s="134">
        <v>0</v>
      </c>
      <c r="O1038" s="134">
        <v>0</v>
      </c>
      <c r="P1038" s="134">
        <v>0</v>
      </c>
      <c r="Q1038" s="134">
        <v>0</v>
      </c>
      <c r="R1038" s="134">
        <v>1</v>
      </c>
      <c r="S1038" s="134">
        <v>13</v>
      </c>
      <c r="T1038" s="134">
        <v>1</v>
      </c>
    </row>
    <row r="1039" spans="1:20">
      <c r="A1039">
        <v>2</v>
      </c>
      <c r="B1039">
        <v>260</v>
      </c>
      <c r="C1039">
        <v>2</v>
      </c>
      <c r="D1039">
        <v>9.75</v>
      </c>
      <c r="E1039">
        <v>5.25</v>
      </c>
      <c r="F1039" s="134">
        <v>1.9779096816473971E-5</v>
      </c>
      <c r="G1039" s="134">
        <v>-3.0642007759108524E-6</v>
      </c>
      <c r="H1039" s="134">
        <v>-3.8706724499111541E-5</v>
      </c>
      <c r="I1039" s="134">
        <v>0</v>
      </c>
      <c r="J1039" s="134">
        <v>0</v>
      </c>
      <c r="K1039" s="134">
        <v>0</v>
      </c>
      <c r="L1039" s="134">
        <v>0</v>
      </c>
      <c r="M1039" s="134">
        <v>4.4944707879175004E-5</v>
      </c>
      <c r="N1039" s="134">
        <v>0</v>
      </c>
      <c r="O1039" s="134">
        <v>0</v>
      </c>
      <c r="P1039" s="134">
        <v>0</v>
      </c>
      <c r="Q1039" s="134">
        <v>0</v>
      </c>
      <c r="R1039" s="134">
        <v>1</v>
      </c>
      <c r="S1039" s="134">
        <v>13</v>
      </c>
      <c r="T1039" s="134">
        <v>1</v>
      </c>
    </row>
    <row r="1040" spans="1:20">
      <c r="A1040">
        <v>2</v>
      </c>
      <c r="B1040">
        <v>260</v>
      </c>
      <c r="C1040">
        <v>3</v>
      </c>
      <c r="D1040">
        <v>9.75</v>
      </c>
      <c r="E1040">
        <v>5.25</v>
      </c>
      <c r="F1040" s="134">
        <v>-1.3184895046657402E-6</v>
      </c>
      <c r="G1040" s="134">
        <v>2.4262721653708502E-6</v>
      </c>
      <c r="H1040" s="134">
        <v>-1.7435495376421403E-5</v>
      </c>
      <c r="I1040" s="134">
        <v>0</v>
      </c>
      <c r="J1040" s="134">
        <v>0</v>
      </c>
      <c r="K1040" s="134">
        <v>0</v>
      </c>
      <c r="L1040" s="134">
        <v>0</v>
      </c>
      <c r="M1040" s="134">
        <v>1.7833107945240152E-5</v>
      </c>
      <c r="N1040" s="134">
        <v>0</v>
      </c>
      <c r="O1040" s="134">
        <v>0</v>
      </c>
      <c r="P1040" s="134">
        <v>0</v>
      </c>
      <c r="Q1040" s="134">
        <v>0</v>
      </c>
      <c r="R1040" s="134">
        <v>1</v>
      </c>
      <c r="S1040" s="134">
        <v>13</v>
      </c>
      <c r="T1040" s="134">
        <v>1</v>
      </c>
    </row>
    <row r="1041" spans="1:20">
      <c r="A1041">
        <v>2</v>
      </c>
      <c r="B1041">
        <v>260</v>
      </c>
      <c r="C1041">
        <v>4</v>
      </c>
      <c r="D1041">
        <v>9.75</v>
      </c>
      <c r="E1041">
        <v>5.25</v>
      </c>
      <c r="F1041" s="134">
        <v>5.9790004795105029E-6</v>
      </c>
      <c r="G1041" s="134">
        <v>3.7443201264835236E-7</v>
      </c>
      <c r="H1041" s="134">
        <v>-2.8460646372324661E-5</v>
      </c>
      <c r="I1041" s="134">
        <v>0</v>
      </c>
      <c r="J1041" s="134">
        <v>0</v>
      </c>
      <c r="K1041" s="134">
        <v>0</v>
      </c>
      <c r="L1041" s="134">
        <v>0</v>
      </c>
      <c r="M1041" s="134">
        <v>2.9007233229494025E-5</v>
      </c>
      <c r="N1041" s="134">
        <v>0</v>
      </c>
      <c r="O1041" s="134">
        <v>0</v>
      </c>
      <c r="P1041" s="134">
        <v>0</v>
      </c>
      <c r="Q1041" s="134">
        <v>0</v>
      </c>
      <c r="R1041" s="134">
        <v>1</v>
      </c>
      <c r="S1041" s="134">
        <v>13</v>
      </c>
      <c r="T1041" s="134">
        <v>1</v>
      </c>
    </row>
    <row r="1042" spans="1:20">
      <c r="A1042">
        <v>2</v>
      </c>
      <c r="B1042">
        <v>261</v>
      </c>
      <c r="C1042">
        <v>1</v>
      </c>
      <c r="D1042">
        <v>10.25</v>
      </c>
      <c r="E1042">
        <v>5.25</v>
      </c>
      <c r="F1042" s="134">
        <v>1.5093495217975008E-5</v>
      </c>
      <c r="G1042" s="134">
        <v>-2.7464330141423839E-6</v>
      </c>
      <c r="H1042" s="134">
        <v>-2.8840596493356406E-5</v>
      </c>
      <c r="I1042" s="134">
        <v>0</v>
      </c>
      <c r="J1042" s="134">
        <v>0</v>
      </c>
      <c r="K1042" s="134">
        <v>0</v>
      </c>
      <c r="L1042" s="134">
        <v>0</v>
      </c>
      <c r="M1042" s="134">
        <v>3.3912284579775818E-5</v>
      </c>
      <c r="N1042" s="134">
        <v>0</v>
      </c>
      <c r="O1042" s="134">
        <v>0</v>
      </c>
      <c r="P1042" s="134">
        <v>0</v>
      </c>
      <c r="Q1042" s="134">
        <v>0</v>
      </c>
      <c r="R1042" s="134">
        <v>1</v>
      </c>
      <c r="S1042" s="134">
        <v>13</v>
      </c>
      <c r="T1042" s="134">
        <v>1</v>
      </c>
    </row>
    <row r="1043" spans="1:20">
      <c r="A1043">
        <v>2</v>
      </c>
      <c r="B1043">
        <v>261</v>
      </c>
      <c r="C1043">
        <v>2</v>
      </c>
      <c r="D1043">
        <v>10.25</v>
      </c>
      <c r="E1043">
        <v>5.25</v>
      </c>
      <c r="F1043" s="134">
        <v>1.0156646576957318E-5</v>
      </c>
      <c r="G1043" s="134">
        <v>-1.9534618071804109E-6</v>
      </c>
      <c r="H1043" s="134">
        <v>-1.9198048872663791E-5</v>
      </c>
      <c r="I1043" s="134">
        <v>0</v>
      </c>
      <c r="J1043" s="134">
        <v>0</v>
      </c>
      <c r="K1043" s="134">
        <v>0</v>
      </c>
      <c r="L1043" s="134">
        <v>0</v>
      </c>
      <c r="M1043" s="134">
        <v>2.26984538150234E-5</v>
      </c>
      <c r="N1043" s="134">
        <v>0</v>
      </c>
      <c r="O1043" s="134">
        <v>0</v>
      </c>
      <c r="P1043" s="134">
        <v>0</v>
      </c>
      <c r="Q1043" s="134">
        <v>0</v>
      </c>
      <c r="R1043" s="134">
        <v>1</v>
      </c>
      <c r="S1043" s="134">
        <v>13</v>
      </c>
      <c r="T1043" s="134">
        <v>1</v>
      </c>
    </row>
    <row r="1044" spans="1:20">
      <c r="A1044">
        <v>2</v>
      </c>
      <c r="B1044">
        <v>261</v>
      </c>
      <c r="C1044">
        <v>3</v>
      </c>
      <c r="D1044">
        <v>10.25</v>
      </c>
      <c r="E1044">
        <v>5.25</v>
      </c>
      <c r="F1044" s="134">
        <v>-9.6053014157422955E-6</v>
      </c>
      <c r="G1044" s="134">
        <v>4.7939371399674295E-6</v>
      </c>
      <c r="H1044" s="134">
        <v>-6.9875385901270872E-6</v>
      </c>
      <c r="I1044" s="134">
        <v>0</v>
      </c>
      <c r="J1044" s="134">
        <v>0</v>
      </c>
      <c r="K1044" s="134">
        <v>0</v>
      </c>
      <c r="L1044" s="134">
        <v>0</v>
      </c>
      <c r="M1044" s="134">
        <v>1.6005116885944717E-5</v>
      </c>
      <c r="N1044" s="134">
        <v>0</v>
      </c>
      <c r="O1044" s="134">
        <v>0</v>
      </c>
      <c r="P1044" s="134">
        <v>0</v>
      </c>
      <c r="Q1044" s="134">
        <v>0</v>
      </c>
      <c r="R1044" s="134">
        <v>1</v>
      </c>
      <c r="S1044" s="134">
        <v>13</v>
      </c>
      <c r="T1044" s="134">
        <v>1</v>
      </c>
    </row>
    <row r="1045" spans="1:20">
      <c r="A1045">
        <v>2</v>
      </c>
      <c r="B1045">
        <v>261</v>
      </c>
      <c r="C1045">
        <v>4</v>
      </c>
      <c r="D1045">
        <v>10.25</v>
      </c>
      <c r="E1045">
        <v>5.25</v>
      </c>
      <c r="F1045" s="134">
        <v>-5.4575232649369823E-6</v>
      </c>
      <c r="G1045" s="134">
        <v>3.6937258914564219E-6</v>
      </c>
      <c r="H1045" s="134">
        <v>-1.2294428337964615E-5</v>
      </c>
      <c r="I1045" s="134">
        <v>0</v>
      </c>
      <c r="J1045" s="134">
        <v>0</v>
      </c>
      <c r="K1045" s="134">
        <v>0</v>
      </c>
      <c r="L1045" s="134">
        <v>0</v>
      </c>
      <c r="M1045" s="134">
        <v>1.5326393224752468E-5</v>
      </c>
      <c r="N1045" s="134">
        <v>0</v>
      </c>
      <c r="O1045" s="134">
        <v>0</v>
      </c>
      <c r="P1045" s="134">
        <v>0</v>
      </c>
      <c r="Q1045" s="134">
        <v>0</v>
      </c>
      <c r="R1045" s="134">
        <v>1</v>
      </c>
      <c r="S1045" s="134">
        <v>13</v>
      </c>
      <c r="T1045" s="134">
        <v>1</v>
      </c>
    </row>
    <row r="1046" spans="1:20">
      <c r="A1046">
        <v>2</v>
      </c>
      <c r="B1046">
        <v>262</v>
      </c>
      <c r="C1046">
        <v>1</v>
      </c>
      <c r="D1046">
        <v>10.75</v>
      </c>
      <c r="E1046">
        <v>5.25</v>
      </c>
      <c r="F1046" s="134">
        <v>7.3136412031579117E-6</v>
      </c>
      <c r="G1046" s="134">
        <v>-1.4546083174443143E-6</v>
      </c>
      <c r="H1046" s="134">
        <v>-1.4262451543705191E-5</v>
      </c>
      <c r="I1046" s="134">
        <v>0</v>
      </c>
      <c r="J1046" s="134">
        <v>0</v>
      </c>
      <c r="K1046" s="134">
        <v>0</v>
      </c>
      <c r="L1046" s="134">
        <v>0</v>
      </c>
      <c r="M1046" s="134">
        <v>1.6742154093547214E-5</v>
      </c>
      <c r="N1046" s="134">
        <v>0</v>
      </c>
      <c r="O1046" s="134">
        <v>0</v>
      </c>
      <c r="P1046" s="134">
        <v>0</v>
      </c>
      <c r="Q1046" s="134">
        <v>0</v>
      </c>
      <c r="R1046" s="134">
        <v>1</v>
      </c>
      <c r="S1046" s="134">
        <v>13</v>
      </c>
      <c r="T1046" s="134">
        <v>1</v>
      </c>
    </row>
    <row r="1047" spans="1:20">
      <c r="A1047">
        <v>2</v>
      </c>
      <c r="B1047">
        <v>262</v>
      </c>
      <c r="C1047">
        <v>2</v>
      </c>
      <c r="D1047">
        <v>10.75</v>
      </c>
      <c r="E1047">
        <v>5.25</v>
      </c>
      <c r="F1047" s="134">
        <v>4.3186991657654968E-6</v>
      </c>
      <c r="G1047" s="134">
        <v>-8.6287931304314876E-7</v>
      </c>
      <c r="H1047" s="134">
        <v>-9.1432743838340845E-6</v>
      </c>
      <c r="I1047" s="134">
        <v>0</v>
      </c>
      <c r="J1047" s="134">
        <v>0</v>
      </c>
      <c r="K1047" s="134">
        <v>0</v>
      </c>
      <c r="L1047" s="134">
        <v>0</v>
      </c>
      <c r="M1047" s="134">
        <v>1.0509434903463147E-5</v>
      </c>
      <c r="N1047" s="134">
        <v>0</v>
      </c>
      <c r="O1047" s="134">
        <v>0</v>
      </c>
      <c r="P1047" s="134">
        <v>0</v>
      </c>
      <c r="Q1047" s="134">
        <v>0</v>
      </c>
      <c r="R1047" s="134">
        <v>1</v>
      </c>
      <c r="S1047" s="134">
        <v>13</v>
      </c>
      <c r="T1047" s="134">
        <v>1</v>
      </c>
    </row>
    <row r="1048" spans="1:20">
      <c r="A1048">
        <v>2</v>
      </c>
      <c r="B1048">
        <v>262</v>
      </c>
      <c r="C1048">
        <v>3</v>
      </c>
      <c r="D1048">
        <v>10.75</v>
      </c>
      <c r="E1048">
        <v>5.25</v>
      </c>
      <c r="F1048" s="134">
        <v>-1.397918471691421E-5</v>
      </c>
      <c r="G1048" s="134">
        <v>6.1498907213710909E-6</v>
      </c>
      <c r="H1048" s="134">
        <v>-2.3840259850611093E-6</v>
      </c>
      <c r="I1048" s="134">
        <v>0</v>
      </c>
      <c r="J1048" s="134">
        <v>0</v>
      </c>
      <c r="K1048" s="134">
        <v>0</v>
      </c>
      <c r="L1048" s="134">
        <v>0</v>
      </c>
      <c r="M1048" s="134">
        <v>2.0269762156908184E-5</v>
      </c>
      <c r="N1048" s="134">
        <v>0</v>
      </c>
      <c r="O1048" s="134">
        <v>0</v>
      </c>
      <c r="P1048" s="134">
        <v>0</v>
      </c>
      <c r="Q1048" s="134">
        <v>0</v>
      </c>
      <c r="R1048" s="134">
        <v>1</v>
      </c>
      <c r="S1048" s="134">
        <v>13</v>
      </c>
      <c r="T1048" s="134">
        <v>1</v>
      </c>
    </row>
    <row r="1049" spans="1:20">
      <c r="A1049">
        <v>2</v>
      </c>
      <c r="B1049">
        <v>262</v>
      </c>
      <c r="C1049">
        <v>4</v>
      </c>
      <c r="D1049">
        <v>10.75</v>
      </c>
      <c r="E1049">
        <v>5.25</v>
      </c>
      <c r="F1049" s="134">
        <v>-1.1794058624392034E-5</v>
      </c>
      <c r="G1049" s="134">
        <v>5.4462213192412345E-6</v>
      </c>
      <c r="H1049" s="134">
        <v>-4.5566107436712544E-6</v>
      </c>
      <c r="I1049" s="134">
        <v>0</v>
      </c>
      <c r="J1049" s="134">
        <v>0</v>
      </c>
      <c r="K1049" s="134">
        <v>0</v>
      </c>
      <c r="L1049" s="134">
        <v>0</v>
      </c>
      <c r="M1049" s="134">
        <v>1.7832272822166661E-5</v>
      </c>
      <c r="N1049" s="134">
        <v>0</v>
      </c>
      <c r="O1049" s="134">
        <v>0</v>
      </c>
      <c r="P1049" s="134">
        <v>0</v>
      </c>
      <c r="Q1049" s="134">
        <v>0</v>
      </c>
      <c r="R1049" s="134">
        <v>1</v>
      </c>
      <c r="S1049" s="134">
        <v>13</v>
      </c>
      <c r="T1049" s="134">
        <v>1</v>
      </c>
    </row>
    <row r="1050" spans="1:20">
      <c r="A1050">
        <v>2</v>
      </c>
      <c r="B1050">
        <v>263</v>
      </c>
      <c r="C1050">
        <v>1</v>
      </c>
      <c r="D1050">
        <v>11.25</v>
      </c>
      <c r="E1050">
        <v>5.25</v>
      </c>
      <c r="F1050" s="134">
        <v>2.6992116069172739E-6</v>
      </c>
      <c r="G1050" s="134">
        <v>-5.2857194658159547E-7</v>
      </c>
      <c r="H1050" s="134">
        <v>-6.5075578975251556E-6</v>
      </c>
      <c r="I1050" s="134">
        <v>0</v>
      </c>
      <c r="J1050" s="134">
        <v>0</v>
      </c>
      <c r="K1050" s="134">
        <v>0</v>
      </c>
      <c r="L1050" s="134">
        <v>0</v>
      </c>
      <c r="M1050" s="134">
        <v>7.2640826301660273E-6</v>
      </c>
      <c r="N1050" s="134">
        <v>0</v>
      </c>
      <c r="O1050" s="134">
        <v>0</v>
      </c>
      <c r="P1050" s="134">
        <v>0</v>
      </c>
      <c r="Q1050" s="134">
        <v>0</v>
      </c>
      <c r="R1050" s="134">
        <v>1</v>
      </c>
      <c r="S1050" s="134">
        <v>13</v>
      </c>
      <c r="T1050" s="134">
        <v>1</v>
      </c>
    </row>
    <row r="1051" spans="1:20">
      <c r="A1051">
        <v>2</v>
      </c>
      <c r="B1051">
        <v>263</v>
      </c>
      <c r="C1051">
        <v>2</v>
      </c>
      <c r="D1051">
        <v>11.25</v>
      </c>
      <c r="E1051">
        <v>5.25</v>
      </c>
      <c r="F1051" s="134">
        <v>1.1188140980614043E-6</v>
      </c>
      <c r="G1051" s="134">
        <v>-1.6802506223042487E-7</v>
      </c>
      <c r="H1051" s="134">
        <v>-3.7911399570715988E-6</v>
      </c>
      <c r="I1051" s="134">
        <v>0</v>
      </c>
      <c r="J1051" s="134">
        <v>0</v>
      </c>
      <c r="K1051" s="134">
        <v>0</v>
      </c>
      <c r="L1051" s="134">
        <v>0</v>
      </c>
      <c r="M1051" s="134">
        <v>4.0035855428060268E-6</v>
      </c>
      <c r="N1051" s="134">
        <v>0</v>
      </c>
      <c r="O1051" s="134">
        <v>0</v>
      </c>
      <c r="P1051" s="134">
        <v>0</v>
      </c>
      <c r="Q1051" s="134">
        <v>0</v>
      </c>
      <c r="R1051" s="134">
        <v>1</v>
      </c>
      <c r="S1051" s="134">
        <v>13</v>
      </c>
      <c r="T1051" s="134">
        <v>1</v>
      </c>
    </row>
    <row r="1052" spans="1:20">
      <c r="A1052">
        <v>2</v>
      </c>
      <c r="B1052">
        <v>263</v>
      </c>
      <c r="C1052">
        <v>3</v>
      </c>
      <c r="D1052">
        <v>11.25</v>
      </c>
      <c r="E1052">
        <v>5.25</v>
      </c>
      <c r="F1052" s="134">
        <v>-1.6202054296867636E-5</v>
      </c>
      <c r="G1052" s="134">
        <v>6.8483981532379662E-6</v>
      </c>
      <c r="H1052" s="134">
        <v>-6.0597046392328932E-7</v>
      </c>
      <c r="I1052" s="134">
        <v>0</v>
      </c>
      <c r="J1052" s="134">
        <v>0</v>
      </c>
      <c r="K1052" s="134">
        <v>0</v>
      </c>
      <c r="L1052" s="134">
        <v>0</v>
      </c>
      <c r="M1052" s="134">
        <v>2.3058416215293857E-5</v>
      </c>
      <c r="N1052" s="134">
        <v>0</v>
      </c>
      <c r="O1052" s="134">
        <v>0</v>
      </c>
      <c r="P1052" s="134">
        <v>0</v>
      </c>
      <c r="Q1052" s="134">
        <v>0</v>
      </c>
      <c r="R1052" s="134">
        <v>1</v>
      </c>
      <c r="S1052" s="134">
        <v>13</v>
      </c>
      <c r="T1052" s="134">
        <v>1</v>
      </c>
    </row>
    <row r="1053" spans="1:20">
      <c r="A1053">
        <v>2</v>
      </c>
      <c r="B1053">
        <v>263</v>
      </c>
      <c r="C1053">
        <v>4</v>
      </c>
      <c r="D1053">
        <v>11.25</v>
      </c>
      <c r="E1053">
        <v>5.25</v>
      </c>
      <c r="F1053" s="134">
        <v>-1.5135500668737382E-5</v>
      </c>
      <c r="G1053" s="134">
        <v>6.5151712939171603E-6</v>
      </c>
      <c r="H1053" s="134">
        <v>-1.435573604707529E-6</v>
      </c>
      <c r="I1053" s="134">
        <v>0</v>
      </c>
      <c r="J1053" s="134">
        <v>0</v>
      </c>
      <c r="K1053" s="134">
        <v>0</v>
      </c>
      <c r="L1053" s="134">
        <v>0</v>
      </c>
      <c r="M1053" s="134">
        <v>2.1698213475053852E-5</v>
      </c>
      <c r="N1053" s="134">
        <v>0</v>
      </c>
      <c r="O1053" s="134">
        <v>0</v>
      </c>
      <c r="P1053" s="134">
        <v>0</v>
      </c>
      <c r="Q1053" s="134">
        <v>0</v>
      </c>
      <c r="R1053" s="134">
        <v>1</v>
      </c>
      <c r="S1053" s="134">
        <v>13</v>
      </c>
      <c r="T1053" s="134">
        <v>1</v>
      </c>
    </row>
    <row r="1054" spans="1:20">
      <c r="A1054">
        <v>2</v>
      </c>
      <c r="B1054">
        <v>264</v>
      </c>
      <c r="C1054">
        <v>1</v>
      </c>
      <c r="D1054">
        <v>11.75</v>
      </c>
      <c r="E1054">
        <v>5.25</v>
      </c>
      <c r="F1054" s="134">
        <v>3.9095571227286977E-7</v>
      </c>
      <c r="G1054" s="134">
        <v>-4.1481811736539038E-9</v>
      </c>
      <c r="H1054" s="134">
        <v>-2.308555132844029E-6</v>
      </c>
      <c r="I1054" s="134">
        <v>0</v>
      </c>
      <c r="J1054" s="134">
        <v>0</v>
      </c>
      <c r="K1054" s="134">
        <v>0</v>
      </c>
      <c r="L1054" s="134">
        <v>0</v>
      </c>
      <c r="M1054" s="134">
        <v>2.3421216637905718E-6</v>
      </c>
      <c r="N1054" s="134">
        <v>0</v>
      </c>
      <c r="O1054" s="134">
        <v>0</v>
      </c>
      <c r="P1054" s="134">
        <v>0</v>
      </c>
      <c r="Q1054" s="134">
        <v>0</v>
      </c>
      <c r="R1054" s="134">
        <v>1</v>
      </c>
      <c r="S1054" s="134">
        <v>13</v>
      </c>
      <c r="T1054" s="134">
        <v>1</v>
      </c>
    </row>
    <row r="1055" spans="1:20">
      <c r="A1055">
        <v>2</v>
      </c>
      <c r="B1055">
        <v>264</v>
      </c>
      <c r="C1055">
        <v>2</v>
      </c>
      <c r="D1055">
        <v>11.75</v>
      </c>
      <c r="E1055">
        <v>5.25</v>
      </c>
      <c r="F1055" s="134">
        <v>-1.0108114164742602E-7</v>
      </c>
      <c r="G1055" s="134">
        <v>1.0924734438691872E-7</v>
      </c>
      <c r="H1055" s="134">
        <v>-5.7299253759035093E-7</v>
      </c>
      <c r="I1055" s="134">
        <v>0</v>
      </c>
      <c r="J1055" s="134">
        <v>0</v>
      </c>
      <c r="K1055" s="134">
        <v>0</v>
      </c>
      <c r="L1055" s="134">
        <v>0</v>
      </c>
      <c r="M1055" s="134">
        <v>6.1037572049658834E-7</v>
      </c>
      <c r="N1055" s="134">
        <v>0</v>
      </c>
      <c r="O1055" s="134">
        <v>0</v>
      </c>
      <c r="P1055" s="134">
        <v>0</v>
      </c>
      <c r="Q1055" s="134">
        <v>0</v>
      </c>
      <c r="R1055" s="134">
        <v>1</v>
      </c>
      <c r="S1055" s="134">
        <v>13</v>
      </c>
      <c r="T1055" s="134">
        <v>1</v>
      </c>
    </row>
    <row r="1056" spans="1:20">
      <c r="A1056">
        <v>2</v>
      </c>
      <c r="B1056">
        <v>264</v>
      </c>
      <c r="C1056">
        <v>3</v>
      </c>
      <c r="D1056">
        <v>11.75</v>
      </c>
      <c r="E1056">
        <v>5.25</v>
      </c>
      <c r="F1056" s="134">
        <v>-1.7003518791324976E-5</v>
      </c>
      <c r="G1056" s="134">
        <v>7.0999427894806062E-6</v>
      </c>
      <c r="H1056" s="134">
        <v>-5.330821059164236E-8</v>
      </c>
      <c r="I1056" s="134">
        <v>0</v>
      </c>
      <c r="J1056" s="134">
        <v>0</v>
      </c>
      <c r="K1056" s="134">
        <v>0</v>
      </c>
      <c r="L1056" s="134">
        <v>0</v>
      </c>
      <c r="M1056" s="134">
        <v>2.4103520530053017E-5</v>
      </c>
      <c r="N1056" s="134">
        <v>0</v>
      </c>
      <c r="O1056" s="134">
        <v>0</v>
      </c>
      <c r="P1056" s="134">
        <v>0</v>
      </c>
      <c r="Q1056" s="134">
        <v>0</v>
      </c>
      <c r="R1056" s="134">
        <v>1</v>
      </c>
      <c r="S1056" s="134">
        <v>13</v>
      </c>
      <c r="T1056" s="134">
        <v>1</v>
      </c>
    </row>
    <row r="1057" spans="1:20">
      <c r="A1057">
        <v>2</v>
      </c>
      <c r="B1057">
        <v>264</v>
      </c>
      <c r="C1057">
        <v>4</v>
      </c>
      <c r="D1057">
        <v>11.75</v>
      </c>
      <c r="E1057">
        <v>5.25</v>
      </c>
      <c r="F1057" s="134">
        <v>-1.6687266966372167E-5</v>
      </c>
      <c r="G1057" s="134">
        <v>6.9980609203560279E-6</v>
      </c>
      <c r="H1057" s="134">
        <v>-2.986339468205279E-7</v>
      </c>
      <c r="I1057" s="134">
        <v>0</v>
      </c>
      <c r="J1057" s="134">
        <v>0</v>
      </c>
      <c r="K1057" s="134">
        <v>0</v>
      </c>
      <c r="L1057" s="134">
        <v>0</v>
      </c>
      <c r="M1057" s="134">
        <v>2.3687210459149001E-5</v>
      </c>
      <c r="N1057" s="134">
        <v>0</v>
      </c>
      <c r="O1057" s="134">
        <v>0</v>
      </c>
      <c r="P1057" s="134">
        <v>0</v>
      </c>
      <c r="Q1057" s="134">
        <v>0</v>
      </c>
      <c r="R1057" s="134">
        <v>1</v>
      </c>
      <c r="S1057" s="134">
        <v>13</v>
      </c>
      <c r="T1057" s="134">
        <v>1</v>
      </c>
    </row>
    <row r="1058" spans="1:20">
      <c r="A1058">
        <v>2</v>
      </c>
      <c r="B1058">
        <v>265</v>
      </c>
      <c r="C1058">
        <v>1</v>
      </c>
      <c r="D1058">
        <v>0.25</v>
      </c>
      <c r="E1058">
        <v>5.75</v>
      </c>
      <c r="F1058" s="134">
        <v>-3.0143620999941749E-5</v>
      </c>
      <c r="G1058" s="134">
        <v>1.2784869342321832E-5</v>
      </c>
      <c r="H1058" s="134">
        <v>-1.5311675604587302E-7</v>
      </c>
      <c r="I1058" s="134">
        <v>0</v>
      </c>
      <c r="J1058" s="134">
        <v>0</v>
      </c>
      <c r="K1058" s="134">
        <v>0</v>
      </c>
      <c r="L1058" s="134">
        <v>0</v>
      </c>
      <c r="M1058" s="134">
        <v>4.2928763408777565E-5</v>
      </c>
      <c r="N1058" s="134">
        <v>0</v>
      </c>
      <c r="O1058" s="134">
        <v>0</v>
      </c>
      <c r="P1058" s="134">
        <v>0</v>
      </c>
      <c r="Q1058" s="134">
        <v>0</v>
      </c>
      <c r="R1058" s="134">
        <v>1</v>
      </c>
      <c r="S1058" s="134">
        <v>13</v>
      </c>
      <c r="T1058" s="134">
        <v>1</v>
      </c>
    </row>
    <row r="1059" spans="1:20">
      <c r="A1059">
        <v>2</v>
      </c>
      <c r="B1059">
        <v>265</v>
      </c>
      <c r="C1059">
        <v>2</v>
      </c>
      <c r="D1059">
        <v>0.25</v>
      </c>
      <c r="E1059">
        <v>5.75</v>
      </c>
      <c r="F1059" s="134">
        <v>-3.0010541159750846E-5</v>
      </c>
      <c r="G1059" s="134">
        <v>1.2745232806028984E-5</v>
      </c>
      <c r="H1059" s="134">
        <v>-5.3474350844216348E-7</v>
      </c>
      <c r="I1059" s="134">
        <v>0</v>
      </c>
      <c r="J1059" s="134">
        <v>0</v>
      </c>
      <c r="K1059" s="134">
        <v>0</v>
      </c>
      <c r="L1059" s="134">
        <v>0</v>
      </c>
      <c r="M1059" s="134">
        <v>4.2759117835061534E-5</v>
      </c>
      <c r="N1059" s="134">
        <v>0</v>
      </c>
      <c r="O1059" s="134">
        <v>0</v>
      </c>
      <c r="P1059" s="134">
        <v>0</v>
      </c>
      <c r="Q1059" s="134">
        <v>0</v>
      </c>
      <c r="R1059" s="134">
        <v>1</v>
      </c>
      <c r="S1059" s="134">
        <v>13</v>
      </c>
      <c r="T1059" s="134">
        <v>1</v>
      </c>
    </row>
    <row r="1060" spans="1:20">
      <c r="A1060">
        <v>2</v>
      </c>
      <c r="B1060">
        <v>265</v>
      </c>
      <c r="C1060">
        <v>3</v>
      </c>
      <c r="D1060">
        <v>0.25</v>
      </c>
      <c r="E1060">
        <v>5.75</v>
      </c>
      <c r="F1060" s="134">
        <v>-4.8371055835014172E-5</v>
      </c>
      <c r="G1060" s="134">
        <v>2.0697310188418102E-5</v>
      </c>
      <c r="H1060" s="134">
        <v>-4.1207291659234666E-7</v>
      </c>
      <c r="I1060" s="134">
        <v>0</v>
      </c>
      <c r="J1060" s="134">
        <v>0</v>
      </c>
      <c r="K1060" s="134">
        <v>0</v>
      </c>
      <c r="L1060" s="134">
        <v>0</v>
      </c>
      <c r="M1060" s="134">
        <v>6.9069595258951707E-5</v>
      </c>
      <c r="N1060" s="134">
        <v>0</v>
      </c>
      <c r="O1060" s="134">
        <v>0</v>
      </c>
      <c r="P1060" s="134">
        <v>0</v>
      </c>
      <c r="Q1060" s="134">
        <v>0</v>
      </c>
      <c r="R1060" s="134">
        <v>1</v>
      </c>
      <c r="S1060" s="134">
        <v>13</v>
      </c>
      <c r="T1060" s="134">
        <v>1</v>
      </c>
    </row>
    <row r="1061" spans="1:20">
      <c r="A1061">
        <v>2</v>
      </c>
      <c r="B1061">
        <v>265</v>
      </c>
      <c r="C1061">
        <v>4</v>
      </c>
      <c r="D1061">
        <v>0.25</v>
      </c>
      <c r="E1061">
        <v>5.75</v>
      </c>
      <c r="F1061" s="134">
        <v>-4.8179485535295015E-5</v>
      </c>
      <c r="G1061" s="134">
        <v>2.0619194517402409E-5</v>
      </c>
      <c r="H1061" s="134">
        <v>-1.1432184016816497E-7</v>
      </c>
      <c r="I1061" s="134">
        <v>0</v>
      </c>
      <c r="J1061" s="134">
        <v>0</v>
      </c>
      <c r="K1061" s="134">
        <v>0</v>
      </c>
      <c r="L1061" s="134">
        <v>0</v>
      </c>
      <c r="M1061" s="134">
        <v>6.8798775036162988E-5</v>
      </c>
      <c r="N1061" s="134">
        <v>0</v>
      </c>
      <c r="O1061" s="134">
        <v>0</v>
      </c>
      <c r="P1061" s="134">
        <v>0</v>
      </c>
      <c r="Q1061" s="134">
        <v>0</v>
      </c>
      <c r="R1061" s="134">
        <v>1</v>
      </c>
      <c r="S1061" s="134">
        <v>13</v>
      </c>
      <c r="T1061" s="134">
        <v>1</v>
      </c>
    </row>
    <row r="1062" spans="1:20">
      <c r="A1062">
        <v>2</v>
      </c>
      <c r="B1062">
        <v>266</v>
      </c>
      <c r="C1062">
        <v>1</v>
      </c>
      <c r="D1062">
        <v>0.75</v>
      </c>
      <c r="E1062">
        <v>5.75</v>
      </c>
      <c r="F1062" s="134">
        <v>-2.9821843779959373E-5</v>
      </c>
      <c r="G1062" s="134">
        <v>1.2676197589073743E-5</v>
      </c>
      <c r="H1062" s="134">
        <v>-7.4212333435456672E-7</v>
      </c>
      <c r="I1062" s="134">
        <v>0</v>
      </c>
      <c r="J1062" s="134">
        <v>0</v>
      </c>
      <c r="K1062" s="134">
        <v>0</v>
      </c>
      <c r="L1062" s="134">
        <v>0</v>
      </c>
      <c r="M1062" s="134">
        <v>4.2504520550730178E-5</v>
      </c>
      <c r="N1062" s="134">
        <v>0</v>
      </c>
      <c r="O1062" s="134">
        <v>0</v>
      </c>
      <c r="P1062" s="134">
        <v>0</v>
      </c>
      <c r="Q1062" s="134">
        <v>0</v>
      </c>
      <c r="R1062" s="134">
        <v>1</v>
      </c>
      <c r="S1062" s="134">
        <v>13</v>
      </c>
      <c r="T1062" s="134">
        <v>1</v>
      </c>
    </row>
    <row r="1063" spans="1:20">
      <c r="A1063">
        <v>2</v>
      </c>
      <c r="B1063">
        <v>266</v>
      </c>
      <c r="C1063">
        <v>2</v>
      </c>
      <c r="D1063">
        <v>0.75</v>
      </c>
      <c r="E1063">
        <v>5.75</v>
      </c>
      <c r="F1063" s="134">
        <v>-2.9323080689671379E-5</v>
      </c>
      <c r="G1063" s="134">
        <v>1.2505555643998509E-5</v>
      </c>
      <c r="H1063" s="134">
        <v>-8.407397108131115E-7</v>
      </c>
      <c r="I1063" s="134">
        <v>0</v>
      </c>
      <c r="J1063" s="134">
        <v>0</v>
      </c>
      <c r="K1063" s="134">
        <v>0</v>
      </c>
      <c r="L1063" s="134">
        <v>0</v>
      </c>
      <c r="M1063" s="134">
        <v>4.1837084754984389E-5</v>
      </c>
      <c r="N1063" s="134">
        <v>0</v>
      </c>
      <c r="O1063" s="134">
        <v>0</v>
      </c>
      <c r="P1063" s="134">
        <v>0</v>
      </c>
      <c r="Q1063" s="134">
        <v>0</v>
      </c>
      <c r="R1063" s="134">
        <v>1</v>
      </c>
      <c r="S1063" s="134">
        <v>13</v>
      </c>
      <c r="T1063" s="134">
        <v>1</v>
      </c>
    </row>
    <row r="1064" spans="1:20">
      <c r="A1064">
        <v>2</v>
      </c>
      <c r="B1064">
        <v>266</v>
      </c>
      <c r="C1064">
        <v>3</v>
      </c>
      <c r="D1064">
        <v>0.75</v>
      </c>
      <c r="E1064">
        <v>5.75</v>
      </c>
      <c r="F1064" s="134">
        <v>-4.9186840721675978E-5</v>
      </c>
      <c r="G1064" s="134">
        <v>2.1055585923985051E-5</v>
      </c>
      <c r="H1064" s="134">
        <v>-8.8384390202994973E-7</v>
      </c>
      <c r="I1064" s="134">
        <v>0</v>
      </c>
      <c r="J1064" s="134">
        <v>0</v>
      </c>
      <c r="K1064" s="134">
        <v>0</v>
      </c>
      <c r="L1064" s="134">
        <v>0</v>
      </c>
      <c r="M1064" s="134">
        <v>7.0247987025353451E-5</v>
      </c>
      <c r="N1064" s="134">
        <v>0</v>
      </c>
      <c r="O1064" s="134">
        <v>0</v>
      </c>
      <c r="P1064" s="134">
        <v>0</v>
      </c>
      <c r="Q1064" s="134">
        <v>0</v>
      </c>
      <c r="R1064" s="134">
        <v>1</v>
      </c>
      <c r="S1064" s="134">
        <v>13</v>
      </c>
      <c r="T1064" s="134">
        <v>1</v>
      </c>
    </row>
    <row r="1065" spans="1:20">
      <c r="A1065">
        <v>2</v>
      </c>
      <c r="B1065">
        <v>266</v>
      </c>
      <c r="C1065">
        <v>4</v>
      </c>
      <c r="D1065">
        <v>0.75</v>
      </c>
      <c r="E1065">
        <v>5.75</v>
      </c>
      <c r="F1065" s="134">
        <v>-4.8648215095551605E-5</v>
      </c>
      <c r="G1065" s="134">
        <v>2.0820047576335304E-5</v>
      </c>
      <c r="H1065" s="134">
        <v>-6.2793110243138447E-7</v>
      </c>
      <c r="I1065" s="134">
        <v>0</v>
      </c>
      <c r="J1065" s="134">
        <v>0</v>
      </c>
      <c r="K1065" s="134">
        <v>0</v>
      </c>
      <c r="L1065" s="134">
        <v>0</v>
      </c>
      <c r="M1065" s="134">
        <v>6.9471100582326145E-5</v>
      </c>
      <c r="N1065" s="134">
        <v>0</v>
      </c>
      <c r="O1065" s="134">
        <v>0</v>
      </c>
      <c r="P1065" s="134">
        <v>0</v>
      </c>
      <c r="Q1065" s="134">
        <v>0</v>
      </c>
      <c r="R1065" s="134">
        <v>1</v>
      </c>
      <c r="S1065" s="134">
        <v>13</v>
      </c>
      <c r="T1065" s="134">
        <v>1</v>
      </c>
    </row>
    <row r="1066" spans="1:20">
      <c r="A1066">
        <v>2</v>
      </c>
      <c r="B1066">
        <v>267</v>
      </c>
      <c r="C1066">
        <v>1</v>
      </c>
      <c r="D1066">
        <v>1.25</v>
      </c>
      <c r="E1066">
        <v>5.75</v>
      </c>
      <c r="F1066" s="134">
        <v>-2.8826434749335617E-5</v>
      </c>
      <c r="G1066" s="134">
        <v>1.2337884736512463E-5</v>
      </c>
      <c r="H1066" s="134">
        <v>-7.0928245298588993E-7</v>
      </c>
      <c r="I1066" s="134">
        <v>0</v>
      </c>
      <c r="J1066" s="134">
        <v>0</v>
      </c>
      <c r="K1066" s="134">
        <v>0</v>
      </c>
      <c r="L1066" s="134">
        <v>0</v>
      </c>
      <c r="M1066" s="134">
        <v>4.1170429683585838E-5</v>
      </c>
      <c r="N1066" s="134">
        <v>0</v>
      </c>
      <c r="O1066" s="134">
        <v>0</v>
      </c>
      <c r="P1066" s="134">
        <v>0</v>
      </c>
      <c r="Q1066" s="134">
        <v>0</v>
      </c>
      <c r="R1066" s="134">
        <v>1</v>
      </c>
      <c r="S1066" s="134">
        <v>13</v>
      </c>
      <c r="T1066" s="134">
        <v>1</v>
      </c>
    </row>
    <row r="1067" spans="1:20">
      <c r="A1067">
        <v>2</v>
      </c>
      <c r="B1067">
        <v>267</v>
      </c>
      <c r="C1067">
        <v>2</v>
      </c>
      <c r="D1067">
        <v>1.25</v>
      </c>
      <c r="E1067">
        <v>5.75</v>
      </c>
      <c r="F1067" s="134">
        <v>-2.7632098961773362E-5</v>
      </c>
      <c r="G1067" s="134">
        <v>1.1966768798959097E-5</v>
      </c>
      <c r="H1067" s="134">
        <v>-1.1196870272318621E-7</v>
      </c>
      <c r="I1067" s="134">
        <v>0</v>
      </c>
      <c r="J1067" s="134">
        <v>0</v>
      </c>
      <c r="K1067" s="134">
        <v>0</v>
      </c>
      <c r="L1067" s="134">
        <v>0</v>
      </c>
      <c r="M1067" s="134">
        <v>3.9599026060275348E-5</v>
      </c>
      <c r="N1067" s="134">
        <v>0</v>
      </c>
      <c r="O1067" s="134">
        <v>0</v>
      </c>
      <c r="P1067" s="134">
        <v>0</v>
      </c>
      <c r="Q1067" s="134">
        <v>0</v>
      </c>
      <c r="R1067" s="134">
        <v>1</v>
      </c>
      <c r="S1067" s="134">
        <v>13</v>
      </c>
      <c r="T1067" s="134">
        <v>1</v>
      </c>
    </row>
    <row r="1068" spans="1:20">
      <c r="A1068">
        <v>2</v>
      </c>
      <c r="B1068">
        <v>267</v>
      </c>
      <c r="C1068">
        <v>3</v>
      </c>
      <c r="D1068">
        <v>1.25</v>
      </c>
      <c r="E1068">
        <v>5.75</v>
      </c>
      <c r="F1068" s="134">
        <v>-5.0369320374235779E-5</v>
      </c>
      <c r="G1068" s="134">
        <v>2.1508859237952823E-5</v>
      </c>
      <c r="H1068" s="134">
        <v>-1.1954049943005721E-6</v>
      </c>
      <c r="I1068" s="134">
        <v>0</v>
      </c>
      <c r="J1068" s="134">
        <v>0</v>
      </c>
      <c r="K1068" s="134">
        <v>0</v>
      </c>
      <c r="L1068" s="134">
        <v>0</v>
      </c>
      <c r="M1068" s="134">
        <v>7.188811930675641E-5</v>
      </c>
      <c r="N1068" s="134">
        <v>0</v>
      </c>
      <c r="O1068" s="134">
        <v>0</v>
      </c>
      <c r="P1068" s="134">
        <v>0</v>
      </c>
      <c r="Q1068" s="134">
        <v>0</v>
      </c>
      <c r="R1068" s="134">
        <v>1</v>
      </c>
      <c r="S1068" s="134">
        <v>13</v>
      </c>
      <c r="T1068" s="134">
        <v>1</v>
      </c>
    </row>
    <row r="1069" spans="1:20">
      <c r="A1069">
        <v>2</v>
      </c>
      <c r="B1069">
        <v>267</v>
      </c>
      <c r="C1069">
        <v>4</v>
      </c>
      <c r="D1069">
        <v>1.25</v>
      </c>
      <c r="E1069">
        <v>5.75</v>
      </c>
      <c r="F1069" s="134">
        <v>-4.9666582653467251E-5</v>
      </c>
      <c r="G1069" s="134">
        <v>2.1262572416353484E-5</v>
      </c>
      <c r="H1069" s="134">
        <v>-1.0411576472143102E-6</v>
      </c>
      <c r="I1069" s="134">
        <v>0</v>
      </c>
      <c r="J1069" s="134">
        <v>0</v>
      </c>
      <c r="K1069" s="134">
        <v>0</v>
      </c>
      <c r="L1069" s="134">
        <v>0</v>
      </c>
      <c r="M1069" s="134">
        <v>7.0936796150975346E-5</v>
      </c>
      <c r="N1069" s="134">
        <v>0</v>
      </c>
      <c r="O1069" s="134">
        <v>0</v>
      </c>
      <c r="P1069" s="134">
        <v>0</v>
      </c>
      <c r="Q1069" s="134">
        <v>0</v>
      </c>
      <c r="R1069" s="134">
        <v>1</v>
      </c>
      <c r="S1069" s="134">
        <v>13</v>
      </c>
      <c r="T1069" s="134">
        <v>1</v>
      </c>
    </row>
    <row r="1070" spans="1:20">
      <c r="A1070">
        <v>2</v>
      </c>
      <c r="B1070">
        <v>268</v>
      </c>
      <c r="C1070">
        <v>1</v>
      </c>
      <c r="D1070">
        <v>1.75</v>
      </c>
      <c r="E1070">
        <v>5.75</v>
      </c>
      <c r="F1070" s="134">
        <v>-2.6407844256717934E-5</v>
      </c>
      <c r="G1070" s="134">
        <v>1.1463179292936323E-5</v>
      </c>
      <c r="H1070" s="134">
        <v>6.9223869419703869E-7</v>
      </c>
      <c r="I1070" s="134">
        <v>0</v>
      </c>
      <c r="J1070" s="134">
        <v>0</v>
      </c>
      <c r="K1070" s="134">
        <v>0</v>
      </c>
      <c r="L1070" s="134">
        <v>0</v>
      </c>
      <c r="M1070" s="134">
        <v>3.78773496843194E-5</v>
      </c>
      <c r="N1070" s="134">
        <v>0</v>
      </c>
      <c r="O1070" s="134">
        <v>0</v>
      </c>
      <c r="P1070" s="134">
        <v>0</v>
      </c>
      <c r="Q1070" s="134">
        <v>0</v>
      </c>
      <c r="R1070" s="134">
        <v>1</v>
      </c>
      <c r="S1070" s="134">
        <v>13</v>
      </c>
      <c r="T1070" s="134">
        <v>1</v>
      </c>
    </row>
    <row r="1071" spans="1:20">
      <c r="A1071">
        <v>2</v>
      </c>
      <c r="B1071">
        <v>268</v>
      </c>
      <c r="C1071">
        <v>2</v>
      </c>
      <c r="D1071">
        <v>1.75</v>
      </c>
      <c r="E1071">
        <v>5.75</v>
      </c>
      <c r="F1071" s="134">
        <v>-2.3769686028396792E-5</v>
      </c>
      <c r="G1071" s="134">
        <v>1.0395105669121554E-5</v>
      </c>
      <c r="H1071" s="134">
        <v>2.6451739893302222E-6</v>
      </c>
      <c r="I1071" s="134">
        <v>0</v>
      </c>
      <c r="J1071" s="134">
        <v>0</v>
      </c>
      <c r="K1071" s="134">
        <v>0</v>
      </c>
      <c r="L1071" s="134">
        <v>0</v>
      </c>
      <c r="M1071" s="134">
        <v>3.4267038640195443E-5</v>
      </c>
      <c r="N1071" s="134">
        <v>0</v>
      </c>
      <c r="O1071" s="134">
        <v>0</v>
      </c>
      <c r="P1071" s="134">
        <v>0</v>
      </c>
      <c r="Q1071" s="134">
        <v>0</v>
      </c>
      <c r="R1071" s="134">
        <v>1</v>
      </c>
      <c r="S1071" s="134">
        <v>13</v>
      </c>
      <c r="T1071" s="134">
        <v>1</v>
      </c>
    </row>
    <row r="1072" spans="1:20">
      <c r="A1072">
        <v>2</v>
      </c>
      <c r="B1072">
        <v>268</v>
      </c>
      <c r="C1072">
        <v>3</v>
      </c>
      <c r="D1072">
        <v>1.75</v>
      </c>
      <c r="E1072">
        <v>5.75</v>
      </c>
      <c r="F1072" s="134">
        <v>-5.1624735079140067E-5</v>
      </c>
      <c r="G1072" s="134">
        <v>2.2254551453880045E-5</v>
      </c>
      <c r="H1072" s="134">
        <v>-1.2390211966590655E-6</v>
      </c>
      <c r="I1072" s="134">
        <v>0</v>
      </c>
      <c r="J1072" s="134">
        <v>0</v>
      </c>
      <c r="K1072" s="134">
        <v>0</v>
      </c>
      <c r="L1072" s="134">
        <v>0</v>
      </c>
      <c r="M1072" s="134">
        <v>7.3889675545057404E-5</v>
      </c>
      <c r="N1072" s="134">
        <v>0</v>
      </c>
      <c r="O1072" s="134">
        <v>0</v>
      </c>
      <c r="P1072" s="134">
        <v>0</v>
      </c>
      <c r="Q1072" s="134">
        <v>0</v>
      </c>
      <c r="R1072" s="134">
        <v>1</v>
      </c>
      <c r="S1072" s="134">
        <v>13</v>
      </c>
      <c r="T1072" s="134">
        <v>1</v>
      </c>
    </row>
    <row r="1073" spans="1:20">
      <c r="A1073">
        <v>2</v>
      </c>
      <c r="B1073">
        <v>268</v>
      </c>
      <c r="C1073">
        <v>4</v>
      </c>
      <c r="D1073">
        <v>1.75</v>
      </c>
      <c r="E1073">
        <v>5.75</v>
      </c>
      <c r="F1073" s="134">
        <v>-5.0927605469410972E-5</v>
      </c>
      <c r="G1073" s="134">
        <v>2.1791635796099039E-5</v>
      </c>
      <c r="H1073" s="134">
        <v>-1.2808008614760454E-6</v>
      </c>
      <c r="I1073" s="134">
        <v>0</v>
      </c>
      <c r="J1073" s="134">
        <v>0</v>
      </c>
      <c r="K1073" s="134">
        <v>0</v>
      </c>
      <c r="L1073" s="134">
        <v>0</v>
      </c>
      <c r="M1073" s="134">
        <v>7.2730519736065495E-5</v>
      </c>
      <c r="N1073" s="134">
        <v>0</v>
      </c>
      <c r="O1073" s="134">
        <v>0</v>
      </c>
      <c r="P1073" s="134">
        <v>0</v>
      </c>
      <c r="Q1073" s="134">
        <v>0</v>
      </c>
      <c r="R1073" s="134">
        <v>1</v>
      </c>
      <c r="S1073" s="134">
        <v>13</v>
      </c>
      <c r="T1073" s="134">
        <v>1</v>
      </c>
    </row>
    <row r="1074" spans="1:20">
      <c r="A1074">
        <v>2</v>
      </c>
      <c r="B1074">
        <v>269</v>
      </c>
      <c r="C1074">
        <v>1</v>
      </c>
      <c r="D1074">
        <v>2.25</v>
      </c>
      <c r="E1074">
        <v>5.75</v>
      </c>
      <c r="F1074" s="134">
        <v>-2.1400828488929901E-5</v>
      </c>
      <c r="G1074" s="134">
        <v>9.763158702492472E-6</v>
      </c>
      <c r="H1074" s="134">
        <v>5.175656747620977E-6</v>
      </c>
      <c r="I1074" s="134">
        <v>0</v>
      </c>
      <c r="J1074" s="134">
        <v>0</v>
      </c>
      <c r="K1074" s="134">
        <v>0</v>
      </c>
      <c r="L1074" s="134">
        <v>0</v>
      </c>
      <c r="M1074" s="134">
        <v>3.159084551632533E-5</v>
      </c>
      <c r="N1074" s="134">
        <v>0</v>
      </c>
      <c r="O1074" s="134">
        <v>0</v>
      </c>
      <c r="P1074" s="134">
        <v>0</v>
      </c>
      <c r="Q1074" s="134">
        <v>0</v>
      </c>
      <c r="R1074" s="134">
        <v>1</v>
      </c>
      <c r="S1074" s="134">
        <v>13</v>
      </c>
      <c r="T1074" s="134">
        <v>1</v>
      </c>
    </row>
    <row r="1075" spans="1:20">
      <c r="A1075">
        <v>2</v>
      </c>
      <c r="B1075">
        <v>269</v>
      </c>
      <c r="C1075">
        <v>2</v>
      </c>
      <c r="D1075">
        <v>2.25</v>
      </c>
      <c r="E1075">
        <v>5.75</v>
      </c>
      <c r="F1075" s="134">
        <v>-1.5889491892366614E-5</v>
      </c>
      <c r="G1075" s="134">
        <v>8.6534013513851945E-6</v>
      </c>
      <c r="H1075" s="134">
        <v>1.0817003334859317E-5</v>
      </c>
      <c r="I1075" s="134">
        <v>0</v>
      </c>
      <c r="J1075" s="134">
        <v>0</v>
      </c>
      <c r="K1075" s="134">
        <v>0</v>
      </c>
      <c r="L1075" s="134">
        <v>0</v>
      </c>
      <c r="M1075" s="134">
        <v>2.6820909192653325E-5</v>
      </c>
      <c r="N1075" s="134">
        <v>0</v>
      </c>
      <c r="O1075" s="134">
        <v>0</v>
      </c>
      <c r="P1075" s="134">
        <v>0</v>
      </c>
      <c r="Q1075" s="134">
        <v>0</v>
      </c>
      <c r="R1075" s="134">
        <v>1</v>
      </c>
      <c r="S1075" s="134">
        <v>13</v>
      </c>
      <c r="T1075" s="134">
        <v>1</v>
      </c>
    </row>
    <row r="1076" spans="1:20">
      <c r="A1076">
        <v>2</v>
      </c>
      <c r="B1076">
        <v>269</v>
      </c>
      <c r="C1076">
        <v>3</v>
      </c>
      <c r="D1076">
        <v>2.25</v>
      </c>
      <c r="E1076">
        <v>5.75</v>
      </c>
      <c r="F1076" s="134">
        <v>-5.118844382323926E-5</v>
      </c>
      <c r="G1076" s="134">
        <v>2.1144121183333208E-5</v>
      </c>
      <c r="H1076" s="134">
        <v>-4.9744010082774651E-7</v>
      </c>
      <c r="I1076" s="134">
        <v>0</v>
      </c>
      <c r="J1076" s="134">
        <v>0</v>
      </c>
      <c r="K1076" s="134">
        <v>0</v>
      </c>
      <c r="L1076" s="134">
        <v>0</v>
      </c>
      <c r="M1076" s="134">
        <v>7.2334275465258814E-5</v>
      </c>
      <c r="N1076" s="134">
        <v>0</v>
      </c>
      <c r="O1076" s="134">
        <v>0</v>
      </c>
      <c r="P1076" s="134">
        <v>0</v>
      </c>
      <c r="Q1076" s="134">
        <v>0</v>
      </c>
      <c r="R1076" s="134">
        <v>1</v>
      </c>
      <c r="S1076" s="134">
        <v>13</v>
      </c>
      <c r="T1076" s="134">
        <v>1</v>
      </c>
    </row>
    <row r="1077" spans="1:20">
      <c r="A1077">
        <v>2</v>
      </c>
      <c r="B1077">
        <v>269</v>
      </c>
      <c r="C1077">
        <v>4</v>
      </c>
      <c r="D1077">
        <v>2.25</v>
      </c>
      <c r="E1077">
        <v>5.75</v>
      </c>
      <c r="F1077" s="134">
        <v>-5.1801306342032627E-5</v>
      </c>
      <c r="G1077" s="134">
        <v>2.2201981200003994E-5</v>
      </c>
      <c r="H1077" s="134">
        <v>-1.0676842886265038E-6</v>
      </c>
      <c r="I1077" s="134">
        <v>0</v>
      </c>
      <c r="J1077" s="134">
        <v>0</v>
      </c>
      <c r="K1077" s="134">
        <v>0</v>
      </c>
      <c r="L1077" s="134">
        <v>0</v>
      </c>
      <c r="M1077" s="134">
        <v>7.4010989162215181E-5</v>
      </c>
      <c r="N1077" s="134">
        <v>0</v>
      </c>
      <c r="O1077" s="134">
        <v>0</v>
      </c>
      <c r="P1077" s="134">
        <v>0</v>
      </c>
      <c r="Q1077" s="134">
        <v>0</v>
      </c>
      <c r="R1077" s="134">
        <v>1</v>
      </c>
      <c r="S1077" s="134">
        <v>13</v>
      </c>
      <c r="T1077" s="134">
        <v>1</v>
      </c>
    </row>
    <row r="1078" spans="1:20">
      <c r="A1078">
        <v>2</v>
      </c>
      <c r="B1078">
        <v>270</v>
      </c>
      <c r="C1078">
        <v>1</v>
      </c>
      <c r="D1078">
        <v>2.75</v>
      </c>
      <c r="E1078">
        <v>5.75</v>
      </c>
      <c r="F1078" s="134">
        <v>-9.6542797193428042E-6</v>
      </c>
      <c r="G1078" s="134">
        <v>5.6041064424992714E-6</v>
      </c>
      <c r="H1078" s="134">
        <v>1.6217245230826098E-5</v>
      </c>
      <c r="I1078" s="134">
        <v>0</v>
      </c>
      <c r="J1078" s="134">
        <v>0</v>
      </c>
      <c r="K1078" s="134">
        <v>0</v>
      </c>
      <c r="L1078" s="134">
        <v>0</v>
      </c>
      <c r="M1078" s="134">
        <v>2.226695738399491E-5</v>
      </c>
      <c r="N1078" s="134">
        <v>0</v>
      </c>
      <c r="O1078" s="134">
        <v>0</v>
      </c>
      <c r="P1078" s="134">
        <v>0</v>
      </c>
      <c r="Q1078" s="134">
        <v>0</v>
      </c>
      <c r="R1078" s="134">
        <v>1</v>
      </c>
      <c r="S1078" s="134">
        <v>13</v>
      </c>
      <c r="T1078" s="134">
        <v>1</v>
      </c>
    </row>
    <row r="1079" spans="1:20">
      <c r="A1079">
        <v>2</v>
      </c>
      <c r="B1079">
        <v>270</v>
      </c>
      <c r="C1079">
        <v>2</v>
      </c>
      <c r="D1079">
        <v>2.75</v>
      </c>
      <c r="E1079">
        <v>5.75</v>
      </c>
      <c r="F1079" s="134">
        <v>2.2088571518554231E-6</v>
      </c>
      <c r="G1079" s="134">
        <v>-5.4570400693135597E-9</v>
      </c>
      <c r="H1079" s="134">
        <v>2.9069615021546117E-5</v>
      </c>
      <c r="I1079" s="134">
        <v>0</v>
      </c>
      <c r="J1079" s="134">
        <v>0</v>
      </c>
      <c r="K1079" s="134">
        <v>0</v>
      </c>
      <c r="L1079" s="134">
        <v>0</v>
      </c>
      <c r="M1079" s="134">
        <v>2.9153828305069286E-5</v>
      </c>
      <c r="N1079" s="134">
        <v>0</v>
      </c>
      <c r="O1079" s="134">
        <v>0</v>
      </c>
      <c r="P1079" s="134">
        <v>0</v>
      </c>
      <c r="Q1079" s="134">
        <v>0</v>
      </c>
      <c r="R1079" s="134">
        <v>1</v>
      </c>
      <c r="S1079" s="134">
        <v>13</v>
      </c>
      <c r="T1079" s="134">
        <v>1</v>
      </c>
    </row>
    <row r="1080" spans="1:20">
      <c r="A1080">
        <v>2</v>
      </c>
      <c r="B1080">
        <v>270</v>
      </c>
      <c r="C1080">
        <v>3</v>
      </c>
      <c r="D1080">
        <v>2.75</v>
      </c>
      <c r="E1080">
        <v>5.75</v>
      </c>
      <c r="F1080" s="134">
        <v>-4.9887693737632321E-5</v>
      </c>
      <c r="G1080" s="134">
        <v>2.5441222747718879E-5</v>
      </c>
      <c r="H1080" s="134">
        <v>4.2016394683068234E-6</v>
      </c>
      <c r="I1080" s="134">
        <v>0</v>
      </c>
      <c r="J1080" s="134">
        <v>0</v>
      </c>
      <c r="K1080" s="134">
        <v>0</v>
      </c>
      <c r="L1080" s="134">
        <v>0</v>
      </c>
      <c r="M1080" s="134">
        <v>7.5446003426812798E-5</v>
      </c>
      <c r="N1080" s="134">
        <v>0</v>
      </c>
      <c r="O1080" s="134">
        <v>0</v>
      </c>
      <c r="P1080" s="134">
        <v>0</v>
      </c>
      <c r="Q1080" s="134">
        <v>0</v>
      </c>
      <c r="R1080" s="134">
        <v>1</v>
      </c>
      <c r="S1080" s="134">
        <v>13</v>
      </c>
      <c r="T1080" s="134">
        <v>1</v>
      </c>
    </row>
    <row r="1081" spans="1:20">
      <c r="A1081">
        <v>2</v>
      </c>
      <c r="B1081">
        <v>270</v>
      </c>
      <c r="C1081">
        <v>4</v>
      </c>
      <c r="D1081">
        <v>2.75</v>
      </c>
      <c r="E1081">
        <v>5.75</v>
      </c>
      <c r="F1081" s="134">
        <v>-5.0843008090528967E-5</v>
      </c>
      <c r="G1081" s="134">
        <v>2.1580271130526837E-5</v>
      </c>
      <c r="H1081" s="134">
        <v>-2.9540199355656639E-7</v>
      </c>
      <c r="I1081" s="134">
        <v>0</v>
      </c>
      <c r="J1081" s="134">
        <v>0</v>
      </c>
      <c r="K1081" s="134">
        <v>0</v>
      </c>
      <c r="L1081" s="134">
        <v>0</v>
      </c>
      <c r="M1081" s="134">
        <v>7.242388166529609E-5</v>
      </c>
      <c r="N1081" s="134">
        <v>0</v>
      </c>
      <c r="O1081" s="134">
        <v>0</v>
      </c>
      <c r="P1081" s="134">
        <v>0</v>
      </c>
      <c r="Q1081" s="134">
        <v>0</v>
      </c>
      <c r="R1081" s="134">
        <v>1</v>
      </c>
      <c r="S1081" s="134">
        <v>13</v>
      </c>
      <c r="T1081" s="134">
        <v>1</v>
      </c>
    </row>
    <row r="1082" spans="1:20">
      <c r="A1082">
        <v>2</v>
      </c>
      <c r="B1082">
        <v>271</v>
      </c>
      <c r="C1082">
        <v>1</v>
      </c>
      <c r="D1082">
        <v>3.25</v>
      </c>
      <c r="E1082">
        <v>5.75</v>
      </c>
      <c r="F1082" s="134">
        <v>1.7864138483972103E-5</v>
      </c>
      <c r="G1082" s="134">
        <v>-2.8960653023705272E-6</v>
      </c>
      <c r="H1082" s="134">
        <v>5.7286206565730253E-5</v>
      </c>
      <c r="I1082" s="134">
        <v>0</v>
      </c>
      <c r="J1082" s="134">
        <v>0</v>
      </c>
      <c r="K1082" s="134">
        <v>0</v>
      </c>
      <c r="L1082" s="134">
        <v>0</v>
      </c>
      <c r="M1082" s="134">
        <v>6.0931892502547402E-5</v>
      </c>
      <c r="N1082" s="134">
        <v>0</v>
      </c>
      <c r="O1082" s="134">
        <v>0</v>
      </c>
      <c r="P1082" s="134">
        <v>0</v>
      </c>
      <c r="Q1082" s="134">
        <v>0</v>
      </c>
      <c r="R1082" s="134">
        <v>1</v>
      </c>
      <c r="S1082" s="134">
        <v>13</v>
      </c>
      <c r="T1082" s="134">
        <v>1</v>
      </c>
    </row>
    <row r="1083" spans="1:20">
      <c r="A1083">
        <v>2</v>
      </c>
      <c r="B1083">
        <v>271</v>
      </c>
      <c r="C1083">
        <v>2</v>
      </c>
      <c r="D1083">
        <v>3.25</v>
      </c>
      <c r="E1083">
        <v>5.75</v>
      </c>
      <c r="F1083" s="134">
        <v>3.351784976691988E-5</v>
      </c>
      <c r="G1083" s="134">
        <v>2.2084454296766429E-5</v>
      </c>
      <c r="H1083" s="134">
        <v>1.0722909479766188E-4</v>
      </c>
      <c r="I1083" s="134">
        <v>0</v>
      </c>
      <c r="J1083" s="134">
        <v>0</v>
      </c>
      <c r="K1083" s="134">
        <v>0</v>
      </c>
      <c r="L1083" s="134">
        <v>0</v>
      </c>
      <c r="M1083" s="134">
        <v>1.0783691994443686E-4</v>
      </c>
      <c r="N1083" s="134">
        <v>0</v>
      </c>
      <c r="O1083" s="134">
        <v>0</v>
      </c>
      <c r="P1083" s="134">
        <v>0</v>
      </c>
      <c r="Q1083" s="134">
        <v>0</v>
      </c>
      <c r="R1083" s="134">
        <v>1</v>
      </c>
      <c r="S1083" s="134">
        <v>13</v>
      </c>
      <c r="T1083" s="134">
        <v>1</v>
      </c>
    </row>
    <row r="1084" spans="1:20">
      <c r="A1084">
        <v>2</v>
      </c>
      <c r="B1084">
        <v>271</v>
      </c>
      <c r="C1084">
        <v>3</v>
      </c>
      <c r="D1084">
        <v>3.25</v>
      </c>
      <c r="E1084">
        <v>5.75</v>
      </c>
      <c r="F1084" s="134">
        <v>-2.8814291704654618E-5</v>
      </c>
      <c r="G1084" s="134">
        <v>1.1833955319944323E-5</v>
      </c>
      <c r="H1084" s="134">
        <v>3.1918762209147403E-5</v>
      </c>
      <c r="I1084" s="134">
        <v>0</v>
      </c>
      <c r="J1084" s="134">
        <v>0</v>
      </c>
      <c r="K1084" s="134">
        <v>0</v>
      </c>
      <c r="L1084" s="134">
        <v>0</v>
      </c>
      <c r="M1084" s="134">
        <v>5.1682563472963619E-5</v>
      </c>
      <c r="N1084" s="134">
        <v>0</v>
      </c>
      <c r="O1084" s="134">
        <v>0</v>
      </c>
      <c r="P1084" s="134">
        <v>0</v>
      </c>
      <c r="Q1084" s="134">
        <v>0</v>
      </c>
      <c r="R1084" s="134">
        <v>1</v>
      </c>
      <c r="S1084" s="134">
        <v>13</v>
      </c>
      <c r="T1084" s="134">
        <v>1</v>
      </c>
    </row>
    <row r="1085" spans="1:20">
      <c r="A1085">
        <v>2</v>
      </c>
      <c r="B1085">
        <v>271</v>
      </c>
      <c r="C1085">
        <v>4</v>
      </c>
      <c r="D1085">
        <v>3.25</v>
      </c>
      <c r="E1085">
        <v>5.75</v>
      </c>
      <c r="F1085" s="134">
        <v>-4.3658608373391663E-5</v>
      </c>
      <c r="G1085" s="134">
        <v>1.55232011364771E-5</v>
      </c>
      <c r="H1085" s="134">
        <v>-2.070772115186575E-6</v>
      </c>
      <c r="I1085" s="134">
        <v>0</v>
      </c>
      <c r="J1085" s="134">
        <v>0</v>
      </c>
      <c r="K1085" s="134">
        <v>0</v>
      </c>
      <c r="L1085" s="134">
        <v>0</v>
      </c>
      <c r="M1085" s="134">
        <v>5.9218026596767196E-5</v>
      </c>
      <c r="N1085" s="134">
        <v>0</v>
      </c>
      <c r="O1085" s="134">
        <v>0</v>
      </c>
      <c r="P1085" s="134">
        <v>0</v>
      </c>
      <c r="Q1085" s="134">
        <v>0</v>
      </c>
      <c r="R1085" s="134">
        <v>1</v>
      </c>
      <c r="S1085" s="134">
        <v>13</v>
      </c>
      <c r="T1085" s="134">
        <v>1</v>
      </c>
    </row>
    <row r="1086" spans="1:20">
      <c r="A1086">
        <v>2</v>
      </c>
      <c r="B1086">
        <v>272</v>
      </c>
      <c r="C1086">
        <v>1</v>
      </c>
      <c r="D1086">
        <v>3.75</v>
      </c>
      <c r="E1086">
        <v>5.75</v>
      </c>
      <c r="F1086" s="134">
        <v>6.7089339964424173E-5</v>
      </c>
      <c r="G1086" s="134">
        <v>-4.5951699780733613E-6</v>
      </c>
      <c r="H1086" s="134">
        <v>2.1254775786761333E-4</v>
      </c>
      <c r="I1086" s="134">
        <v>0</v>
      </c>
      <c r="J1086" s="134">
        <v>0</v>
      </c>
      <c r="K1086" s="134">
        <v>0</v>
      </c>
      <c r="L1086" s="134">
        <v>0</v>
      </c>
      <c r="M1086" s="134">
        <v>2.243105399669075E-4</v>
      </c>
      <c r="N1086" s="134">
        <v>0</v>
      </c>
      <c r="O1086" s="134">
        <v>0</v>
      </c>
      <c r="P1086" s="134">
        <v>0</v>
      </c>
      <c r="Q1086" s="134">
        <v>0</v>
      </c>
      <c r="R1086" s="134">
        <v>1</v>
      </c>
      <c r="S1086" s="134">
        <v>13</v>
      </c>
      <c r="T1086" s="134">
        <v>1</v>
      </c>
    </row>
    <row r="1087" spans="1:20">
      <c r="A1087">
        <v>2</v>
      </c>
      <c r="B1087">
        <v>272</v>
      </c>
      <c r="C1087">
        <v>2</v>
      </c>
      <c r="D1087">
        <v>3.75</v>
      </c>
      <c r="E1087">
        <v>5.75</v>
      </c>
      <c r="F1087" s="134">
        <v>1.9469069197081092E-5</v>
      </c>
      <c r="G1087" s="134">
        <v>1.4403645069964457E-4</v>
      </c>
      <c r="H1087" s="134">
        <v>3.2239414740932329E-4</v>
      </c>
      <c r="I1087" s="134">
        <v>0</v>
      </c>
      <c r="J1087" s="134">
        <v>0</v>
      </c>
      <c r="K1087" s="134">
        <v>0</v>
      </c>
      <c r="L1087" s="134">
        <v>0</v>
      </c>
      <c r="M1087" s="134">
        <v>3.4562265379773597E-4</v>
      </c>
      <c r="N1087" s="134">
        <v>0</v>
      </c>
      <c r="O1087" s="134">
        <v>0</v>
      </c>
      <c r="P1087" s="134">
        <v>0</v>
      </c>
      <c r="Q1087" s="134">
        <v>0</v>
      </c>
      <c r="R1087" s="134">
        <v>1</v>
      </c>
      <c r="S1087" s="134">
        <v>13</v>
      </c>
      <c r="T1087" s="134">
        <v>1</v>
      </c>
    </row>
    <row r="1088" spans="1:20">
      <c r="A1088">
        <v>2</v>
      </c>
      <c r="B1088">
        <v>272</v>
      </c>
      <c r="C1088">
        <v>3</v>
      </c>
      <c r="D1088">
        <v>3.75</v>
      </c>
      <c r="E1088">
        <v>5.75</v>
      </c>
      <c r="F1088" s="134">
        <v>1.465709613128437E-5</v>
      </c>
      <c r="G1088" s="134">
        <v>1.6009204759965051E-4</v>
      </c>
      <c r="H1088" s="134">
        <v>3.8480924613066745E-4</v>
      </c>
      <c r="I1088" s="134">
        <v>0</v>
      </c>
      <c r="J1088" s="134">
        <v>0</v>
      </c>
      <c r="K1088" s="134">
        <v>0</v>
      </c>
      <c r="L1088" s="134">
        <v>0</v>
      </c>
      <c r="M1088" s="134">
        <v>4.1137510986477858E-4</v>
      </c>
      <c r="N1088" s="134">
        <v>0</v>
      </c>
      <c r="O1088" s="134">
        <v>0</v>
      </c>
      <c r="P1088" s="134">
        <v>0</v>
      </c>
      <c r="Q1088" s="134">
        <v>0</v>
      </c>
      <c r="R1088" s="134">
        <v>1</v>
      </c>
      <c r="S1088" s="134">
        <v>13</v>
      </c>
      <c r="T1088" s="134">
        <v>1</v>
      </c>
    </row>
    <row r="1089" spans="1:20">
      <c r="A1089">
        <v>2</v>
      </c>
      <c r="B1089">
        <v>272</v>
      </c>
      <c r="C1089">
        <v>4</v>
      </c>
      <c r="D1089">
        <v>3.75</v>
      </c>
      <c r="E1089">
        <v>5.75</v>
      </c>
      <c r="F1089" s="134">
        <v>-1.9194325219641203E-6</v>
      </c>
      <c r="G1089" s="134">
        <v>-1.5479012298982374E-5</v>
      </c>
      <c r="H1089" s="134">
        <v>-5.4260759932630847E-7</v>
      </c>
      <c r="I1089" s="134">
        <v>0</v>
      </c>
      <c r="J1089" s="134">
        <v>0</v>
      </c>
      <c r="K1089" s="134">
        <v>0</v>
      </c>
      <c r="L1089" s="134">
        <v>0</v>
      </c>
      <c r="M1089" s="134">
        <v>1.5484438448599248E-5</v>
      </c>
      <c r="N1089" s="134">
        <v>0</v>
      </c>
      <c r="O1089" s="134">
        <v>0</v>
      </c>
      <c r="P1089" s="134">
        <v>0</v>
      </c>
      <c r="Q1089" s="134">
        <v>0</v>
      </c>
      <c r="R1089" s="134">
        <v>1</v>
      </c>
      <c r="S1089" s="134">
        <v>13</v>
      </c>
      <c r="T1089" s="134">
        <v>1</v>
      </c>
    </row>
    <row r="1090" spans="1:20">
      <c r="A1090">
        <v>2</v>
      </c>
      <c r="B1090">
        <v>273</v>
      </c>
      <c r="C1090">
        <v>1</v>
      </c>
      <c r="D1090">
        <v>4.25</v>
      </c>
      <c r="E1090">
        <v>5.75</v>
      </c>
      <c r="F1090" s="134">
        <v>-3.5795223462612427E-5</v>
      </c>
      <c r="G1090" s="134">
        <v>2.4614474196471662E-4</v>
      </c>
      <c r="H1090" s="134">
        <v>2.4968048438539324E-4</v>
      </c>
      <c r="I1090" s="134">
        <v>0</v>
      </c>
      <c r="J1090" s="134">
        <v>0</v>
      </c>
      <c r="K1090" s="134">
        <v>0</v>
      </c>
      <c r="L1090" s="134">
        <v>0</v>
      </c>
      <c r="M1090" s="134">
        <v>3.7660388790888518E-4</v>
      </c>
      <c r="N1090" s="134">
        <v>0</v>
      </c>
      <c r="O1090" s="134">
        <v>0</v>
      </c>
      <c r="P1090" s="134">
        <v>0</v>
      </c>
      <c r="Q1090" s="134">
        <v>0</v>
      </c>
      <c r="R1090" s="134">
        <v>1</v>
      </c>
      <c r="S1090" s="134">
        <v>13</v>
      </c>
      <c r="T1090" s="134">
        <v>1</v>
      </c>
    </row>
    <row r="1091" spans="1:20">
      <c r="A1091">
        <v>2</v>
      </c>
      <c r="B1091">
        <v>273</v>
      </c>
      <c r="C1091">
        <v>2</v>
      </c>
      <c r="D1091">
        <v>4.25</v>
      </c>
      <c r="E1091">
        <v>5.75</v>
      </c>
      <c r="F1091" s="134">
        <v>-2.7730825275491422E-5</v>
      </c>
      <c r="G1091" s="134">
        <v>2.9044325634116665E-4</v>
      </c>
      <c r="H1091" s="134">
        <v>1.0493326286576773E-4</v>
      </c>
      <c r="I1091" s="134">
        <v>0</v>
      </c>
      <c r="J1091" s="134">
        <v>0</v>
      </c>
      <c r="K1091" s="134">
        <v>0</v>
      </c>
      <c r="L1091" s="134">
        <v>0</v>
      </c>
      <c r="M1091" s="134">
        <v>3.3503094762761857E-4</v>
      </c>
      <c r="N1091" s="134">
        <v>0</v>
      </c>
      <c r="O1091" s="134">
        <v>0</v>
      </c>
      <c r="P1091" s="134">
        <v>0</v>
      </c>
      <c r="Q1091" s="134">
        <v>0</v>
      </c>
      <c r="R1091" s="134">
        <v>1</v>
      </c>
      <c r="S1091" s="134">
        <v>13</v>
      </c>
      <c r="T1091" s="134">
        <v>1</v>
      </c>
    </row>
    <row r="1092" spans="1:20">
      <c r="A1092">
        <v>2</v>
      </c>
      <c r="B1092">
        <v>273</v>
      </c>
      <c r="C1092">
        <v>3</v>
      </c>
      <c r="D1092">
        <v>4.25</v>
      </c>
      <c r="E1092">
        <v>5.75</v>
      </c>
      <c r="F1092" s="134">
        <v>7.3102563674718249E-5</v>
      </c>
      <c r="G1092" s="134">
        <v>2.6704536312416002E-4</v>
      </c>
      <c r="H1092" s="134">
        <v>1.8162260980703702E-4</v>
      </c>
      <c r="I1092" s="134">
        <v>0</v>
      </c>
      <c r="J1092" s="134">
        <v>0</v>
      </c>
      <c r="K1092" s="134">
        <v>0</v>
      </c>
      <c r="L1092" s="134">
        <v>0</v>
      </c>
      <c r="M1092" s="134">
        <v>3.029278134108385E-4</v>
      </c>
      <c r="N1092" s="134">
        <v>0</v>
      </c>
      <c r="O1092" s="134">
        <v>0</v>
      </c>
      <c r="P1092" s="134">
        <v>0</v>
      </c>
      <c r="Q1092" s="134">
        <v>0</v>
      </c>
      <c r="R1092" s="134">
        <v>1</v>
      </c>
      <c r="S1092" s="134">
        <v>13</v>
      </c>
      <c r="T1092" s="134">
        <v>1</v>
      </c>
    </row>
    <row r="1093" spans="1:20">
      <c r="A1093">
        <v>2</v>
      </c>
      <c r="B1093">
        <v>273</v>
      </c>
      <c r="C1093">
        <v>4</v>
      </c>
      <c r="D1093">
        <v>4.25</v>
      </c>
      <c r="E1093">
        <v>5.75</v>
      </c>
      <c r="F1093" s="134">
        <v>4.2419560970431221E-5</v>
      </c>
      <c r="G1093" s="134">
        <v>2.5884720903317725E-4</v>
      </c>
      <c r="H1093" s="134">
        <v>-1.3993780162331623E-4</v>
      </c>
      <c r="I1093" s="134">
        <v>0</v>
      </c>
      <c r="J1093" s="134">
        <v>0</v>
      </c>
      <c r="K1093" s="134">
        <v>0</v>
      </c>
      <c r="L1093" s="134">
        <v>0</v>
      </c>
      <c r="M1093" s="134">
        <v>2.7949718438815099E-4</v>
      </c>
      <c r="N1093" s="134">
        <v>0</v>
      </c>
      <c r="O1093" s="134">
        <v>0</v>
      </c>
      <c r="P1093" s="134">
        <v>0</v>
      </c>
      <c r="Q1093" s="134">
        <v>0</v>
      </c>
      <c r="R1093" s="134">
        <v>1</v>
      </c>
      <c r="S1093" s="134">
        <v>13</v>
      </c>
      <c r="T1093" s="134">
        <v>1</v>
      </c>
    </row>
    <row r="1094" spans="1:20">
      <c r="A1094">
        <v>2</v>
      </c>
      <c r="B1094">
        <v>274</v>
      </c>
      <c r="C1094">
        <v>1</v>
      </c>
      <c r="D1094">
        <v>4.75</v>
      </c>
      <c r="E1094">
        <v>5.75</v>
      </c>
      <c r="F1094" s="134">
        <v>9.0135022076732746E-6</v>
      </c>
      <c r="G1094" s="134">
        <v>2.8029064818289726E-4</v>
      </c>
      <c r="H1094" s="134">
        <v>4.3309713840011476E-5</v>
      </c>
      <c r="I1094" s="134">
        <v>0</v>
      </c>
      <c r="J1094" s="134">
        <v>0</v>
      </c>
      <c r="K1094" s="134">
        <v>0</v>
      </c>
      <c r="L1094" s="134">
        <v>0</v>
      </c>
      <c r="M1094" s="134">
        <v>2.8200838306042001E-4</v>
      </c>
      <c r="N1094" s="134">
        <v>0</v>
      </c>
      <c r="O1094" s="134">
        <v>0</v>
      </c>
      <c r="P1094" s="134">
        <v>0</v>
      </c>
      <c r="Q1094" s="134">
        <v>0</v>
      </c>
      <c r="R1094" s="134">
        <v>1</v>
      </c>
      <c r="S1094" s="134">
        <v>13</v>
      </c>
      <c r="T1094" s="134">
        <v>1</v>
      </c>
    </row>
    <row r="1095" spans="1:20">
      <c r="A1095">
        <v>2</v>
      </c>
      <c r="B1095">
        <v>274</v>
      </c>
      <c r="C1095">
        <v>2</v>
      </c>
      <c r="D1095">
        <v>4.75</v>
      </c>
      <c r="E1095">
        <v>5.75</v>
      </c>
      <c r="F1095" s="134">
        <v>2.6364181791894716E-5</v>
      </c>
      <c r="G1095" s="134">
        <v>2.7270168222875296E-4</v>
      </c>
      <c r="H1095" s="134">
        <v>2.9443345838663492E-5</v>
      </c>
      <c r="I1095" s="134">
        <v>0</v>
      </c>
      <c r="J1095" s="134">
        <v>0</v>
      </c>
      <c r="K1095" s="134">
        <v>0</v>
      </c>
      <c r="L1095" s="134">
        <v>0</v>
      </c>
      <c r="M1095" s="134">
        <v>2.735783619298238E-4</v>
      </c>
      <c r="N1095" s="134">
        <v>0</v>
      </c>
      <c r="O1095" s="134">
        <v>0</v>
      </c>
      <c r="P1095" s="134">
        <v>0</v>
      </c>
      <c r="Q1095" s="134">
        <v>0</v>
      </c>
      <c r="R1095" s="134">
        <v>1</v>
      </c>
      <c r="S1095" s="134">
        <v>13</v>
      </c>
      <c r="T1095" s="134">
        <v>1</v>
      </c>
    </row>
    <row r="1096" spans="1:20">
      <c r="A1096">
        <v>2</v>
      </c>
      <c r="B1096">
        <v>274</v>
      </c>
      <c r="C1096">
        <v>3</v>
      </c>
      <c r="D1096">
        <v>4.75</v>
      </c>
      <c r="E1096">
        <v>5.75</v>
      </c>
      <c r="F1096" s="134">
        <v>8.8860267607385754E-5</v>
      </c>
      <c r="G1096" s="134">
        <v>2.4856964060471399E-4</v>
      </c>
      <c r="H1096" s="134">
        <v>1.8718871357415208E-4</v>
      </c>
      <c r="I1096" s="134">
        <v>0</v>
      </c>
      <c r="J1096" s="134">
        <v>0</v>
      </c>
      <c r="K1096" s="134">
        <v>0</v>
      </c>
      <c r="L1096" s="134">
        <v>0</v>
      </c>
      <c r="M1096" s="134">
        <v>2.9174614762292355E-4</v>
      </c>
      <c r="N1096" s="134">
        <v>0</v>
      </c>
      <c r="O1096" s="134">
        <v>0</v>
      </c>
      <c r="P1096" s="134">
        <v>0</v>
      </c>
      <c r="Q1096" s="134">
        <v>0</v>
      </c>
      <c r="R1096" s="134">
        <v>1</v>
      </c>
      <c r="S1096" s="134">
        <v>13</v>
      </c>
      <c r="T1096" s="134">
        <v>1</v>
      </c>
    </row>
    <row r="1097" spans="1:20">
      <c r="A1097">
        <v>2</v>
      </c>
      <c r="B1097">
        <v>274</v>
      </c>
      <c r="C1097">
        <v>4</v>
      </c>
      <c r="D1097">
        <v>4.75</v>
      </c>
      <c r="E1097">
        <v>5.75</v>
      </c>
      <c r="F1097" s="134">
        <v>8.3366876954578197E-5</v>
      </c>
      <c r="G1097" s="134">
        <v>2.4702297810844564E-4</v>
      </c>
      <c r="H1097" s="134">
        <v>-1.6495239065193132E-4</v>
      </c>
      <c r="I1097" s="134">
        <v>0</v>
      </c>
      <c r="J1097" s="134">
        <v>0</v>
      </c>
      <c r="K1097" s="134">
        <v>0</v>
      </c>
      <c r="L1097" s="134">
        <v>0</v>
      </c>
      <c r="M1097" s="134">
        <v>2.8137647794580127E-4</v>
      </c>
      <c r="N1097" s="134">
        <v>0</v>
      </c>
      <c r="O1097" s="134">
        <v>0</v>
      </c>
      <c r="P1097" s="134">
        <v>0</v>
      </c>
      <c r="Q1097" s="134">
        <v>0</v>
      </c>
      <c r="R1097" s="134">
        <v>1</v>
      </c>
      <c r="S1097" s="134">
        <v>13</v>
      </c>
      <c r="T1097" s="134">
        <v>1</v>
      </c>
    </row>
    <row r="1098" spans="1:20">
      <c r="A1098">
        <v>2</v>
      </c>
      <c r="B1098">
        <v>275</v>
      </c>
      <c r="C1098">
        <v>1</v>
      </c>
      <c r="D1098">
        <v>5.25</v>
      </c>
      <c r="E1098">
        <v>5.75</v>
      </c>
      <c r="F1098" s="134">
        <v>3.2858148750317581E-5</v>
      </c>
      <c r="G1098" s="134">
        <v>2.7103003306326248E-4</v>
      </c>
      <c r="H1098" s="134">
        <v>2.2386288223955267E-5</v>
      </c>
      <c r="I1098" s="134">
        <v>0</v>
      </c>
      <c r="J1098" s="134">
        <v>0</v>
      </c>
      <c r="K1098" s="134">
        <v>0</v>
      </c>
      <c r="L1098" s="134">
        <v>0</v>
      </c>
      <c r="M1098" s="134">
        <v>2.7155491021008799E-4</v>
      </c>
      <c r="N1098" s="134">
        <v>0</v>
      </c>
      <c r="O1098" s="134">
        <v>0</v>
      </c>
      <c r="P1098" s="134">
        <v>0</v>
      </c>
      <c r="Q1098" s="134">
        <v>0</v>
      </c>
      <c r="R1098" s="134">
        <v>1</v>
      </c>
      <c r="S1098" s="134">
        <v>13</v>
      </c>
      <c r="T1098" s="134">
        <v>1</v>
      </c>
    </row>
    <row r="1099" spans="1:20">
      <c r="A1099">
        <v>2</v>
      </c>
      <c r="B1099">
        <v>275</v>
      </c>
      <c r="C1099">
        <v>2</v>
      </c>
      <c r="D1099">
        <v>5.25</v>
      </c>
      <c r="E1099">
        <v>5.75</v>
      </c>
      <c r="F1099" s="134">
        <v>3.9782479876627956E-5</v>
      </c>
      <c r="G1099" s="134">
        <v>2.6988527247626105E-4</v>
      </c>
      <c r="H1099" s="134">
        <v>1.1563550580613396E-5</v>
      </c>
      <c r="I1099" s="134">
        <v>0</v>
      </c>
      <c r="J1099" s="134">
        <v>0</v>
      </c>
      <c r="K1099" s="134">
        <v>0</v>
      </c>
      <c r="L1099" s="134">
        <v>0</v>
      </c>
      <c r="M1099" s="134">
        <v>2.7003045909471097E-4</v>
      </c>
      <c r="N1099" s="134">
        <v>0</v>
      </c>
      <c r="O1099" s="134">
        <v>0</v>
      </c>
      <c r="P1099" s="134">
        <v>0</v>
      </c>
      <c r="Q1099" s="134">
        <v>0</v>
      </c>
      <c r="R1099" s="134">
        <v>1</v>
      </c>
      <c r="S1099" s="134">
        <v>13</v>
      </c>
      <c r="T1099" s="134">
        <v>1</v>
      </c>
    </row>
    <row r="1100" spans="1:20">
      <c r="A1100">
        <v>2</v>
      </c>
      <c r="B1100">
        <v>275</v>
      </c>
      <c r="C1100">
        <v>3</v>
      </c>
      <c r="D1100">
        <v>5.25</v>
      </c>
      <c r="E1100">
        <v>5.75</v>
      </c>
      <c r="F1100" s="134">
        <v>9.3360795094022035E-5</v>
      </c>
      <c r="G1100" s="134">
        <v>2.481606378300005E-4</v>
      </c>
      <c r="H1100" s="134">
        <v>1.8316804464757857E-4</v>
      </c>
      <c r="I1100" s="134">
        <v>0</v>
      </c>
      <c r="J1100" s="134">
        <v>0</v>
      </c>
      <c r="K1100" s="134">
        <v>0</v>
      </c>
      <c r="L1100" s="134">
        <v>0</v>
      </c>
      <c r="M1100" s="134">
        <v>2.9067060334701859E-4</v>
      </c>
      <c r="N1100" s="134">
        <v>0</v>
      </c>
      <c r="O1100" s="134">
        <v>0</v>
      </c>
      <c r="P1100" s="134">
        <v>0</v>
      </c>
      <c r="Q1100" s="134">
        <v>0</v>
      </c>
      <c r="R1100" s="134">
        <v>1</v>
      </c>
      <c r="S1100" s="134">
        <v>13</v>
      </c>
      <c r="T1100" s="134">
        <v>1</v>
      </c>
    </row>
    <row r="1101" spans="1:20">
      <c r="A1101">
        <v>2</v>
      </c>
      <c r="B1101">
        <v>275</v>
      </c>
      <c r="C1101">
        <v>4</v>
      </c>
      <c r="D1101">
        <v>5.25</v>
      </c>
      <c r="E1101">
        <v>5.75</v>
      </c>
      <c r="F1101" s="134">
        <v>9.0743102550277862E-5</v>
      </c>
      <c r="G1101" s="134">
        <v>2.49990938460313E-4</v>
      </c>
      <c r="H1101" s="134">
        <v>-1.8310342001867506E-4</v>
      </c>
      <c r="I1101" s="134">
        <v>0</v>
      </c>
      <c r="J1101" s="134">
        <v>0</v>
      </c>
      <c r="K1101" s="134">
        <v>0</v>
      </c>
      <c r="L1101" s="134">
        <v>0</v>
      </c>
      <c r="M1101" s="134">
        <v>2.9169996704555385E-4</v>
      </c>
      <c r="N1101" s="134">
        <v>0</v>
      </c>
      <c r="O1101" s="134">
        <v>0</v>
      </c>
      <c r="P1101" s="134">
        <v>0</v>
      </c>
      <c r="Q1101" s="134">
        <v>0</v>
      </c>
      <c r="R1101" s="134">
        <v>1</v>
      </c>
      <c r="S1101" s="134">
        <v>13</v>
      </c>
      <c r="T1101" s="134">
        <v>1</v>
      </c>
    </row>
    <row r="1102" spans="1:20">
      <c r="A1102">
        <v>2</v>
      </c>
      <c r="B1102">
        <v>276</v>
      </c>
      <c r="C1102">
        <v>1</v>
      </c>
      <c r="D1102">
        <v>5.75</v>
      </c>
      <c r="E1102">
        <v>5.75</v>
      </c>
      <c r="F1102" s="134">
        <v>4.3046371629398283E-5</v>
      </c>
      <c r="G1102" s="134">
        <v>2.6893202424427303E-4</v>
      </c>
      <c r="H1102" s="134">
        <v>4.5081128771429412E-6</v>
      </c>
      <c r="I1102" s="134">
        <v>0</v>
      </c>
      <c r="J1102" s="134">
        <v>0</v>
      </c>
      <c r="K1102" s="134">
        <v>0</v>
      </c>
      <c r="L1102" s="134">
        <v>0</v>
      </c>
      <c r="M1102" s="134">
        <v>2.6895451467051385E-4</v>
      </c>
      <c r="N1102" s="134">
        <v>0</v>
      </c>
      <c r="O1102" s="134">
        <v>0</v>
      </c>
      <c r="P1102" s="134">
        <v>0</v>
      </c>
      <c r="Q1102" s="134">
        <v>0</v>
      </c>
      <c r="R1102" s="134">
        <v>1</v>
      </c>
      <c r="S1102" s="134">
        <v>13</v>
      </c>
      <c r="T1102" s="134">
        <v>1</v>
      </c>
    </row>
    <row r="1103" spans="1:20">
      <c r="A1103">
        <v>2</v>
      </c>
      <c r="B1103">
        <v>276</v>
      </c>
      <c r="C1103">
        <v>2</v>
      </c>
      <c r="D1103">
        <v>5.75</v>
      </c>
      <c r="E1103">
        <v>5.75</v>
      </c>
      <c r="F1103" s="134">
        <v>4.5191860644566608E-5</v>
      </c>
      <c r="G1103" s="134">
        <v>2.6783838273291877E-4</v>
      </c>
      <c r="H1103" s="134">
        <v>2.0858132287372352E-6</v>
      </c>
      <c r="I1103" s="134">
        <v>0</v>
      </c>
      <c r="J1103" s="134">
        <v>0</v>
      </c>
      <c r="K1103" s="134">
        <v>0</v>
      </c>
      <c r="L1103" s="134">
        <v>0</v>
      </c>
      <c r="M1103" s="134">
        <v>2.678432677422725E-4</v>
      </c>
      <c r="N1103" s="134">
        <v>0</v>
      </c>
      <c r="O1103" s="134">
        <v>0</v>
      </c>
      <c r="P1103" s="134">
        <v>0</v>
      </c>
      <c r="Q1103" s="134">
        <v>0</v>
      </c>
      <c r="R1103" s="134">
        <v>1</v>
      </c>
      <c r="S1103" s="134">
        <v>13</v>
      </c>
      <c r="T1103" s="134">
        <v>1</v>
      </c>
    </row>
    <row r="1104" spans="1:20">
      <c r="A1104">
        <v>2</v>
      </c>
      <c r="B1104">
        <v>276</v>
      </c>
      <c r="C1104">
        <v>3</v>
      </c>
      <c r="D1104">
        <v>5.75</v>
      </c>
      <c r="E1104">
        <v>5.75</v>
      </c>
      <c r="F1104" s="134">
        <v>9.4446047002078604E-5</v>
      </c>
      <c r="G1104" s="134">
        <v>2.4742606739886256E-4</v>
      </c>
      <c r="H1104" s="134">
        <v>1.8314801117609285E-4</v>
      </c>
      <c r="I1104" s="134">
        <v>0</v>
      </c>
      <c r="J1104" s="134">
        <v>0</v>
      </c>
      <c r="K1104" s="134">
        <v>0</v>
      </c>
      <c r="L1104" s="134">
        <v>0</v>
      </c>
      <c r="M1104" s="134">
        <v>2.9025294686655962E-4</v>
      </c>
      <c r="N1104" s="134">
        <v>0</v>
      </c>
      <c r="O1104" s="134">
        <v>0</v>
      </c>
      <c r="P1104" s="134">
        <v>0</v>
      </c>
      <c r="Q1104" s="134">
        <v>0</v>
      </c>
      <c r="R1104" s="134">
        <v>1</v>
      </c>
      <c r="S1104" s="134">
        <v>13</v>
      </c>
      <c r="T1104" s="134">
        <v>1</v>
      </c>
    </row>
    <row r="1105" spans="1:20">
      <c r="A1105">
        <v>2</v>
      </c>
      <c r="B1105">
        <v>276</v>
      </c>
      <c r="C1105">
        <v>4</v>
      </c>
      <c r="D1105">
        <v>5.75</v>
      </c>
      <c r="E1105">
        <v>5.75</v>
      </c>
      <c r="F1105" s="134">
        <v>9.4130315372933668E-5</v>
      </c>
      <c r="G1105" s="134">
        <v>2.4737533459693727E-4</v>
      </c>
      <c r="H1105" s="134">
        <v>-1.8221872575568937E-4</v>
      </c>
      <c r="I1105" s="134">
        <v>0</v>
      </c>
      <c r="J1105" s="134">
        <v>0</v>
      </c>
      <c r="K1105" s="134">
        <v>0</v>
      </c>
      <c r="L1105" s="134">
        <v>0</v>
      </c>
      <c r="M1105" s="134">
        <v>2.8979871942589502E-4</v>
      </c>
      <c r="N1105" s="134">
        <v>0</v>
      </c>
      <c r="O1105" s="134">
        <v>0</v>
      </c>
      <c r="P1105" s="134">
        <v>0</v>
      </c>
      <c r="Q1105" s="134">
        <v>0</v>
      </c>
      <c r="R1105" s="134">
        <v>1</v>
      </c>
      <c r="S1105" s="134">
        <v>13</v>
      </c>
      <c r="T1105" s="134">
        <v>1</v>
      </c>
    </row>
    <row r="1106" spans="1:20">
      <c r="A1106">
        <v>2</v>
      </c>
      <c r="B1106">
        <v>277</v>
      </c>
      <c r="C1106">
        <v>1</v>
      </c>
      <c r="D1106">
        <v>6.25</v>
      </c>
      <c r="E1106">
        <v>5.75</v>
      </c>
      <c r="F1106" s="134">
        <v>4.5191860644571792E-5</v>
      </c>
      <c r="G1106" s="134">
        <v>2.6783838273301494E-4</v>
      </c>
      <c r="H1106" s="134">
        <v>-2.0858132287595934E-6</v>
      </c>
      <c r="I1106" s="134">
        <v>0</v>
      </c>
      <c r="J1106" s="134">
        <v>0</v>
      </c>
      <c r="K1106" s="134">
        <v>0</v>
      </c>
      <c r="L1106" s="134">
        <v>0</v>
      </c>
      <c r="M1106" s="134">
        <v>2.6784326774236878E-4</v>
      </c>
      <c r="N1106" s="134">
        <v>0</v>
      </c>
      <c r="O1106" s="134">
        <v>0</v>
      </c>
      <c r="P1106" s="134">
        <v>0</v>
      </c>
      <c r="Q1106" s="134">
        <v>0</v>
      </c>
      <c r="R1106" s="134">
        <v>1</v>
      </c>
      <c r="S1106" s="134">
        <v>13</v>
      </c>
      <c r="T1106" s="134">
        <v>1</v>
      </c>
    </row>
    <row r="1107" spans="1:20">
      <c r="A1107">
        <v>2</v>
      </c>
      <c r="B1107">
        <v>277</v>
      </c>
      <c r="C1107">
        <v>2</v>
      </c>
      <c r="D1107">
        <v>6.25</v>
      </c>
      <c r="E1107">
        <v>5.75</v>
      </c>
      <c r="F1107" s="134">
        <v>4.3046371629396175E-5</v>
      </c>
      <c r="G1107" s="134">
        <v>2.6893202424428566E-4</v>
      </c>
      <c r="H1107" s="134">
        <v>-4.5081128768416016E-6</v>
      </c>
      <c r="I1107" s="134">
        <v>0</v>
      </c>
      <c r="J1107" s="134">
        <v>0</v>
      </c>
      <c r="K1107" s="134">
        <v>0</v>
      </c>
      <c r="L1107" s="134">
        <v>0</v>
      </c>
      <c r="M1107" s="134">
        <v>2.689545146705235E-4</v>
      </c>
      <c r="N1107" s="134">
        <v>0</v>
      </c>
      <c r="O1107" s="134">
        <v>0</v>
      </c>
      <c r="P1107" s="134">
        <v>0</v>
      </c>
      <c r="Q1107" s="134">
        <v>0</v>
      </c>
      <c r="R1107" s="134">
        <v>1</v>
      </c>
      <c r="S1107" s="134">
        <v>13</v>
      </c>
      <c r="T1107" s="134">
        <v>1</v>
      </c>
    </row>
    <row r="1108" spans="1:20">
      <c r="A1108">
        <v>2</v>
      </c>
      <c r="B1108">
        <v>277</v>
      </c>
      <c r="C1108">
        <v>3</v>
      </c>
      <c r="D1108">
        <v>6.25</v>
      </c>
      <c r="E1108">
        <v>5.75</v>
      </c>
      <c r="F1108" s="134">
        <v>9.4130315373009007E-5</v>
      </c>
      <c r="G1108" s="134">
        <v>2.4737533459686165E-4</v>
      </c>
      <c r="H1108" s="134">
        <v>1.8221872575568683E-4</v>
      </c>
      <c r="I1108" s="134">
        <v>0</v>
      </c>
      <c r="J1108" s="134">
        <v>0</v>
      </c>
      <c r="K1108" s="134">
        <v>0</v>
      </c>
      <c r="L1108" s="134">
        <v>0</v>
      </c>
      <c r="M1108" s="134">
        <v>2.8979871942584536E-4</v>
      </c>
      <c r="N1108" s="134">
        <v>0</v>
      </c>
      <c r="O1108" s="134">
        <v>0</v>
      </c>
      <c r="P1108" s="134">
        <v>0</v>
      </c>
      <c r="Q1108" s="134">
        <v>0</v>
      </c>
      <c r="R1108" s="134">
        <v>1</v>
      </c>
      <c r="S1108" s="134">
        <v>13</v>
      </c>
      <c r="T1108" s="134">
        <v>1</v>
      </c>
    </row>
    <row r="1109" spans="1:20">
      <c r="A1109">
        <v>2</v>
      </c>
      <c r="B1109">
        <v>277</v>
      </c>
      <c r="C1109">
        <v>4</v>
      </c>
      <c r="D1109">
        <v>6.25</v>
      </c>
      <c r="E1109">
        <v>5.75</v>
      </c>
      <c r="F1109" s="134">
        <v>9.4446047002029625E-5</v>
      </c>
      <c r="G1109" s="134">
        <v>2.474260673989346E-4</v>
      </c>
      <c r="H1109" s="134">
        <v>-1.8314801117603216E-4</v>
      </c>
      <c r="I1109" s="134">
        <v>0</v>
      </c>
      <c r="J1109" s="134">
        <v>0</v>
      </c>
      <c r="K1109" s="134">
        <v>0</v>
      </c>
      <c r="L1109" s="134">
        <v>0</v>
      </c>
      <c r="M1109" s="134">
        <v>2.9025294686658667E-4</v>
      </c>
      <c r="N1109" s="134">
        <v>0</v>
      </c>
      <c r="O1109" s="134">
        <v>0</v>
      </c>
      <c r="P1109" s="134">
        <v>0</v>
      </c>
      <c r="Q1109" s="134">
        <v>0</v>
      </c>
      <c r="R1109" s="134">
        <v>1</v>
      </c>
      <c r="S1109" s="134">
        <v>13</v>
      </c>
      <c r="T1109" s="134">
        <v>1</v>
      </c>
    </row>
    <row r="1110" spans="1:20">
      <c r="A1110">
        <v>2</v>
      </c>
      <c r="B1110">
        <v>278</v>
      </c>
      <c r="C1110">
        <v>1</v>
      </c>
      <c r="D1110">
        <v>6.75</v>
      </c>
      <c r="E1110">
        <v>5.75</v>
      </c>
      <c r="F1110" s="134">
        <v>3.9782479876679056E-5</v>
      </c>
      <c r="G1110" s="134">
        <v>2.6988527247626077E-4</v>
      </c>
      <c r="H1110" s="134">
        <v>-1.156355058105302E-5</v>
      </c>
      <c r="I1110" s="134">
        <v>0</v>
      </c>
      <c r="J1110" s="134">
        <v>0</v>
      </c>
      <c r="K1110" s="134">
        <v>0</v>
      </c>
      <c r="L1110" s="134">
        <v>0</v>
      </c>
      <c r="M1110" s="134">
        <v>2.7003045909472175E-4</v>
      </c>
      <c r="N1110" s="134">
        <v>0</v>
      </c>
      <c r="O1110" s="134">
        <v>0</v>
      </c>
      <c r="P1110" s="134">
        <v>0</v>
      </c>
      <c r="Q1110" s="134">
        <v>0</v>
      </c>
      <c r="R1110" s="134">
        <v>1</v>
      </c>
      <c r="S1110" s="134">
        <v>13</v>
      </c>
      <c r="T1110" s="134">
        <v>1</v>
      </c>
    </row>
    <row r="1111" spans="1:20">
      <c r="A1111">
        <v>2</v>
      </c>
      <c r="B1111">
        <v>278</v>
      </c>
      <c r="C1111">
        <v>2</v>
      </c>
      <c r="D1111">
        <v>6.75</v>
      </c>
      <c r="E1111">
        <v>5.75</v>
      </c>
      <c r="F1111" s="134">
        <v>3.2858148750373438E-5</v>
      </c>
      <c r="G1111" s="134">
        <v>2.7103003306326606E-4</v>
      </c>
      <c r="H1111" s="134">
        <v>-2.2386288223997087E-5</v>
      </c>
      <c r="I1111" s="134">
        <v>0</v>
      </c>
      <c r="J1111" s="134">
        <v>0</v>
      </c>
      <c r="K1111" s="134">
        <v>0</v>
      </c>
      <c r="L1111" s="134">
        <v>0</v>
      </c>
      <c r="M1111" s="134">
        <v>2.7155491021009368E-4</v>
      </c>
      <c r="N1111" s="134">
        <v>0</v>
      </c>
      <c r="O1111" s="134">
        <v>0</v>
      </c>
      <c r="P1111" s="134">
        <v>0</v>
      </c>
      <c r="Q1111" s="134">
        <v>0</v>
      </c>
      <c r="R1111" s="134">
        <v>1</v>
      </c>
      <c r="S1111" s="134">
        <v>13</v>
      </c>
      <c r="T1111" s="134">
        <v>1</v>
      </c>
    </row>
    <row r="1112" spans="1:20">
      <c r="A1112">
        <v>2</v>
      </c>
      <c r="B1112">
        <v>278</v>
      </c>
      <c r="C1112">
        <v>3</v>
      </c>
      <c r="D1112">
        <v>6.75</v>
      </c>
      <c r="E1112">
        <v>5.75</v>
      </c>
      <c r="F1112" s="134">
        <v>9.0743102550257736E-5</v>
      </c>
      <c r="G1112" s="134">
        <v>2.4999093846030422E-4</v>
      </c>
      <c r="H1112" s="134">
        <v>1.831034200183711E-4</v>
      </c>
      <c r="I1112" s="134">
        <v>0</v>
      </c>
      <c r="J1112" s="134">
        <v>0</v>
      </c>
      <c r="K1112" s="134">
        <v>0</v>
      </c>
      <c r="L1112" s="134">
        <v>0</v>
      </c>
      <c r="M1112" s="134">
        <v>2.9169996704542841E-4</v>
      </c>
      <c r="N1112" s="134">
        <v>0</v>
      </c>
      <c r="O1112" s="134">
        <v>0</v>
      </c>
      <c r="P1112" s="134">
        <v>0</v>
      </c>
      <c r="Q1112" s="134">
        <v>0</v>
      </c>
      <c r="R1112" s="134">
        <v>1</v>
      </c>
      <c r="S1112" s="134">
        <v>13</v>
      </c>
      <c r="T1112" s="134">
        <v>1</v>
      </c>
    </row>
    <row r="1113" spans="1:20">
      <c r="A1113">
        <v>2</v>
      </c>
      <c r="B1113">
        <v>278</v>
      </c>
      <c r="C1113">
        <v>4</v>
      </c>
      <c r="D1113">
        <v>6.75</v>
      </c>
      <c r="E1113">
        <v>5.75</v>
      </c>
      <c r="F1113" s="134">
        <v>9.3360795094118054E-5</v>
      </c>
      <c r="G1113" s="134">
        <v>2.4816063782991381E-4</v>
      </c>
      <c r="H1113" s="134">
        <v>-1.831680446476144E-4</v>
      </c>
      <c r="I1113" s="134">
        <v>0</v>
      </c>
      <c r="J1113" s="134">
        <v>0</v>
      </c>
      <c r="K1113" s="134">
        <v>0</v>
      </c>
      <c r="L1113" s="134">
        <v>0</v>
      </c>
      <c r="M1113" s="134">
        <v>2.9067060334697799E-4</v>
      </c>
      <c r="N1113" s="134">
        <v>0</v>
      </c>
      <c r="O1113" s="134">
        <v>0</v>
      </c>
      <c r="P1113" s="134">
        <v>0</v>
      </c>
      <c r="Q1113" s="134">
        <v>0</v>
      </c>
      <c r="R1113" s="134">
        <v>1</v>
      </c>
      <c r="S1113" s="134">
        <v>13</v>
      </c>
      <c r="T1113" s="134">
        <v>1</v>
      </c>
    </row>
    <row r="1114" spans="1:20">
      <c r="A1114">
        <v>2</v>
      </c>
      <c r="B1114">
        <v>279</v>
      </c>
      <c r="C1114">
        <v>1</v>
      </c>
      <c r="D1114">
        <v>7.25</v>
      </c>
      <c r="E1114">
        <v>5.75</v>
      </c>
      <c r="F1114" s="134">
        <v>2.6364181791908076E-5</v>
      </c>
      <c r="G1114" s="134">
        <v>2.7270168222871496E-4</v>
      </c>
      <c r="H1114" s="134">
        <v>-2.9443345838598674E-5</v>
      </c>
      <c r="I1114" s="134">
        <v>0</v>
      </c>
      <c r="J1114" s="134">
        <v>0</v>
      </c>
      <c r="K1114" s="134">
        <v>0</v>
      </c>
      <c r="L1114" s="134">
        <v>0</v>
      </c>
      <c r="M1114" s="134">
        <v>2.7357836192978211E-4</v>
      </c>
      <c r="N1114" s="134">
        <v>0</v>
      </c>
      <c r="O1114" s="134">
        <v>0</v>
      </c>
      <c r="P1114" s="134">
        <v>0</v>
      </c>
      <c r="Q1114" s="134">
        <v>0</v>
      </c>
      <c r="R1114" s="134">
        <v>1</v>
      </c>
      <c r="S1114" s="134">
        <v>13</v>
      </c>
      <c r="T1114" s="134">
        <v>1</v>
      </c>
    </row>
    <row r="1115" spans="1:20">
      <c r="A1115">
        <v>2</v>
      </c>
      <c r="B1115">
        <v>279</v>
      </c>
      <c r="C1115">
        <v>2</v>
      </c>
      <c r="D1115">
        <v>7.25</v>
      </c>
      <c r="E1115">
        <v>5.75</v>
      </c>
      <c r="F1115" s="134">
        <v>9.0135022075919153E-6</v>
      </c>
      <c r="G1115" s="134">
        <v>2.8029064818299522E-4</v>
      </c>
      <c r="H1115" s="134">
        <v>-4.330971383950716E-5</v>
      </c>
      <c r="I1115" s="134">
        <v>0</v>
      </c>
      <c r="J1115" s="134">
        <v>0</v>
      </c>
      <c r="K1115" s="134">
        <v>0</v>
      </c>
      <c r="L1115" s="134">
        <v>0</v>
      </c>
      <c r="M1115" s="134">
        <v>2.8200838306047704E-4</v>
      </c>
      <c r="N1115" s="134">
        <v>0</v>
      </c>
      <c r="O1115" s="134">
        <v>0</v>
      </c>
      <c r="P1115" s="134">
        <v>0</v>
      </c>
      <c r="Q1115" s="134">
        <v>0</v>
      </c>
      <c r="R1115" s="134">
        <v>1</v>
      </c>
      <c r="S1115" s="134">
        <v>13</v>
      </c>
      <c r="T1115" s="134">
        <v>1</v>
      </c>
    </row>
    <row r="1116" spans="1:20">
      <c r="A1116">
        <v>2</v>
      </c>
      <c r="B1116">
        <v>279</v>
      </c>
      <c r="C1116">
        <v>3</v>
      </c>
      <c r="D1116">
        <v>7.25</v>
      </c>
      <c r="E1116">
        <v>5.75</v>
      </c>
      <c r="F1116" s="134">
        <v>8.3366876954674881E-5</v>
      </c>
      <c r="G1116" s="134">
        <v>2.4702297810839734E-4</v>
      </c>
      <c r="H1116" s="134">
        <v>1.6495239065226748E-4</v>
      </c>
      <c r="I1116" s="134">
        <v>0</v>
      </c>
      <c r="J1116" s="134">
        <v>0</v>
      </c>
      <c r="K1116" s="134">
        <v>0</v>
      </c>
      <c r="L1116" s="134">
        <v>0</v>
      </c>
      <c r="M1116" s="134">
        <v>2.8137647794589376E-4</v>
      </c>
      <c r="N1116" s="134">
        <v>0</v>
      </c>
      <c r="O1116" s="134">
        <v>0</v>
      </c>
      <c r="P1116" s="134">
        <v>0</v>
      </c>
      <c r="Q1116" s="134">
        <v>0</v>
      </c>
      <c r="R1116" s="134">
        <v>1</v>
      </c>
      <c r="S1116" s="134">
        <v>13</v>
      </c>
      <c r="T1116" s="134">
        <v>1</v>
      </c>
    </row>
    <row r="1117" spans="1:20">
      <c r="A1117">
        <v>2</v>
      </c>
      <c r="B1117">
        <v>279</v>
      </c>
      <c r="C1117">
        <v>4</v>
      </c>
      <c r="D1117">
        <v>7.25</v>
      </c>
      <c r="E1117">
        <v>5.75</v>
      </c>
      <c r="F1117" s="134">
        <v>8.8860267607394062E-5</v>
      </c>
      <c r="G1117" s="134">
        <v>2.4856964060464905E-4</v>
      </c>
      <c r="H1117" s="134">
        <v>-1.8718871357398229E-4</v>
      </c>
      <c r="I1117" s="134">
        <v>0</v>
      </c>
      <c r="J1117" s="134">
        <v>0</v>
      </c>
      <c r="K1117" s="134">
        <v>0</v>
      </c>
      <c r="L1117" s="134">
        <v>0</v>
      </c>
      <c r="M1117" s="134">
        <v>2.9174614762280684E-4</v>
      </c>
      <c r="N1117" s="134">
        <v>0</v>
      </c>
      <c r="O1117" s="134">
        <v>0</v>
      </c>
      <c r="P1117" s="134">
        <v>0</v>
      </c>
      <c r="Q1117" s="134">
        <v>0</v>
      </c>
      <c r="R1117" s="134">
        <v>1</v>
      </c>
      <c r="S1117" s="134">
        <v>13</v>
      </c>
      <c r="T1117" s="134">
        <v>1</v>
      </c>
    </row>
    <row r="1118" spans="1:20">
      <c r="A1118">
        <v>2</v>
      </c>
      <c r="B1118">
        <v>280</v>
      </c>
      <c r="C1118">
        <v>1</v>
      </c>
      <c r="D1118">
        <v>7.75</v>
      </c>
      <c r="E1118">
        <v>5.75</v>
      </c>
      <c r="F1118" s="134">
        <v>-2.7730825275634784E-5</v>
      </c>
      <c r="G1118" s="134">
        <v>2.9044325634133383E-4</v>
      </c>
      <c r="H1118" s="134">
        <v>-1.0493326286619651E-4</v>
      </c>
      <c r="I1118" s="134">
        <v>0</v>
      </c>
      <c r="J1118" s="134">
        <v>0</v>
      </c>
      <c r="K1118" s="134">
        <v>0</v>
      </c>
      <c r="L1118" s="134">
        <v>0</v>
      </c>
      <c r="M1118" s="134">
        <v>3.350309476280478E-4</v>
      </c>
      <c r="N1118" s="134">
        <v>0</v>
      </c>
      <c r="O1118" s="134">
        <v>0</v>
      </c>
      <c r="P1118" s="134">
        <v>0</v>
      </c>
      <c r="Q1118" s="134">
        <v>0</v>
      </c>
      <c r="R1118" s="134">
        <v>1</v>
      </c>
      <c r="S1118" s="134">
        <v>13</v>
      </c>
      <c r="T1118" s="134">
        <v>1</v>
      </c>
    </row>
    <row r="1119" spans="1:20">
      <c r="A1119">
        <v>2</v>
      </c>
      <c r="B1119">
        <v>280</v>
      </c>
      <c r="C1119">
        <v>2</v>
      </c>
      <c r="D1119">
        <v>7.75</v>
      </c>
      <c r="E1119">
        <v>5.75</v>
      </c>
      <c r="F1119" s="134">
        <v>-3.5795223462669489E-5</v>
      </c>
      <c r="G1119" s="134">
        <v>2.4614474196492017E-4</v>
      </c>
      <c r="H1119" s="134">
        <v>-2.4968048438544393E-4</v>
      </c>
      <c r="I1119" s="134">
        <v>0</v>
      </c>
      <c r="J1119" s="134">
        <v>0</v>
      </c>
      <c r="K1119" s="134">
        <v>0</v>
      </c>
      <c r="L1119" s="134">
        <v>0</v>
      </c>
      <c r="M1119" s="134">
        <v>3.7660388790911384E-4</v>
      </c>
      <c r="N1119" s="134">
        <v>0</v>
      </c>
      <c r="O1119" s="134">
        <v>0</v>
      </c>
      <c r="P1119" s="134">
        <v>0</v>
      </c>
      <c r="Q1119" s="134">
        <v>0</v>
      </c>
      <c r="R1119" s="134">
        <v>1</v>
      </c>
      <c r="S1119" s="134">
        <v>13</v>
      </c>
      <c r="T1119" s="134">
        <v>1</v>
      </c>
    </row>
    <row r="1120" spans="1:20">
      <c r="A1120">
        <v>2</v>
      </c>
      <c r="B1120">
        <v>280</v>
      </c>
      <c r="C1120">
        <v>3</v>
      </c>
      <c r="D1120">
        <v>7.75</v>
      </c>
      <c r="E1120">
        <v>5.75</v>
      </c>
      <c r="F1120" s="134">
        <v>4.2419560970363601E-5</v>
      </c>
      <c r="G1120" s="134">
        <v>2.5884720903326735E-4</v>
      </c>
      <c r="H1120" s="134">
        <v>1.3993780162328731E-4</v>
      </c>
      <c r="I1120" s="134">
        <v>0</v>
      </c>
      <c r="J1120" s="134">
        <v>0</v>
      </c>
      <c r="K1120" s="134">
        <v>0</v>
      </c>
      <c r="L1120" s="134">
        <v>0</v>
      </c>
      <c r="M1120" s="134">
        <v>2.7949718438822059E-4</v>
      </c>
      <c r="N1120" s="134">
        <v>0</v>
      </c>
      <c r="O1120" s="134">
        <v>0</v>
      </c>
      <c r="P1120" s="134">
        <v>0</v>
      </c>
      <c r="Q1120" s="134">
        <v>0</v>
      </c>
      <c r="R1120" s="134">
        <v>1</v>
      </c>
      <c r="S1120" s="134">
        <v>13</v>
      </c>
      <c r="T1120" s="134">
        <v>1</v>
      </c>
    </row>
    <row r="1121" spans="1:20">
      <c r="A1121">
        <v>2</v>
      </c>
      <c r="B1121">
        <v>280</v>
      </c>
      <c r="C1121">
        <v>4</v>
      </c>
      <c r="D1121">
        <v>7.75</v>
      </c>
      <c r="E1121">
        <v>5.75</v>
      </c>
      <c r="F1121" s="134">
        <v>7.3102563674781078E-5</v>
      </c>
      <c r="G1121" s="134">
        <v>2.6704536312415882E-4</v>
      </c>
      <c r="H1121" s="134">
        <v>-1.8162260980737332E-4</v>
      </c>
      <c r="I1121" s="134">
        <v>0</v>
      </c>
      <c r="J1121" s="134">
        <v>0</v>
      </c>
      <c r="K1121" s="134">
        <v>0</v>
      </c>
      <c r="L1121" s="134">
        <v>0</v>
      </c>
      <c r="M1121" s="134">
        <v>3.0292781341096091E-4</v>
      </c>
      <c r="N1121" s="134">
        <v>0</v>
      </c>
      <c r="O1121" s="134">
        <v>0</v>
      </c>
      <c r="P1121" s="134">
        <v>0</v>
      </c>
      <c r="Q1121" s="134">
        <v>0</v>
      </c>
      <c r="R1121" s="134">
        <v>1</v>
      </c>
      <c r="S1121" s="134">
        <v>13</v>
      </c>
      <c r="T1121" s="134">
        <v>1</v>
      </c>
    </row>
    <row r="1122" spans="1:20">
      <c r="A1122">
        <v>2</v>
      </c>
      <c r="B1122">
        <v>281</v>
      </c>
      <c r="C1122">
        <v>1</v>
      </c>
      <c r="D1122">
        <v>8.25</v>
      </c>
      <c r="E1122">
        <v>5.75</v>
      </c>
      <c r="F1122" s="134">
        <v>1.9469069197043731E-5</v>
      </c>
      <c r="G1122" s="134">
        <v>1.4403645069973009E-4</v>
      </c>
      <c r="H1122" s="134">
        <v>-3.2239414740918045E-4</v>
      </c>
      <c r="I1122" s="134">
        <v>0</v>
      </c>
      <c r="J1122" s="134">
        <v>0</v>
      </c>
      <c r="K1122" s="134">
        <v>0</v>
      </c>
      <c r="L1122" s="134">
        <v>0</v>
      </c>
      <c r="M1122" s="134">
        <v>3.4562265379764706E-4</v>
      </c>
      <c r="N1122" s="134">
        <v>0</v>
      </c>
      <c r="O1122" s="134">
        <v>0</v>
      </c>
      <c r="P1122" s="134">
        <v>0</v>
      </c>
      <c r="Q1122" s="134">
        <v>0</v>
      </c>
      <c r="R1122" s="134">
        <v>1</v>
      </c>
      <c r="S1122" s="134">
        <v>13</v>
      </c>
      <c r="T1122" s="134">
        <v>1</v>
      </c>
    </row>
    <row r="1123" spans="1:20">
      <c r="A1123">
        <v>2</v>
      </c>
      <c r="B1123">
        <v>281</v>
      </c>
      <c r="C1123">
        <v>2</v>
      </c>
      <c r="D1123">
        <v>8.25</v>
      </c>
      <c r="E1123">
        <v>5.75</v>
      </c>
      <c r="F1123" s="134">
        <v>6.7089339964433714E-5</v>
      </c>
      <c r="G1123" s="134">
        <v>-4.5951699782368404E-6</v>
      </c>
      <c r="H1123" s="134">
        <v>-2.1254775786754674E-4</v>
      </c>
      <c r="I1123" s="134">
        <v>0</v>
      </c>
      <c r="J1123" s="134">
        <v>0</v>
      </c>
      <c r="K1123" s="134">
        <v>0</v>
      </c>
      <c r="L1123" s="134">
        <v>0</v>
      </c>
      <c r="M1123" s="134">
        <v>2.2431053996689972E-4</v>
      </c>
      <c r="N1123" s="134">
        <v>0</v>
      </c>
      <c r="O1123" s="134">
        <v>0</v>
      </c>
      <c r="P1123" s="134">
        <v>0</v>
      </c>
      <c r="Q1123" s="134">
        <v>0</v>
      </c>
      <c r="R1123" s="134">
        <v>1</v>
      </c>
      <c r="S1123" s="134">
        <v>13</v>
      </c>
      <c r="T1123" s="134">
        <v>1</v>
      </c>
    </row>
    <row r="1124" spans="1:20">
      <c r="A1124">
        <v>2</v>
      </c>
      <c r="B1124">
        <v>281</v>
      </c>
      <c r="C1124">
        <v>3</v>
      </c>
      <c r="D1124">
        <v>8.25</v>
      </c>
      <c r="E1124">
        <v>5.75</v>
      </c>
      <c r="F1124" s="134">
        <v>-1.9194325219018545E-6</v>
      </c>
      <c r="G1124" s="134">
        <v>-1.5479012299062046E-5</v>
      </c>
      <c r="H1124" s="134">
        <v>5.426075993462148E-7</v>
      </c>
      <c r="I1124" s="134">
        <v>0</v>
      </c>
      <c r="J1124" s="134">
        <v>0</v>
      </c>
      <c r="K1124" s="134">
        <v>0</v>
      </c>
      <c r="L1124" s="134">
        <v>0</v>
      </c>
      <c r="M1124" s="134">
        <v>1.5484438448679259E-5</v>
      </c>
      <c r="N1124" s="134">
        <v>0</v>
      </c>
      <c r="O1124" s="134">
        <v>0</v>
      </c>
      <c r="P1124" s="134">
        <v>0</v>
      </c>
      <c r="Q1124" s="134">
        <v>0</v>
      </c>
      <c r="R1124" s="134">
        <v>1</v>
      </c>
      <c r="S1124" s="134">
        <v>13</v>
      </c>
      <c r="T1124" s="134">
        <v>1</v>
      </c>
    </row>
    <row r="1125" spans="1:20">
      <c r="A1125">
        <v>2</v>
      </c>
      <c r="B1125">
        <v>281</v>
      </c>
      <c r="C1125">
        <v>4</v>
      </c>
      <c r="D1125">
        <v>8.25</v>
      </c>
      <c r="E1125">
        <v>5.75</v>
      </c>
      <c r="F1125" s="134">
        <v>1.4657096131241661E-5</v>
      </c>
      <c r="G1125" s="134">
        <v>1.6009204759968466E-4</v>
      </c>
      <c r="H1125" s="134">
        <v>-3.84809246130522E-4</v>
      </c>
      <c r="I1125" s="134">
        <v>0</v>
      </c>
      <c r="J1125" s="134">
        <v>0</v>
      </c>
      <c r="K1125" s="134">
        <v>0</v>
      </c>
      <c r="L1125" s="134">
        <v>0</v>
      </c>
      <c r="M1125" s="134">
        <v>4.1137510986466962E-4</v>
      </c>
      <c r="N1125" s="134">
        <v>0</v>
      </c>
      <c r="O1125" s="134">
        <v>0</v>
      </c>
      <c r="P1125" s="134">
        <v>0</v>
      </c>
      <c r="Q1125" s="134">
        <v>0</v>
      </c>
      <c r="R1125" s="134">
        <v>1</v>
      </c>
      <c r="S1125" s="134">
        <v>13</v>
      </c>
      <c r="T1125" s="134">
        <v>1</v>
      </c>
    </row>
    <row r="1126" spans="1:20">
      <c r="A1126">
        <v>2</v>
      </c>
      <c r="B1126">
        <v>282</v>
      </c>
      <c r="C1126">
        <v>1</v>
      </c>
      <c r="D1126">
        <v>8.75</v>
      </c>
      <c r="E1126">
        <v>5.75</v>
      </c>
      <c r="F1126" s="134">
        <v>3.3517849766893148E-5</v>
      </c>
      <c r="G1126" s="134">
        <v>2.2084454296648728E-5</v>
      </c>
      <c r="H1126" s="134">
        <v>-1.0722909479826247E-4</v>
      </c>
      <c r="I1126" s="134">
        <v>0</v>
      </c>
      <c r="J1126" s="134">
        <v>0</v>
      </c>
      <c r="K1126" s="134">
        <v>0</v>
      </c>
      <c r="L1126" s="134">
        <v>0</v>
      </c>
      <c r="M1126" s="134">
        <v>1.078369199450437E-4</v>
      </c>
      <c r="N1126" s="134">
        <v>0</v>
      </c>
      <c r="O1126" s="134">
        <v>0</v>
      </c>
      <c r="P1126" s="134">
        <v>0</v>
      </c>
      <c r="Q1126" s="134">
        <v>0</v>
      </c>
      <c r="R1126" s="134">
        <v>1</v>
      </c>
      <c r="S1126" s="134">
        <v>13</v>
      </c>
      <c r="T1126" s="134">
        <v>1</v>
      </c>
    </row>
    <row r="1127" spans="1:20">
      <c r="A1127">
        <v>2</v>
      </c>
      <c r="B1127">
        <v>282</v>
      </c>
      <c r="C1127">
        <v>2</v>
      </c>
      <c r="D1127">
        <v>8.75</v>
      </c>
      <c r="E1127">
        <v>5.75</v>
      </c>
      <c r="F1127" s="134">
        <v>1.7864138483850767E-5</v>
      </c>
      <c r="G1127" s="134">
        <v>-2.8960653023163751E-6</v>
      </c>
      <c r="H1127" s="134">
        <v>-5.7286206566260706E-5</v>
      </c>
      <c r="I1127" s="134">
        <v>0</v>
      </c>
      <c r="J1127" s="134">
        <v>0</v>
      </c>
      <c r="K1127" s="134">
        <v>0</v>
      </c>
      <c r="L1127" s="134">
        <v>0</v>
      </c>
      <c r="M1127" s="134">
        <v>6.0931892502986307E-5</v>
      </c>
      <c r="N1127" s="134">
        <v>0</v>
      </c>
      <c r="O1127" s="134">
        <v>0</v>
      </c>
      <c r="P1127" s="134">
        <v>0</v>
      </c>
      <c r="Q1127" s="134">
        <v>0</v>
      </c>
      <c r="R1127" s="134">
        <v>1</v>
      </c>
      <c r="S1127" s="134">
        <v>13</v>
      </c>
      <c r="T1127" s="134">
        <v>1</v>
      </c>
    </row>
    <row r="1128" spans="1:20">
      <c r="A1128">
        <v>2</v>
      </c>
      <c r="B1128">
        <v>282</v>
      </c>
      <c r="C1128">
        <v>3</v>
      </c>
      <c r="D1128">
        <v>8.75</v>
      </c>
      <c r="E1128">
        <v>5.75</v>
      </c>
      <c r="F1128" s="134">
        <v>-4.365860837364826E-5</v>
      </c>
      <c r="G1128" s="134">
        <v>1.5523201136642796E-5</v>
      </c>
      <c r="H1128" s="134">
        <v>2.0707721148719272E-6</v>
      </c>
      <c r="I1128" s="134">
        <v>0</v>
      </c>
      <c r="J1128" s="134">
        <v>0</v>
      </c>
      <c r="K1128" s="134">
        <v>0</v>
      </c>
      <c r="L1128" s="134">
        <v>0</v>
      </c>
      <c r="M1128" s="134">
        <v>5.9218026597178224E-5</v>
      </c>
      <c r="N1128" s="134">
        <v>0</v>
      </c>
      <c r="O1128" s="134">
        <v>0</v>
      </c>
      <c r="P1128" s="134">
        <v>0</v>
      </c>
      <c r="Q1128" s="134">
        <v>0</v>
      </c>
      <c r="R1128" s="134">
        <v>1</v>
      </c>
      <c r="S1128" s="134">
        <v>13</v>
      </c>
      <c r="T1128" s="134">
        <v>1</v>
      </c>
    </row>
    <row r="1129" spans="1:20">
      <c r="A1129">
        <v>2</v>
      </c>
      <c r="B1129">
        <v>282</v>
      </c>
      <c r="C1129">
        <v>4</v>
      </c>
      <c r="D1129">
        <v>8.75</v>
      </c>
      <c r="E1129">
        <v>5.75</v>
      </c>
      <c r="F1129" s="134">
        <v>-2.8814291704709753E-5</v>
      </c>
      <c r="G1129" s="134">
        <v>1.183395531994787E-5</v>
      </c>
      <c r="H1129" s="134">
        <v>-3.1918762209243477E-5</v>
      </c>
      <c r="I1129" s="134">
        <v>0</v>
      </c>
      <c r="J1129" s="134">
        <v>0</v>
      </c>
      <c r="K1129" s="134">
        <v>0</v>
      </c>
      <c r="L1129" s="134">
        <v>0</v>
      </c>
      <c r="M1129" s="134">
        <v>5.1682563473069105E-5</v>
      </c>
      <c r="N1129" s="134">
        <v>0</v>
      </c>
      <c r="O1129" s="134">
        <v>0</v>
      </c>
      <c r="P1129" s="134">
        <v>0</v>
      </c>
      <c r="Q1129" s="134">
        <v>0</v>
      </c>
      <c r="R1129" s="134">
        <v>1</v>
      </c>
      <c r="S1129" s="134">
        <v>13</v>
      </c>
      <c r="T1129" s="134">
        <v>1</v>
      </c>
    </row>
    <row r="1130" spans="1:20">
      <c r="A1130">
        <v>2</v>
      </c>
      <c r="B1130">
        <v>283</v>
      </c>
      <c r="C1130">
        <v>1</v>
      </c>
      <c r="D1130">
        <v>9.25</v>
      </c>
      <c r="E1130">
        <v>5.75</v>
      </c>
      <c r="F1130" s="134">
        <v>2.2088571517214106E-6</v>
      </c>
      <c r="G1130" s="134">
        <v>-5.4570400401180281E-9</v>
      </c>
      <c r="H1130" s="134">
        <v>-2.906961502147641E-5</v>
      </c>
      <c r="I1130" s="134">
        <v>0</v>
      </c>
      <c r="J1130" s="134">
        <v>0</v>
      </c>
      <c r="K1130" s="134">
        <v>0</v>
      </c>
      <c r="L1130" s="134">
        <v>0</v>
      </c>
      <c r="M1130" s="134">
        <v>2.9153828304987381E-5</v>
      </c>
      <c r="N1130" s="134">
        <v>0</v>
      </c>
      <c r="O1130" s="134">
        <v>0</v>
      </c>
      <c r="P1130" s="134">
        <v>0</v>
      </c>
      <c r="Q1130" s="134">
        <v>0</v>
      </c>
      <c r="R1130" s="134">
        <v>1</v>
      </c>
      <c r="S1130" s="134">
        <v>13</v>
      </c>
      <c r="T1130" s="134">
        <v>1</v>
      </c>
    </row>
    <row r="1131" spans="1:20">
      <c r="A1131">
        <v>2</v>
      </c>
      <c r="B1131">
        <v>283</v>
      </c>
      <c r="C1131">
        <v>2</v>
      </c>
      <c r="D1131">
        <v>9.25</v>
      </c>
      <c r="E1131">
        <v>5.75</v>
      </c>
      <c r="F1131" s="134">
        <v>-9.6542797195139032E-6</v>
      </c>
      <c r="G1131" s="134">
        <v>5.604106442637309E-6</v>
      </c>
      <c r="H1131" s="134">
        <v>-1.6217245230740368E-5</v>
      </c>
      <c r="I1131" s="134">
        <v>0</v>
      </c>
      <c r="J1131" s="134">
        <v>0</v>
      </c>
      <c r="K1131" s="134">
        <v>0</v>
      </c>
      <c r="L1131" s="134">
        <v>0</v>
      </c>
      <c r="M1131" s="134">
        <v>2.226695738414431E-5</v>
      </c>
      <c r="N1131" s="134">
        <v>0</v>
      </c>
      <c r="O1131" s="134">
        <v>0</v>
      </c>
      <c r="P1131" s="134">
        <v>0</v>
      </c>
      <c r="Q1131" s="134">
        <v>0</v>
      </c>
      <c r="R1131" s="134">
        <v>1</v>
      </c>
      <c r="S1131" s="134">
        <v>13</v>
      </c>
      <c r="T1131" s="134">
        <v>1</v>
      </c>
    </row>
    <row r="1132" spans="1:20">
      <c r="A1132">
        <v>2</v>
      </c>
      <c r="B1132">
        <v>283</v>
      </c>
      <c r="C1132">
        <v>3</v>
      </c>
      <c r="D1132">
        <v>9.25</v>
      </c>
      <c r="E1132">
        <v>5.75</v>
      </c>
      <c r="F1132" s="134">
        <v>-5.0843008090828179E-5</v>
      </c>
      <c r="G1132" s="134">
        <v>2.1580271130617225E-5</v>
      </c>
      <c r="H1132" s="134">
        <v>2.9540199376111023E-7</v>
      </c>
      <c r="I1132" s="134">
        <v>0</v>
      </c>
      <c r="J1132" s="134">
        <v>0</v>
      </c>
      <c r="K1132" s="134">
        <v>0</v>
      </c>
      <c r="L1132" s="134">
        <v>0</v>
      </c>
      <c r="M1132" s="134">
        <v>7.2423881665686498E-5</v>
      </c>
      <c r="N1132" s="134">
        <v>0</v>
      </c>
      <c r="O1132" s="134">
        <v>0</v>
      </c>
      <c r="P1132" s="134">
        <v>0</v>
      </c>
      <c r="Q1132" s="134">
        <v>0</v>
      </c>
      <c r="R1132" s="134">
        <v>1</v>
      </c>
      <c r="S1132" s="134">
        <v>13</v>
      </c>
      <c r="T1132" s="134">
        <v>1</v>
      </c>
    </row>
    <row r="1133" spans="1:20">
      <c r="A1133">
        <v>2</v>
      </c>
      <c r="B1133">
        <v>283</v>
      </c>
      <c r="C1133">
        <v>4</v>
      </c>
      <c r="D1133">
        <v>9.25</v>
      </c>
      <c r="E1133">
        <v>5.75</v>
      </c>
      <c r="F1133" s="134">
        <v>-4.988769373795767E-5</v>
      </c>
      <c r="G1133" s="134">
        <v>2.5441222747811731E-5</v>
      </c>
      <c r="H1133" s="134">
        <v>-4.2016394681358566E-6</v>
      </c>
      <c r="I1133" s="134">
        <v>0</v>
      </c>
      <c r="J1133" s="134">
        <v>0</v>
      </c>
      <c r="K1133" s="134">
        <v>0</v>
      </c>
      <c r="L1133" s="134">
        <v>0</v>
      </c>
      <c r="M1133" s="134">
        <v>7.5446003427220851E-5</v>
      </c>
      <c r="N1133" s="134">
        <v>0</v>
      </c>
      <c r="O1133" s="134">
        <v>0</v>
      </c>
      <c r="P1133" s="134">
        <v>0</v>
      </c>
      <c r="Q1133" s="134">
        <v>0</v>
      </c>
      <c r="R1133" s="134">
        <v>1</v>
      </c>
      <c r="S1133" s="134">
        <v>13</v>
      </c>
      <c r="T1133" s="134">
        <v>1</v>
      </c>
    </row>
    <row r="1134" spans="1:20">
      <c r="A1134">
        <v>2</v>
      </c>
      <c r="B1134">
        <v>284</v>
      </c>
      <c r="C1134">
        <v>1</v>
      </c>
      <c r="D1134">
        <v>9.75</v>
      </c>
      <c r="E1134">
        <v>5.75</v>
      </c>
      <c r="F1134" s="134">
        <v>-1.5889491892562025E-5</v>
      </c>
      <c r="G1134" s="134">
        <v>8.6534013515328171E-6</v>
      </c>
      <c r="H1134" s="134">
        <v>-1.0817003334513314E-5</v>
      </c>
      <c r="I1134" s="134">
        <v>0</v>
      </c>
      <c r="J1134" s="134">
        <v>0</v>
      </c>
      <c r="K1134" s="134">
        <v>0</v>
      </c>
      <c r="L1134" s="134">
        <v>0</v>
      </c>
      <c r="M1134" s="134">
        <v>2.6820909192827681E-5</v>
      </c>
      <c r="N1134" s="134">
        <v>0</v>
      </c>
      <c r="O1134" s="134">
        <v>0</v>
      </c>
      <c r="P1134" s="134">
        <v>0</v>
      </c>
      <c r="Q1134" s="134">
        <v>0</v>
      </c>
      <c r="R1134" s="134">
        <v>1</v>
      </c>
      <c r="S1134" s="134">
        <v>13</v>
      </c>
      <c r="T1134" s="134">
        <v>1</v>
      </c>
    </row>
    <row r="1135" spans="1:20">
      <c r="A1135">
        <v>2</v>
      </c>
      <c r="B1135">
        <v>284</v>
      </c>
      <c r="C1135">
        <v>2</v>
      </c>
      <c r="D1135">
        <v>9.75</v>
      </c>
      <c r="E1135">
        <v>5.75</v>
      </c>
      <c r="F1135" s="134">
        <v>-2.1400828488944876E-5</v>
      </c>
      <c r="G1135" s="134">
        <v>9.7631587023841094E-6</v>
      </c>
      <c r="H1135" s="134">
        <v>-5.1756567474638066E-6</v>
      </c>
      <c r="I1135" s="134">
        <v>0</v>
      </c>
      <c r="J1135" s="134">
        <v>0</v>
      </c>
      <c r="K1135" s="134">
        <v>0</v>
      </c>
      <c r="L1135" s="134">
        <v>0</v>
      </c>
      <c r="M1135" s="134">
        <v>3.1590845516207457E-5</v>
      </c>
      <c r="N1135" s="134">
        <v>0</v>
      </c>
      <c r="O1135" s="134">
        <v>0</v>
      </c>
      <c r="P1135" s="134">
        <v>0</v>
      </c>
      <c r="Q1135" s="134">
        <v>0</v>
      </c>
      <c r="R1135" s="134">
        <v>1</v>
      </c>
      <c r="S1135" s="134">
        <v>13</v>
      </c>
      <c r="T1135" s="134">
        <v>1</v>
      </c>
    </row>
    <row r="1136" spans="1:20">
      <c r="A1136">
        <v>2</v>
      </c>
      <c r="B1136">
        <v>284</v>
      </c>
      <c r="C1136">
        <v>3</v>
      </c>
      <c r="D1136">
        <v>9.75</v>
      </c>
      <c r="E1136">
        <v>5.75</v>
      </c>
      <c r="F1136" s="134">
        <v>-5.1801306342202833E-5</v>
      </c>
      <c r="G1136" s="134">
        <v>2.2201981199978526E-5</v>
      </c>
      <c r="H1136" s="134">
        <v>1.0676842884653848E-6</v>
      </c>
      <c r="I1136" s="134">
        <v>0</v>
      </c>
      <c r="J1136" s="134">
        <v>0</v>
      </c>
      <c r="K1136" s="134">
        <v>0</v>
      </c>
      <c r="L1136" s="134">
        <v>0</v>
      </c>
      <c r="M1136" s="134">
        <v>7.4010989162357591E-5</v>
      </c>
      <c r="N1136" s="134">
        <v>0</v>
      </c>
      <c r="O1136" s="134">
        <v>0</v>
      </c>
      <c r="P1136" s="134">
        <v>0</v>
      </c>
      <c r="Q1136" s="134">
        <v>0</v>
      </c>
      <c r="R1136" s="134">
        <v>1</v>
      </c>
      <c r="S1136" s="134">
        <v>13</v>
      </c>
      <c r="T1136" s="134">
        <v>1</v>
      </c>
    </row>
    <row r="1137" spans="1:20">
      <c r="A1137">
        <v>2</v>
      </c>
      <c r="B1137">
        <v>284</v>
      </c>
      <c r="C1137">
        <v>4</v>
      </c>
      <c r="D1137">
        <v>9.75</v>
      </c>
      <c r="E1137">
        <v>5.75</v>
      </c>
      <c r="F1137" s="134">
        <v>-5.1188443823493628E-5</v>
      </c>
      <c r="G1137" s="134">
        <v>2.1144121183440418E-5</v>
      </c>
      <c r="H1137" s="134">
        <v>4.9744010090869936E-7</v>
      </c>
      <c r="I1137" s="134">
        <v>0</v>
      </c>
      <c r="J1137" s="134">
        <v>0</v>
      </c>
      <c r="K1137" s="134">
        <v>0</v>
      </c>
      <c r="L1137" s="134">
        <v>0</v>
      </c>
      <c r="M1137" s="134">
        <v>7.2334275465620951E-5</v>
      </c>
      <c r="N1137" s="134">
        <v>0</v>
      </c>
      <c r="O1137" s="134">
        <v>0</v>
      </c>
      <c r="P1137" s="134">
        <v>0</v>
      </c>
      <c r="Q1137" s="134">
        <v>0</v>
      </c>
      <c r="R1137" s="134">
        <v>1</v>
      </c>
      <c r="S1137" s="134">
        <v>13</v>
      </c>
      <c r="T1137" s="134">
        <v>1</v>
      </c>
    </row>
    <row r="1138" spans="1:20">
      <c r="A1138">
        <v>2</v>
      </c>
      <c r="B1138">
        <v>285</v>
      </c>
      <c r="C1138">
        <v>1</v>
      </c>
      <c r="D1138">
        <v>10.25</v>
      </c>
      <c r="E1138">
        <v>5.75</v>
      </c>
      <c r="F1138" s="134">
        <v>-2.3769686028402447E-5</v>
      </c>
      <c r="G1138" s="134">
        <v>1.0395105668977709E-5</v>
      </c>
      <c r="H1138" s="134">
        <v>-2.6451739889099503E-6</v>
      </c>
      <c r="I1138" s="134">
        <v>0</v>
      </c>
      <c r="J1138" s="134">
        <v>0</v>
      </c>
      <c r="K1138" s="134">
        <v>0</v>
      </c>
      <c r="L1138" s="134">
        <v>0</v>
      </c>
      <c r="M1138" s="134">
        <v>3.426703864002523E-5</v>
      </c>
      <c r="N1138" s="134">
        <v>0</v>
      </c>
      <c r="O1138" s="134">
        <v>0</v>
      </c>
      <c r="P1138" s="134">
        <v>0</v>
      </c>
      <c r="Q1138" s="134">
        <v>0</v>
      </c>
      <c r="R1138" s="134">
        <v>1</v>
      </c>
      <c r="S1138" s="134">
        <v>13</v>
      </c>
      <c r="T1138" s="134">
        <v>1</v>
      </c>
    </row>
    <row r="1139" spans="1:20">
      <c r="A1139">
        <v>2</v>
      </c>
      <c r="B1139">
        <v>285</v>
      </c>
      <c r="C1139">
        <v>2</v>
      </c>
      <c r="D1139">
        <v>10.25</v>
      </c>
      <c r="E1139">
        <v>5.75</v>
      </c>
      <c r="F1139" s="134">
        <v>-2.6407844256759815E-5</v>
      </c>
      <c r="G1139" s="134">
        <v>1.1463179292860899E-5</v>
      </c>
      <c r="H1139" s="134">
        <v>-6.9223869410716829E-7</v>
      </c>
      <c r="I1139" s="134">
        <v>0</v>
      </c>
      <c r="J1139" s="134">
        <v>0</v>
      </c>
      <c r="K1139" s="134">
        <v>0</v>
      </c>
      <c r="L1139" s="134">
        <v>0</v>
      </c>
      <c r="M1139" s="134">
        <v>3.7877349684284218E-5</v>
      </c>
      <c r="N1139" s="134">
        <v>0</v>
      </c>
      <c r="O1139" s="134">
        <v>0</v>
      </c>
      <c r="P1139" s="134">
        <v>0</v>
      </c>
      <c r="Q1139" s="134">
        <v>0</v>
      </c>
      <c r="R1139" s="134">
        <v>1</v>
      </c>
      <c r="S1139" s="134">
        <v>13</v>
      </c>
      <c r="T1139" s="134">
        <v>1</v>
      </c>
    </row>
    <row r="1140" spans="1:20">
      <c r="A1140">
        <v>2</v>
      </c>
      <c r="B1140">
        <v>285</v>
      </c>
      <c r="C1140">
        <v>3</v>
      </c>
      <c r="D1140">
        <v>10.25</v>
      </c>
      <c r="E1140">
        <v>5.75</v>
      </c>
      <c r="F1140" s="134">
        <v>-5.0927605469404996E-5</v>
      </c>
      <c r="G1140" s="134">
        <v>2.1791635796076149E-5</v>
      </c>
      <c r="H1140" s="134">
        <v>1.2808008614023014E-6</v>
      </c>
      <c r="I1140" s="134">
        <v>0</v>
      </c>
      <c r="J1140" s="134">
        <v>0</v>
      </c>
      <c r="K1140" s="134">
        <v>0</v>
      </c>
      <c r="L1140" s="134">
        <v>0</v>
      </c>
      <c r="M1140" s="134">
        <v>7.2730519736035327E-5</v>
      </c>
      <c r="N1140" s="134">
        <v>0</v>
      </c>
      <c r="O1140" s="134">
        <v>0</v>
      </c>
      <c r="P1140" s="134">
        <v>0</v>
      </c>
      <c r="Q1140" s="134">
        <v>0</v>
      </c>
      <c r="R1140" s="134">
        <v>1</v>
      </c>
      <c r="S1140" s="134">
        <v>13</v>
      </c>
      <c r="T1140" s="134">
        <v>1</v>
      </c>
    </row>
    <row r="1141" spans="1:20">
      <c r="A1141">
        <v>2</v>
      </c>
      <c r="B1141">
        <v>285</v>
      </c>
      <c r="C1141">
        <v>4</v>
      </c>
      <c r="D1141">
        <v>10.25</v>
      </c>
      <c r="E1141">
        <v>5.75</v>
      </c>
      <c r="F1141" s="134">
        <v>-5.1624735079258868E-5</v>
      </c>
      <c r="G1141" s="134">
        <v>2.2254551453843805E-5</v>
      </c>
      <c r="H1141" s="134">
        <v>1.2390211971202499E-6</v>
      </c>
      <c r="I1141" s="134">
        <v>0</v>
      </c>
      <c r="J1141" s="134">
        <v>0</v>
      </c>
      <c r="K1141" s="134">
        <v>0</v>
      </c>
      <c r="L1141" s="134">
        <v>0</v>
      </c>
      <c r="M1141" s="134">
        <v>7.3889675545147704E-5</v>
      </c>
      <c r="N1141" s="134">
        <v>0</v>
      </c>
      <c r="O1141" s="134">
        <v>0</v>
      </c>
      <c r="P1141" s="134">
        <v>0</v>
      </c>
      <c r="Q1141" s="134">
        <v>0</v>
      </c>
      <c r="R1141" s="134">
        <v>1</v>
      </c>
      <c r="S1141" s="134">
        <v>13</v>
      </c>
      <c r="T1141" s="134">
        <v>1</v>
      </c>
    </row>
    <row r="1142" spans="1:20">
      <c r="A1142">
        <v>2</v>
      </c>
      <c r="B1142">
        <v>286</v>
      </c>
      <c r="C1142">
        <v>1</v>
      </c>
      <c r="D1142">
        <v>10.75</v>
      </c>
      <c r="E1142">
        <v>5.75</v>
      </c>
      <c r="F1142" s="134">
        <v>-2.7632098961779224E-5</v>
      </c>
      <c r="G1142" s="134">
        <v>1.1966768798846599E-5</v>
      </c>
      <c r="H1142" s="134">
        <v>1.1196870288830731E-7</v>
      </c>
      <c r="I1142" s="134">
        <v>0</v>
      </c>
      <c r="J1142" s="134">
        <v>0</v>
      </c>
      <c r="K1142" s="134">
        <v>0</v>
      </c>
      <c r="L1142" s="134">
        <v>0</v>
      </c>
      <c r="M1142" s="134">
        <v>3.9599026060169178E-5</v>
      </c>
      <c r="N1142" s="134">
        <v>0</v>
      </c>
      <c r="O1142" s="134">
        <v>0</v>
      </c>
      <c r="P1142" s="134">
        <v>0</v>
      </c>
      <c r="Q1142" s="134">
        <v>0</v>
      </c>
      <c r="R1142" s="134">
        <v>1</v>
      </c>
      <c r="S1142" s="134">
        <v>13</v>
      </c>
      <c r="T1142" s="134">
        <v>1</v>
      </c>
    </row>
    <row r="1143" spans="1:20">
      <c r="A1143">
        <v>2</v>
      </c>
      <c r="B1143">
        <v>286</v>
      </c>
      <c r="C1143">
        <v>2</v>
      </c>
      <c r="D1143">
        <v>10.75</v>
      </c>
      <c r="E1143">
        <v>5.75</v>
      </c>
      <c r="F1143" s="134">
        <v>-2.8826434749284473E-5</v>
      </c>
      <c r="G1143" s="134">
        <v>1.2337884736404333E-5</v>
      </c>
      <c r="H1143" s="134">
        <v>7.0928245302009068E-7</v>
      </c>
      <c r="I1143" s="134">
        <v>0</v>
      </c>
      <c r="J1143" s="134">
        <v>0</v>
      </c>
      <c r="K1143" s="134">
        <v>0</v>
      </c>
      <c r="L1143" s="134">
        <v>0</v>
      </c>
      <c r="M1143" s="134">
        <v>4.1170429683427179E-5</v>
      </c>
      <c r="N1143" s="134">
        <v>0</v>
      </c>
      <c r="O1143" s="134">
        <v>0</v>
      </c>
      <c r="P1143" s="134">
        <v>0</v>
      </c>
      <c r="Q1143" s="134">
        <v>0</v>
      </c>
      <c r="R1143" s="134">
        <v>1</v>
      </c>
      <c r="S1143" s="134">
        <v>13</v>
      </c>
      <c r="T1143" s="134">
        <v>1</v>
      </c>
    </row>
    <row r="1144" spans="1:20">
      <c r="A1144">
        <v>2</v>
      </c>
      <c r="B1144">
        <v>286</v>
      </c>
      <c r="C1144">
        <v>3</v>
      </c>
      <c r="D1144">
        <v>10.75</v>
      </c>
      <c r="E1144">
        <v>5.75</v>
      </c>
      <c r="F1144" s="134">
        <v>-4.9666582653532222E-5</v>
      </c>
      <c r="G1144" s="134">
        <v>2.1262572416434965E-5</v>
      </c>
      <c r="H1144" s="134">
        <v>1.0411576471595749E-6</v>
      </c>
      <c r="I1144" s="134">
        <v>0</v>
      </c>
      <c r="J1144" s="134">
        <v>0</v>
      </c>
      <c r="K1144" s="134">
        <v>0</v>
      </c>
      <c r="L1144" s="134">
        <v>0</v>
      </c>
      <c r="M1144" s="134">
        <v>7.0936796151120968E-5</v>
      </c>
      <c r="N1144" s="134">
        <v>0</v>
      </c>
      <c r="O1144" s="134">
        <v>0</v>
      </c>
      <c r="P1144" s="134">
        <v>0</v>
      </c>
      <c r="Q1144" s="134">
        <v>0</v>
      </c>
      <c r="R1144" s="134">
        <v>1</v>
      </c>
      <c r="S1144" s="134">
        <v>13</v>
      </c>
      <c r="T1144" s="134">
        <v>1</v>
      </c>
    </row>
    <row r="1145" spans="1:20">
      <c r="A1145">
        <v>2</v>
      </c>
      <c r="B1145">
        <v>286</v>
      </c>
      <c r="C1145">
        <v>4</v>
      </c>
      <c r="D1145">
        <v>10.75</v>
      </c>
      <c r="E1145">
        <v>5.75</v>
      </c>
      <c r="F1145" s="134">
        <v>-5.0369320374225397E-5</v>
      </c>
      <c r="G1145" s="134">
        <v>2.1508859237913972E-5</v>
      </c>
      <c r="H1145" s="134">
        <v>1.1954049943668855E-6</v>
      </c>
      <c r="I1145" s="134">
        <v>0</v>
      </c>
      <c r="J1145" s="134">
        <v>0</v>
      </c>
      <c r="K1145" s="134">
        <v>0</v>
      </c>
      <c r="L1145" s="134">
        <v>0</v>
      </c>
      <c r="M1145" s="134">
        <v>7.1888119306708285E-5</v>
      </c>
      <c r="N1145" s="134">
        <v>0</v>
      </c>
      <c r="O1145" s="134">
        <v>0</v>
      </c>
      <c r="P1145" s="134">
        <v>0</v>
      </c>
      <c r="Q1145" s="134">
        <v>0</v>
      </c>
      <c r="R1145" s="134">
        <v>1</v>
      </c>
      <c r="S1145" s="134">
        <v>13</v>
      </c>
      <c r="T1145" s="134">
        <v>1</v>
      </c>
    </row>
    <row r="1146" spans="1:20">
      <c r="A1146">
        <v>2</v>
      </c>
      <c r="B1146">
        <v>287</v>
      </c>
      <c r="C1146">
        <v>1</v>
      </c>
      <c r="D1146">
        <v>11.25</v>
      </c>
      <c r="E1146">
        <v>5.75</v>
      </c>
      <c r="F1146" s="134">
        <v>-2.93230806896391E-5</v>
      </c>
      <c r="G1146" s="134">
        <v>1.2505555643936991E-5</v>
      </c>
      <c r="H1146" s="134">
        <v>8.4073971113335709E-7</v>
      </c>
      <c r="I1146" s="134">
        <v>0</v>
      </c>
      <c r="J1146" s="134">
        <v>0</v>
      </c>
      <c r="K1146" s="134">
        <v>0</v>
      </c>
      <c r="L1146" s="134">
        <v>0</v>
      </c>
      <c r="M1146" s="134">
        <v>4.1837084754897043E-5</v>
      </c>
      <c r="N1146" s="134">
        <v>0</v>
      </c>
      <c r="O1146" s="134">
        <v>0</v>
      </c>
      <c r="P1146" s="134">
        <v>0</v>
      </c>
      <c r="Q1146" s="134">
        <v>0</v>
      </c>
      <c r="R1146" s="134">
        <v>1</v>
      </c>
      <c r="S1146" s="134">
        <v>13</v>
      </c>
      <c r="T1146" s="134">
        <v>1</v>
      </c>
    </row>
    <row r="1147" spans="1:20">
      <c r="A1147">
        <v>2</v>
      </c>
      <c r="B1147">
        <v>287</v>
      </c>
      <c r="C1147">
        <v>2</v>
      </c>
      <c r="D1147">
        <v>11.25</v>
      </c>
      <c r="E1147">
        <v>5.75</v>
      </c>
      <c r="F1147" s="134">
        <v>-2.9821843779980986E-5</v>
      </c>
      <c r="G1147" s="134">
        <v>1.2676197589161902E-5</v>
      </c>
      <c r="H1147" s="134">
        <v>7.4212333454770813E-7</v>
      </c>
      <c r="I1147" s="134">
        <v>0</v>
      </c>
      <c r="J1147" s="134">
        <v>0</v>
      </c>
      <c r="K1147" s="134">
        <v>0</v>
      </c>
      <c r="L1147" s="134">
        <v>0</v>
      </c>
      <c r="M1147" s="134">
        <v>4.2504520550843307E-5</v>
      </c>
      <c r="N1147" s="134">
        <v>0</v>
      </c>
      <c r="O1147" s="134">
        <v>0</v>
      </c>
      <c r="P1147" s="134">
        <v>0</v>
      </c>
      <c r="Q1147" s="134">
        <v>0</v>
      </c>
      <c r="R1147" s="134">
        <v>1</v>
      </c>
      <c r="S1147" s="134">
        <v>13</v>
      </c>
      <c r="T1147" s="134">
        <v>1</v>
      </c>
    </row>
    <row r="1148" spans="1:20">
      <c r="A1148">
        <v>2</v>
      </c>
      <c r="B1148">
        <v>287</v>
      </c>
      <c r="C1148">
        <v>3</v>
      </c>
      <c r="D1148">
        <v>11.25</v>
      </c>
      <c r="E1148">
        <v>5.75</v>
      </c>
      <c r="F1148" s="134">
        <v>-4.8648215095380654E-5</v>
      </c>
      <c r="G1148" s="134">
        <v>2.0820047576219864E-5</v>
      </c>
      <c r="H1148" s="134">
        <v>6.2793110260313374E-7</v>
      </c>
      <c r="I1148" s="134">
        <v>0</v>
      </c>
      <c r="J1148" s="134">
        <v>0</v>
      </c>
      <c r="K1148" s="134">
        <v>0</v>
      </c>
      <c r="L1148" s="134">
        <v>0</v>
      </c>
      <c r="M1148" s="134">
        <v>6.9471100582041325E-5</v>
      </c>
      <c r="N1148" s="134">
        <v>0</v>
      </c>
      <c r="O1148" s="134">
        <v>0</v>
      </c>
      <c r="P1148" s="134">
        <v>0</v>
      </c>
      <c r="Q1148" s="134">
        <v>0</v>
      </c>
      <c r="R1148" s="134">
        <v>1</v>
      </c>
      <c r="S1148" s="134">
        <v>13</v>
      </c>
      <c r="T1148" s="134">
        <v>1</v>
      </c>
    </row>
    <row r="1149" spans="1:20">
      <c r="A1149">
        <v>2</v>
      </c>
      <c r="B1149">
        <v>287</v>
      </c>
      <c r="C1149">
        <v>4</v>
      </c>
      <c r="D1149">
        <v>11.25</v>
      </c>
      <c r="E1149">
        <v>5.75</v>
      </c>
      <c r="F1149" s="134">
        <v>-4.9186840721675125E-5</v>
      </c>
      <c r="G1149" s="134">
        <v>2.105558592403919E-5</v>
      </c>
      <c r="H1149" s="134">
        <v>8.8384390212965525E-7</v>
      </c>
      <c r="I1149" s="134">
        <v>0</v>
      </c>
      <c r="J1149" s="134">
        <v>0</v>
      </c>
      <c r="K1149" s="134">
        <v>0</v>
      </c>
      <c r="L1149" s="134">
        <v>0</v>
      </c>
      <c r="M1149" s="134">
        <v>7.0247987025407987E-5</v>
      </c>
      <c r="N1149" s="134">
        <v>0</v>
      </c>
      <c r="O1149" s="134">
        <v>0</v>
      </c>
      <c r="P1149" s="134">
        <v>0</v>
      </c>
      <c r="Q1149" s="134">
        <v>0</v>
      </c>
      <c r="R1149" s="134">
        <v>1</v>
      </c>
      <c r="S1149" s="134">
        <v>13</v>
      </c>
      <c r="T1149" s="134">
        <v>1</v>
      </c>
    </row>
    <row r="1150" spans="1:20">
      <c r="A1150">
        <v>2</v>
      </c>
      <c r="B1150">
        <v>288</v>
      </c>
      <c r="C1150">
        <v>1</v>
      </c>
      <c r="D1150">
        <v>11.75</v>
      </c>
      <c r="E1150">
        <v>5.75</v>
      </c>
      <c r="F1150" s="134">
        <v>-3.001054115976653E-5</v>
      </c>
      <c r="G1150" s="134">
        <v>1.2745232806205072E-5</v>
      </c>
      <c r="H1150" s="134">
        <v>5.347435082937902E-7</v>
      </c>
      <c r="I1150" s="134">
        <v>0</v>
      </c>
      <c r="J1150" s="134">
        <v>0</v>
      </c>
      <c r="K1150" s="134">
        <v>0</v>
      </c>
      <c r="L1150" s="134">
        <v>0</v>
      </c>
      <c r="M1150" s="134">
        <v>4.2759117835251432E-5</v>
      </c>
      <c r="N1150" s="134">
        <v>0</v>
      </c>
      <c r="O1150" s="134">
        <v>0</v>
      </c>
      <c r="P1150" s="134">
        <v>0</v>
      </c>
      <c r="Q1150" s="134">
        <v>0</v>
      </c>
      <c r="R1150" s="134">
        <v>1</v>
      </c>
      <c r="S1150" s="134">
        <v>13</v>
      </c>
      <c r="T1150" s="134">
        <v>1</v>
      </c>
    </row>
    <row r="1151" spans="1:20">
      <c r="A1151">
        <v>2</v>
      </c>
      <c r="B1151">
        <v>288</v>
      </c>
      <c r="C1151">
        <v>2</v>
      </c>
      <c r="D1151">
        <v>11.75</v>
      </c>
      <c r="E1151">
        <v>5.75</v>
      </c>
      <c r="F1151" s="134">
        <v>-3.0143620999966371E-5</v>
      </c>
      <c r="G1151" s="134">
        <v>1.2784869342344834E-5</v>
      </c>
      <c r="H1151" s="134">
        <v>1.5311675617998446E-7</v>
      </c>
      <c r="I1151" s="134">
        <v>0</v>
      </c>
      <c r="J1151" s="134">
        <v>0</v>
      </c>
      <c r="K1151" s="134">
        <v>0</v>
      </c>
      <c r="L1151" s="134">
        <v>0</v>
      </c>
      <c r="M1151" s="134">
        <v>4.2928763408825677E-5</v>
      </c>
      <c r="N1151" s="134">
        <v>0</v>
      </c>
      <c r="O1151" s="134">
        <v>0</v>
      </c>
      <c r="P1151" s="134">
        <v>0</v>
      </c>
      <c r="Q1151" s="134">
        <v>0</v>
      </c>
      <c r="R1151" s="134">
        <v>1</v>
      </c>
      <c r="S1151" s="134">
        <v>13</v>
      </c>
      <c r="T1151" s="134">
        <v>1</v>
      </c>
    </row>
    <row r="1152" spans="1:20">
      <c r="A1152">
        <v>2</v>
      </c>
      <c r="B1152">
        <v>288</v>
      </c>
      <c r="C1152">
        <v>3</v>
      </c>
      <c r="D1152">
        <v>11.75</v>
      </c>
      <c r="E1152">
        <v>5.75</v>
      </c>
      <c r="F1152" s="134">
        <v>-4.8179485535202159E-5</v>
      </c>
      <c r="G1152" s="134">
        <v>2.0619194517446279E-5</v>
      </c>
      <c r="H1152" s="134">
        <v>1.143218401402406E-7</v>
      </c>
      <c r="I1152" s="134">
        <v>0</v>
      </c>
      <c r="J1152" s="134">
        <v>0</v>
      </c>
      <c r="K1152" s="134">
        <v>0</v>
      </c>
      <c r="L1152" s="134">
        <v>0</v>
      </c>
      <c r="M1152" s="134">
        <v>6.8798775036113955E-5</v>
      </c>
      <c r="N1152" s="134">
        <v>0</v>
      </c>
      <c r="O1152" s="134">
        <v>0</v>
      </c>
      <c r="P1152" s="134">
        <v>0</v>
      </c>
      <c r="Q1152" s="134">
        <v>0</v>
      </c>
      <c r="R1152" s="134">
        <v>1</v>
      </c>
      <c r="S1152" s="134">
        <v>13</v>
      </c>
      <c r="T1152" s="134">
        <v>1</v>
      </c>
    </row>
    <row r="1153" spans="1:20">
      <c r="A1153">
        <v>2</v>
      </c>
      <c r="B1153">
        <v>288</v>
      </c>
      <c r="C1153">
        <v>4</v>
      </c>
      <c r="D1153">
        <v>11.75</v>
      </c>
      <c r="E1153">
        <v>5.75</v>
      </c>
      <c r="F1153" s="134">
        <v>-4.8371055834923885E-5</v>
      </c>
      <c r="G1153" s="134">
        <v>2.0697310188365182E-5</v>
      </c>
      <c r="H1153" s="134">
        <v>4.1207291652758929E-7</v>
      </c>
      <c r="I1153" s="134">
        <v>0</v>
      </c>
      <c r="J1153" s="134">
        <v>0</v>
      </c>
      <c r="K1153" s="134">
        <v>0</v>
      </c>
      <c r="L1153" s="134">
        <v>0</v>
      </c>
      <c r="M1153" s="134">
        <v>6.9069595258808105E-5</v>
      </c>
      <c r="N1153" s="134">
        <v>0</v>
      </c>
      <c r="O1153" s="134">
        <v>0</v>
      </c>
      <c r="P1153" s="134">
        <v>0</v>
      </c>
      <c r="Q1153" s="134">
        <v>0</v>
      </c>
      <c r="R1153" s="134">
        <v>1</v>
      </c>
      <c r="S1153" s="134">
        <v>13</v>
      </c>
      <c r="T1153" s="134">
        <v>1</v>
      </c>
    </row>
  </sheetData>
  <phoneticPr fontId="1"/>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57DAA"/>
  </sheetPr>
  <dimension ref="A1:CX1977"/>
  <sheetViews>
    <sheetView zoomScale="85" zoomScaleNormal="85" workbookViewId="0">
      <selection activeCell="N155" sqref="N155"/>
    </sheetView>
  </sheetViews>
  <sheetFormatPr defaultRowHeight="18.75"/>
  <cols>
    <col min="2" max="5" width="10.125" style="8" bestFit="1" customWidth="1"/>
    <col min="6" max="7" width="10.875" style="8" bestFit="1" customWidth="1"/>
    <col min="8" max="8" width="9.875" style="23" bestFit="1" customWidth="1"/>
    <col min="9" max="9" width="10.625" style="23" customWidth="1"/>
  </cols>
  <sheetData>
    <row r="1" spans="1:102">
      <c r="A1" s="2" t="s">
        <v>622</v>
      </c>
      <c r="B1" s="7" t="s">
        <v>606</v>
      </c>
      <c r="C1" s="7" t="s">
        <v>694</v>
      </c>
      <c r="D1" s="7" t="s">
        <v>695</v>
      </c>
      <c r="E1" s="7" t="s">
        <v>696</v>
      </c>
      <c r="F1" s="7" t="s">
        <v>697</v>
      </c>
      <c r="G1" s="7" t="s">
        <v>698</v>
      </c>
      <c r="H1" t="s">
        <v>699</v>
      </c>
      <c r="I1" t="s">
        <v>435</v>
      </c>
      <c r="J1" t="s">
        <v>436</v>
      </c>
    </row>
    <row r="2" spans="1:102">
      <c r="A2">
        <v>2</v>
      </c>
      <c r="B2" s="8">
        <v>1</v>
      </c>
      <c r="C2" s="8">
        <v>0</v>
      </c>
      <c r="D2" s="8">
        <v>0</v>
      </c>
      <c r="E2" s="8">
        <v>0</v>
      </c>
      <c r="F2" s="8">
        <v>0</v>
      </c>
      <c r="G2" s="8">
        <v>0</v>
      </c>
      <c r="H2" s="5">
        <v>0.37499999997304706</v>
      </c>
      <c r="I2" s="5">
        <v>4.1374470045147733</v>
      </c>
      <c r="J2" s="5">
        <v>9.6409425510267113</v>
      </c>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row>
    <row r="3" spans="1:102">
      <c r="A3">
        <v>2</v>
      </c>
      <c r="B3" s="8">
        <v>2</v>
      </c>
      <c r="C3" s="8">
        <v>0.5</v>
      </c>
      <c r="D3" s="8">
        <v>0</v>
      </c>
      <c r="E3" s="8">
        <v>0</v>
      </c>
      <c r="F3" s="8">
        <v>0</v>
      </c>
      <c r="G3" s="8">
        <v>0</v>
      </c>
      <c r="H3" s="5">
        <v>0.74999999994609401</v>
      </c>
      <c r="I3" s="5">
        <v>0.15998802595698447</v>
      </c>
      <c r="J3" s="5">
        <v>19.314735094927833</v>
      </c>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row>
    <row r="4" spans="1:102">
      <c r="A4">
        <v>2</v>
      </c>
      <c r="B4" s="8">
        <v>3</v>
      </c>
      <c r="C4" s="8">
        <v>1</v>
      </c>
      <c r="D4" s="8">
        <v>0</v>
      </c>
      <c r="E4" s="8">
        <v>0</v>
      </c>
      <c r="F4" s="8">
        <v>0</v>
      </c>
      <c r="G4" s="8">
        <v>0</v>
      </c>
      <c r="H4" s="5">
        <v>0.74999999994609401</v>
      </c>
      <c r="I4" s="5">
        <v>0.31203641547604088</v>
      </c>
      <c r="J4" s="5">
        <v>19.412103267787945</v>
      </c>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row>
    <row r="5" spans="1:102">
      <c r="A5">
        <v>2</v>
      </c>
      <c r="B5" s="8">
        <v>4</v>
      </c>
      <c r="C5" s="8">
        <v>1.5</v>
      </c>
      <c r="D5" s="8">
        <v>0</v>
      </c>
      <c r="E5" s="8">
        <v>0</v>
      </c>
      <c r="F5" s="8">
        <v>0</v>
      </c>
      <c r="G5" s="8">
        <v>0</v>
      </c>
      <c r="H5" s="5">
        <v>0.74999999994609357</v>
      </c>
      <c r="I5" s="5">
        <v>0.44795326417829423</v>
      </c>
      <c r="J5" s="5">
        <v>19.570248475759975</v>
      </c>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row>
    <row r="6" spans="1:102">
      <c r="A6">
        <v>2</v>
      </c>
      <c r="B6" s="8">
        <v>5</v>
      </c>
      <c r="C6" s="8">
        <v>2</v>
      </c>
      <c r="D6" s="8">
        <v>0</v>
      </c>
      <c r="E6" s="8">
        <v>0</v>
      </c>
      <c r="F6" s="8">
        <v>0</v>
      </c>
      <c r="G6" s="8">
        <v>0</v>
      </c>
      <c r="H6" s="5">
        <v>0.7499999999460939</v>
      </c>
      <c r="I6" s="5">
        <v>0.55925773083193597</v>
      </c>
      <c r="J6" s="5">
        <v>19.782357337331099</v>
      </c>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row>
    <row r="7" spans="1:102">
      <c r="A7">
        <v>2</v>
      </c>
      <c r="B7" s="8">
        <v>6</v>
      </c>
      <c r="C7" s="8">
        <v>2.5</v>
      </c>
      <c r="D7" s="8">
        <v>0</v>
      </c>
      <c r="E7" s="8">
        <v>0</v>
      </c>
      <c r="F7" s="8">
        <v>0</v>
      </c>
      <c r="G7" s="8">
        <v>0</v>
      </c>
      <c r="H7" s="5">
        <v>0.74999999994609456</v>
      </c>
      <c r="I7" s="5">
        <v>0.63752713317453569</v>
      </c>
      <c r="J7" s="5">
        <v>20.037930682562489</v>
      </c>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row>
    <row r="8" spans="1:102">
      <c r="A8">
        <v>2</v>
      </c>
      <c r="B8" s="8">
        <v>7</v>
      </c>
      <c r="C8" s="8">
        <v>3</v>
      </c>
      <c r="D8" s="8">
        <v>0</v>
      </c>
      <c r="E8" s="8">
        <v>0</v>
      </c>
      <c r="F8" s="8">
        <v>0</v>
      </c>
      <c r="G8" s="8">
        <v>0</v>
      </c>
      <c r="H8" s="5">
        <v>0.74999999994609423</v>
      </c>
      <c r="I8" s="5">
        <v>0.67519139769624625</v>
      </c>
      <c r="J8" s="5">
        <v>20.32239581114154</v>
      </c>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row>
    <row r="9" spans="1:102">
      <c r="A9">
        <v>2</v>
      </c>
      <c r="B9" s="8">
        <v>8</v>
      </c>
      <c r="C9" s="8">
        <v>3.5</v>
      </c>
      <c r="D9" s="8">
        <v>0</v>
      </c>
      <c r="E9" s="8">
        <v>0</v>
      </c>
      <c r="F9" s="8">
        <v>0</v>
      </c>
      <c r="G9" s="8">
        <v>0</v>
      </c>
      <c r="H9" s="5">
        <v>0.7499999999460939</v>
      </c>
      <c r="I9" s="5">
        <v>0.66668075423819262</v>
      </c>
      <c r="J9" s="5">
        <v>20.617299026554235</v>
      </c>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row>
    <row r="10" spans="1:102">
      <c r="A10">
        <v>2</v>
      </c>
      <c r="B10" s="8">
        <v>9</v>
      </c>
      <c r="C10" s="8">
        <v>4</v>
      </c>
      <c r="D10" s="8">
        <v>0</v>
      </c>
      <c r="E10" s="8">
        <v>0</v>
      </c>
      <c r="F10" s="8">
        <v>0</v>
      </c>
      <c r="G10" s="8">
        <v>0</v>
      </c>
      <c r="H10" s="5">
        <v>0.74999999994609345</v>
      </c>
      <c r="I10" s="5">
        <v>0.60966411120073127</v>
      </c>
      <c r="J10" s="5">
        <v>20.901325323363295</v>
      </c>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row>
    <row r="11" spans="1:102">
      <c r="A11">
        <v>2</v>
      </c>
      <c r="B11" s="8">
        <v>10</v>
      </c>
      <c r="C11" s="8">
        <v>4.5</v>
      </c>
      <c r="D11" s="8">
        <v>0</v>
      </c>
      <c r="E11" s="8">
        <v>0</v>
      </c>
      <c r="F11" s="8">
        <v>0</v>
      </c>
      <c r="G11" s="8">
        <v>0</v>
      </c>
      <c r="H11" s="5">
        <v>0.74999999994609312</v>
      </c>
      <c r="I11" s="5">
        <v>0.5060170747314231</v>
      </c>
      <c r="J11" s="5">
        <v>21.152149560335694</v>
      </c>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row>
    <row r="12" spans="1:102">
      <c r="A12">
        <v>2</v>
      </c>
      <c r="B12" s="8">
        <v>11</v>
      </c>
      <c r="C12" s="8">
        <v>5</v>
      </c>
      <c r="D12" s="8">
        <v>0</v>
      </c>
      <c r="E12" s="8">
        <v>0</v>
      </c>
      <c r="F12" s="8">
        <v>0</v>
      </c>
      <c r="G12" s="8">
        <v>0</v>
      </c>
      <c r="H12" s="5">
        <v>0.74999999994609579</v>
      </c>
      <c r="I12" s="5">
        <v>0.36219969966052895</v>
      </c>
      <c r="J12" s="5">
        <v>21.348834949641059</v>
      </c>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row>
    <row r="13" spans="1:102">
      <c r="A13">
        <v>2</v>
      </c>
      <c r="B13" s="8">
        <v>12</v>
      </c>
      <c r="C13" s="8">
        <v>5.5</v>
      </c>
      <c r="D13" s="8">
        <v>0</v>
      </c>
      <c r="E13" s="8">
        <v>0</v>
      </c>
      <c r="F13" s="8">
        <v>0</v>
      </c>
      <c r="G13" s="8">
        <v>0</v>
      </c>
      <c r="H13" s="5">
        <v>0.74999999994609423</v>
      </c>
      <c r="I13" s="5">
        <v>0.18889854972035705</v>
      </c>
      <c r="J13" s="5">
        <v>21.474305718613781</v>
      </c>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row>
    <row r="14" spans="1:102">
      <c r="A14">
        <v>2</v>
      </c>
      <c r="B14" s="8">
        <v>13</v>
      </c>
      <c r="C14" s="8">
        <v>6</v>
      </c>
      <c r="D14" s="8">
        <v>0</v>
      </c>
      <c r="E14" s="8">
        <v>0</v>
      </c>
      <c r="F14" s="8">
        <v>0</v>
      </c>
      <c r="G14" s="8">
        <v>0</v>
      </c>
      <c r="H14" s="5">
        <v>0.74999999994609412</v>
      </c>
      <c r="I14" s="5">
        <v>-8.7605697078883368E-13</v>
      </c>
      <c r="J14" s="5">
        <v>21.517418600891258</v>
      </c>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row>
    <row r="15" spans="1:102">
      <c r="A15">
        <v>2</v>
      </c>
      <c r="B15" s="8">
        <v>14</v>
      </c>
      <c r="C15" s="8">
        <v>6.5</v>
      </c>
      <c r="D15" s="8">
        <v>0</v>
      </c>
      <c r="E15" s="8">
        <v>0</v>
      </c>
      <c r="F15" s="8">
        <v>0</v>
      </c>
      <c r="G15" s="8">
        <v>0</v>
      </c>
      <c r="H15" s="5">
        <v>0.74999999994609412</v>
      </c>
      <c r="I15" s="5">
        <v>-0.18889854972205822</v>
      </c>
      <c r="J15" s="5">
        <v>21.474305718612023</v>
      </c>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row>
    <row r="16" spans="1:102">
      <c r="A16">
        <v>2</v>
      </c>
      <c r="B16" s="8">
        <v>15</v>
      </c>
      <c r="C16" s="8">
        <v>7</v>
      </c>
      <c r="D16" s="8">
        <v>0</v>
      </c>
      <c r="E16" s="8">
        <v>0</v>
      </c>
      <c r="F16" s="8">
        <v>0</v>
      </c>
      <c r="G16" s="8">
        <v>0</v>
      </c>
      <c r="H16">
        <v>0.74999999994609456</v>
      </c>
      <c r="I16">
        <v>-0.36219969966177196</v>
      </c>
      <c r="J16">
        <v>21.348834949640032</v>
      </c>
    </row>
    <row r="17" spans="1:102">
      <c r="A17">
        <v>2</v>
      </c>
      <c r="B17" s="8">
        <v>16</v>
      </c>
      <c r="C17" s="8">
        <v>7.5</v>
      </c>
      <c r="D17" s="8">
        <v>0</v>
      </c>
      <c r="E17" s="8">
        <v>0</v>
      </c>
      <c r="F17" s="8">
        <v>0</v>
      </c>
      <c r="G17" s="8">
        <v>0</v>
      </c>
      <c r="H17">
        <v>0.74999999994609323</v>
      </c>
      <c r="I17">
        <v>-0.50601707473212265</v>
      </c>
      <c r="J17">
        <v>21.152149560334614</v>
      </c>
    </row>
    <row r="18" spans="1:102">
      <c r="A18">
        <v>2</v>
      </c>
      <c r="B18" s="8">
        <v>17</v>
      </c>
      <c r="C18" s="8">
        <v>8</v>
      </c>
      <c r="D18" s="8">
        <v>0</v>
      </c>
      <c r="E18" s="8">
        <v>0</v>
      </c>
      <c r="F18" s="8">
        <v>0</v>
      </c>
      <c r="G18" s="8">
        <v>0</v>
      </c>
      <c r="H18">
        <v>0.74999999994609401</v>
      </c>
      <c r="I18">
        <v>-0.60966411120149677</v>
      </c>
      <c r="J18">
        <v>20.901325323360719</v>
      </c>
    </row>
    <row r="19" spans="1:102">
      <c r="A19">
        <v>2</v>
      </c>
      <c r="B19" s="8">
        <v>18</v>
      </c>
      <c r="C19" s="8">
        <v>8.5</v>
      </c>
      <c r="D19" s="8">
        <v>0</v>
      </c>
      <c r="E19" s="8">
        <v>0</v>
      </c>
      <c r="F19" s="8">
        <v>0</v>
      </c>
      <c r="G19" s="8">
        <v>0</v>
      </c>
      <c r="H19">
        <v>0.74999999994609234</v>
      </c>
      <c r="I19">
        <v>-0.66668075423902473</v>
      </c>
      <c r="J19">
        <v>20.617299026550832</v>
      </c>
    </row>
    <row r="20" spans="1:102">
      <c r="A20">
        <v>2</v>
      </c>
      <c r="B20" s="8">
        <v>19</v>
      </c>
      <c r="C20" s="8">
        <v>9</v>
      </c>
      <c r="D20" s="8">
        <v>0</v>
      </c>
      <c r="E20" s="8">
        <v>0</v>
      </c>
      <c r="F20" s="8">
        <v>0</v>
      </c>
      <c r="G20" s="8">
        <v>0</v>
      </c>
      <c r="H20">
        <v>0.74999999994609345</v>
      </c>
      <c r="I20">
        <v>-0.67519139769676506</v>
      </c>
      <c r="J20">
        <v>20.322395811138058</v>
      </c>
    </row>
    <row r="21" spans="1:102">
      <c r="A21">
        <v>2</v>
      </c>
      <c r="B21" s="8">
        <v>20</v>
      </c>
      <c r="C21" s="8">
        <v>9.5</v>
      </c>
      <c r="D21" s="8">
        <v>0</v>
      </c>
      <c r="E21" s="8">
        <v>0</v>
      </c>
      <c r="F21" s="8">
        <v>0</v>
      </c>
      <c r="G21" s="8">
        <v>0</v>
      </c>
      <c r="H21">
        <v>0.74999999994609401</v>
      </c>
      <c r="I21">
        <v>-0.63752713317457432</v>
      </c>
      <c r="J21">
        <v>20.037930682559395</v>
      </c>
    </row>
    <row r="22" spans="1:102">
      <c r="A22">
        <v>2</v>
      </c>
      <c r="B22" s="8">
        <v>21</v>
      </c>
      <c r="C22" s="8">
        <v>10</v>
      </c>
      <c r="D22" s="8">
        <v>0</v>
      </c>
      <c r="E22" s="8">
        <v>0</v>
      </c>
      <c r="F22" s="8">
        <v>0</v>
      </c>
      <c r="G22" s="8">
        <v>0</v>
      </c>
      <c r="H22">
        <v>0.74999999994609434</v>
      </c>
      <c r="I22">
        <v>-0.55925773083185237</v>
      </c>
      <c r="J22">
        <v>19.782357337328037</v>
      </c>
    </row>
    <row r="23" spans="1:102">
      <c r="A23">
        <v>2</v>
      </c>
      <c r="B23" s="8">
        <v>22</v>
      </c>
      <c r="C23" s="8">
        <v>10.5</v>
      </c>
      <c r="D23" s="8">
        <v>0</v>
      </c>
      <c r="E23" s="8">
        <v>0</v>
      </c>
      <c r="F23" s="8">
        <v>0</v>
      </c>
      <c r="G23" s="8">
        <v>0</v>
      </c>
      <c r="H23">
        <v>0.74999999994609523</v>
      </c>
      <c r="I23">
        <v>-0.44795326417819531</v>
      </c>
      <c r="J23">
        <v>19.570248475757428</v>
      </c>
    </row>
    <row r="24" spans="1:102">
      <c r="A24">
        <v>2</v>
      </c>
      <c r="B24" s="8">
        <v>23</v>
      </c>
      <c r="C24" s="8">
        <v>11</v>
      </c>
      <c r="D24" s="8">
        <v>0</v>
      </c>
      <c r="E24" s="8">
        <v>0</v>
      </c>
      <c r="F24" s="8">
        <v>0</v>
      </c>
      <c r="G24" s="8">
        <v>0</v>
      </c>
      <c r="H24">
        <v>0.74999999994609456</v>
      </c>
      <c r="I24">
        <v>-0.31203641547569044</v>
      </c>
      <c r="J24">
        <v>19.412103267785223</v>
      </c>
    </row>
    <row r="25" spans="1:102">
      <c r="A25">
        <v>2</v>
      </c>
      <c r="B25" s="8">
        <v>24</v>
      </c>
      <c r="C25" s="8">
        <v>11.5</v>
      </c>
      <c r="D25" s="8">
        <v>0</v>
      </c>
      <c r="E25" s="8">
        <v>0</v>
      </c>
      <c r="F25" s="8">
        <v>0</v>
      </c>
      <c r="G25" s="8">
        <v>0</v>
      </c>
      <c r="H25">
        <v>0.74999999994609501</v>
      </c>
      <c r="I25">
        <v>-0.1599880259567199</v>
      </c>
      <c r="J25">
        <v>19.314735094925098</v>
      </c>
    </row>
    <row r="26" spans="1:102">
      <c r="A26">
        <v>2</v>
      </c>
      <c r="B26" s="8">
        <v>25</v>
      </c>
      <c r="C26" s="8">
        <v>12</v>
      </c>
      <c r="D26" s="8">
        <v>0</v>
      </c>
      <c r="E26" s="8">
        <v>0</v>
      </c>
      <c r="F26" s="8">
        <v>0</v>
      </c>
      <c r="G26" s="8">
        <v>0</v>
      </c>
      <c r="H26">
        <v>0.37499999997304623</v>
      </c>
      <c r="I26">
        <v>-4.1374470045142395</v>
      </c>
      <c r="J26">
        <v>9.6409425510253186</v>
      </c>
    </row>
    <row r="27" spans="1:102">
      <c r="A27">
        <v>2</v>
      </c>
      <c r="B27" s="8">
        <v>26</v>
      </c>
      <c r="C27" s="8">
        <v>0</v>
      </c>
      <c r="D27" s="8">
        <v>0.5</v>
      </c>
      <c r="E27" s="8">
        <v>0</v>
      </c>
      <c r="F27" s="8">
        <v>-2.0448195170006712E-3</v>
      </c>
      <c r="G27" s="8">
        <v>0</v>
      </c>
      <c r="H27">
        <v>0.74999999994609401</v>
      </c>
      <c r="I27">
        <v>7.9656748298804834</v>
      </c>
      <c r="J27">
        <v>1.1879386363489175E-14</v>
      </c>
    </row>
    <row r="28" spans="1:102">
      <c r="A28">
        <v>2</v>
      </c>
      <c r="B28" s="8">
        <v>27</v>
      </c>
      <c r="C28" s="8">
        <v>0.5</v>
      </c>
      <c r="D28" s="8">
        <v>0.5</v>
      </c>
      <c r="E28" s="8">
        <v>-5.3979033475066089E-5</v>
      </c>
      <c r="F28" s="8">
        <v>-2.0489828309148109E-3</v>
      </c>
      <c r="G28" s="8">
        <v>0</v>
      </c>
      <c r="H28" s="4">
        <v>1.499999999892188</v>
      </c>
      <c r="I28" s="4">
        <v>2.8108631170465237E-14</v>
      </c>
      <c r="J28" s="4">
        <v>6.09956529729061E-13</v>
      </c>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1:102">
      <c r="A29">
        <v>2</v>
      </c>
      <c r="B29" s="8">
        <v>28</v>
      </c>
      <c r="C29" s="8">
        <v>1</v>
      </c>
      <c r="D29" s="8">
        <v>0.5</v>
      </c>
      <c r="E29" s="8">
        <v>-1.0522470759833748E-4</v>
      </c>
      <c r="F29" s="8">
        <v>-2.061355961386028E-3</v>
      </c>
      <c r="G29" s="8">
        <v>0</v>
      </c>
      <c r="H29">
        <v>1.4999999998921885</v>
      </c>
      <c r="I29">
        <v>-7.5775268246981091E-14</v>
      </c>
      <c r="J29">
        <v>1.2101430968414206E-13</v>
      </c>
    </row>
    <row r="30" spans="1:102">
      <c r="A30">
        <v>2</v>
      </c>
      <c r="B30" s="8">
        <v>29</v>
      </c>
      <c r="C30" s="8">
        <v>1.5</v>
      </c>
      <c r="D30" s="8">
        <v>0.5</v>
      </c>
      <c r="E30" s="8">
        <v>-1.5093690647449663E-4</v>
      </c>
      <c r="F30" s="8">
        <v>-2.0815535092467605E-3</v>
      </c>
      <c r="G30" s="8">
        <v>0</v>
      </c>
      <c r="H30">
        <v>1.4999999998921874</v>
      </c>
      <c r="I30">
        <v>1.4359055352406619E-13</v>
      </c>
      <c r="J30">
        <v>-3.0420110874729289E-13</v>
      </c>
    </row>
    <row r="31" spans="1:102">
      <c r="A31">
        <v>2</v>
      </c>
      <c r="B31" s="8">
        <v>30</v>
      </c>
      <c r="C31" s="8">
        <v>2</v>
      </c>
      <c r="D31" s="8">
        <v>0.5</v>
      </c>
      <c r="E31" s="8">
        <v>-1.8824991929651435E-4</v>
      </c>
      <c r="F31" s="8">
        <v>-2.1088276333238324E-3</v>
      </c>
      <c r="G31" s="8">
        <v>0</v>
      </c>
      <c r="H31">
        <v>1.499999999892188</v>
      </c>
      <c r="I31">
        <v>1.4700739076997492E-13</v>
      </c>
      <c r="J31">
        <v>8.7396756498492323E-13</v>
      </c>
    </row>
    <row r="32" spans="1:102">
      <c r="A32">
        <v>2</v>
      </c>
      <c r="B32" s="8">
        <v>31</v>
      </c>
      <c r="C32" s="8">
        <v>2.5</v>
      </c>
      <c r="D32" s="8">
        <v>0.5</v>
      </c>
      <c r="E32" s="8">
        <v>-2.1435415772042227E-4</v>
      </c>
      <c r="F32" s="8">
        <v>-2.1419484170943806E-3</v>
      </c>
      <c r="G32" s="8">
        <v>0</v>
      </c>
      <c r="H32">
        <v>1.4999999998921882</v>
      </c>
      <c r="I32">
        <v>-1.8833617551040416E-13</v>
      </c>
      <c r="J32">
        <v>1.4950263249602358E-12</v>
      </c>
    </row>
    <row r="33" spans="1:10">
      <c r="A33">
        <v>2</v>
      </c>
      <c r="B33" s="8">
        <v>32</v>
      </c>
      <c r="C33" s="8">
        <v>3</v>
      </c>
      <c r="D33" s="8">
        <v>0.5</v>
      </c>
      <c r="E33" s="8">
        <v>-2.2675780044690088E-4</v>
      </c>
      <c r="F33" s="8">
        <v>-2.1791108461544583E-3</v>
      </c>
      <c r="G33" s="8">
        <v>0</v>
      </c>
      <c r="H33">
        <v>1.4999999998921889</v>
      </c>
      <c r="I33">
        <v>-1.7968999028327253E-13</v>
      </c>
      <c r="J33">
        <v>-2.5779378631796135E-13</v>
      </c>
    </row>
    <row r="34" spans="1:10">
      <c r="A34">
        <v>2</v>
      </c>
      <c r="B34" s="8">
        <v>33</v>
      </c>
      <c r="C34" s="8">
        <v>3.5</v>
      </c>
      <c r="D34" s="8">
        <v>0.5</v>
      </c>
      <c r="E34" s="8">
        <v>-2.2365777641796087E-4</v>
      </c>
      <c r="F34" s="8">
        <v>-2.217928322685186E-3</v>
      </c>
      <c r="G34" s="8">
        <v>0</v>
      </c>
      <c r="H34">
        <v>1.499999999892188</v>
      </c>
      <c r="I34">
        <v>1.3995744558581396E-13</v>
      </c>
      <c r="J34">
        <v>-8.8817841970012523E-15</v>
      </c>
    </row>
    <row r="35" spans="1:10">
      <c r="A35">
        <v>2</v>
      </c>
      <c r="B35" s="8">
        <v>34</v>
      </c>
      <c r="C35" s="8">
        <v>4</v>
      </c>
      <c r="D35" s="8">
        <v>0.5</v>
      </c>
      <c r="E35" s="8">
        <v>-2.043362547099588E-4</v>
      </c>
      <c r="F35" s="8">
        <v>-2.2555574917390579E-3</v>
      </c>
      <c r="G35" s="8">
        <v>0</v>
      </c>
      <c r="H35">
        <v>1.4999999998921878</v>
      </c>
      <c r="I35">
        <v>-5.6800256463948435E-15</v>
      </c>
      <c r="J35">
        <v>-1.9162449405030202E-13</v>
      </c>
    </row>
    <row r="36" spans="1:10">
      <c r="A36">
        <v>2</v>
      </c>
      <c r="B36" s="8">
        <v>35</v>
      </c>
      <c r="C36" s="8">
        <v>4.5</v>
      </c>
      <c r="D36" s="8">
        <v>0.5</v>
      </c>
      <c r="E36" s="8">
        <v>-1.6946769924930337E-4</v>
      </c>
      <c r="F36" s="8">
        <v>-2.2889587848349689E-3</v>
      </c>
      <c r="G36" s="8">
        <v>0</v>
      </c>
      <c r="H36">
        <v>1.4999999998921874</v>
      </c>
      <c r="I36">
        <v>-1.0633615178884909E-13</v>
      </c>
      <c r="J36">
        <v>1.4157564010019996E-12</v>
      </c>
    </row>
    <row r="37" spans="1:10">
      <c r="A37">
        <v>2</v>
      </c>
      <c r="B37" s="8">
        <v>36</v>
      </c>
      <c r="C37" s="8">
        <v>5</v>
      </c>
      <c r="D37" s="8">
        <v>0.5</v>
      </c>
      <c r="E37" s="8">
        <v>-1.2123471311504371E-4</v>
      </c>
      <c r="F37" s="8">
        <v>-2.3152473378859361E-3</v>
      </c>
      <c r="G37" s="8">
        <v>0</v>
      </c>
      <c r="H37">
        <v>1.4999999998921887</v>
      </c>
      <c r="I37">
        <v>-2.2595993134390857E-15</v>
      </c>
      <c r="J37">
        <v>2.0066170947075079E-12</v>
      </c>
    </row>
    <row r="38" spans="1:10">
      <c r="A38">
        <v>2</v>
      </c>
      <c r="B38" s="8">
        <v>37</v>
      </c>
      <c r="C38" s="8">
        <v>5.5</v>
      </c>
      <c r="D38" s="8">
        <v>0.5</v>
      </c>
      <c r="E38" s="8">
        <v>-6.3206322391740302E-5</v>
      </c>
      <c r="F38" s="8">
        <v>-2.3320565202149882E-3</v>
      </c>
      <c r="G38" s="8">
        <v>0</v>
      </c>
      <c r="H38">
        <v>1.4999999998921878</v>
      </c>
      <c r="I38">
        <v>-1.0093965402021044E-13</v>
      </c>
      <c r="J38">
        <v>-1.4463985564816539E-12</v>
      </c>
    </row>
    <row r="39" spans="1:10">
      <c r="A39">
        <v>2</v>
      </c>
      <c r="B39" s="8">
        <v>38</v>
      </c>
      <c r="C39" s="8">
        <v>6</v>
      </c>
      <c r="D39" s="8">
        <v>0.5</v>
      </c>
      <c r="E39" s="8">
        <v>2.6593739010158829E-16</v>
      </c>
      <c r="F39" s="8">
        <v>-2.3378387181489271E-3</v>
      </c>
      <c r="G39" s="8">
        <v>0</v>
      </c>
      <c r="H39">
        <v>1.49999999989219</v>
      </c>
      <c r="I39">
        <v>1.3419700703531637E-13</v>
      </c>
      <c r="J39">
        <v>2.2641888364205442E-12</v>
      </c>
    </row>
    <row r="40" spans="1:10">
      <c r="A40">
        <v>2</v>
      </c>
      <c r="B40" s="8">
        <v>39</v>
      </c>
      <c r="C40" s="8">
        <v>6.5</v>
      </c>
      <c r="D40" s="8">
        <v>0.5</v>
      </c>
      <c r="E40" s="8">
        <v>6.3206322392196006E-5</v>
      </c>
      <c r="F40" s="8">
        <v>-2.3320565202146703E-3</v>
      </c>
      <c r="G40" s="8">
        <v>0</v>
      </c>
      <c r="H40">
        <v>1.4999999998921874</v>
      </c>
      <c r="I40">
        <v>2.717745423492849E-14</v>
      </c>
      <c r="J40">
        <v>1.02828856540782E-12</v>
      </c>
    </row>
    <row r="41" spans="1:10">
      <c r="A41">
        <v>2</v>
      </c>
      <c r="B41" s="8">
        <v>40</v>
      </c>
      <c r="C41" s="8">
        <v>7</v>
      </c>
      <c r="D41" s="8">
        <v>0.5</v>
      </c>
      <c r="E41" s="8">
        <v>1.2123471311539819E-4</v>
      </c>
      <c r="F41" s="8">
        <v>-2.3152473378858034E-3</v>
      </c>
      <c r="G41" s="8">
        <v>0</v>
      </c>
      <c r="H41">
        <v>1.4999999998921871</v>
      </c>
      <c r="I41">
        <v>8.3910094910816366E-14</v>
      </c>
      <c r="J41">
        <v>-9.9475983006414026E-14</v>
      </c>
    </row>
    <row r="42" spans="1:10">
      <c r="A42">
        <v>2</v>
      </c>
      <c r="B42" s="8">
        <v>41</v>
      </c>
      <c r="C42" s="8">
        <v>7.5</v>
      </c>
      <c r="D42" s="8">
        <v>0.5</v>
      </c>
      <c r="E42" s="8">
        <v>1.6946769924962139E-4</v>
      </c>
      <c r="F42" s="8">
        <v>-2.2889587848348453E-3</v>
      </c>
      <c r="G42" s="8">
        <v>0</v>
      </c>
      <c r="H42">
        <v>1.4999999998921874</v>
      </c>
      <c r="I42">
        <v>-3.6531859609118377E-15</v>
      </c>
      <c r="J42">
        <v>-3.2973623831367149E-13</v>
      </c>
    </row>
    <row r="43" spans="1:10">
      <c r="A43">
        <v>2</v>
      </c>
      <c r="B43" s="8">
        <v>42</v>
      </c>
      <c r="C43" s="8">
        <v>8</v>
      </c>
      <c r="D43" s="8">
        <v>0.5</v>
      </c>
      <c r="E43" s="8">
        <v>2.0433625471029249E-4</v>
      </c>
      <c r="F43" s="8">
        <v>-2.2555574917387869E-3</v>
      </c>
      <c r="G43" s="8">
        <v>0</v>
      </c>
      <c r="H43">
        <v>1.4999999998921898</v>
      </c>
      <c r="I43">
        <v>1.3093523316960723E-13</v>
      </c>
      <c r="J43">
        <v>3.1263880373444408E-13</v>
      </c>
    </row>
    <row r="44" spans="1:10">
      <c r="A44">
        <v>2</v>
      </c>
      <c r="B44" s="8">
        <v>43</v>
      </c>
      <c r="C44" s="8">
        <v>8.5</v>
      </c>
      <c r="D44" s="8">
        <v>0.5</v>
      </c>
      <c r="E44" s="8">
        <v>2.2365777641823433E-4</v>
      </c>
      <c r="F44" s="8">
        <v>-2.2179283226848472E-3</v>
      </c>
      <c r="G44" s="8">
        <v>0</v>
      </c>
      <c r="H44">
        <v>1.4999999998921889</v>
      </c>
      <c r="I44">
        <v>-1.6258457781855908E-13</v>
      </c>
      <c r="J44">
        <v>-1.34736666268509E-12</v>
      </c>
    </row>
    <row r="45" spans="1:10">
      <c r="A45">
        <v>2</v>
      </c>
      <c r="B45" s="8">
        <v>44</v>
      </c>
      <c r="C45" s="8">
        <v>9</v>
      </c>
      <c r="D45" s="8">
        <v>0.5</v>
      </c>
      <c r="E45" s="8">
        <v>2.2675780044708645E-4</v>
      </c>
      <c r="F45" s="8">
        <v>-2.1791108461540576E-3</v>
      </c>
      <c r="G45" s="8">
        <v>0</v>
      </c>
      <c r="H45">
        <v>1.4999999998921874</v>
      </c>
      <c r="I45">
        <v>7.1955068283452978E-14</v>
      </c>
      <c r="J45">
        <v>-2.2204460492503131E-16</v>
      </c>
    </row>
    <row r="46" spans="1:10">
      <c r="A46">
        <v>2</v>
      </c>
      <c r="B46" s="8">
        <v>45</v>
      </c>
      <c r="C46" s="8">
        <v>9.5</v>
      </c>
      <c r="D46" s="8">
        <v>0.5</v>
      </c>
      <c r="E46" s="8">
        <v>2.1435415772050629E-4</v>
      </c>
      <c r="F46" s="8">
        <v>-2.1419484170939139E-3</v>
      </c>
      <c r="G46" s="8">
        <v>0</v>
      </c>
      <c r="H46">
        <v>1.4999999998921882</v>
      </c>
      <c r="I46">
        <v>-1.5644435240889229E-14</v>
      </c>
      <c r="J46">
        <v>1.4781509349859334E-12</v>
      </c>
    </row>
    <row r="47" spans="1:10">
      <c r="A47">
        <v>2</v>
      </c>
      <c r="B47" s="8">
        <v>46</v>
      </c>
      <c r="C47" s="8">
        <v>10</v>
      </c>
      <c r="D47" s="8">
        <v>0.5</v>
      </c>
      <c r="E47" s="8">
        <v>1.8824991929651275E-4</v>
      </c>
      <c r="F47" s="8">
        <v>-2.108827633323413E-3</v>
      </c>
      <c r="G47" s="8">
        <v>0</v>
      </c>
      <c r="H47">
        <v>1.4999999998921902</v>
      </c>
      <c r="I47">
        <v>-3.7086282113067923E-16</v>
      </c>
      <c r="J47">
        <v>1.7141843500212417E-13</v>
      </c>
    </row>
    <row r="48" spans="1:10">
      <c r="A48">
        <v>2</v>
      </c>
      <c r="B48" s="8">
        <v>47</v>
      </c>
      <c r="C48" s="8">
        <v>10.5</v>
      </c>
      <c r="D48" s="8">
        <v>0.5</v>
      </c>
      <c r="E48" s="8">
        <v>1.5093690647445898E-4</v>
      </c>
      <c r="F48" s="8">
        <v>-2.0815535092464418E-3</v>
      </c>
      <c r="G48" s="8">
        <v>0</v>
      </c>
      <c r="H48">
        <v>1.4999999998921869</v>
      </c>
      <c r="I48">
        <v>1.8097023769890253E-13</v>
      </c>
      <c r="J48">
        <v>-1.9761969838327786E-12</v>
      </c>
    </row>
    <row r="49" spans="1:10">
      <c r="A49">
        <v>2</v>
      </c>
      <c r="B49" s="8">
        <v>48</v>
      </c>
      <c r="C49" s="8">
        <v>11</v>
      </c>
      <c r="D49" s="8">
        <v>0.5</v>
      </c>
      <c r="E49" s="8">
        <v>1.0522470759826631E-4</v>
      </c>
      <c r="F49" s="8">
        <v>-2.0613559613856932E-3</v>
      </c>
      <c r="G49" s="8">
        <v>0</v>
      </c>
      <c r="H49">
        <v>1.4999999998921905</v>
      </c>
      <c r="I49">
        <v>2.4924438542643709E-13</v>
      </c>
      <c r="J49">
        <v>2.6800783814451279E-13</v>
      </c>
    </row>
    <row r="50" spans="1:10">
      <c r="A50">
        <v>2</v>
      </c>
      <c r="B50" s="8">
        <v>49</v>
      </c>
      <c r="C50" s="8">
        <v>11.5</v>
      </c>
      <c r="D50" s="8">
        <v>0.5</v>
      </c>
      <c r="E50" s="8">
        <v>5.3979033475010185E-5</v>
      </c>
      <c r="F50" s="8">
        <v>-2.0489828309145216E-3</v>
      </c>
      <c r="G50" s="8">
        <v>0</v>
      </c>
      <c r="H50">
        <v>1.4999999998921867</v>
      </c>
      <c r="I50">
        <v>1.6109308652707953E-13</v>
      </c>
      <c r="J50">
        <v>1.2774226121337051E-12</v>
      </c>
    </row>
    <row r="51" spans="1:10">
      <c r="A51">
        <v>2</v>
      </c>
      <c r="B51" s="8">
        <v>50</v>
      </c>
      <c r="C51" s="8">
        <v>12</v>
      </c>
      <c r="D51" s="8">
        <v>0.5</v>
      </c>
      <c r="E51" s="8">
        <v>0</v>
      </c>
      <c r="F51" s="8">
        <v>-2.0448195170004171E-3</v>
      </c>
      <c r="G51" s="8">
        <v>0</v>
      </c>
      <c r="H51">
        <v>0.74999999994609379</v>
      </c>
      <c r="I51">
        <v>-7.9656748298792754</v>
      </c>
      <c r="J51">
        <v>5.3657078780133816E-13</v>
      </c>
    </row>
    <row r="52" spans="1:10">
      <c r="A52">
        <v>2</v>
      </c>
      <c r="B52" s="8">
        <v>51</v>
      </c>
      <c r="C52" s="8">
        <v>0</v>
      </c>
      <c r="D52" s="8">
        <v>1</v>
      </c>
      <c r="E52" s="8">
        <v>0</v>
      </c>
      <c r="F52" s="8">
        <v>-3.8863892845148384E-3</v>
      </c>
      <c r="G52" s="8">
        <v>0</v>
      </c>
      <c r="H52">
        <v>0.74999999994609379</v>
      </c>
      <c r="I52">
        <v>7.5594501150593727</v>
      </c>
      <c r="J52">
        <v>6.0584870453794792E-13</v>
      </c>
    </row>
    <row r="53" spans="1:10">
      <c r="A53">
        <v>2</v>
      </c>
      <c r="B53" s="8">
        <v>52</v>
      </c>
      <c r="C53" s="8">
        <v>0.5</v>
      </c>
      <c r="D53" s="8">
        <v>1</v>
      </c>
      <c r="E53" s="8">
        <v>-9.4232531124007379E-5</v>
      </c>
      <c r="F53" s="8">
        <v>-3.8955824823158429E-3</v>
      </c>
      <c r="G53" s="8">
        <v>0</v>
      </c>
      <c r="H53">
        <v>1.4999999998921876</v>
      </c>
      <c r="I53">
        <v>3.4612276492976684E-14</v>
      </c>
      <c r="J53">
        <v>7.1587180627830094E-13</v>
      </c>
    </row>
    <row r="54" spans="1:10">
      <c r="A54">
        <v>2</v>
      </c>
      <c r="B54" s="8">
        <v>53</v>
      </c>
      <c r="C54" s="8">
        <v>1</v>
      </c>
      <c r="D54" s="8">
        <v>1</v>
      </c>
      <c r="E54" s="8">
        <v>-1.837759313181234E-4</v>
      </c>
      <c r="F54" s="8">
        <v>-3.92296501242494E-3</v>
      </c>
      <c r="G54" s="8">
        <v>0</v>
      </c>
      <c r="H54">
        <v>1.4999999998921876</v>
      </c>
      <c r="I54">
        <v>4.1722004772863933E-14</v>
      </c>
      <c r="J54">
        <v>-1.0529355165544985E-12</v>
      </c>
    </row>
    <row r="55" spans="1:10">
      <c r="A55">
        <v>2</v>
      </c>
      <c r="B55" s="8">
        <v>54</v>
      </c>
      <c r="C55" s="8">
        <v>1.5</v>
      </c>
      <c r="D55" s="8">
        <v>1</v>
      </c>
      <c r="E55" s="8">
        <v>-2.6380158846983398E-4</v>
      </c>
      <c r="F55" s="8">
        <v>-3.9678512533698543E-3</v>
      </c>
      <c r="G55" s="8">
        <v>0</v>
      </c>
      <c r="H55">
        <v>1.4999999998921867</v>
      </c>
      <c r="I55">
        <v>1.1755492342226774E-13</v>
      </c>
      <c r="J55">
        <v>-7.240874566605271E-13</v>
      </c>
    </row>
    <row r="56" spans="1:10">
      <c r="A56">
        <v>2</v>
      </c>
      <c r="B56" s="8">
        <v>55</v>
      </c>
      <c r="C56" s="8">
        <v>2</v>
      </c>
      <c r="D56" s="8">
        <v>1</v>
      </c>
      <c r="E56" s="8">
        <v>-3.2932111739729879E-4</v>
      </c>
      <c r="F56" s="8">
        <v>-4.0288092565697068E-3</v>
      </c>
      <c r="G56" s="8">
        <v>0</v>
      </c>
      <c r="H56">
        <v>1.4999999998921876</v>
      </c>
      <c r="I56">
        <v>3.051360858961475E-13</v>
      </c>
      <c r="J56">
        <v>2.1285195828113501E-12</v>
      </c>
    </row>
    <row r="57" spans="1:10">
      <c r="A57">
        <v>2</v>
      </c>
      <c r="B57" s="8">
        <v>56</v>
      </c>
      <c r="C57" s="8">
        <v>2.5</v>
      </c>
      <c r="D57" s="8">
        <v>1</v>
      </c>
      <c r="E57" s="8">
        <v>-3.7538315802679008E-4</v>
      </c>
      <c r="F57" s="8">
        <v>-4.1033192067784089E-3</v>
      </c>
      <c r="G57" s="8">
        <v>0</v>
      </c>
      <c r="H57">
        <v>1.4999999998921878</v>
      </c>
      <c r="I57">
        <v>-6.6438049222576192E-14</v>
      </c>
      <c r="J57">
        <v>2.8896884884943574E-12</v>
      </c>
    </row>
    <row r="58" spans="1:10">
      <c r="A58">
        <v>2</v>
      </c>
      <c r="B58" s="8">
        <v>57</v>
      </c>
      <c r="C58" s="8">
        <v>3</v>
      </c>
      <c r="D58" s="8">
        <v>1</v>
      </c>
      <c r="E58" s="8">
        <v>-3.9753235766608672E-4</v>
      </c>
      <c r="F58" s="8">
        <v>-4.1874813479831855E-3</v>
      </c>
      <c r="G58" s="8">
        <v>0</v>
      </c>
      <c r="H58">
        <v>1.499999999892188</v>
      </c>
      <c r="I58">
        <v>-6.9322175111178239E-14</v>
      </c>
      <c r="J58">
        <v>-3.1623592633422959E-12</v>
      </c>
    </row>
    <row r="59" spans="1:10">
      <c r="A59">
        <v>2</v>
      </c>
      <c r="B59" s="8">
        <v>58</v>
      </c>
      <c r="C59" s="8">
        <v>3.5</v>
      </c>
      <c r="D59" s="8">
        <v>1</v>
      </c>
      <c r="E59" s="8">
        <v>-3.9248531389322834E-4</v>
      </c>
      <c r="F59" s="8">
        <v>-4.2759363188586861E-3</v>
      </c>
      <c r="G59" s="8">
        <v>0</v>
      </c>
      <c r="H59">
        <v>1.4999999998921871</v>
      </c>
      <c r="I59">
        <v>-1.0431401775685425E-13</v>
      </c>
      <c r="J59">
        <v>-5.0803805606847163E-13</v>
      </c>
    </row>
    <row r="60" spans="1:10">
      <c r="A60">
        <v>2</v>
      </c>
      <c r="B60" s="8">
        <v>59</v>
      </c>
      <c r="C60" s="8">
        <v>4</v>
      </c>
      <c r="D60" s="8">
        <v>1</v>
      </c>
      <c r="E60" s="8">
        <v>-3.5887059104489414E-4</v>
      </c>
      <c r="F60" s="8">
        <v>-4.3621290454125402E-3</v>
      </c>
      <c r="G60" s="8">
        <v>0</v>
      </c>
      <c r="H60">
        <v>1.4999999998921874</v>
      </c>
      <c r="I60">
        <v>-3.1618694248572607E-13</v>
      </c>
      <c r="J60">
        <v>-2.7184920980971583E-12</v>
      </c>
    </row>
    <row r="61" spans="1:10">
      <c r="A61">
        <v>2</v>
      </c>
      <c r="B61" s="8">
        <v>60</v>
      </c>
      <c r="C61" s="8">
        <v>4.5</v>
      </c>
      <c r="D61" s="8">
        <v>1</v>
      </c>
      <c r="E61" s="8">
        <v>-2.9780856889676839E-4</v>
      </c>
      <c r="F61" s="8">
        <v>-4.4389388776192749E-3</v>
      </c>
      <c r="G61" s="8">
        <v>0</v>
      </c>
      <c r="H61">
        <v>1.4999999998921869</v>
      </c>
      <c r="I61">
        <v>2.3941031845631501E-13</v>
      </c>
      <c r="J61">
        <v>-4.0800696154974503E-12</v>
      </c>
    </row>
    <row r="62" spans="1:10">
      <c r="A62">
        <v>2</v>
      </c>
      <c r="B62" s="8">
        <v>61</v>
      </c>
      <c r="C62" s="8">
        <v>5</v>
      </c>
      <c r="D62" s="8">
        <v>1</v>
      </c>
      <c r="E62" s="8">
        <v>-2.1312855092545005E-4</v>
      </c>
      <c r="F62" s="8">
        <v>-4.4995537279089145E-3</v>
      </c>
      <c r="G62" s="8">
        <v>0</v>
      </c>
      <c r="H62">
        <v>1.499999999892188</v>
      </c>
      <c r="I62">
        <v>-1.5511572144250925E-13</v>
      </c>
      <c r="J62">
        <v>-2.0350388041379119E-12</v>
      </c>
    </row>
    <row r="63" spans="1:10">
      <c r="A63">
        <v>2</v>
      </c>
      <c r="B63" s="8">
        <v>62</v>
      </c>
      <c r="C63" s="8">
        <v>5.5</v>
      </c>
      <c r="D63" s="8">
        <v>1</v>
      </c>
      <c r="E63" s="8">
        <v>-1.1113783399906656E-4</v>
      </c>
      <c r="F63" s="8">
        <v>-4.5383726178389837E-3</v>
      </c>
      <c r="G63" s="8">
        <v>0</v>
      </c>
      <c r="H63">
        <v>1.4999999998921876</v>
      </c>
      <c r="I63">
        <v>1.6053030304031698E-13</v>
      </c>
      <c r="J63">
        <v>-5.2062798516772091E-12</v>
      </c>
    </row>
    <row r="64" spans="1:10">
      <c r="A64">
        <v>2</v>
      </c>
      <c r="B64" s="8">
        <v>63</v>
      </c>
      <c r="C64" s="8">
        <v>6</v>
      </c>
      <c r="D64" s="8">
        <v>1</v>
      </c>
      <c r="E64" s="8">
        <v>3.3005423903828841E-16</v>
      </c>
      <c r="F64" s="8">
        <v>-4.5517354217973855E-3</v>
      </c>
      <c r="G64" s="8">
        <v>0</v>
      </c>
      <c r="H64">
        <v>1.4999999998921891</v>
      </c>
      <c r="I64">
        <v>4.0827940281508668E-14</v>
      </c>
      <c r="J64">
        <v>2.2277735212128391E-12</v>
      </c>
    </row>
    <row r="65" spans="1:10">
      <c r="A65">
        <v>2</v>
      </c>
      <c r="B65" s="8">
        <v>64</v>
      </c>
      <c r="C65" s="8">
        <v>6.5</v>
      </c>
      <c r="D65" s="8">
        <v>1</v>
      </c>
      <c r="E65" s="8">
        <v>1.1113783399970219E-4</v>
      </c>
      <c r="F65" s="8">
        <v>-4.5383726178383323E-3</v>
      </c>
      <c r="G65" s="8">
        <v>0</v>
      </c>
      <c r="H65">
        <v>1.4999999998921867</v>
      </c>
      <c r="I65">
        <v>-7.4995601550557599E-14</v>
      </c>
      <c r="J65">
        <v>1.4019896354966477E-12</v>
      </c>
    </row>
    <row r="66" spans="1:10">
      <c r="A66">
        <v>2</v>
      </c>
      <c r="B66" s="8">
        <v>65</v>
      </c>
      <c r="C66" s="8">
        <v>7</v>
      </c>
      <c r="D66" s="8">
        <v>1</v>
      </c>
      <c r="E66" s="8">
        <v>2.131285509260385E-4</v>
      </c>
      <c r="F66" s="8">
        <v>-4.4995537279083784E-3</v>
      </c>
      <c r="G66" s="8">
        <v>0</v>
      </c>
      <c r="H66">
        <v>1.4999999998921865</v>
      </c>
      <c r="I66">
        <v>2.7736078437871958E-13</v>
      </c>
      <c r="J66">
        <v>3.3306690738754696E-14</v>
      </c>
    </row>
    <row r="67" spans="1:10">
      <c r="A67">
        <v>2</v>
      </c>
      <c r="B67" s="8">
        <v>66</v>
      </c>
      <c r="C67" s="8">
        <v>7.5</v>
      </c>
      <c r="D67" s="8">
        <v>1</v>
      </c>
      <c r="E67" s="8">
        <v>2.9780856889735923E-4</v>
      </c>
      <c r="F67" s="8">
        <v>-4.43893887761881E-3</v>
      </c>
      <c r="G67" s="8">
        <v>0</v>
      </c>
      <c r="H67">
        <v>1.4999999998921871</v>
      </c>
      <c r="I67">
        <v>6.5463501538272814E-14</v>
      </c>
      <c r="J67">
        <v>6.9833028248922346E-13</v>
      </c>
    </row>
    <row r="68" spans="1:10">
      <c r="A68">
        <v>2</v>
      </c>
      <c r="B68" s="8">
        <v>67</v>
      </c>
      <c r="C68" s="8">
        <v>8</v>
      </c>
      <c r="D68" s="8">
        <v>1</v>
      </c>
      <c r="E68" s="8">
        <v>3.5887059104547933E-4</v>
      </c>
      <c r="F68" s="8">
        <v>-4.3621290454119877E-3</v>
      </c>
      <c r="G68" s="8">
        <v>0</v>
      </c>
      <c r="H68">
        <v>1.4999999998921891</v>
      </c>
      <c r="I68">
        <v>2.0116779096630114E-13</v>
      </c>
      <c r="J68">
        <v>8.844036614163997E-13</v>
      </c>
    </row>
    <row r="69" spans="1:10">
      <c r="A69">
        <v>2</v>
      </c>
      <c r="B69" s="8">
        <v>68</v>
      </c>
      <c r="C69" s="8">
        <v>8.5</v>
      </c>
      <c r="D69" s="8">
        <v>1</v>
      </c>
      <c r="E69" s="8">
        <v>3.9248531389371471E-4</v>
      </c>
      <c r="F69" s="8">
        <v>-4.275936318857994E-3</v>
      </c>
      <c r="G69" s="8">
        <v>0</v>
      </c>
      <c r="H69">
        <v>1.499999999892188</v>
      </c>
      <c r="I69">
        <v>-2.4650484407719555E-14</v>
      </c>
      <c r="J69">
        <v>-2.9027891201849343E-12</v>
      </c>
    </row>
    <row r="70" spans="1:10">
      <c r="A70">
        <v>2</v>
      </c>
      <c r="B70" s="8">
        <v>69</v>
      </c>
      <c r="C70" s="8">
        <v>9</v>
      </c>
      <c r="D70" s="8">
        <v>1</v>
      </c>
      <c r="E70" s="8">
        <v>3.9753235766640152E-4</v>
      </c>
      <c r="F70" s="8">
        <v>-4.1874813479822514E-3</v>
      </c>
      <c r="G70" s="8">
        <v>0</v>
      </c>
      <c r="H70">
        <v>1.4999999998921865</v>
      </c>
      <c r="I70">
        <v>-7.3815742302903609E-14</v>
      </c>
      <c r="J70">
        <v>8.2711615334574162E-13</v>
      </c>
    </row>
    <row r="71" spans="1:10">
      <c r="A71">
        <v>2</v>
      </c>
      <c r="B71" s="8">
        <v>70</v>
      </c>
      <c r="C71" s="8">
        <v>9.5</v>
      </c>
      <c r="D71" s="8">
        <v>1</v>
      </c>
      <c r="E71" s="8">
        <v>3.7538315802692718E-4</v>
      </c>
      <c r="F71" s="8">
        <v>-4.1033192067775259E-3</v>
      </c>
      <c r="G71" s="8">
        <v>0</v>
      </c>
      <c r="H71">
        <v>1.4999999998921876</v>
      </c>
      <c r="I71">
        <v>3.9290749288108933E-13</v>
      </c>
      <c r="J71">
        <v>-2.0776713682835179E-12</v>
      </c>
    </row>
    <row r="72" spans="1:10">
      <c r="A72">
        <v>2</v>
      </c>
      <c r="B72" s="8">
        <v>71</v>
      </c>
      <c r="C72" s="8">
        <v>10</v>
      </c>
      <c r="D72" s="8">
        <v>1</v>
      </c>
      <c r="E72" s="8">
        <v>3.2932111739731608E-4</v>
      </c>
      <c r="F72" s="8">
        <v>-4.0288092565689462E-3</v>
      </c>
      <c r="G72" s="8">
        <v>0</v>
      </c>
      <c r="H72">
        <v>1.4999999998921894</v>
      </c>
      <c r="I72">
        <v>2.7106455551463064E-13</v>
      </c>
      <c r="J72">
        <v>-1.1850520564848921E-12</v>
      </c>
    </row>
    <row r="73" spans="1:10">
      <c r="A73">
        <v>2</v>
      </c>
      <c r="B73" s="8">
        <v>72</v>
      </c>
      <c r="C73" s="8">
        <v>10.5</v>
      </c>
      <c r="D73" s="8">
        <v>1</v>
      </c>
      <c r="E73" s="8">
        <v>2.6380158846975993E-4</v>
      </c>
      <c r="F73" s="8">
        <v>-3.967851253369235E-3</v>
      </c>
      <c r="G73" s="8">
        <v>0</v>
      </c>
      <c r="H73">
        <v>1.4999999998921865</v>
      </c>
      <c r="I73">
        <v>-7.2606506543123075E-14</v>
      </c>
      <c r="J73">
        <v>-3.9670489115906094E-12</v>
      </c>
    </row>
    <row r="74" spans="1:10">
      <c r="A74">
        <v>2</v>
      </c>
      <c r="B74" s="8">
        <v>73</v>
      </c>
      <c r="C74" s="8">
        <v>11</v>
      </c>
      <c r="D74" s="8">
        <v>1</v>
      </c>
      <c r="E74" s="8">
        <v>1.8377593131802675E-4</v>
      </c>
      <c r="F74" s="8">
        <v>-3.9229650124242843E-3</v>
      </c>
      <c r="G74" s="8">
        <v>0</v>
      </c>
      <c r="H74">
        <v>1.4999999998921898</v>
      </c>
      <c r="I74">
        <v>1.2945472941084845E-13</v>
      </c>
      <c r="J74">
        <v>-1.7785772854495008E-13</v>
      </c>
    </row>
    <row r="75" spans="1:10">
      <c r="A75">
        <v>2</v>
      </c>
      <c r="B75" s="8">
        <v>74</v>
      </c>
      <c r="C75" s="8">
        <v>11.5</v>
      </c>
      <c r="D75" s="8">
        <v>1</v>
      </c>
      <c r="E75" s="8">
        <v>9.4232531123937936E-5</v>
      </c>
      <c r="F75" s="8">
        <v>-3.8955824823154279E-3</v>
      </c>
      <c r="G75" s="8">
        <v>0</v>
      </c>
      <c r="H75">
        <v>1.4999999998921858</v>
      </c>
      <c r="I75">
        <v>1.5534208067444891E-13</v>
      </c>
      <c r="J75">
        <v>7.3452355309200357E-13</v>
      </c>
    </row>
    <row r="76" spans="1:10">
      <c r="A76">
        <v>2</v>
      </c>
      <c r="B76" s="8">
        <v>75</v>
      </c>
      <c r="C76" s="8">
        <v>12</v>
      </c>
      <c r="D76" s="8">
        <v>1</v>
      </c>
      <c r="E76" s="8">
        <v>0</v>
      </c>
      <c r="F76" s="8">
        <v>-3.8863892845144815E-3</v>
      </c>
      <c r="G76" s="8">
        <v>0</v>
      </c>
      <c r="H76">
        <v>0.74999999994609334</v>
      </c>
      <c r="I76">
        <v>-7.5594501150581799</v>
      </c>
      <c r="J76">
        <v>3.6826097726816442E-13</v>
      </c>
    </row>
    <row r="77" spans="1:10">
      <c r="A77">
        <v>2</v>
      </c>
      <c r="B77" s="8">
        <v>76</v>
      </c>
      <c r="C77" s="8">
        <v>0</v>
      </c>
      <c r="D77" s="8">
        <v>1.5</v>
      </c>
      <c r="E77" s="8">
        <v>0</v>
      </c>
      <c r="F77" s="8">
        <v>-5.5305226241243116E-3</v>
      </c>
      <c r="G77" s="8">
        <v>0</v>
      </c>
      <c r="H77">
        <v>0.74999999994609368</v>
      </c>
      <c r="I77">
        <v>7.0751524536146597</v>
      </c>
      <c r="J77">
        <v>-5.794253965518692E-13</v>
      </c>
    </row>
    <row r="78" spans="1:10">
      <c r="A78">
        <v>2</v>
      </c>
      <c r="B78" s="8">
        <v>77</v>
      </c>
      <c r="C78" s="8">
        <v>0.5</v>
      </c>
      <c r="D78" s="8">
        <v>1.5</v>
      </c>
      <c r="E78" s="8">
        <v>-1.2386167656581819E-4</v>
      </c>
      <c r="F78" s="8">
        <v>-5.5453440115809756E-3</v>
      </c>
      <c r="G78" s="8">
        <v>0</v>
      </c>
      <c r="H78">
        <v>1.4999999998921871</v>
      </c>
      <c r="I78">
        <v>4.336340823220319E-13</v>
      </c>
      <c r="J78">
        <v>-6.1950444774083735E-14</v>
      </c>
    </row>
    <row r="79" spans="1:10">
      <c r="A79">
        <v>2</v>
      </c>
      <c r="B79" s="8">
        <v>78</v>
      </c>
      <c r="C79" s="8">
        <v>1</v>
      </c>
      <c r="D79" s="8">
        <v>1.5</v>
      </c>
      <c r="E79" s="8">
        <v>-2.4190298837168669E-4</v>
      </c>
      <c r="F79" s="8">
        <v>-5.5895987531805694E-3</v>
      </c>
      <c r="G79" s="8">
        <v>0</v>
      </c>
      <c r="H79">
        <v>1.4999999998921874</v>
      </c>
      <c r="I79">
        <v>1.7396789781778517E-13</v>
      </c>
      <c r="J79">
        <v>-2.6156854460168688E-13</v>
      </c>
    </row>
    <row r="80" spans="1:10">
      <c r="A80">
        <v>2</v>
      </c>
      <c r="B80" s="8">
        <v>79</v>
      </c>
      <c r="C80" s="8">
        <v>1.5</v>
      </c>
      <c r="D80" s="8">
        <v>1.5</v>
      </c>
      <c r="E80" s="8">
        <v>-3.4802211841696316E-4</v>
      </c>
      <c r="F80" s="8">
        <v>-5.6624806955692117E-3</v>
      </c>
      <c r="G80" s="8">
        <v>0</v>
      </c>
      <c r="H80">
        <v>1.4999999998921865</v>
      </c>
      <c r="I80">
        <v>-1.7406423706880483E-13</v>
      </c>
      <c r="J80">
        <v>-3.8078429298593619E-12</v>
      </c>
    </row>
    <row r="81" spans="1:10">
      <c r="A81">
        <v>2</v>
      </c>
      <c r="B81" s="8">
        <v>80</v>
      </c>
      <c r="C81" s="8">
        <v>2</v>
      </c>
      <c r="D81" s="8">
        <v>1.5</v>
      </c>
      <c r="E81" s="8">
        <v>-4.3571847714712176E-4</v>
      </c>
      <c r="F81" s="8">
        <v>-5.7620909330195922E-3</v>
      </c>
      <c r="G81" s="8">
        <v>0</v>
      </c>
      <c r="H81">
        <v>1.4999999998921871</v>
      </c>
      <c r="I81">
        <v>1.1365716853313643E-13</v>
      </c>
      <c r="J81">
        <v>-1.2922996006636822E-12</v>
      </c>
    </row>
    <row r="82" spans="1:10">
      <c r="A82">
        <v>2</v>
      </c>
      <c r="B82" s="8">
        <v>81</v>
      </c>
      <c r="C82" s="8">
        <v>2.5</v>
      </c>
      <c r="D82" s="8">
        <v>1.5</v>
      </c>
      <c r="E82" s="8">
        <v>-4.9829178039656821E-4</v>
      </c>
      <c r="F82" s="8">
        <v>-5.8847498194611169E-3</v>
      </c>
      <c r="G82" s="8">
        <v>0</v>
      </c>
      <c r="H82">
        <v>1.4999999998921874</v>
      </c>
      <c r="I82">
        <v>-1.4779220423710927E-14</v>
      </c>
      <c r="J82">
        <v>-1.815880779076906E-12</v>
      </c>
    </row>
    <row r="83" spans="1:10">
      <c r="A83">
        <v>2</v>
      </c>
      <c r="B83" s="8">
        <v>82</v>
      </c>
      <c r="C83" s="8">
        <v>3</v>
      </c>
      <c r="D83" s="8">
        <v>1.5</v>
      </c>
      <c r="E83" s="8">
        <v>-5.294566968501288E-4</v>
      </c>
      <c r="F83" s="8">
        <v>-6.0243537854157798E-3</v>
      </c>
      <c r="G83" s="8">
        <v>0</v>
      </c>
      <c r="H83">
        <v>1.4999999998921878</v>
      </c>
      <c r="I83">
        <v>1.7022339585414896E-13</v>
      </c>
      <c r="J83">
        <v>-4.0025760483786144E-12</v>
      </c>
    </row>
    <row r="84" spans="1:10">
      <c r="A84">
        <v>2</v>
      </c>
      <c r="B84" s="8">
        <v>83</v>
      </c>
      <c r="C84" s="8">
        <v>3.5</v>
      </c>
      <c r="D84" s="8">
        <v>1.5</v>
      </c>
      <c r="E84" s="8">
        <v>-5.2434339096362435E-4</v>
      </c>
      <c r="F84" s="8">
        <v>-6.1721014407954567E-3</v>
      </c>
      <c r="G84" s="8">
        <v>0</v>
      </c>
      <c r="H84">
        <v>1.4999999998921869</v>
      </c>
      <c r="I84">
        <v>3.0283080274081842E-13</v>
      </c>
      <c r="J84">
        <v>-5.9545701702745646E-12</v>
      </c>
    </row>
    <row r="85" spans="1:10">
      <c r="A85">
        <v>2</v>
      </c>
      <c r="B85" s="8">
        <v>84</v>
      </c>
      <c r="C85" s="8">
        <v>4</v>
      </c>
      <c r="D85" s="8">
        <v>1.5</v>
      </c>
      <c r="E85" s="8">
        <v>-4.8065962201346594E-4</v>
      </c>
      <c r="F85" s="8">
        <v>-6.3168851591744292E-3</v>
      </c>
      <c r="G85" s="8">
        <v>0</v>
      </c>
      <c r="H85">
        <v>1.4999999998921869</v>
      </c>
      <c r="I85">
        <v>-2.5163527827453706E-13</v>
      </c>
      <c r="J85">
        <v>-1.1692868895352149E-12</v>
      </c>
    </row>
    <row r="86" spans="1:10">
      <c r="A86">
        <v>2</v>
      </c>
      <c r="B86" s="8">
        <v>85</v>
      </c>
      <c r="C86" s="8">
        <v>4.5</v>
      </c>
      <c r="D86" s="8">
        <v>1.5</v>
      </c>
      <c r="E86" s="8">
        <v>-3.9963053824405333E-4</v>
      </c>
      <c r="F86" s="8">
        <v>-6.4464257056113562E-3</v>
      </c>
      <c r="G86" s="8">
        <v>0</v>
      </c>
      <c r="H86">
        <v>1.4999999998921862</v>
      </c>
      <c r="I86">
        <v>-4.8419658978463645E-13</v>
      </c>
      <c r="J86">
        <v>-2.9387603461827894E-12</v>
      </c>
    </row>
    <row r="87" spans="1:10">
      <c r="A87">
        <v>2</v>
      </c>
      <c r="B87" s="8">
        <v>86</v>
      </c>
      <c r="C87" s="8">
        <v>5</v>
      </c>
      <c r="D87" s="8">
        <v>1.5</v>
      </c>
      <c r="E87" s="8">
        <v>-2.8635152313626327E-4</v>
      </c>
      <c r="F87" s="8">
        <v>-6.5489020519625624E-3</v>
      </c>
      <c r="G87" s="8">
        <v>0</v>
      </c>
      <c r="H87">
        <v>1.4999999998921876</v>
      </c>
      <c r="I87">
        <v>6.4217697559596855E-14</v>
      </c>
      <c r="J87">
        <v>-2.3692159345500841E-13</v>
      </c>
    </row>
    <row r="88" spans="1:10">
      <c r="A88">
        <v>2</v>
      </c>
      <c r="B88" s="8">
        <v>87</v>
      </c>
      <c r="C88" s="8">
        <v>5.5</v>
      </c>
      <c r="D88" s="8">
        <v>1.5</v>
      </c>
      <c r="E88" s="8">
        <v>-1.4942069136353515E-4</v>
      </c>
      <c r="F88" s="8">
        <v>-6.6146097226972818E-3</v>
      </c>
      <c r="G88" s="8">
        <v>0</v>
      </c>
      <c r="H88">
        <v>1.4999999998921869</v>
      </c>
      <c r="I88">
        <v>-1.2625954239000102E-13</v>
      </c>
      <c r="J88">
        <v>9.9120711638533976E-13</v>
      </c>
    </row>
    <row r="89" spans="1:10">
      <c r="A89">
        <v>2</v>
      </c>
      <c r="B89" s="8">
        <v>88</v>
      </c>
      <c r="C89" s="8">
        <v>6</v>
      </c>
      <c r="D89" s="8">
        <v>1.5</v>
      </c>
      <c r="E89" s="8">
        <v>2.9915259525091246E-16</v>
      </c>
      <c r="F89" s="8">
        <v>-6.6372389292569389E-3</v>
      </c>
      <c r="G89" s="8">
        <v>0</v>
      </c>
      <c r="H89">
        <v>1.4999999998921889</v>
      </c>
      <c r="I89">
        <v>-3.0255598964425812E-13</v>
      </c>
      <c r="J89">
        <v>-5.2202686617874861E-13</v>
      </c>
    </row>
    <row r="90" spans="1:10">
      <c r="A90">
        <v>2</v>
      </c>
      <c r="B90" s="8">
        <v>89</v>
      </c>
      <c r="C90" s="8">
        <v>6.5</v>
      </c>
      <c r="D90" s="8">
        <v>1.5</v>
      </c>
      <c r="E90" s="8">
        <v>1.4942069136419703E-4</v>
      </c>
      <c r="F90" s="8">
        <v>-6.6146097226968325E-3</v>
      </c>
      <c r="G90" s="8">
        <v>0</v>
      </c>
      <c r="H90">
        <v>1.4999999998921865</v>
      </c>
      <c r="I90">
        <v>3.4688540315375141E-14</v>
      </c>
      <c r="J90">
        <v>3.7192471324942744E-13</v>
      </c>
    </row>
    <row r="91" spans="1:10">
      <c r="A91">
        <v>2</v>
      </c>
      <c r="B91" s="8">
        <v>90</v>
      </c>
      <c r="C91" s="8">
        <v>7</v>
      </c>
      <c r="D91" s="8">
        <v>1.5</v>
      </c>
      <c r="E91" s="8">
        <v>2.8635152313696182E-4</v>
      </c>
      <c r="F91" s="8">
        <v>-6.5489020519618676E-3</v>
      </c>
      <c r="G91" s="8">
        <v>0</v>
      </c>
      <c r="H91">
        <v>1.4999999998921858</v>
      </c>
      <c r="I91">
        <v>1.6520061906169189E-13</v>
      </c>
      <c r="J91">
        <v>6.1262106498816138E-12</v>
      </c>
    </row>
    <row r="92" spans="1:10">
      <c r="A92">
        <v>2</v>
      </c>
      <c r="B92" s="8">
        <v>91</v>
      </c>
      <c r="C92" s="8">
        <v>7.5</v>
      </c>
      <c r="D92" s="8">
        <v>1.5</v>
      </c>
      <c r="E92" s="8">
        <v>3.996305382447766E-4</v>
      </c>
      <c r="F92" s="8">
        <v>-6.4464257056109893E-3</v>
      </c>
      <c r="G92" s="8">
        <v>0</v>
      </c>
      <c r="H92">
        <v>1.4999999998921865</v>
      </c>
      <c r="I92">
        <v>3.0066325467998264E-13</v>
      </c>
      <c r="J92">
        <v>-1.9280133045640468E-12</v>
      </c>
    </row>
    <row r="93" spans="1:10">
      <c r="A93">
        <v>2</v>
      </c>
      <c r="B93" s="8">
        <v>92</v>
      </c>
      <c r="C93" s="8">
        <v>8</v>
      </c>
      <c r="D93" s="8">
        <v>1.5</v>
      </c>
      <c r="E93" s="8">
        <v>4.8065962201416661E-4</v>
      </c>
      <c r="F93" s="8">
        <v>-6.3168851591737284E-3</v>
      </c>
      <c r="G93" s="8">
        <v>0</v>
      </c>
      <c r="H93">
        <v>1.4999999998921887</v>
      </c>
      <c r="I93">
        <v>-1.7198624740290391E-13</v>
      </c>
      <c r="J93">
        <v>-3.0655478155949822E-12</v>
      </c>
    </row>
    <row r="94" spans="1:10">
      <c r="A94">
        <v>2</v>
      </c>
      <c r="B94" s="8">
        <v>93</v>
      </c>
      <c r="C94" s="8">
        <v>8.5</v>
      </c>
      <c r="D94" s="8">
        <v>1.5</v>
      </c>
      <c r="E94" s="8">
        <v>5.2434339096421654E-4</v>
      </c>
      <c r="F94" s="8">
        <v>-6.1721014407941028E-3</v>
      </c>
      <c r="G94" s="8">
        <v>0</v>
      </c>
      <c r="H94">
        <v>1.499999999892188</v>
      </c>
      <c r="I94">
        <v>5.4527216821200989E-15</v>
      </c>
      <c r="J94">
        <v>-1.354694134647616E-12</v>
      </c>
    </row>
    <row r="95" spans="1:10">
      <c r="A95">
        <v>2</v>
      </c>
      <c r="B95" s="8">
        <v>94</v>
      </c>
      <c r="C95" s="8">
        <v>9</v>
      </c>
      <c r="D95" s="8">
        <v>1.5</v>
      </c>
      <c r="E95" s="8">
        <v>5.2945669685048485E-4</v>
      </c>
      <c r="F95" s="8">
        <v>-6.0243537854143261E-3</v>
      </c>
      <c r="G95" s="8">
        <v>0</v>
      </c>
      <c r="H95">
        <v>1.4999999998921865</v>
      </c>
      <c r="I95">
        <v>-3.0216883907934654E-13</v>
      </c>
      <c r="J95">
        <v>-3.5869085479589558E-12</v>
      </c>
    </row>
    <row r="96" spans="1:10">
      <c r="A96">
        <v>2</v>
      </c>
      <c r="B96" s="8">
        <v>95</v>
      </c>
      <c r="C96" s="8">
        <v>9.5</v>
      </c>
      <c r="D96" s="8">
        <v>1.5</v>
      </c>
      <c r="E96" s="8">
        <v>4.9829178039670536E-4</v>
      </c>
      <c r="F96" s="8">
        <v>-5.8847498194595652E-3</v>
      </c>
      <c r="G96" s="8">
        <v>0</v>
      </c>
      <c r="H96">
        <v>1.4999999998921874</v>
      </c>
      <c r="I96">
        <v>-7.9513337209260797E-14</v>
      </c>
      <c r="J96">
        <v>-1.2747580768746047E-12</v>
      </c>
    </row>
    <row r="97" spans="1:10">
      <c r="A97">
        <v>2</v>
      </c>
      <c r="B97" s="8">
        <v>96</v>
      </c>
      <c r="C97" s="8">
        <v>10</v>
      </c>
      <c r="D97" s="8">
        <v>1.5</v>
      </c>
      <c r="E97" s="8">
        <v>4.3571847714714241E-4</v>
      </c>
      <c r="F97" s="8">
        <v>-5.7620909330181628E-3</v>
      </c>
      <c r="G97" s="8">
        <v>0</v>
      </c>
      <c r="H97">
        <v>1.4999999998921891</v>
      </c>
      <c r="I97">
        <v>4.5374226421837779E-13</v>
      </c>
      <c r="J97">
        <v>1.6773249456036865E-12</v>
      </c>
    </row>
    <row r="98" spans="1:10">
      <c r="A98">
        <v>2</v>
      </c>
      <c r="B98" s="8">
        <v>97</v>
      </c>
      <c r="C98" s="8">
        <v>10.5</v>
      </c>
      <c r="D98" s="8">
        <v>1.5</v>
      </c>
      <c r="E98" s="8">
        <v>3.480221184168549E-4</v>
      </c>
      <c r="F98" s="8">
        <v>-5.6624806955679072E-3</v>
      </c>
      <c r="G98" s="8">
        <v>0</v>
      </c>
      <c r="H98">
        <v>1.4999999998921856</v>
      </c>
      <c r="I98">
        <v>2.4977181910487673E-13</v>
      </c>
      <c r="J98">
        <v>2.8590463330147031E-12</v>
      </c>
    </row>
    <row r="99" spans="1:10">
      <c r="A99">
        <v>2</v>
      </c>
      <c r="B99" s="8">
        <v>98</v>
      </c>
      <c r="C99" s="8">
        <v>11</v>
      </c>
      <c r="D99" s="8">
        <v>1.5</v>
      </c>
      <c r="E99" s="8">
        <v>2.4190298837161491E-4</v>
      </c>
      <c r="F99" s="8">
        <v>-5.5895987531796162E-3</v>
      </c>
      <c r="G99" s="8">
        <v>0</v>
      </c>
      <c r="H99">
        <v>1.4999999998921894</v>
      </c>
      <c r="I99">
        <v>-1.8535993641647286E-13</v>
      </c>
      <c r="J99">
        <v>3.5631497752319774E-12</v>
      </c>
    </row>
    <row r="100" spans="1:10">
      <c r="A100">
        <v>2</v>
      </c>
      <c r="B100" s="8">
        <v>99</v>
      </c>
      <c r="C100" s="8">
        <v>11.5</v>
      </c>
      <c r="D100" s="8">
        <v>1.5</v>
      </c>
      <c r="E100" s="8">
        <v>1.238616765658138E-4</v>
      </c>
      <c r="F100" s="8">
        <v>-5.5453440115804378E-3</v>
      </c>
      <c r="G100" s="8">
        <v>0</v>
      </c>
      <c r="H100">
        <v>1.4999999998921854</v>
      </c>
      <c r="I100">
        <v>-1.9746612495719356E-14</v>
      </c>
      <c r="J100">
        <v>-3.0933033912106112E-12</v>
      </c>
    </row>
    <row r="101" spans="1:10">
      <c r="A101">
        <v>2</v>
      </c>
      <c r="B101" s="8">
        <v>100</v>
      </c>
      <c r="C101" s="8">
        <v>12</v>
      </c>
      <c r="D101" s="8">
        <v>1.5</v>
      </c>
      <c r="E101" s="8">
        <v>0</v>
      </c>
      <c r="F101" s="8">
        <v>-5.5305226241237461E-3</v>
      </c>
      <c r="G101" s="8">
        <v>0</v>
      </c>
      <c r="H101">
        <v>0.74999999994609312</v>
      </c>
      <c r="I101">
        <v>-7.0751524536134847</v>
      </c>
      <c r="J101">
        <v>1.6919798895287386E-13</v>
      </c>
    </row>
    <row r="102" spans="1:10">
      <c r="A102">
        <v>2</v>
      </c>
      <c r="B102" s="8">
        <v>101</v>
      </c>
      <c r="C102" s="8">
        <v>0</v>
      </c>
      <c r="D102" s="8">
        <v>2</v>
      </c>
      <c r="E102" s="8">
        <v>0</v>
      </c>
      <c r="F102" s="8">
        <v>-6.9810486604781168E-3</v>
      </c>
      <c r="G102" s="8">
        <v>0</v>
      </c>
      <c r="H102">
        <v>0.74999999994609334</v>
      </c>
      <c r="I102">
        <v>6.5218025783088969</v>
      </c>
      <c r="J102">
        <v>9.1748830755022937E-13</v>
      </c>
    </row>
    <row r="103" spans="1:10">
      <c r="A103">
        <v>2</v>
      </c>
      <c r="B103" s="8">
        <v>102</v>
      </c>
      <c r="C103" s="8">
        <v>0.5</v>
      </c>
      <c r="D103" s="8">
        <v>2</v>
      </c>
      <c r="E103" s="8">
        <v>-1.4448786237143324E-4</v>
      </c>
      <c r="F103" s="8">
        <v>-7.0017873398413814E-3</v>
      </c>
      <c r="G103" s="8">
        <v>0</v>
      </c>
      <c r="H103">
        <v>1.4999999998921871</v>
      </c>
      <c r="I103">
        <v>3.3585458428990172E-13</v>
      </c>
      <c r="J103">
        <v>-8.5953466566479619E-13</v>
      </c>
    </row>
    <row r="104" spans="1:10">
      <c r="A104">
        <v>2</v>
      </c>
      <c r="B104" s="8">
        <v>103</v>
      </c>
      <c r="C104" s="8">
        <v>1</v>
      </c>
      <c r="D104" s="8">
        <v>2</v>
      </c>
      <c r="E104" s="8">
        <v>-2.8290814631461679E-4</v>
      </c>
      <c r="F104" s="8">
        <v>-7.0639037133153511E-3</v>
      </c>
      <c r="G104" s="8">
        <v>0</v>
      </c>
      <c r="H104">
        <v>1.4999999998921874</v>
      </c>
      <c r="I104">
        <v>3.6953871332685196E-13</v>
      </c>
      <c r="J104">
        <v>1.3506973317589654E-12</v>
      </c>
    </row>
    <row r="105" spans="1:10">
      <c r="A105">
        <v>2</v>
      </c>
      <c r="B105" s="8">
        <v>104</v>
      </c>
      <c r="C105" s="8">
        <v>1.5</v>
      </c>
      <c r="D105" s="8">
        <v>2</v>
      </c>
      <c r="E105" s="8">
        <v>-4.0867207108430165E-4</v>
      </c>
      <c r="F105" s="8">
        <v>-7.1668153971364895E-3</v>
      </c>
      <c r="G105" s="8">
        <v>0</v>
      </c>
      <c r="H105">
        <v>1.4999999998921865</v>
      </c>
      <c r="I105">
        <v>-3.6512882649880867E-14</v>
      </c>
      <c r="J105">
        <v>-3.8415937098079667E-12</v>
      </c>
    </row>
    <row r="106" spans="1:10">
      <c r="A106">
        <v>2</v>
      </c>
      <c r="B106" s="8">
        <v>105</v>
      </c>
      <c r="C106" s="8">
        <v>2</v>
      </c>
      <c r="D106" s="8">
        <v>2</v>
      </c>
      <c r="E106" s="8">
        <v>-5.1434122854988711E-4</v>
      </c>
      <c r="F106" s="8">
        <v>-7.3086416448349375E-3</v>
      </c>
      <c r="G106" s="8">
        <v>0</v>
      </c>
      <c r="H106">
        <v>1.4999999998921871</v>
      </c>
      <c r="I106">
        <v>3.7552195777629698E-13</v>
      </c>
      <c r="J106">
        <v>1.9946266860415562E-12</v>
      </c>
    </row>
    <row r="107" spans="1:10">
      <c r="A107">
        <v>2</v>
      </c>
      <c r="B107" s="8">
        <v>106</v>
      </c>
      <c r="C107" s="8">
        <v>2.5</v>
      </c>
      <c r="D107" s="8">
        <v>2</v>
      </c>
      <c r="E107" s="8">
        <v>-5.9171262170630058E-4</v>
      </c>
      <c r="F107" s="8">
        <v>-7.4850004990425602E-3</v>
      </c>
      <c r="G107" s="8">
        <v>0</v>
      </c>
      <c r="H107">
        <v>1.4999999998921874</v>
      </c>
      <c r="I107">
        <v>-8.0229071860271744E-13</v>
      </c>
      <c r="J107">
        <v>2.9309887850104133E-14</v>
      </c>
    </row>
    <row r="108" spans="1:10">
      <c r="A108">
        <v>2</v>
      </c>
      <c r="B108" s="8">
        <v>107</v>
      </c>
      <c r="C108" s="8">
        <v>3</v>
      </c>
      <c r="D108" s="8">
        <v>2</v>
      </c>
      <c r="E108" s="8">
        <v>-6.3253002438082783E-4</v>
      </c>
      <c r="F108" s="8">
        <v>-7.6877619204323445E-3</v>
      </c>
      <c r="G108" s="8">
        <v>0</v>
      </c>
      <c r="H108">
        <v>1.4999999998921876</v>
      </c>
      <c r="I108">
        <v>-3.0713786162608552E-13</v>
      </c>
      <c r="J108">
        <v>-2.7677860003905153E-12</v>
      </c>
    </row>
    <row r="109" spans="1:10">
      <c r="A109">
        <v>2</v>
      </c>
      <c r="B109" s="8">
        <v>108</v>
      </c>
      <c r="C109" s="8">
        <v>3.5</v>
      </c>
      <c r="D109" s="8">
        <v>2</v>
      </c>
      <c r="E109" s="8">
        <v>-6.2988153845247314E-4</v>
      </c>
      <c r="F109" s="8">
        <v>-7.9043323973870452E-3</v>
      </c>
      <c r="G109" s="8">
        <v>0</v>
      </c>
      <c r="H109">
        <v>1.4999999998921869</v>
      </c>
      <c r="I109">
        <v>-2.4257622442002422E-13</v>
      </c>
      <c r="J109">
        <v>-6.2121419119876009E-12</v>
      </c>
    </row>
    <row r="110" spans="1:10">
      <c r="A110">
        <v>2</v>
      </c>
      <c r="B110" s="8">
        <v>109</v>
      </c>
      <c r="C110" s="8">
        <v>4</v>
      </c>
      <c r="D110" s="8">
        <v>2</v>
      </c>
      <c r="E110" s="8">
        <v>-5.7999519068854387E-4</v>
      </c>
      <c r="F110" s="8">
        <v>-8.1180931118942281E-3</v>
      </c>
      <c r="G110" s="8">
        <v>0</v>
      </c>
      <c r="H110">
        <v>1.4999999998921871</v>
      </c>
      <c r="I110">
        <v>2.9511353111949263E-13</v>
      </c>
      <c r="J110">
        <v>5.3959059442831858E-12</v>
      </c>
    </row>
    <row r="111" spans="1:10">
      <c r="A111">
        <v>2</v>
      </c>
      <c r="B111" s="8">
        <v>110</v>
      </c>
      <c r="C111" s="8">
        <v>4.5</v>
      </c>
      <c r="D111" s="8">
        <v>2</v>
      </c>
      <c r="E111" s="8">
        <v>-4.8376746137101829E-4</v>
      </c>
      <c r="F111" s="8">
        <v>-8.3102494487067094E-3</v>
      </c>
      <c r="G111" s="8">
        <v>0</v>
      </c>
      <c r="H111">
        <v>1.4999999998921867</v>
      </c>
      <c r="I111">
        <v>1.1250297580322618E-13</v>
      </c>
      <c r="J111">
        <v>-5.8419935555775737E-13</v>
      </c>
    </row>
    <row r="112" spans="1:10">
      <c r="A112">
        <v>2</v>
      </c>
      <c r="B112" s="8">
        <v>111</v>
      </c>
      <c r="C112" s="8">
        <v>5</v>
      </c>
      <c r="D112" s="8">
        <v>2</v>
      </c>
      <c r="E112" s="8">
        <v>-3.473282392077403E-4</v>
      </c>
      <c r="F112" s="8">
        <v>-8.4626202734304264E-3</v>
      </c>
      <c r="G112" s="8">
        <v>0</v>
      </c>
      <c r="H112">
        <v>1.4999999998921878</v>
      </c>
      <c r="I112">
        <v>-2.4934130114293436E-13</v>
      </c>
      <c r="J112">
        <v>9.2992280542603112E-12</v>
      </c>
    </row>
    <row r="113" spans="1:10">
      <c r="A113">
        <v>2</v>
      </c>
      <c r="B113" s="8">
        <v>112</v>
      </c>
      <c r="C113" s="8">
        <v>5.5</v>
      </c>
      <c r="D113" s="8">
        <v>2</v>
      </c>
      <c r="E113" s="8">
        <v>-1.8142306666507299E-4</v>
      </c>
      <c r="F113" s="8">
        <v>-8.560397343671278E-3</v>
      </c>
      <c r="G113" s="8">
        <v>0</v>
      </c>
      <c r="H113">
        <v>1.4999999998921876</v>
      </c>
      <c r="I113">
        <v>-4.6695650704188898E-13</v>
      </c>
      <c r="J113">
        <v>3.8384850853390162E-12</v>
      </c>
    </row>
    <row r="114" spans="1:10">
      <c r="A114">
        <v>2</v>
      </c>
      <c r="B114" s="8">
        <v>113</v>
      </c>
      <c r="C114" s="8">
        <v>6</v>
      </c>
      <c r="D114" s="8">
        <v>2</v>
      </c>
      <c r="E114" s="8">
        <v>2.9766793742543715E-16</v>
      </c>
      <c r="F114" s="8">
        <v>-8.5940742534474576E-3</v>
      </c>
      <c r="G114" s="8">
        <v>0</v>
      </c>
      <c r="H114">
        <v>1.4999999998921889</v>
      </c>
      <c r="I114">
        <v>2.5058819024691637E-14</v>
      </c>
      <c r="J114">
        <v>-2.539080057317733E-12</v>
      </c>
    </row>
    <row r="115" spans="1:10">
      <c r="A115">
        <v>2</v>
      </c>
      <c r="B115" s="8">
        <v>114</v>
      </c>
      <c r="C115" s="8">
        <v>6.5</v>
      </c>
      <c r="D115" s="8">
        <v>2</v>
      </c>
      <c r="E115" s="8">
        <v>1.8142306666567233E-4</v>
      </c>
      <c r="F115" s="8">
        <v>-8.5603973436708478E-3</v>
      </c>
      <c r="G115" s="8">
        <v>0</v>
      </c>
      <c r="H115">
        <v>1.4999999998921867</v>
      </c>
      <c r="I115">
        <v>2.833414577622236E-13</v>
      </c>
      <c r="J115">
        <v>4.8148152131943789E-12</v>
      </c>
    </row>
    <row r="116" spans="1:10">
      <c r="A116">
        <v>2</v>
      </c>
      <c r="B116" s="8">
        <v>115</v>
      </c>
      <c r="C116" s="8">
        <v>7</v>
      </c>
      <c r="D116" s="8">
        <v>2</v>
      </c>
      <c r="E116" s="8">
        <v>3.4732823920840985E-4</v>
      </c>
      <c r="F116" s="8">
        <v>-8.462620273430161E-3</v>
      </c>
      <c r="G116" s="8">
        <v>0</v>
      </c>
      <c r="H116">
        <v>1.499999999892186</v>
      </c>
      <c r="I116">
        <v>-4.997240957204298E-14</v>
      </c>
      <c r="J116">
        <v>3.8804515156698471E-12</v>
      </c>
    </row>
    <row r="117" spans="1:10">
      <c r="A117">
        <v>2</v>
      </c>
      <c r="B117" s="8">
        <v>116</v>
      </c>
      <c r="C117" s="8">
        <v>7.5</v>
      </c>
      <c r="D117" s="8">
        <v>2</v>
      </c>
      <c r="E117" s="8">
        <v>4.8376746137170919E-4</v>
      </c>
      <c r="F117" s="8">
        <v>-8.3102494487062289E-3</v>
      </c>
      <c r="G117" s="8">
        <v>0</v>
      </c>
      <c r="H117">
        <v>1.4999999998921867</v>
      </c>
      <c r="I117">
        <v>-4.4006191869207246E-13</v>
      </c>
      <c r="J117">
        <v>1.1661782650662644E-12</v>
      </c>
    </row>
    <row r="118" spans="1:10">
      <c r="A118">
        <v>2</v>
      </c>
      <c r="B118" s="8">
        <v>117</v>
      </c>
      <c r="C118" s="8">
        <v>8</v>
      </c>
      <c r="D118" s="8">
        <v>2</v>
      </c>
      <c r="E118" s="8">
        <v>5.7999519068918746E-4</v>
      </c>
      <c r="F118" s="8">
        <v>-8.1180931118933139E-3</v>
      </c>
      <c r="G118" s="8">
        <v>0</v>
      </c>
      <c r="H118">
        <v>1.4999999998921891</v>
      </c>
      <c r="I118">
        <v>-4.9655136373161127E-13</v>
      </c>
      <c r="J118">
        <v>-3.3084646133829665E-14</v>
      </c>
    </row>
    <row r="119" spans="1:10">
      <c r="A119">
        <v>2</v>
      </c>
      <c r="B119" s="8">
        <v>118</v>
      </c>
      <c r="C119" s="8">
        <v>8.5</v>
      </c>
      <c r="D119" s="8">
        <v>2</v>
      </c>
      <c r="E119" s="8">
        <v>6.298815384530366E-4</v>
      </c>
      <c r="F119" s="8">
        <v>-7.9043323973852914E-3</v>
      </c>
      <c r="G119" s="8">
        <v>0</v>
      </c>
      <c r="H119">
        <v>1.4999999998921878</v>
      </c>
      <c r="I119">
        <v>-5.5379879648729638E-14</v>
      </c>
      <c r="J119">
        <v>-4.6092019090337999E-12</v>
      </c>
    </row>
    <row r="120" spans="1:10">
      <c r="A120">
        <v>2</v>
      </c>
      <c r="B120" s="8">
        <v>119</v>
      </c>
      <c r="C120" s="8">
        <v>9</v>
      </c>
      <c r="D120" s="8">
        <v>2</v>
      </c>
      <c r="E120" s="8">
        <v>6.3253002438119635E-4</v>
      </c>
      <c r="F120" s="8">
        <v>-7.6877619204302359E-3</v>
      </c>
      <c r="G120" s="8">
        <v>0</v>
      </c>
      <c r="H120">
        <v>1.4999999998921867</v>
      </c>
      <c r="I120">
        <v>2.8605561842515489E-14</v>
      </c>
      <c r="J120">
        <v>5.7953641885433171E-14</v>
      </c>
    </row>
    <row r="121" spans="1:10">
      <c r="A121">
        <v>2</v>
      </c>
      <c r="B121" s="8">
        <v>120</v>
      </c>
      <c r="C121" s="8">
        <v>9.5</v>
      </c>
      <c r="D121" s="8">
        <v>2</v>
      </c>
      <c r="E121" s="8">
        <v>5.917126217064219E-4</v>
      </c>
      <c r="F121" s="8">
        <v>-7.4850004990405245E-3</v>
      </c>
      <c r="G121" s="8">
        <v>0</v>
      </c>
      <c r="H121">
        <v>1.4999999998921874</v>
      </c>
      <c r="I121">
        <v>-6.5626548945154102E-14</v>
      </c>
      <c r="J121">
        <v>1.6873169528253129E-12</v>
      </c>
    </row>
    <row r="122" spans="1:10">
      <c r="A122">
        <v>2</v>
      </c>
      <c r="B122" s="8">
        <v>121</v>
      </c>
      <c r="C122" s="8">
        <v>10</v>
      </c>
      <c r="D122" s="8">
        <v>2</v>
      </c>
      <c r="E122" s="8">
        <v>5.1434122854990727E-4</v>
      </c>
      <c r="F122" s="8">
        <v>-7.3086416448333771E-3</v>
      </c>
      <c r="G122" s="8">
        <v>0</v>
      </c>
      <c r="H122">
        <v>1.4999999998921891</v>
      </c>
      <c r="I122">
        <v>1.7116655921366838E-13</v>
      </c>
      <c r="J122">
        <v>-9.9342756243459007E-13</v>
      </c>
    </row>
    <row r="123" spans="1:10">
      <c r="A123">
        <v>2</v>
      </c>
      <c r="B123" s="8">
        <v>122</v>
      </c>
      <c r="C123" s="8">
        <v>10.5</v>
      </c>
      <c r="D123" s="8">
        <v>2</v>
      </c>
      <c r="E123" s="8">
        <v>4.0867207108427411E-4</v>
      </c>
      <c r="F123" s="8">
        <v>-7.1668153971350288E-3</v>
      </c>
      <c r="G123" s="8">
        <v>0</v>
      </c>
      <c r="H123">
        <v>1.4999999998921862</v>
      </c>
      <c r="I123">
        <v>1.8401706042717725E-13</v>
      </c>
      <c r="J123">
        <v>-9.7277741417656216E-13</v>
      </c>
    </row>
    <row r="124" spans="1:10">
      <c r="A124">
        <v>2</v>
      </c>
      <c r="B124" s="8">
        <v>123</v>
      </c>
      <c r="C124" s="8">
        <v>11</v>
      </c>
      <c r="D124" s="8">
        <v>2</v>
      </c>
      <c r="E124" s="8">
        <v>2.8290814631458031E-4</v>
      </c>
      <c r="F124" s="8">
        <v>-7.063903713314606E-3</v>
      </c>
      <c r="G124" s="8">
        <v>0</v>
      </c>
      <c r="H124">
        <v>1.4999999998921896</v>
      </c>
      <c r="I124">
        <v>-8.2501928832485219E-13</v>
      </c>
      <c r="J124">
        <v>-2.0137225220651089E-12</v>
      </c>
    </row>
    <row r="125" spans="1:10">
      <c r="A125">
        <v>2</v>
      </c>
      <c r="B125" s="8">
        <v>124</v>
      </c>
      <c r="C125" s="8">
        <v>11.5</v>
      </c>
      <c r="D125" s="8">
        <v>2</v>
      </c>
      <c r="E125" s="8">
        <v>1.4448786237147447E-4</v>
      </c>
      <c r="F125" s="8">
        <v>-7.0017873398406389E-3</v>
      </c>
      <c r="G125" s="8">
        <v>0</v>
      </c>
      <c r="H125">
        <v>1.4999999998921856</v>
      </c>
      <c r="I125">
        <v>3.8366639188817543E-13</v>
      </c>
      <c r="J125">
        <v>-7.525091660909311E-13</v>
      </c>
    </row>
    <row r="126" spans="1:10">
      <c r="A126">
        <v>2</v>
      </c>
      <c r="B126" s="8">
        <v>125</v>
      </c>
      <c r="C126" s="8">
        <v>12</v>
      </c>
      <c r="D126" s="8">
        <v>2</v>
      </c>
      <c r="E126" s="8">
        <v>0</v>
      </c>
      <c r="F126" s="8">
        <v>-6.9810486604774645E-3</v>
      </c>
      <c r="G126" s="8">
        <v>0</v>
      </c>
      <c r="H126">
        <v>0.74999999994609368</v>
      </c>
      <c r="I126">
        <v>-6.5218025783084101</v>
      </c>
      <c r="J126">
        <v>5.5566662382489085E-13</v>
      </c>
    </row>
    <row r="127" spans="1:10">
      <c r="A127">
        <v>2</v>
      </c>
      <c r="B127" s="8">
        <v>126</v>
      </c>
      <c r="C127" s="8">
        <v>0</v>
      </c>
      <c r="D127" s="8">
        <v>2.5</v>
      </c>
      <c r="E127" s="8">
        <v>0</v>
      </c>
      <c r="F127" s="8">
        <v>-8.2410109414230472E-3</v>
      </c>
      <c r="G127" s="8">
        <v>0</v>
      </c>
      <c r="H127">
        <v>0.74999999994609401</v>
      </c>
      <c r="I127">
        <v>5.9000103071242815</v>
      </c>
      <c r="J127">
        <v>-3.2329694477084558E-13</v>
      </c>
    </row>
    <row r="128" spans="1:10">
      <c r="A128">
        <v>2</v>
      </c>
      <c r="B128" s="8">
        <v>127</v>
      </c>
      <c r="C128" s="8">
        <v>0.5</v>
      </c>
      <c r="D128" s="8">
        <v>2.5</v>
      </c>
      <c r="E128" s="8">
        <v>-1.5626653700403817E-4</v>
      </c>
      <c r="F128" s="8">
        <v>-8.2675854397756803E-3</v>
      </c>
      <c r="G128" s="8">
        <v>0</v>
      </c>
      <c r="H128">
        <v>1.4999999998921876</v>
      </c>
      <c r="I128">
        <v>-1.9264927099848145E-13</v>
      </c>
      <c r="J128">
        <v>-1.0027534358414414E-12</v>
      </c>
    </row>
    <row r="129" spans="1:10">
      <c r="A129">
        <v>2</v>
      </c>
      <c r="B129" s="8">
        <v>128</v>
      </c>
      <c r="C129" s="8">
        <v>1</v>
      </c>
      <c r="D129" s="8">
        <v>2.5</v>
      </c>
      <c r="E129" s="8">
        <v>-3.0718480793988194E-4</v>
      </c>
      <c r="F129" s="8">
        <v>-8.3475022516210466E-3</v>
      </c>
      <c r="G129" s="8">
        <v>0</v>
      </c>
      <c r="H129">
        <v>1.4999999998921882</v>
      </c>
      <c r="I129">
        <v>1.7947086962636205E-13</v>
      </c>
      <c r="J129">
        <v>-1.1768364061026659E-14</v>
      </c>
    </row>
    <row r="130" spans="1:10">
      <c r="A130">
        <v>2</v>
      </c>
      <c r="B130" s="8">
        <v>129</v>
      </c>
      <c r="C130" s="8">
        <v>1.5</v>
      </c>
      <c r="D130" s="8">
        <v>2.5</v>
      </c>
      <c r="E130" s="8">
        <v>-4.4656122547662651E-4</v>
      </c>
      <c r="F130" s="8">
        <v>-8.4809450371006075E-3</v>
      </c>
      <c r="G130" s="8">
        <v>0</v>
      </c>
      <c r="H130">
        <v>1.4999999998921871</v>
      </c>
      <c r="I130">
        <v>-3.2261591600080703E-13</v>
      </c>
      <c r="J130">
        <v>-1.2436718321851004E-12</v>
      </c>
    </row>
    <row r="131" spans="1:10">
      <c r="A131">
        <v>2</v>
      </c>
      <c r="B131" s="8">
        <v>130</v>
      </c>
      <c r="C131" s="8">
        <v>2</v>
      </c>
      <c r="D131" s="8">
        <v>2.5</v>
      </c>
      <c r="E131" s="8">
        <v>-5.6668076784115672E-4</v>
      </c>
      <c r="F131" s="8">
        <v>-8.6668974220999156E-3</v>
      </c>
      <c r="G131" s="8">
        <v>0</v>
      </c>
      <c r="H131">
        <v>1.4999999998921876</v>
      </c>
      <c r="I131">
        <v>4.1579581443651818E-13</v>
      </c>
      <c r="J131">
        <v>-1.8540724511240114E-13</v>
      </c>
    </row>
    <row r="132" spans="1:10">
      <c r="A132">
        <v>2</v>
      </c>
      <c r="B132" s="8">
        <v>131</v>
      </c>
      <c r="C132" s="8">
        <v>2.5</v>
      </c>
      <c r="D132" s="8">
        <v>2.5</v>
      </c>
      <c r="E132" s="8">
        <v>-6.5808664760216796E-4</v>
      </c>
      <c r="F132" s="8">
        <v>-8.9012317326486422E-3</v>
      </c>
      <c r="G132" s="8">
        <v>0</v>
      </c>
      <c r="H132">
        <v>1.4999999998921882</v>
      </c>
      <c r="I132">
        <v>4.6931102278951969E-14</v>
      </c>
      <c r="J132">
        <v>-3.2076563627470023E-12</v>
      </c>
    </row>
    <row r="133" spans="1:10">
      <c r="A133">
        <v>2</v>
      </c>
      <c r="B133" s="8">
        <v>132</v>
      </c>
      <c r="C133" s="8">
        <v>3</v>
      </c>
      <c r="D133" s="8">
        <v>2.5</v>
      </c>
      <c r="E133" s="8">
        <v>-7.1023336036978013E-4</v>
      </c>
      <c r="F133" s="8">
        <v>-9.1744540154310734E-3</v>
      </c>
      <c r="G133" s="8">
        <v>0</v>
      </c>
      <c r="H133">
        <v>1.4999999998921882</v>
      </c>
      <c r="I133">
        <v>1.9434469789295656E-13</v>
      </c>
      <c r="J133">
        <v>-7.9705131383889238E-12</v>
      </c>
    </row>
    <row r="134" spans="1:10">
      <c r="A134">
        <v>2</v>
      </c>
      <c r="B134" s="8">
        <v>133</v>
      </c>
      <c r="C134" s="8">
        <v>3.5</v>
      </c>
      <c r="D134" s="8">
        <v>2.5</v>
      </c>
      <c r="E134" s="8">
        <v>-7.1334988610492398E-4</v>
      </c>
      <c r="F134" s="8">
        <v>-9.4700190005054079E-3</v>
      </c>
      <c r="G134" s="8">
        <v>0</v>
      </c>
      <c r="H134">
        <v>1.4999999998921876</v>
      </c>
      <c r="I134">
        <v>3.4729122326118893E-13</v>
      </c>
      <c r="J134">
        <v>-6.0111915445304476E-12</v>
      </c>
    </row>
    <row r="135" spans="1:10">
      <c r="A135">
        <v>2</v>
      </c>
      <c r="B135" s="8">
        <v>134</v>
      </c>
      <c r="C135" s="8">
        <v>4</v>
      </c>
      <c r="D135" s="8">
        <v>2.5</v>
      </c>
      <c r="E135" s="8">
        <v>-6.6126237940867334E-4</v>
      </c>
      <c r="F135" s="8">
        <v>-9.7645580071124803E-3</v>
      </c>
      <c r="G135" s="8">
        <v>0</v>
      </c>
      <c r="H135">
        <v>1.4999999998921874</v>
      </c>
      <c r="I135">
        <v>5.9803015423929268E-13</v>
      </c>
      <c r="J135">
        <v>5.2140514128495852E-12</v>
      </c>
    </row>
    <row r="136" spans="1:10">
      <c r="A136">
        <v>2</v>
      </c>
      <c r="B136" s="8">
        <v>135</v>
      </c>
      <c r="C136" s="8">
        <v>4.5</v>
      </c>
      <c r="D136" s="8">
        <v>2.5</v>
      </c>
      <c r="E136" s="8">
        <v>-5.5400203282301801E-4</v>
      </c>
      <c r="F136" s="8">
        <v>-1.0030788358302119E-2</v>
      </c>
      <c r="G136" s="8">
        <v>0</v>
      </c>
      <c r="H136">
        <v>1.4999999998921871</v>
      </c>
      <c r="I136">
        <v>1.6872434360035543E-13</v>
      </c>
      <c r="J136">
        <v>3.1610269957127457E-12</v>
      </c>
    </row>
    <row r="137" spans="1:10">
      <c r="A137">
        <v>2</v>
      </c>
      <c r="B137" s="8">
        <v>136</v>
      </c>
      <c r="C137" s="8">
        <v>5</v>
      </c>
      <c r="D137" s="8">
        <v>2.5</v>
      </c>
      <c r="E137" s="8">
        <v>-3.9871898864769366E-4</v>
      </c>
      <c r="F137" s="8">
        <v>-1.0242286017579864E-2</v>
      </c>
      <c r="G137" s="8">
        <v>0</v>
      </c>
      <c r="H137">
        <v>1.4999999998921885</v>
      </c>
      <c r="I137">
        <v>-1.2609429687637333E-13</v>
      </c>
      <c r="J137">
        <v>-9.2263974238449009E-12</v>
      </c>
    </row>
    <row r="138" spans="1:10">
      <c r="A138">
        <v>2</v>
      </c>
      <c r="B138" s="8">
        <v>137</v>
      </c>
      <c r="C138" s="8">
        <v>5.5</v>
      </c>
      <c r="D138" s="8">
        <v>2.5</v>
      </c>
      <c r="E138" s="8">
        <v>-2.0848338411351181E-4</v>
      </c>
      <c r="F138" s="8">
        <v>-1.0377959990461101E-2</v>
      </c>
      <c r="G138" s="8">
        <v>0</v>
      </c>
      <c r="H138">
        <v>1.499999999892188</v>
      </c>
      <c r="I138">
        <v>4.6938781694056991E-13</v>
      </c>
      <c r="J138">
        <v>4.1611158962950867E-12</v>
      </c>
    </row>
    <row r="139" spans="1:10">
      <c r="A139">
        <v>2</v>
      </c>
      <c r="B139" s="8">
        <v>138</v>
      </c>
      <c r="C139" s="8">
        <v>6</v>
      </c>
      <c r="D139" s="8">
        <v>2.5</v>
      </c>
      <c r="E139" s="8">
        <v>1.7750447870070961E-16</v>
      </c>
      <c r="F139" s="8">
        <v>-1.0424655681079868E-2</v>
      </c>
      <c r="G139" s="8">
        <v>0</v>
      </c>
      <c r="H139">
        <v>1.4999999998921896</v>
      </c>
      <c r="I139">
        <v>-4.9999192085473226E-13</v>
      </c>
      <c r="J139">
        <v>1.9071411117010939E-12</v>
      </c>
    </row>
    <row r="140" spans="1:10">
      <c r="A140">
        <v>2</v>
      </c>
      <c r="B140" s="8">
        <v>139</v>
      </c>
      <c r="C140" s="8">
        <v>6.5</v>
      </c>
      <c r="D140" s="8">
        <v>2.5</v>
      </c>
      <c r="E140" s="8">
        <v>2.0848338411404551E-4</v>
      </c>
      <c r="F140" s="8">
        <v>-1.0377959990460862E-2</v>
      </c>
      <c r="G140" s="8">
        <v>0</v>
      </c>
      <c r="H140">
        <v>1.4999999998921871</v>
      </c>
      <c r="I140">
        <v>4.1235087587996755E-13</v>
      </c>
      <c r="J140">
        <v>1.4857004515533845E-12</v>
      </c>
    </row>
    <row r="141" spans="1:10">
      <c r="A141">
        <v>2</v>
      </c>
      <c r="B141" s="8">
        <v>140</v>
      </c>
      <c r="C141" s="8">
        <v>7</v>
      </c>
      <c r="D141" s="8">
        <v>2.5</v>
      </c>
      <c r="E141" s="8">
        <v>3.9871898864831507E-4</v>
      </c>
      <c r="F141" s="8">
        <v>-1.0242286017579177E-2</v>
      </c>
      <c r="G141" s="8">
        <v>0</v>
      </c>
      <c r="H141">
        <v>1.4999999998921865</v>
      </c>
      <c r="I141">
        <v>1.7778216611877151E-13</v>
      </c>
      <c r="J141">
        <v>2.1609380951304047E-12</v>
      </c>
    </row>
    <row r="142" spans="1:10">
      <c r="A142">
        <v>2</v>
      </c>
      <c r="B142" s="8">
        <v>141</v>
      </c>
      <c r="C142" s="8">
        <v>7.5</v>
      </c>
      <c r="D142" s="8">
        <v>2.5</v>
      </c>
      <c r="E142" s="8">
        <v>5.5400203282360803E-4</v>
      </c>
      <c r="F142" s="8">
        <v>-1.003078835830154E-2</v>
      </c>
      <c r="G142" s="8">
        <v>0</v>
      </c>
      <c r="H142">
        <v>1.4999999998921871</v>
      </c>
      <c r="I142">
        <v>4.9020170573320159E-13</v>
      </c>
      <c r="J142">
        <v>1.8358647935201589E-12</v>
      </c>
    </row>
    <row r="143" spans="1:10">
      <c r="A143">
        <v>2</v>
      </c>
      <c r="B143" s="8">
        <v>142</v>
      </c>
      <c r="C143" s="8">
        <v>8</v>
      </c>
      <c r="D143" s="8">
        <v>2.5</v>
      </c>
      <c r="E143" s="8">
        <v>6.6126237940927974E-4</v>
      </c>
      <c r="F143" s="8">
        <v>-9.7645580071117465E-3</v>
      </c>
      <c r="G143" s="8">
        <v>0</v>
      </c>
      <c r="H143">
        <v>1.4999999998921891</v>
      </c>
      <c r="I143">
        <v>8.3041868080542703E-13</v>
      </c>
      <c r="J143">
        <v>-3.3772984409097262E-13</v>
      </c>
    </row>
    <row r="144" spans="1:10">
      <c r="A144">
        <v>2</v>
      </c>
      <c r="B144" s="8">
        <v>143</v>
      </c>
      <c r="C144" s="8">
        <v>8.5</v>
      </c>
      <c r="D144" s="8">
        <v>2.5</v>
      </c>
      <c r="E144" s="8">
        <v>7.1334988610548646E-4</v>
      </c>
      <c r="F144" s="8">
        <v>-9.4700190005035569E-3</v>
      </c>
      <c r="G144" s="8">
        <v>0</v>
      </c>
      <c r="H144">
        <v>1.4999999998921885</v>
      </c>
      <c r="I144">
        <v>2.2003683631705027E-13</v>
      </c>
      <c r="J144">
        <v>-5.2702286978956181E-12</v>
      </c>
    </row>
    <row r="145" spans="1:10">
      <c r="A145">
        <v>2</v>
      </c>
      <c r="B145" s="8">
        <v>144</v>
      </c>
      <c r="C145" s="8">
        <v>9</v>
      </c>
      <c r="D145" s="8">
        <v>2.5</v>
      </c>
      <c r="E145" s="8">
        <v>7.102333603701544E-4</v>
      </c>
      <c r="F145" s="8">
        <v>-9.1744540154284227E-3</v>
      </c>
      <c r="G145" s="8">
        <v>0</v>
      </c>
      <c r="H145">
        <v>1.4999999998921869</v>
      </c>
      <c r="I145">
        <v>4.3635307229368113E-13</v>
      </c>
      <c r="J145">
        <v>6.4521721299115598E-12</v>
      </c>
    </row>
    <row r="146" spans="1:10">
      <c r="A146">
        <v>2</v>
      </c>
      <c r="B146" s="8">
        <v>145</v>
      </c>
      <c r="C146" s="8">
        <v>9.5</v>
      </c>
      <c r="D146" s="8">
        <v>2.5</v>
      </c>
      <c r="E146" s="8">
        <v>6.5808664760235781E-4</v>
      </c>
      <c r="F146" s="8">
        <v>-8.9012317326465952E-3</v>
      </c>
      <c r="G146" s="8">
        <v>0</v>
      </c>
      <c r="H146">
        <v>1.4999999998921878</v>
      </c>
      <c r="I146">
        <v>-6.4049628282968477E-14</v>
      </c>
      <c r="J146">
        <v>-4.7724046936536979E-12</v>
      </c>
    </row>
    <row r="147" spans="1:10">
      <c r="A147">
        <v>2</v>
      </c>
      <c r="B147" s="8">
        <v>146</v>
      </c>
      <c r="C147" s="8">
        <v>10</v>
      </c>
      <c r="D147" s="8">
        <v>2.5</v>
      </c>
      <c r="E147" s="8">
        <v>5.6668076784127078E-4</v>
      </c>
      <c r="F147" s="8">
        <v>-8.6668974220982901E-3</v>
      </c>
      <c r="G147" s="8">
        <v>0</v>
      </c>
      <c r="H147">
        <v>1.4999999998921898</v>
      </c>
      <c r="I147">
        <v>2.040870735961692E-13</v>
      </c>
      <c r="J147">
        <v>-2.7540192348851633E-12</v>
      </c>
    </row>
    <row r="148" spans="1:10">
      <c r="A148">
        <v>2</v>
      </c>
      <c r="B148" s="8">
        <v>147</v>
      </c>
      <c r="C148" s="8">
        <v>10.5</v>
      </c>
      <c r="D148" s="8">
        <v>2.5</v>
      </c>
      <c r="E148" s="8">
        <v>4.4656122547663345E-4</v>
      </c>
      <c r="F148" s="8">
        <v>-8.4809450370989629E-3</v>
      </c>
      <c r="G148" s="8">
        <v>0</v>
      </c>
      <c r="H148">
        <v>1.4999999998921867</v>
      </c>
      <c r="I148">
        <v>-1.1433462096463555E-13</v>
      </c>
      <c r="J148">
        <v>7.3023809221695046E-12</v>
      </c>
    </row>
    <row r="149" spans="1:10">
      <c r="A149">
        <v>2</v>
      </c>
      <c r="B149" s="8">
        <v>148</v>
      </c>
      <c r="C149" s="8">
        <v>11</v>
      </c>
      <c r="D149" s="8">
        <v>2.5</v>
      </c>
      <c r="E149" s="8">
        <v>3.071848079398524E-4</v>
      </c>
      <c r="F149" s="8">
        <v>-8.3475022516200318E-3</v>
      </c>
      <c r="G149" s="8">
        <v>0</v>
      </c>
      <c r="H149">
        <v>1.49999999989219</v>
      </c>
      <c r="I149">
        <v>-8.2493137197607748E-13</v>
      </c>
      <c r="J149">
        <v>2.0756729668391927E-12</v>
      </c>
    </row>
    <row r="150" spans="1:10">
      <c r="A150">
        <v>2</v>
      </c>
      <c r="B150" s="8">
        <v>149</v>
      </c>
      <c r="C150" s="8">
        <v>11.5</v>
      </c>
      <c r="D150" s="8">
        <v>2.5</v>
      </c>
      <c r="E150" s="8">
        <v>1.5626653700394732E-4</v>
      </c>
      <c r="F150" s="8">
        <v>-8.2675854397747123E-3</v>
      </c>
      <c r="G150" s="8">
        <v>0</v>
      </c>
      <c r="H150">
        <v>1.4999999998921865</v>
      </c>
      <c r="I150">
        <v>-3.7795910073097323E-13</v>
      </c>
      <c r="J150">
        <v>4.5963233219481481E-14</v>
      </c>
    </row>
    <row r="151" spans="1:10">
      <c r="A151">
        <v>2</v>
      </c>
      <c r="B151" s="8">
        <v>150</v>
      </c>
      <c r="C151" s="8">
        <v>12</v>
      </c>
      <c r="D151" s="8">
        <v>2.5</v>
      </c>
      <c r="E151" s="8">
        <v>0</v>
      </c>
      <c r="F151" s="8">
        <v>-8.2410109414220774E-3</v>
      </c>
      <c r="G151" s="8">
        <v>0</v>
      </c>
      <c r="H151">
        <v>0.74999999994609345</v>
      </c>
      <c r="I151">
        <v>-5.9000103071223782</v>
      </c>
      <c r="J151">
        <v>2.3198110099542646E-12</v>
      </c>
    </row>
    <row r="152" spans="1:10">
      <c r="A152">
        <v>2</v>
      </c>
      <c r="B152" s="8">
        <v>151</v>
      </c>
      <c r="C152" s="8">
        <v>0</v>
      </c>
      <c r="D152" s="8">
        <v>3</v>
      </c>
      <c r="E152" s="8">
        <v>0</v>
      </c>
      <c r="F152" s="8">
        <v>-9.3139088200008893E-3</v>
      </c>
      <c r="G152" s="8">
        <v>0</v>
      </c>
      <c r="H152">
        <v>0.74999999994609423</v>
      </c>
      <c r="I152">
        <v>5.2026905282023757</v>
      </c>
      <c r="J152">
        <v>2.9442004390034526E-12</v>
      </c>
    </row>
    <row r="153" spans="1:10">
      <c r="A153">
        <v>2</v>
      </c>
      <c r="B153" s="8">
        <v>152</v>
      </c>
      <c r="C153" s="8">
        <v>0.5</v>
      </c>
      <c r="D153" s="8">
        <v>3</v>
      </c>
      <c r="E153" s="8">
        <v>-1.5797873172405854E-4</v>
      </c>
      <c r="F153" s="8">
        <v>-9.345791912203848E-3</v>
      </c>
      <c r="G153" s="8">
        <v>0</v>
      </c>
      <c r="H153">
        <v>1.4999999998921885</v>
      </c>
      <c r="I153">
        <v>-3.3422495051085975E-13</v>
      </c>
      <c r="J153">
        <v>4.4175774149834979E-12</v>
      </c>
    </row>
    <row r="154" spans="1:10">
      <c r="A154">
        <v>2</v>
      </c>
      <c r="B154" s="8">
        <v>153</v>
      </c>
      <c r="C154" s="8">
        <v>1</v>
      </c>
      <c r="D154" s="8">
        <v>3</v>
      </c>
      <c r="E154" s="8">
        <v>-3.123462329872717E-4</v>
      </c>
      <c r="F154" s="8">
        <v>-9.4421521634889538E-3</v>
      </c>
      <c r="G154" s="8">
        <v>0</v>
      </c>
      <c r="H154">
        <v>1.4999999998921885</v>
      </c>
      <c r="I154">
        <v>-4.0859588247479149E-13</v>
      </c>
      <c r="J154">
        <v>-6.5325522768944211E-13</v>
      </c>
    </row>
    <row r="155" spans="1:10">
      <c r="A155">
        <v>2</v>
      </c>
      <c r="B155" s="8">
        <v>154</v>
      </c>
      <c r="C155" s="8">
        <v>1.5</v>
      </c>
      <c r="D155" s="8">
        <v>3</v>
      </c>
      <c r="E155" s="8">
        <v>-4.5832485797011208E-4</v>
      </c>
      <c r="F155" s="8">
        <v>-9.6046544969201012E-3</v>
      </c>
      <c r="G155" s="8">
        <v>0</v>
      </c>
      <c r="H155">
        <v>1.4999999998921878</v>
      </c>
      <c r="I155">
        <v>2.7787814383109638E-13</v>
      </c>
      <c r="J155">
        <v>-9.3391960831468168E-13</v>
      </c>
    </row>
    <row r="156" spans="1:10">
      <c r="A156">
        <v>2</v>
      </c>
      <c r="B156" s="8">
        <v>155</v>
      </c>
      <c r="C156" s="8">
        <v>2</v>
      </c>
      <c r="D156" s="8">
        <v>3</v>
      </c>
      <c r="E156" s="8">
        <v>-5.8883420833561405E-4</v>
      </c>
      <c r="F156" s="8">
        <v>-9.834408174552554E-3</v>
      </c>
      <c r="G156" s="8">
        <v>0</v>
      </c>
      <c r="H156">
        <v>1.4999999998921887</v>
      </c>
      <c r="I156">
        <v>5.545846699491626E-13</v>
      </c>
      <c r="J156">
        <v>-5.2164939035037605E-12</v>
      </c>
    </row>
    <row r="157" spans="1:10">
      <c r="A157">
        <v>2</v>
      </c>
      <c r="B157" s="8">
        <v>156</v>
      </c>
      <c r="C157" s="8">
        <v>2.5</v>
      </c>
      <c r="D157" s="8">
        <v>3</v>
      </c>
      <c r="E157" s="8">
        <v>-6.9365036439246041E-4</v>
      </c>
      <c r="F157" s="8">
        <v>-1.0129211222521469E-2</v>
      </c>
      <c r="G157" s="8">
        <v>0</v>
      </c>
      <c r="H157">
        <v>1.4999999998921889</v>
      </c>
      <c r="I157">
        <v>-7.8920361368750983E-14</v>
      </c>
      <c r="J157">
        <v>1.5776269179923474E-12</v>
      </c>
    </row>
    <row r="158" spans="1:10">
      <c r="A158">
        <v>2</v>
      </c>
      <c r="B158" s="8">
        <v>157</v>
      </c>
      <c r="C158" s="8">
        <v>3</v>
      </c>
      <c r="D158" s="8">
        <v>3</v>
      </c>
      <c r="E158" s="8">
        <v>-7.5959222773752655E-4</v>
      </c>
      <c r="F158" s="8">
        <v>-1.0479691901364573E-2</v>
      </c>
      <c r="G158" s="8">
        <v>0</v>
      </c>
      <c r="H158">
        <v>1.4999999998921896</v>
      </c>
      <c r="I158">
        <v>2.4671054401590583E-13</v>
      </c>
      <c r="J158">
        <v>2.5228708011582057E-12</v>
      </c>
    </row>
    <row r="159" spans="1:10">
      <c r="A159">
        <v>2</v>
      </c>
      <c r="B159" s="8">
        <v>158</v>
      </c>
      <c r="C159" s="8">
        <v>3.5</v>
      </c>
      <c r="D159" s="8">
        <v>3</v>
      </c>
      <c r="E159" s="8">
        <v>-7.7276441871350343E-4</v>
      </c>
      <c r="F159" s="8">
        <v>-1.0865647209922934E-2</v>
      </c>
      <c r="G159" s="8">
        <v>0</v>
      </c>
      <c r="H159">
        <v>1.4999999998921882</v>
      </c>
      <c r="I159">
        <v>-3.1241203316874685E-13</v>
      </c>
      <c r="J159">
        <v>-3.7569947153315297E-13</v>
      </c>
    </row>
    <row r="160" spans="1:10">
      <c r="A160">
        <v>2</v>
      </c>
      <c r="B160" s="8">
        <v>159</v>
      </c>
      <c r="C160" s="8">
        <v>4</v>
      </c>
      <c r="D160" s="8">
        <v>3</v>
      </c>
      <c r="E160" s="8">
        <v>-7.2308139465751368E-4</v>
      </c>
      <c r="F160" s="8">
        <v>-1.1255233625051866E-2</v>
      </c>
      <c r="G160" s="8">
        <v>0</v>
      </c>
      <c r="H160">
        <v>1.4999999998921885</v>
      </c>
      <c r="I160">
        <v>-6.8620702330970495E-13</v>
      </c>
      <c r="J160">
        <v>8.8302698486586451E-12</v>
      </c>
    </row>
    <row r="161" spans="1:10">
      <c r="A161">
        <v>2</v>
      </c>
      <c r="B161" s="8">
        <v>160</v>
      </c>
      <c r="C161" s="8">
        <v>4.5</v>
      </c>
      <c r="D161" s="8">
        <v>3</v>
      </c>
      <c r="E161" s="8">
        <v>-6.0902607119903509E-4</v>
      </c>
      <c r="F161" s="8">
        <v>-1.1609529928990744E-2</v>
      </c>
      <c r="G161" s="8">
        <v>0</v>
      </c>
      <c r="H161">
        <v>1.4999999998921878</v>
      </c>
      <c r="I161">
        <v>1.9116144268443869E-13</v>
      </c>
      <c r="J161">
        <v>4.9911186295048537E-12</v>
      </c>
    </row>
    <row r="162" spans="1:10">
      <c r="A162">
        <v>2</v>
      </c>
      <c r="B162" s="8">
        <v>161</v>
      </c>
      <c r="C162" s="8">
        <v>5</v>
      </c>
      <c r="D162" s="8">
        <v>3</v>
      </c>
      <c r="E162" s="8">
        <v>-4.3921101352776057E-4</v>
      </c>
      <c r="F162" s="8">
        <v>-1.1891004448292906E-2</v>
      </c>
      <c r="G162" s="8">
        <v>0</v>
      </c>
      <c r="H162">
        <v>1.4999999998921889</v>
      </c>
      <c r="I162">
        <v>7.6356027664150134E-13</v>
      </c>
      <c r="J162">
        <v>8.7709839391436617E-12</v>
      </c>
    </row>
    <row r="163" spans="1:10">
      <c r="A163">
        <v>2</v>
      </c>
      <c r="B163" s="8">
        <v>162</v>
      </c>
      <c r="C163" s="8">
        <v>5.5</v>
      </c>
      <c r="D163" s="8">
        <v>3</v>
      </c>
      <c r="E163" s="8">
        <v>-2.2971977796409552E-4</v>
      </c>
      <c r="F163" s="8">
        <v>-1.207103902809158E-2</v>
      </c>
      <c r="G163" s="8">
        <v>0</v>
      </c>
      <c r="H163">
        <v>1.4999999998921885</v>
      </c>
      <c r="I163">
        <v>3.8632008042054763E-13</v>
      </c>
      <c r="J163">
        <v>1.326272425217212E-11</v>
      </c>
    </row>
    <row r="164" spans="1:10">
      <c r="A164">
        <v>2</v>
      </c>
      <c r="B164" s="8">
        <v>163</v>
      </c>
      <c r="C164" s="8">
        <v>6</v>
      </c>
      <c r="D164" s="8">
        <v>3</v>
      </c>
      <c r="E164" s="8">
        <v>2.3648341014592845E-16</v>
      </c>
      <c r="F164" s="8">
        <v>-1.2132844250644438E-2</v>
      </c>
      <c r="G164" s="8">
        <v>0</v>
      </c>
      <c r="H164">
        <v>1.4999999998921907</v>
      </c>
      <c r="I164">
        <v>-7.3564247173039546E-14</v>
      </c>
      <c r="J164">
        <v>3.099076550938662E-12</v>
      </c>
    </row>
    <row r="165" spans="1:10">
      <c r="A165">
        <v>2</v>
      </c>
      <c r="B165" s="8">
        <v>164</v>
      </c>
      <c r="C165" s="8">
        <v>6.5</v>
      </c>
      <c r="D165" s="8">
        <v>3</v>
      </c>
      <c r="E165" s="8">
        <v>2.297197779645988E-4</v>
      </c>
      <c r="F165" s="8">
        <v>-1.2071039028091956E-2</v>
      </c>
      <c r="G165" s="8">
        <v>0</v>
      </c>
      <c r="H165">
        <v>1.4999999998921878</v>
      </c>
      <c r="I165">
        <v>4.4823742379556227E-13</v>
      </c>
      <c r="J165">
        <v>-3.8393732637587163E-12</v>
      </c>
    </row>
    <row r="166" spans="1:10">
      <c r="A166">
        <v>2</v>
      </c>
      <c r="B166" s="8">
        <v>165</v>
      </c>
      <c r="C166" s="8">
        <v>7</v>
      </c>
      <c r="D166" s="8">
        <v>3</v>
      </c>
      <c r="E166" s="8">
        <v>4.392110135282812E-4</v>
      </c>
      <c r="F166" s="8">
        <v>-1.1891004448293356E-2</v>
      </c>
      <c r="G166" s="8">
        <v>0</v>
      </c>
      <c r="H166">
        <v>1.4999999998921876</v>
      </c>
      <c r="I166">
        <v>-3.9990353511856596E-14</v>
      </c>
      <c r="J166">
        <v>-1.0828671292983927E-11</v>
      </c>
    </row>
    <row r="167" spans="1:10">
      <c r="A167">
        <v>2</v>
      </c>
      <c r="B167" s="8">
        <v>166</v>
      </c>
      <c r="C167" s="8">
        <v>7.5</v>
      </c>
      <c r="D167" s="8">
        <v>3</v>
      </c>
      <c r="E167" s="8">
        <v>6.0902607119948569E-4</v>
      </c>
      <c r="F167" s="8">
        <v>-1.1609529928990349E-2</v>
      </c>
      <c r="G167" s="8">
        <v>0</v>
      </c>
      <c r="H167">
        <v>1.4999999998921878</v>
      </c>
      <c r="I167">
        <v>6.1853882045332344E-14</v>
      </c>
      <c r="J167">
        <v>1.7028600751700651E-12</v>
      </c>
    </row>
    <row r="168" spans="1:10">
      <c r="A168">
        <v>2</v>
      </c>
      <c r="B168" s="8">
        <v>167</v>
      </c>
      <c r="C168" s="8">
        <v>8</v>
      </c>
      <c r="D168" s="8">
        <v>3</v>
      </c>
      <c r="E168" s="8">
        <v>7.2308139465782756E-4</v>
      </c>
      <c r="F168" s="8">
        <v>-1.1255233625051412E-2</v>
      </c>
      <c r="G168" s="8">
        <v>0</v>
      </c>
      <c r="H168">
        <v>1.4999999998921905</v>
      </c>
      <c r="I168">
        <v>-2.405692896795838E-14</v>
      </c>
      <c r="J168">
        <v>2.0170531911389844E-12</v>
      </c>
    </row>
    <row r="169" spans="1:10">
      <c r="A169">
        <v>2</v>
      </c>
      <c r="B169" s="8">
        <v>168</v>
      </c>
      <c r="C169" s="8">
        <v>8.5</v>
      </c>
      <c r="D169" s="8">
        <v>3</v>
      </c>
      <c r="E169" s="8">
        <v>7.727644187137824E-4</v>
      </c>
      <c r="F169" s="8">
        <v>-1.0865647209921015E-2</v>
      </c>
      <c r="G169" s="8">
        <v>0</v>
      </c>
      <c r="H169">
        <v>1.4999999998921894</v>
      </c>
      <c r="I169">
        <v>-3.8063436863866915E-14</v>
      </c>
      <c r="J169">
        <v>3.4015013028465546E-12</v>
      </c>
    </row>
    <row r="170" spans="1:10">
      <c r="A170">
        <v>2</v>
      </c>
      <c r="B170" s="8">
        <v>169</v>
      </c>
      <c r="C170" s="8">
        <v>9</v>
      </c>
      <c r="D170" s="8">
        <v>3</v>
      </c>
      <c r="E170" s="8">
        <v>7.5959222773780942E-4</v>
      </c>
      <c r="F170" s="8">
        <v>-1.0479691901362116E-2</v>
      </c>
      <c r="G170" s="8">
        <v>0</v>
      </c>
      <c r="H170">
        <v>1.499999999892188</v>
      </c>
      <c r="I170">
        <v>3.7760046346062507E-13</v>
      </c>
      <c r="J170">
        <v>5.9041660449565825E-13</v>
      </c>
    </row>
    <row r="171" spans="1:10">
      <c r="A171">
        <v>2</v>
      </c>
      <c r="B171" s="8">
        <v>170</v>
      </c>
      <c r="C171" s="8">
        <v>9.5</v>
      </c>
      <c r="D171" s="8">
        <v>3</v>
      </c>
      <c r="E171" s="8">
        <v>6.9365036439260558E-4</v>
      </c>
      <c r="F171" s="8">
        <v>-1.0129211222519188E-2</v>
      </c>
      <c r="G171" s="8">
        <v>0</v>
      </c>
      <c r="H171">
        <v>1.4999999998921887</v>
      </c>
      <c r="I171">
        <v>3.7612500219157169E-13</v>
      </c>
      <c r="J171">
        <v>5.7147619969555308E-12</v>
      </c>
    </row>
    <row r="172" spans="1:10">
      <c r="A172">
        <v>2</v>
      </c>
      <c r="B172" s="8">
        <v>171</v>
      </c>
      <c r="C172" s="8">
        <v>10</v>
      </c>
      <c r="D172" s="8">
        <v>3</v>
      </c>
      <c r="E172" s="8">
        <v>5.8883420833570686E-4</v>
      </c>
      <c r="F172" s="8">
        <v>-9.8344081745504169E-3</v>
      </c>
      <c r="G172" s="8">
        <v>0</v>
      </c>
      <c r="H172">
        <v>1.4999999998921902</v>
      </c>
      <c r="I172">
        <v>5.6927559701833666E-13</v>
      </c>
      <c r="J172">
        <v>2.6156854460168688E-12</v>
      </c>
    </row>
    <row r="173" spans="1:10">
      <c r="A173">
        <v>2</v>
      </c>
      <c r="B173" s="8">
        <v>172</v>
      </c>
      <c r="C173" s="8">
        <v>10.5</v>
      </c>
      <c r="D173" s="8">
        <v>3</v>
      </c>
      <c r="E173" s="8">
        <v>4.5832485797002632E-4</v>
      </c>
      <c r="F173" s="8">
        <v>-9.6046544969183977E-3</v>
      </c>
      <c r="G173" s="8">
        <v>0</v>
      </c>
      <c r="H173">
        <v>1.4999999998921871</v>
      </c>
      <c r="I173">
        <v>2.9524055581985758E-13</v>
      </c>
      <c r="J173">
        <v>3.4852121189032914E-12</v>
      </c>
    </row>
    <row r="174" spans="1:10">
      <c r="A174">
        <v>2</v>
      </c>
      <c r="B174" s="8">
        <v>173</v>
      </c>
      <c r="C174" s="8">
        <v>11</v>
      </c>
      <c r="D174" s="8">
        <v>3</v>
      </c>
      <c r="E174" s="8">
        <v>3.1234623298708163E-4</v>
      </c>
      <c r="F174" s="8">
        <v>-9.4421521634876545E-3</v>
      </c>
      <c r="G174" s="8">
        <v>0</v>
      </c>
      <c r="H174">
        <v>1.4999999998921911</v>
      </c>
      <c r="I174">
        <v>-4.5070922352348317E-13</v>
      </c>
      <c r="J174">
        <v>6.0600413576139545E-12</v>
      </c>
    </row>
    <row r="175" spans="1:10">
      <c r="A175">
        <v>2</v>
      </c>
      <c r="B175" s="8">
        <v>174</v>
      </c>
      <c r="C175" s="8">
        <v>11.5</v>
      </c>
      <c r="D175" s="8">
        <v>3</v>
      </c>
      <c r="E175" s="8">
        <v>1.5797873172396798E-4</v>
      </c>
      <c r="F175" s="8">
        <v>-9.3457919122027812E-3</v>
      </c>
      <c r="G175" s="8">
        <v>0</v>
      </c>
      <c r="H175">
        <v>1.4999999998921867</v>
      </c>
      <c r="I175">
        <v>1.6376595899913083E-13</v>
      </c>
      <c r="J175">
        <v>5.3219650908431504E-12</v>
      </c>
    </row>
    <row r="176" spans="1:10">
      <c r="A176">
        <v>2</v>
      </c>
      <c r="B176" s="8">
        <v>175</v>
      </c>
      <c r="C176" s="8">
        <v>12</v>
      </c>
      <c r="D176" s="8">
        <v>3</v>
      </c>
      <c r="E176" s="8">
        <v>0</v>
      </c>
      <c r="F176" s="8">
        <v>-9.3139088200000966E-3</v>
      </c>
      <c r="G176" s="8">
        <v>0</v>
      </c>
      <c r="H176">
        <v>0.74999999994609379</v>
      </c>
      <c r="I176">
        <v>-5.2026905282014013</v>
      </c>
      <c r="J176">
        <v>-1.7926771178622403E-12</v>
      </c>
    </row>
    <row r="177" spans="1:10">
      <c r="A177">
        <v>2</v>
      </c>
      <c r="B177" s="8">
        <v>176</v>
      </c>
      <c r="C177" s="8">
        <v>0</v>
      </c>
      <c r="D177" s="8">
        <v>3.5</v>
      </c>
      <c r="E177" s="8">
        <v>0</v>
      </c>
      <c r="F177" s="8">
        <v>-1.0204848851805427E-2</v>
      </c>
      <c r="G177" s="8">
        <v>0</v>
      </c>
      <c r="H177">
        <v>0.74999999994609412</v>
      </c>
      <c r="I177">
        <v>4.4167478058844543</v>
      </c>
      <c r="J177">
        <v>3.7451153289680406E-12</v>
      </c>
    </row>
    <row r="178" spans="1:10">
      <c r="A178">
        <v>2</v>
      </c>
      <c r="B178" s="8">
        <v>177</v>
      </c>
      <c r="C178" s="8">
        <v>0.5</v>
      </c>
      <c r="D178" s="8">
        <v>3.5</v>
      </c>
      <c r="E178" s="8">
        <v>-1.4726643773791163E-4</v>
      </c>
      <c r="F178" s="8">
        <v>-1.024102042127966E-2</v>
      </c>
      <c r="G178" s="8">
        <v>0</v>
      </c>
      <c r="H178">
        <v>1.499999999892188</v>
      </c>
      <c r="I178">
        <v>1.7689489468606943E-13</v>
      </c>
      <c r="J178">
        <v>7.5386363818097379E-12</v>
      </c>
    </row>
    <row r="179" spans="1:10">
      <c r="A179">
        <v>2</v>
      </c>
      <c r="B179" s="8">
        <v>178</v>
      </c>
      <c r="C179" s="8">
        <v>1</v>
      </c>
      <c r="D179" s="8">
        <v>3.5</v>
      </c>
      <c r="E179" s="8">
        <v>-2.9355981840553831E-4</v>
      </c>
      <c r="F179" s="8">
        <v>-1.0350966149691679E-2</v>
      </c>
      <c r="G179" s="8">
        <v>0</v>
      </c>
      <c r="H179">
        <v>1.4999999998921885</v>
      </c>
      <c r="I179">
        <v>-7.7196831951318077E-13</v>
      </c>
      <c r="J179">
        <v>-8.29780688604842E-13</v>
      </c>
    </row>
    <row r="180" spans="1:10">
      <c r="A180">
        <v>2</v>
      </c>
      <c r="B180" s="8">
        <v>179</v>
      </c>
      <c r="C180" s="8">
        <v>1.5</v>
      </c>
      <c r="D180" s="8">
        <v>3.5</v>
      </c>
      <c r="E180" s="8">
        <v>-4.3661323760463413E-4</v>
      </c>
      <c r="F180" s="8">
        <v>-1.0538557036024578E-2</v>
      </c>
      <c r="G180" s="8">
        <v>0</v>
      </c>
      <c r="H180">
        <v>1.4999999998921876</v>
      </c>
      <c r="I180">
        <v>-2.5686662762731704E-13</v>
      </c>
      <c r="J180">
        <v>-3.9952485764160883E-12</v>
      </c>
    </row>
    <row r="181" spans="1:10">
      <c r="A181">
        <v>2</v>
      </c>
      <c r="B181" s="8">
        <v>180</v>
      </c>
      <c r="C181" s="8">
        <v>2</v>
      </c>
      <c r="D181" s="8">
        <v>3.5</v>
      </c>
      <c r="E181" s="8">
        <v>-5.7127113358700348E-4</v>
      </c>
      <c r="F181" s="8">
        <v>-1.0808549686435182E-2</v>
      </c>
      <c r="G181" s="8">
        <v>0</v>
      </c>
      <c r="H181">
        <v>1.499999999892188</v>
      </c>
      <c r="I181">
        <v>2.4291110809562398E-13</v>
      </c>
      <c r="J181">
        <v>-7.7928774544488988E-12</v>
      </c>
    </row>
    <row r="182" spans="1:10">
      <c r="A182">
        <v>2</v>
      </c>
      <c r="B182" s="8">
        <v>181</v>
      </c>
      <c r="C182" s="8">
        <v>2.5</v>
      </c>
      <c r="D182" s="8">
        <v>3.5</v>
      </c>
      <c r="E182" s="8">
        <v>-6.876662843207272E-4</v>
      </c>
      <c r="F182" s="8">
        <v>-1.1163199532537747E-2</v>
      </c>
      <c r="G182" s="8">
        <v>0</v>
      </c>
      <c r="H182">
        <v>1.4999999998921885</v>
      </c>
      <c r="I182">
        <v>7.5767027292707175E-13</v>
      </c>
      <c r="J182">
        <v>-1.3846701563124952E-12</v>
      </c>
    </row>
    <row r="183" spans="1:10">
      <c r="A183">
        <v>2</v>
      </c>
      <c r="B183" s="8">
        <v>182</v>
      </c>
      <c r="C183" s="8">
        <v>3</v>
      </c>
      <c r="D183" s="8">
        <v>3.5</v>
      </c>
      <c r="E183" s="8">
        <v>-7.700717802457892E-4</v>
      </c>
      <c r="F183" s="8">
        <v>-1.1596358058475578E-2</v>
      </c>
      <c r="G183" s="8">
        <v>0</v>
      </c>
      <c r="H183">
        <v>1.4999999998921887</v>
      </c>
      <c r="I183">
        <v>4.8655221949308935E-13</v>
      </c>
      <c r="J183">
        <v>-2.7244873024301342E-12</v>
      </c>
    </row>
    <row r="184" spans="1:10">
      <c r="A184">
        <v>2</v>
      </c>
      <c r="B184" s="8">
        <v>183</v>
      </c>
      <c r="C184" s="8">
        <v>3.5</v>
      </c>
      <c r="D184" s="8">
        <v>3.5</v>
      </c>
      <c r="E184" s="8">
        <v>-7.9877763709107822E-4</v>
      </c>
      <c r="F184" s="8">
        <v>-1.2085714192775579E-2</v>
      </c>
      <c r="G184" s="8">
        <v>0</v>
      </c>
      <c r="H184">
        <v>1.4999999998921878</v>
      </c>
      <c r="I184">
        <v>1.190831355276134E-13</v>
      </c>
      <c r="J184">
        <v>-7.6583184238643298E-13</v>
      </c>
    </row>
    <row r="185" spans="1:10">
      <c r="A185">
        <v>2</v>
      </c>
      <c r="B185" s="8">
        <v>184</v>
      </c>
      <c r="C185" s="8">
        <v>4</v>
      </c>
      <c r="D185" s="8">
        <v>3.5</v>
      </c>
      <c r="E185" s="8">
        <v>-7.5712831263760312E-4</v>
      </c>
      <c r="F185" s="8">
        <v>-1.258852407348132E-2</v>
      </c>
      <c r="G185" s="8">
        <v>0</v>
      </c>
      <c r="H185">
        <v>1.4999999998921878</v>
      </c>
      <c r="I185">
        <v>8.3026723747199044E-14</v>
      </c>
      <c r="J185">
        <v>1.3533396625575733E-11</v>
      </c>
    </row>
    <row r="186" spans="1:10">
      <c r="A186">
        <v>2</v>
      </c>
      <c r="B186" s="8">
        <v>185</v>
      </c>
      <c r="C186" s="8">
        <v>4.5</v>
      </c>
      <c r="D186" s="8">
        <v>3.5</v>
      </c>
      <c r="E186" s="8">
        <v>-6.4106833767633422E-4</v>
      </c>
      <c r="F186" s="8">
        <v>-1.3048315133118585E-2</v>
      </c>
      <c r="G186" s="8">
        <v>0</v>
      </c>
      <c r="H186">
        <v>1.4999999998921871</v>
      </c>
      <c r="I186">
        <v>-2.1403624742044415E-13</v>
      </c>
      <c r="J186">
        <v>-7.3860917382262414E-12</v>
      </c>
    </row>
    <row r="187" spans="1:10">
      <c r="A187">
        <v>2</v>
      </c>
      <c r="B187" s="8">
        <v>186</v>
      </c>
      <c r="C187" s="8">
        <v>5</v>
      </c>
      <c r="D187" s="8">
        <v>3.5</v>
      </c>
      <c r="E187" s="8">
        <v>-4.6219711974880491E-4</v>
      </c>
      <c r="F187" s="8">
        <v>-1.3411959469567738E-2</v>
      </c>
      <c r="G187" s="8">
        <v>0</v>
      </c>
      <c r="H187">
        <v>1.4999999998921885</v>
      </c>
      <c r="I187">
        <v>6.7877420867856042E-13</v>
      </c>
      <c r="J187">
        <v>4.3807180105659427E-12</v>
      </c>
    </row>
    <row r="188" spans="1:10">
      <c r="A188">
        <v>2</v>
      </c>
      <c r="B188" s="8">
        <v>187</v>
      </c>
      <c r="C188" s="8">
        <v>5.5</v>
      </c>
      <c r="D188" s="8">
        <v>3.5</v>
      </c>
      <c r="E188" s="8">
        <v>-2.4121492737735084E-4</v>
      </c>
      <c r="F188" s="8">
        <v>-1.3642584637477119E-2</v>
      </c>
      <c r="G188" s="8">
        <v>0</v>
      </c>
      <c r="H188">
        <v>1.4999999998921878</v>
      </c>
      <c r="I188">
        <v>6.4042574181995831E-13</v>
      </c>
      <c r="J188">
        <v>8.936185125207885E-12</v>
      </c>
    </row>
    <row r="189" spans="1:10">
      <c r="A189">
        <v>2</v>
      </c>
      <c r="B189" s="8">
        <v>188</v>
      </c>
      <c r="C189" s="8">
        <v>6</v>
      </c>
      <c r="D189" s="8">
        <v>3.5</v>
      </c>
      <c r="E189" s="8">
        <v>2.2937813973037329E-16</v>
      </c>
      <c r="F189" s="8">
        <v>-1.3721286870146863E-2</v>
      </c>
      <c r="G189" s="8">
        <v>0</v>
      </c>
      <c r="H189">
        <v>1.4999999998921898</v>
      </c>
      <c r="I189">
        <v>-7.1800507406872839E-13</v>
      </c>
      <c r="J189">
        <v>4.8703263644256367E-12</v>
      </c>
    </row>
    <row r="190" spans="1:10">
      <c r="A190">
        <v>2</v>
      </c>
      <c r="B190" s="8">
        <v>189</v>
      </c>
      <c r="C190" s="8">
        <v>6.5</v>
      </c>
      <c r="D190" s="8">
        <v>3.5</v>
      </c>
      <c r="E190" s="8">
        <v>2.4121492737781295E-4</v>
      </c>
      <c r="F190" s="8">
        <v>-1.3642584637476949E-2</v>
      </c>
      <c r="G190" s="8">
        <v>0</v>
      </c>
      <c r="H190">
        <v>1.4999999998921874</v>
      </c>
      <c r="I190">
        <v>1.7806514262770987E-13</v>
      </c>
      <c r="J190">
        <v>-2.4156232569794156E-12</v>
      </c>
    </row>
    <row r="191" spans="1:10">
      <c r="A191">
        <v>2</v>
      </c>
      <c r="B191" s="8">
        <v>190</v>
      </c>
      <c r="C191" s="8">
        <v>7</v>
      </c>
      <c r="D191" s="8">
        <v>3.5</v>
      </c>
      <c r="E191" s="8">
        <v>4.6219711974912643E-4</v>
      </c>
      <c r="F191" s="8">
        <v>-1.3411959469567592E-2</v>
      </c>
      <c r="G191" s="8">
        <v>0</v>
      </c>
      <c r="H191">
        <v>1.4999999998921869</v>
      </c>
      <c r="I191">
        <v>-8.6635500783155409E-13</v>
      </c>
      <c r="J191">
        <v>-8.8595797365087492E-13</v>
      </c>
    </row>
    <row r="192" spans="1:10">
      <c r="A192">
        <v>2</v>
      </c>
      <c r="B192" s="8">
        <v>191</v>
      </c>
      <c r="C192" s="8">
        <v>7.5</v>
      </c>
      <c r="D192" s="8">
        <v>3.5</v>
      </c>
      <c r="E192" s="8">
        <v>6.4106833767653762E-4</v>
      </c>
      <c r="F192" s="8">
        <v>-1.3048315133117295E-2</v>
      </c>
      <c r="G192" s="8">
        <v>0</v>
      </c>
      <c r="H192">
        <v>1.4999999998921876</v>
      </c>
      <c r="I192">
        <v>-6.4532818481177832E-13</v>
      </c>
      <c r="J192">
        <v>7.5988104697444214E-12</v>
      </c>
    </row>
    <row r="193" spans="1:10">
      <c r="A193">
        <v>2</v>
      </c>
      <c r="B193" s="8">
        <v>192</v>
      </c>
      <c r="C193" s="8">
        <v>8</v>
      </c>
      <c r="D193" s="8">
        <v>3.5</v>
      </c>
      <c r="E193" s="8">
        <v>7.5712831263766362E-4</v>
      </c>
      <c r="F193" s="8">
        <v>-1.2588524073480888E-2</v>
      </c>
      <c r="G193" s="8">
        <v>0</v>
      </c>
      <c r="H193">
        <v>1.4999999998921898</v>
      </c>
      <c r="I193">
        <v>2.0697226756705475E-13</v>
      </c>
      <c r="J193">
        <v>-7.7675643694874452E-12</v>
      </c>
    </row>
    <row r="194" spans="1:10">
      <c r="A194">
        <v>2</v>
      </c>
      <c r="B194" s="8">
        <v>193</v>
      </c>
      <c r="C194" s="8">
        <v>8.5</v>
      </c>
      <c r="D194" s="8">
        <v>3.5</v>
      </c>
      <c r="E194" s="8">
        <v>7.9877763709105285E-4</v>
      </c>
      <c r="F194" s="8">
        <v>-1.2085714192773819E-2</v>
      </c>
      <c r="G194" s="8">
        <v>0</v>
      </c>
      <c r="H194">
        <v>1.4999999998921889</v>
      </c>
      <c r="I194">
        <v>4.6682493150481368E-13</v>
      </c>
      <c r="J194">
        <v>-5.7054361235486795E-12</v>
      </c>
    </row>
    <row r="195" spans="1:10">
      <c r="A195">
        <v>2</v>
      </c>
      <c r="B195" s="8">
        <v>194</v>
      </c>
      <c r="C195" s="8">
        <v>9</v>
      </c>
      <c r="D195" s="8">
        <v>3.5</v>
      </c>
      <c r="E195" s="8">
        <v>7.7007178024586021E-4</v>
      </c>
      <c r="F195" s="8">
        <v>-1.1596358058472577E-2</v>
      </c>
      <c r="G195" s="8">
        <v>0</v>
      </c>
      <c r="H195">
        <v>1.4999999998921874</v>
      </c>
      <c r="I195">
        <v>3.4320127096322565E-13</v>
      </c>
      <c r="J195">
        <v>1.1283640688475316E-11</v>
      </c>
    </row>
    <row r="196" spans="1:10">
      <c r="A196">
        <v>2</v>
      </c>
      <c r="B196" s="8">
        <v>195</v>
      </c>
      <c r="C196" s="8">
        <v>9.5</v>
      </c>
      <c r="D196" s="8">
        <v>3.5</v>
      </c>
      <c r="E196" s="8">
        <v>6.8766628432073143E-4</v>
      </c>
      <c r="F196" s="8">
        <v>-1.1163199532535431E-2</v>
      </c>
      <c r="G196" s="8">
        <v>0</v>
      </c>
      <c r="H196">
        <v>1.4999999998921882</v>
      </c>
      <c r="I196">
        <v>-9.5725406207048981E-13</v>
      </c>
      <c r="J196">
        <v>-7.5517370135003148E-12</v>
      </c>
    </row>
    <row r="197" spans="1:10">
      <c r="A197">
        <v>2</v>
      </c>
      <c r="B197" s="8">
        <v>196</v>
      </c>
      <c r="C197" s="8">
        <v>10</v>
      </c>
      <c r="D197" s="8">
        <v>3.5</v>
      </c>
      <c r="E197" s="8">
        <v>5.712711335869123E-4</v>
      </c>
      <c r="F197" s="8">
        <v>-1.0808549686432713E-2</v>
      </c>
      <c r="G197" s="8">
        <v>0</v>
      </c>
      <c r="H197">
        <v>1.49999999989219</v>
      </c>
      <c r="I197">
        <v>8.2084484860479666E-13</v>
      </c>
      <c r="J197">
        <v>1.2150280781497713E-12</v>
      </c>
    </row>
    <row r="198" spans="1:10">
      <c r="A198">
        <v>2</v>
      </c>
      <c r="B198" s="8">
        <v>197</v>
      </c>
      <c r="C198" s="8">
        <v>10.5</v>
      </c>
      <c r="D198" s="8">
        <v>3.5</v>
      </c>
      <c r="E198" s="8">
        <v>4.366132376044921E-4</v>
      </c>
      <c r="F198" s="8">
        <v>-1.0538557036022477E-2</v>
      </c>
      <c r="G198" s="8">
        <v>0</v>
      </c>
      <c r="H198">
        <v>1.4999999998921869</v>
      </c>
      <c r="I198">
        <v>2.7769633172944893E-14</v>
      </c>
      <c r="J198">
        <v>1.5059065106015623E-12</v>
      </c>
    </row>
    <row r="199" spans="1:10">
      <c r="A199">
        <v>2</v>
      </c>
      <c r="B199" s="8">
        <v>198</v>
      </c>
      <c r="C199" s="8">
        <v>11</v>
      </c>
      <c r="D199" s="8">
        <v>3.5</v>
      </c>
      <c r="E199" s="8">
        <v>2.9355981840542252E-4</v>
      </c>
      <c r="F199" s="8">
        <v>-1.035096614969021E-2</v>
      </c>
      <c r="G199" s="8">
        <v>0</v>
      </c>
      <c r="H199">
        <v>1.4999999998921902</v>
      </c>
      <c r="I199">
        <v>8.8930787124615579E-13</v>
      </c>
      <c r="J199">
        <v>8.957501407280688E-12</v>
      </c>
    </row>
    <row r="200" spans="1:10">
      <c r="A200">
        <v>2</v>
      </c>
      <c r="B200" s="8">
        <v>199</v>
      </c>
      <c r="C200" s="8">
        <v>11.5</v>
      </c>
      <c r="D200" s="8">
        <v>3.5</v>
      </c>
      <c r="E200" s="8">
        <v>1.4726643773781351E-4</v>
      </c>
      <c r="F200" s="8">
        <v>-1.0241020421278958E-2</v>
      </c>
      <c r="G200" s="8">
        <v>0</v>
      </c>
      <c r="H200">
        <v>1.4999999998921862</v>
      </c>
      <c r="I200">
        <v>-1.3138686089592549E-12</v>
      </c>
      <c r="J200">
        <v>-1.6753265441593612E-12</v>
      </c>
    </row>
    <row r="201" spans="1:10">
      <c r="A201">
        <v>2</v>
      </c>
      <c r="B201" s="8">
        <v>200</v>
      </c>
      <c r="C201" s="8">
        <v>12</v>
      </c>
      <c r="D201" s="8">
        <v>3.5</v>
      </c>
      <c r="E201" s="8">
        <v>0</v>
      </c>
      <c r="F201" s="8">
        <v>-1.0204848851804636E-2</v>
      </c>
      <c r="G201" s="8">
        <v>0</v>
      </c>
      <c r="H201">
        <v>0.74999999994609379</v>
      </c>
      <c r="I201">
        <v>-4.4167478058842642</v>
      </c>
      <c r="J201">
        <v>-1.2476686350737509E-12</v>
      </c>
    </row>
    <row r="202" spans="1:10">
      <c r="A202">
        <v>2</v>
      </c>
      <c r="B202" s="8">
        <v>201</v>
      </c>
      <c r="C202" s="8">
        <v>0</v>
      </c>
      <c r="D202" s="8">
        <v>4</v>
      </c>
      <c r="E202" s="8">
        <v>0</v>
      </c>
      <c r="F202" s="8">
        <v>-1.0921423718147586E-2</v>
      </c>
      <c r="G202" s="8">
        <v>0</v>
      </c>
      <c r="H202">
        <v>0.74999999994609345</v>
      </c>
      <c r="I202">
        <v>3.5267073873549846</v>
      </c>
      <c r="J202">
        <v>-3.2063240951174521E-13</v>
      </c>
    </row>
    <row r="203" spans="1:10">
      <c r="A203">
        <v>2</v>
      </c>
      <c r="B203" s="8">
        <v>202</v>
      </c>
      <c r="C203" s="8">
        <v>0.5</v>
      </c>
      <c r="D203" s="8">
        <v>4</v>
      </c>
      <c r="E203" s="8">
        <v>-1.2119666868766361E-4</v>
      </c>
      <c r="F203" s="8">
        <v>-1.0960434412183778E-2</v>
      </c>
      <c r="G203" s="8">
        <v>0</v>
      </c>
      <c r="H203">
        <v>1.4999999998921869</v>
      </c>
      <c r="I203">
        <v>9.7281456039618241E-14</v>
      </c>
      <c r="J203">
        <v>2.9991564787223979E-12</v>
      </c>
    </row>
    <row r="204" spans="1:10">
      <c r="A204">
        <v>2</v>
      </c>
      <c r="B204" s="8">
        <v>203</v>
      </c>
      <c r="C204" s="8">
        <v>1</v>
      </c>
      <c r="D204" s="8">
        <v>4</v>
      </c>
      <c r="E204" s="8">
        <v>-2.4446826904547754E-4</v>
      </c>
      <c r="F204" s="8">
        <v>-1.1079689081820679E-2</v>
      </c>
      <c r="G204" s="8">
        <v>0</v>
      </c>
      <c r="H204">
        <v>1.4999999998921869</v>
      </c>
      <c r="I204">
        <v>-8.4013196707450781E-14</v>
      </c>
      <c r="J204">
        <v>2.0030643810287074E-12</v>
      </c>
    </row>
    <row r="205" spans="1:10">
      <c r="A205">
        <v>2</v>
      </c>
      <c r="B205" s="8">
        <v>204</v>
      </c>
      <c r="C205" s="8">
        <v>1.5</v>
      </c>
      <c r="D205" s="8">
        <v>4</v>
      </c>
      <c r="E205" s="8">
        <v>-3.7089146898952683E-4</v>
      </c>
      <c r="F205" s="8">
        <v>-1.1285649272155735E-2</v>
      </c>
      <c r="G205" s="8">
        <v>0</v>
      </c>
      <c r="H205">
        <v>1.4999999998921862</v>
      </c>
      <c r="I205">
        <v>4.2972447657839194E-13</v>
      </c>
      <c r="J205">
        <v>4.5763393075048953E-13</v>
      </c>
    </row>
    <row r="206" spans="1:10">
      <c r="A206">
        <v>2</v>
      </c>
      <c r="B206" s="8">
        <v>205</v>
      </c>
      <c r="C206" s="8">
        <v>2</v>
      </c>
      <c r="D206" s="8">
        <v>4</v>
      </c>
      <c r="E206" s="8">
        <v>-4.9892725978152813E-4</v>
      </c>
      <c r="F206" s="8">
        <v>-1.1588080627047227E-2</v>
      </c>
      <c r="G206" s="8">
        <v>0</v>
      </c>
      <c r="H206">
        <v>1.4999999998921869</v>
      </c>
      <c r="I206">
        <v>-2.1517138361634196E-13</v>
      </c>
      <c r="J206">
        <v>-2.1529444893531036E-12</v>
      </c>
    </row>
    <row r="207" spans="1:10">
      <c r="A207">
        <v>2</v>
      </c>
      <c r="B207" s="8">
        <v>206</v>
      </c>
      <c r="C207" s="8">
        <v>2.5</v>
      </c>
      <c r="D207" s="8">
        <v>4</v>
      </c>
      <c r="E207" s="8">
        <v>-6.2155668296783474E-4</v>
      </c>
      <c r="F207" s="8">
        <v>-1.1997184848190994E-2</v>
      </c>
      <c r="G207" s="8">
        <v>0</v>
      </c>
      <c r="H207">
        <v>1.4999999998921871</v>
      </c>
      <c r="I207">
        <v>4.5360750455210486E-13</v>
      </c>
      <c r="J207">
        <v>-1.1828316104356418E-12</v>
      </c>
    </row>
    <row r="208" spans="1:10">
      <c r="A208">
        <v>2</v>
      </c>
      <c r="B208" s="8">
        <v>207</v>
      </c>
      <c r="C208" s="8">
        <v>3</v>
      </c>
      <c r="D208" s="8">
        <v>4</v>
      </c>
      <c r="E208" s="8">
        <v>-7.221516567397009E-4</v>
      </c>
      <c r="F208" s="8">
        <v>-1.2515541486181885E-2</v>
      </c>
      <c r="G208" s="8">
        <v>0</v>
      </c>
      <c r="H208">
        <v>1.4999999998921876</v>
      </c>
      <c r="I208">
        <v>-3.6845833348980262E-13</v>
      </c>
      <c r="J208">
        <v>1.1299849944634843E-12</v>
      </c>
    </row>
    <row r="209" spans="1:10">
      <c r="A209">
        <v>2</v>
      </c>
      <c r="B209" s="8">
        <v>208</v>
      </c>
      <c r="C209" s="8">
        <v>3.5</v>
      </c>
      <c r="D209" s="8">
        <v>4</v>
      </c>
      <c r="E209" s="8">
        <v>-7.7320564433471688E-4</v>
      </c>
      <c r="F209" s="8">
        <v>-1.3123357570610653E-2</v>
      </c>
      <c r="G209" s="8">
        <v>0</v>
      </c>
      <c r="H209">
        <v>1.4999999998921871</v>
      </c>
      <c r="I209">
        <v>2.2606100546939871E-14</v>
      </c>
      <c r="J209">
        <v>1.006750238730092E-12</v>
      </c>
    </row>
    <row r="210" spans="1:10">
      <c r="A210">
        <v>2</v>
      </c>
      <c r="B210" s="8">
        <v>209</v>
      </c>
      <c r="C210" s="8">
        <v>4</v>
      </c>
      <c r="D210" s="8">
        <v>4</v>
      </c>
      <c r="E210" s="8">
        <v>-7.463590840673524E-4</v>
      </c>
      <c r="F210" s="8">
        <v>-1.3763720690617374E-2</v>
      </c>
      <c r="G210" s="8">
        <v>0</v>
      </c>
      <c r="H210">
        <v>1.4999999998921867</v>
      </c>
      <c r="I210">
        <v>1.2299574728993626E-12</v>
      </c>
      <c r="J210">
        <v>-1.1664003096711895E-12</v>
      </c>
    </row>
    <row r="211" spans="1:10">
      <c r="A211">
        <v>2</v>
      </c>
      <c r="B211" s="8">
        <v>210</v>
      </c>
      <c r="C211" s="8">
        <v>4.5</v>
      </c>
      <c r="D211" s="8">
        <v>4</v>
      </c>
      <c r="E211" s="8">
        <v>-6.3330236357168857E-4</v>
      </c>
      <c r="F211" s="8">
        <v>-1.4351896320649846E-2</v>
      </c>
      <c r="G211" s="8">
        <v>0</v>
      </c>
      <c r="H211">
        <v>1.4999999998921867</v>
      </c>
      <c r="I211">
        <v>-3.3514836364166364E-13</v>
      </c>
      <c r="J211">
        <v>-5.801803482086143E-12</v>
      </c>
    </row>
    <row r="212" spans="1:10">
      <c r="A212">
        <v>2</v>
      </c>
      <c r="B212" s="8">
        <v>211</v>
      </c>
      <c r="C212" s="8">
        <v>5</v>
      </c>
      <c r="D212" s="8">
        <v>4</v>
      </c>
      <c r="E212" s="8">
        <v>-4.5307390361186715E-4</v>
      </c>
      <c r="F212" s="8">
        <v>-1.4810227594634722E-2</v>
      </c>
      <c r="G212" s="8">
        <v>0</v>
      </c>
      <c r="H212">
        <v>1.4999999998921878</v>
      </c>
      <c r="I212">
        <v>-1.4159227274090773E-12</v>
      </c>
      <c r="J212">
        <v>3.8058445284150366E-12</v>
      </c>
    </row>
    <row r="213" spans="1:10">
      <c r="A213">
        <v>2</v>
      </c>
      <c r="B213" s="8">
        <v>212</v>
      </c>
      <c r="C213" s="8">
        <v>5.5</v>
      </c>
      <c r="D213" s="8">
        <v>4</v>
      </c>
      <c r="E213" s="8">
        <v>-2.3439651687339361E-4</v>
      </c>
      <c r="F213" s="8">
        <v>-1.5095226228813249E-2</v>
      </c>
      <c r="G213" s="8">
        <v>0</v>
      </c>
      <c r="H213">
        <v>1.4999999998921874</v>
      </c>
      <c r="I213">
        <v>-5.0741824585030717E-13</v>
      </c>
      <c r="J213">
        <v>3.5875746817737308E-12</v>
      </c>
    </row>
    <row r="214" spans="1:10">
      <c r="A214">
        <v>2</v>
      </c>
      <c r="B214" s="8">
        <v>213</v>
      </c>
      <c r="C214" s="8">
        <v>6</v>
      </c>
      <c r="D214" s="8">
        <v>4</v>
      </c>
      <c r="E214" s="8">
        <v>7.0018613741942789E-17</v>
      </c>
      <c r="F214" s="8">
        <v>-1.5191254568706236E-2</v>
      </c>
      <c r="G214" s="8">
        <v>0</v>
      </c>
      <c r="H214">
        <v>1.4999999998921889</v>
      </c>
      <c r="I214">
        <v>8.810602890717769E-13</v>
      </c>
      <c r="J214">
        <v>-1.8969270598745425E-12</v>
      </c>
    </row>
    <row r="215" spans="1:10">
      <c r="A215">
        <v>2</v>
      </c>
      <c r="B215" s="8">
        <v>214</v>
      </c>
      <c r="C215" s="8">
        <v>6.5</v>
      </c>
      <c r="D215" s="8">
        <v>4</v>
      </c>
      <c r="E215" s="8">
        <v>2.3439651687351534E-4</v>
      </c>
      <c r="F215" s="8">
        <v>-1.5095226228812686E-2</v>
      </c>
      <c r="G215" s="8">
        <v>0</v>
      </c>
      <c r="H215">
        <v>1.4999999998921862</v>
      </c>
      <c r="I215">
        <v>-5.7040777839273754E-13</v>
      </c>
      <c r="J215">
        <v>3.8546943414985435E-12</v>
      </c>
    </row>
    <row r="216" spans="1:10">
      <c r="A216">
        <v>2</v>
      </c>
      <c r="B216" s="8">
        <v>215</v>
      </c>
      <c r="C216" s="8">
        <v>7</v>
      </c>
      <c r="D216" s="8">
        <v>4</v>
      </c>
      <c r="E216" s="8">
        <v>4.5307390361190683E-4</v>
      </c>
      <c r="F216" s="8">
        <v>-1.4810227594634013E-2</v>
      </c>
      <c r="G216" s="8">
        <v>0</v>
      </c>
      <c r="H216">
        <v>1.4999999998921858</v>
      </c>
      <c r="I216">
        <v>1.9912820021722937E-13</v>
      </c>
      <c r="J216">
        <v>1.8522960942846112E-12</v>
      </c>
    </row>
    <row r="217" spans="1:10">
      <c r="A217">
        <v>2</v>
      </c>
      <c r="B217" s="8">
        <v>216</v>
      </c>
      <c r="C217" s="8">
        <v>7.5</v>
      </c>
      <c r="D217" s="8">
        <v>4</v>
      </c>
      <c r="E217" s="8">
        <v>6.3330236357165821E-4</v>
      </c>
      <c r="F217" s="8">
        <v>-1.435189632064829E-2</v>
      </c>
      <c r="G217" s="8">
        <v>0</v>
      </c>
      <c r="H217">
        <v>1.4999999998921865</v>
      </c>
      <c r="I217">
        <v>-4.5376732055807087E-13</v>
      </c>
      <c r="J217">
        <v>3.43969297489366E-12</v>
      </c>
    </row>
    <row r="218" spans="1:10">
      <c r="A218">
        <v>2</v>
      </c>
      <c r="B218" s="8">
        <v>217</v>
      </c>
      <c r="C218" s="8">
        <v>8</v>
      </c>
      <c r="D218" s="8">
        <v>4</v>
      </c>
      <c r="E218" s="8">
        <v>7.463590840673485E-4</v>
      </c>
      <c r="F218" s="8">
        <v>-1.3763720690615721E-2</v>
      </c>
      <c r="G218" s="8">
        <v>0</v>
      </c>
      <c r="H218">
        <v>1.4999999998921889</v>
      </c>
      <c r="I218">
        <v>5.0124268239482577E-13</v>
      </c>
      <c r="J218">
        <v>2.62412314100402E-12</v>
      </c>
    </row>
    <row r="219" spans="1:10">
      <c r="A219">
        <v>2</v>
      </c>
      <c r="B219" s="8">
        <v>218</v>
      </c>
      <c r="C219" s="8">
        <v>8.5</v>
      </c>
      <c r="D219" s="8">
        <v>4</v>
      </c>
      <c r="E219" s="8">
        <v>7.7320564433460152E-4</v>
      </c>
      <c r="F219" s="8">
        <v>-1.3123357570608511E-2</v>
      </c>
      <c r="G219" s="8">
        <v>0</v>
      </c>
      <c r="H219">
        <v>1.4999999998921876</v>
      </c>
      <c r="I219">
        <v>-4.1163112221941841E-13</v>
      </c>
      <c r="J219">
        <v>5.7567284272863617E-12</v>
      </c>
    </row>
    <row r="220" spans="1:10">
      <c r="A220">
        <v>2</v>
      </c>
      <c r="B220" s="8">
        <v>219</v>
      </c>
      <c r="C220" s="8">
        <v>9</v>
      </c>
      <c r="D220" s="8">
        <v>4</v>
      </c>
      <c r="E220" s="8">
        <v>7.221516567395992E-4</v>
      </c>
      <c r="F220" s="8">
        <v>-1.2515541486179414E-2</v>
      </c>
      <c r="G220" s="8">
        <v>0</v>
      </c>
      <c r="H220">
        <v>1.4999999998921862</v>
      </c>
      <c r="I220">
        <v>2.1777471179821771E-13</v>
      </c>
      <c r="J220">
        <v>2.9345414986892138E-12</v>
      </c>
    </row>
    <row r="221" spans="1:10">
      <c r="A221">
        <v>2</v>
      </c>
      <c r="B221" s="8">
        <v>220</v>
      </c>
      <c r="C221" s="8">
        <v>9.5</v>
      </c>
      <c r="D221" s="8">
        <v>4</v>
      </c>
      <c r="E221" s="8">
        <v>6.2155668296766994E-4</v>
      </c>
      <c r="F221" s="8">
        <v>-1.1997184848188427E-2</v>
      </c>
      <c r="G221" s="8">
        <v>0</v>
      </c>
      <c r="H221">
        <v>1.4999999998921871</v>
      </c>
      <c r="I221">
        <v>-4.4949230912879437E-13</v>
      </c>
      <c r="J221">
        <v>-4.8872017543999391E-13</v>
      </c>
    </row>
    <row r="222" spans="1:10">
      <c r="A222">
        <v>2</v>
      </c>
      <c r="B222" s="8">
        <v>221</v>
      </c>
      <c r="C222" s="8">
        <v>10</v>
      </c>
      <c r="D222" s="8">
        <v>4</v>
      </c>
      <c r="E222" s="8">
        <v>4.9892725978120808E-4</v>
      </c>
      <c r="F222" s="8">
        <v>-1.1588080627044875E-2</v>
      </c>
      <c r="G222" s="8">
        <v>0</v>
      </c>
      <c r="H222">
        <v>1.4999999998921889</v>
      </c>
      <c r="I222">
        <v>2.1250241088397982E-13</v>
      </c>
      <c r="J222">
        <v>-2.2464252680265417E-12</v>
      </c>
    </row>
    <row r="223" spans="1:10">
      <c r="A223">
        <v>2</v>
      </c>
      <c r="B223" s="8">
        <v>222</v>
      </c>
      <c r="C223" s="8">
        <v>10.5</v>
      </c>
      <c r="D223" s="8">
        <v>4</v>
      </c>
      <c r="E223" s="8">
        <v>3.7089146898929725E-4</v>
      </c>
      <c r="F223" s="8">
        <v>-1.1285649272153919E-2</v>
      </c>
      <c r="G223" s="8">
        <v>0</v>
      </c>
      <c r="H223">
        <v>1.499999999892186</v>
      </c>
      <c r="I223">
        <v>1.714898875119461E-13</v>
      </c>
      <c r="J223">
        <v>3.4483527144857362E-13</v>
      </c>
    </row>
    <row r="224" spans="1:10">
      <c r="A224">
        <v>2</v>
      </c>
      <c r="B224" s="8">
        <v>223</v>
      </c>
      <c r="C224" s="8">
        <v>11</v>
      </c>
      <c r="D224" s="8">
        <v>4</v>
      </c>
      <c r="E224" s="8">
        <v>2.4446826904538397E-4</v>
      </c>
      <c r="F224" s="8">
        <v>-1.107968908181947E-2</v>
      </c>
      <c r="G224" s="8">
        <v>0</v>
      </c>
      <c r="H224">
        <v>1.4999999998921896</v>
      </c>
      <c r="I224">
        <v>-2.2831432612464649E-14</v>
      </c>
      <c r="J224">
        <v>5.0262016770830087E-12</v>
      </c>
    </row>
    <row r="225" spans="1:10">
      <c r="A225">
        <v>2</v>
      </c>
      <c r="B225" s="8">
        <v>224</v>
      </c>
      <c r="C225" s="8">
        <v>11.5</v>
      </c>
      <c r="D225" s="8">
        <v>4</v>
      </c>
      <c r="E225" s="8">
        <v>1.2119666868763339E-4</v>
      </c>
      <c r="F225" s="8">
        <v>-1.0960434412182682E-2</v>
      </c>
      <c r="G225" s="8">
        <v>0</v>
      </c>
      <c r="H225">
        <v>1.4999999998921856</v>
      </c>
      <c r="I225">
        <v>-4.9253813679139538E-13</v>
      </c>
      <c r="J225">
        <v>8.9392937496768354E-12</v>
      </c>
    </row>
    <row r="226" spans="1:10">
      <c r="A226">
        <v>2</v>
      </c>
      <c r="B226" s="8">
        <v>225</v>
      </c>
      <c r="C226" s="8">
        <v>12</v>
      </c>
      <c r="D226" s="8">
        <v>4</v>
      </c>
      <c r="E226" s="8">
        <v>0</v>
      </c>
      <c r="F226" s="8">
        <v>-1.0921423718146608E-2</v>
      </c>
      <c r="G226" s="8">
        <v>0</v>
      </c>
      <c r="H226">
        <v>0.74999999994609345</v>
      </c>
      <c r="I226">
        <v>-3.5267073873550348</v>
      </c>
      <c r="J226">
        <v>-1.8059997941577421E-12</v>
      </c>
    </row>
    <row r="227" spans="1:10">
      <c r="A227">
        <v>2</v>
      </c>
      <c r="B227" s="8">
        <v>226</v>
      </c>
      <c r="C227" s="8">
        <v>0</v>
      </c>
      <c r="D227" s="8">
        <v>4.5</v>
      </c>
      <c r="E227" s="8">
        <v>0</v>
      </c>
      <c r="F227" s="8">
        <v>-1.1473938060341438E-2</v>
      </c>
      <c r="G227" s="8">
        <v>0</v>
      </c>
      <c r="H227">
        <v>0.74999999994609312</v>
      </c>
      <c r="I227">
        <v>2.5213133757826762</v>
      </c>
      <c r="J227">
        <v>2.6001423236721166E-13</v>
      </c>
    </row>
    <row r="228" spans="1:10">
      <c r="A228">
        <v>2</v>
      </c>
      <c r="B228" s="8">
        <v>227</v>
      </c>
      <c r="C228" s="8">
        <v>0.5</v>
      </c>
      <c r="D228" s="8">
        <v>4.5</v>
      </c>
      <c r="E228" s="8">
        <v>-7.7361343122560618E-5</v>
      </c>
      <c r="F228" s="8">
        <v>-1.1514178780463591E-2</v>
      </c>
      <c r="G228" s="8">
        <v>0</v>
      </c>
      <c r="H228">
        <v>1.4999999998921854</v>
      </c>
      <c r="I228">
        <v>2.5295093679236656E-13</v>
      </c>
      <c r="J228">
        <v>2.9389823907877144E-12</v>
      </c>
    </row>
    <row r="229" spans="1:10">
      <c r="A229">
        <v>2</v>
      </c>
      <c r="B229" s="8">
        <v>228</v>
      </c>
      <c r="C229" s="8">
        <v>1</v>
      </c>
      <c r="D229" s="8">
        <v>4.5</v>
      </c>
      <c r="E229" s="8">
        <v>-1.5921849354053603E-4</v>
      </c>
      <c r="F229" s="8">
        <v>-1.1637741205436673E-2</v>
      </c>
      <c r="G229" s="8">
        <v>0</v>
      </c>
      <c r="H229">
        <v>1.4999999998921858</v>
      </c>
      <c r="I229">
        <v>-1.5074578138309018E-13</v>
      </c>
      <c r="J229">
        <v>3.4037217488958049E-12</v>
      </c>
    </row>
    <row r="230" spans="1:10">
      <c r="A230">
        <v>2</v>
      </c>
      <c r="B230" s="8">
        <v>229</v>
      </c>
      <c r="C230" s="8">
        <v>1.5</v>
      </c>
      <c r="D230" s="8">
        <v>4.5</v>
      </c>
      <c r="E230" s="8">
        <v>-2.4986980817426612E-4</v>
      </c>
      <c r="F230" s="8">
        <v>-1.1853281484538363E-2</v>
      </c>
      <c r="G230" s="8">
        <v>0</v>
      </c>
      <c r="H230">
        <v>1.4999999998921847</v>
      </c>
      <c r="I230">
        <v>-7.9451578114708742E-14</v>
      </c>
      <c r="J230">
        <v>2.8239632854365482E-12</v>
      </c>
    </row>
    <row r="231" spans="1:10">
      <c r="A231">
        <v>2</v>
      </c>
      <c r="B231" s="8">
        <v>230</v>
      </c>
      <c r="C231" s="8">
        <v>2</v>
      </c>
      <c r="D231" s="8">
        <v>4.5</v>
      </c>
      <c r="E231" s="8">
        <v>-3.5281763409753225E-4</v>
      </c>
      <c r="F231" s="8">
        <v>-1.2175716933916989E-2</v>
      </c>
      <c r="G231" s="8">
        <v>0</v>
      </c>
      <c r="H231">
        <v>1.4999999998921854</v>
      </c>
      <c r="I231">
        <v>-5.7540780051314098E-13</v>
      </c>
      <c r="J231">
        <v>-2.8532731732866523E-12</v>
      </c>
    </row>
    <row r="232" spans="1:10">
      <c r="A232">
        <v>2</v>
      </c>
      <c r="B232" s="8">
        <v>231</v>
      </c>
      <c r="C232" s="8">
        <v>2.5</v>
      </c>
      <c r="D232" s="8">
        <v>4.5</v>
      </c>
      <c r="E232" s="8">
        <v>-4.6741523111949523E-4</v>
      </c>
      <c r="F232" s="8">
        <v>-1.2625491613471537E-2</v>
      </c>
      <c r="G232" s="8">
        <v>0</v>
      </c>
      <c r="H232">
        <v>1.4999999998921858</v>
      </c>
      <c r="I232">
        <v>-4.0952469993387921E-13</v>
      </c>
      <c r="J232">
        <v>1.5165646516379638E-13</v>
      </c>
    </row>
    <row r="233" spans="1:10">
      <c r="A233">
        <v>2</v>
      </c>
      <c r="B233" s="8">
        <v>232</v>
      </c>
      <c r="C233" s="8">
        <v>3</v>
      </c>
      <c r="D233" s="8">
        <v>4.5</v>
      </c>
      <c r="E233" s="8">
        <v>-5.8129461605175442E-4</v>
      </c>
      <c r="F233" s="8">
        <v>-1.3221720161236928E-2</v>
      </c>
      <c r="G233" s="8">
        <v>0</v>
      </c>
      <c r="H233">
        <v>1.4999999998921862</v>
      </c>
      <c r="I233">
        <v>4.8252743772976244E-13</v>
      </c>
      <c r="J233">
        <v>2.7029489757524061E-12</v>
      </c>
    </row>
    <row r="234" spans="1:10">
      <c r="A234">
        <v>2</v>
      </c>
      <c r="B234" s="8">
        <v>233</v>
      </c>
      <c r="C234" s="8">
        <v>3.5</v>
      </c>
      <c r="D234" s="8">
        <v>4.5</v>
      </c>
      <c r="E234" s="8">
        <v>-6.6134116645642186E-4</v>
      </c>
      <c r="F234" s="8">
        <v>-1.3961742239836613E-2</v>
      </c>
      <c r="G234" s="8">
        <v>0</v>
      </c>
      <c r="H234">
        <v>1.4999999998921854</v>
      </c>
      <c r="I234">
        <v>1.1050976637308254E-13</v>
      </c>
      <c r="J234">
        <v>4.2787995369053533E-12</v>
      </c>
    </row>
    <row r="235" spans="1:10">
      <c r="A235">
        <v>2</v>
      </c>
      <c r="B235" s="8">
        <v>234</v>
      </c>
      <c r="C235" s="8">
        <v>4</v>
      </c>
      <c r="D235" s="8">
        <v>4.5</v>
      </c>
      <c r="E235" s="8">
        <v>-6.5790414514541593E-4</v>
      </c>
      <c r="F235" s="8">
        <v>-1.4776278494432573E-2</v>
      </c>
      <c r="G235" s="8">
        <v>0</v>
      </c>
      <c r="H235">
        <v>1.4999999998921849</v>
      </c>
      <c r="I235">
        <v>2.4157967459500349E-13</v>
      </c>
      <c r="J235">
        <v>-1.127986593019159E-12</v>
      </c>
    </row>
    <row r="236" spans="1:10">
      <c r="A236">
        <v>2</v>
      </c>
      <c r="B236" s="8">
        <v>235</v>
      </c>
      <c r="C236" s="8">
        <v>4.5</v>
      </c>
      <c r="D236" s="8">
        <v>4.5</v>
      </c>
      <c r="E236" s="8">
        <v>-5.5328780328873389E-4</v>
      </c>
      <c r="F236" s="8">
        <v>-1.5520359304637438E-2</v>
      </c>
      <c r="G236" s="8">
        <v>0</v>
      </c>
      <c r="H236">
        <v>1.4999999998921845</v>
      </c>
      <c r="I236">
        <v>-3.6103915111940777E-13</v>
      </c>
      <c r="J236">
        <v>1.9322321520576224E-12</v>
      </c>
    </row>
    <row r="237" spans="1:10">
      <c r="A237">
        <v>2</v>
      </c>
      <c r="B237" s="8">
        <v>236</v>
      </c>
      <c r="C237" s="8">
        <v>5</v>
      </c>
      <c r="D237" s="8">
        <v>4.5</v>
      </c>
      <c r="E237" s="8">
        <v>-3.8491266637784603E-4</v>
      </c>
      <c r="F237" s="8">
        <v>-1.6080168602067624E-2</v>
      </c>
      <c r="G237" s="8">
        <v>0</v>
      </c>
      <c r="H237">
        <v>1.4999999998921858</v>
      </c>
      <c r="I237">
        <v>-9.1853595561882942E-13</v>
      </c>
      <c r="J237">
        <v>-3.22697424337548E-12</v>
      </c>
    </row>
    <row r="238" spans="1:10">
      <c r="A238">
        <v>2</v>
      </c>
      <c r="B238" s="8">
        <v>237</v>
      </c>
      <c r="C238" s="8">
        <v>5.5</v>
      </c>
      <c r="D238" s="8">
        <v>4.5</v>
      </c>
      <c r="E238" s="8">
        <v>-1.9409143955720232E-4</v>
      </c>
      <c r="F238" s="8">
        <v>-1.6415970100716791E-2</v>
      </c>
      <c r="G238" s="8">
        <v>0</v>
      </c>
      <c r="H238">
        <v>1.4999999998921858</v>
      </c>
      <c r="I238">
        <v>-1.9719839989189288E-13</v>
      </c>
      <c r="J238">
        <v>-8.4905416031233472E-12</v>
      </c>
    </row>
    <row r="239" spans="1:10">
      <c r="A239">
        <v>2</v>
      </c>
      <c r="B239" s="8">
        <v>238</v>
      </c>
      <c r="C239" s="8">
        <v>6</v>
      </c>
      <c r="D239" s="8">
        <v>4.5</v>
      </c>
      <c r="E239" s="8">
        <v>-1.9725584979881679E-16</v>
      </c>
      <c r="F239" s="8">
        <v>-1.6526700606467583E-2</v>
      </c>
      <c r="G239" s="8">
        <v>0</v>
      </c>
      <c r="H239">
        <v>1.4999999998921871</v>
      </c>
      <c r="I239">
        <v>-2.3494819634387673E-13</v>
      </c>
      <c r="J239">
        <v>4.4309000912789998E-12</v>
      </c>
    </row>
    <row r="240" spans="1:10">
      <c r="A240">
        <v>2</v>
      </c>
      <c r="B240" s="8">
        <v>239</v>
      </c>
      <c r="C240" s="8">
        <v>6.5</v>
      </c>
      <c r="D240" s="8">
        <v>4.5</v>
      </c>
      <c r="E240" s="8">
        <v>1.9409143955683935E-4</v>
      </c>
      <c r="F240" s="8">
        <v>-1.6415970100716059E-2</v>
      </c>
      <c r="G240" s="8">
        <v>0</v>
      </c>
      <c r="H240">
        <v>1.4999999998921845</v>
      </c>
      <c r="I240">
        <v>-4.8220808846801612E-13</v>
      </c>
      <c r="J240">
        <v>6.482592240786289E-12</v>
      </c>
    </row>
    <row r="241" spans="1:10">
      <c r="A241">
        <v>2</v>
      </c>
      <c r="B241" s="8">
        <v>240</v>
      </c>
      <c r="C241" s="8">
        <v>7</v>
      </c>
      <c r="D241" s="8">
        <v>4.5</v>
      </c>
      <c r="E241" s="8">
        <v>3.8491266637753025E-4</v>
      </c>
      <c r="F241" s="8">
        <v>-1.6080168602066892E-2</v>
      </c>
      <c r="G241" s="8">
        <v>0</v>
      </c>
      <c r="H241">
        <v>1.4999999998921845</v>
      </c>
      <c r="I241">
        <v>-1.3882092720419979E-13</v>
      </c>
      <c r="J241">
        <v>-3.6550762416709404E-12</v>
      </c>
    </row>
    <row r="242" spans="1:10">
      <c r="A242">
        <v>2</v>
      </c>
      <c r="B242" s="8">
        <v>241</v>
      </c>
      <c r="C242" s="8">
        <v>7.5</v>
      </c>
      <c r="D242" s="8">
        <v>4.5</v>
      </c>
      <c r="E242" s="8">
        <v>5.532878032884534E-4</v>
      </c>
      <c r="F242" s="8">
        <v>-1.5520359304636296E-2</v>
      </c>
      <c r="G242" s="8">
        <v>0</v>
      </c>
      <c r="H242">
        <v>1.4999999998921847</v>
      </c>
      <c r="I242">
        <v>6.993718241120183E-14</v>
      </c>
      <c r="J242">
        <v>-1.2843059948863811E-12</v>
      </c>
    </row>
    <row r="243" spans="1:10">
      <c r="A243">
        <v>2</v>
      </c>
      <c r="B243" s="8">
        <v>242</v>
      </c>
      <c r="C243" s="8">
        <v>8</v>
      </c>
      <c r="D243" s="8">
        <v>4.5</v>
      </c>
      <c r="E243" s="8">
        <v>6.5790414514519855E-4</v>
      </c>
      <c r="F243" s="8">
        <v>-1.4776278494431206E-2</v>
      </c>
      <c r="G243" s="8">
        <v>0</v>
      </c>
      <c r="H243">
        <v>1.4999999998921871</v>
      </c>
      <c r="I243">
        <v>-1.2306130175582174E-13</v>
      </c>
      <c r="J243">
        <v>-3.5267344600242723E-12</v>
      </c>
    </row>
    <row r="244" spans="1:10">
      <c r="A244">
        <v>2</v>
      </c>
      <c r="B244" s="8">
        <v>243</v>
      </c>
      <c r="C244" s="8">
        <v>8.5</v>
      </c>
      <c r="D244" s="8">
        <v>4.5</v>
      </c>
      <c r="E244" s="8">
        <v>6.6134116645631799E-4</v>
      </c>
      <c r="F244" s="8">
        <v>-1.3961742239834781E-2</v>
      </c>
      <c r="G244" s="8">
        <v>0</v>
      </c>
      <c r="H244">
        <v>1.4999999998921862</v>
      </c>
      <c r="I244">
        <v>-6.4229928088021431E-13</v>
      </c>
      <c r="J244">
        <v>-3.3908431618101531E-12</v>
      </c>
    </row>
    <row r="245" spans="1:10">
      <c r="A245">
        <v>2</v>
      </c>
      <c r="B245" s="8">
        <v>244</v>
      </c>
      <c r="C245" s="8">
        <v>9</v>
      </c>
      <c r="D245" s="8">
        <v>4.5</v>
      </c>
      <c r="E245" s="8">
        <v>5.8129461605165662E-4</v>
      </c>
      <c r="F245" s="8">
        <v>-1.322172016123439E-2</v>
      </c>
      <c r="G245" s="8">
        <v>0</v>
      </c>
      <c r="H245">
        <v>1.4999999998921849</v>
      </c>
      <c r="I245">
        <v>-2.4683202335700123E-13</v>
      </c>
      <c r="J245">
        <v>-9.1260332624187868E-14</v>
      </c>
    </row>
    <row r="246" spans="1:10">
      <c r="A246">
        <v>2</v>
      </c>
      <c r="B246" s="8">
        <v>245</v>
      </c>
      <c r="C246" s="8">
        <v>9.5</v>
      </c>
      <c r="D246" s="8">
        <v>4.5</v>
      </c>
      <c r="E246" s="8">
        <v>4.6741523111915549E-4</v>
      </c>
      <c r="F246" s="8">
        <v>-1.2625491613468418E-2</v>
      </c>
      <c r="G246" s="8">
        <v>0</v>
      </c>
      <c r="H246">
        <v>1.4999999998921851</v>
      </c>
      <c r="I246">
        <v>-4.6587198711293425E-13</v>
      </c>
      <c r="J246">
        <v>3.6495251265478146E-12</v>
      </c>
    </row>
    <row r="247" spans="1:10">
      <c r="A247">
        <v>2</v>
      </c>
      <c r="B247" s="8">
        <v>246</v>
      </c>
      <c r="C247" s="8">
        <v>10</v>
      </c>
      <c r="D247" s="8">
        <v>4.5</v>
      </c>
      <c r="E247" s="8">
        <v>3.5281763409714622E-4</v>
      </c>
      <c r="F247" s="8">
        <v>-1.2175716933914451E-2</v>
      </c>
      <c r="G247" s="8">
        <v>0</v>
      </c>
      <c r="H247">
        <v>1.4999999998921874</v>
      </c>
      <c r="I247">
        <v>1.6733368059297924E-13</v>
      </c>
      <c r="J247">
        <v>-1.4486190025309043E-12</v>
      </c>
    </row>
    <row r="248" spans="1:10">
      <c r="A248">
        <v>2</v>
      </c>
      <c r="B248" s="8">
        <v>247</v>
      </c>
      <c r="C248" s="8">
        <v>10.5</v>
      </c>
      <c r="D248" s="8">
        <v>4.5</v>
      </c>
      <c r="E248" s="8">
        <v>2.4986980817399669E-4</v>
      </c>
      <c r="F248" s="8">
        <v>-1.1853281484536895E-2</v>
      </c>
      <c r="G248" s="8">
        <v>0</v>
      </c>
      <c r="H248">
        <v>1.499999999892184</v>
      </c>
      <c r="I248">
        <v>-1.2726068821744791E-13</v>
      </c>
      <c r="J248">
        <v>-3.6544101078561653E-12</v>
      </c>
    </row>
    <row r="249" spans="1:10">
      <c r="A249">
        <v>2</v>
      </c>
      <c r="B249" s="8">
        <v>248</v>
      </c>
      <c r="C249" s="8">
        <v>11</v>
      </c>
      <c r="D249" s="8">
        <v>4.5</v>
      </c>
      <c r="E249" s="8">
        <v>1.5921849354037641E-4</v>
      </c>
      <c r="F249" s="8">
        <v>-1.1637741205435807E-2</v>
      </c>
      <c r="G249" s="8">
        <v>0</v>
      </c>
      <c r="H249">
        <v>1.4999999998921878</v>
      </c>
      <c r="I249">
        <v>9.2482420201795365E-13</v>
      </c>
      <c r="J249">
        <v>-2.1043167208745217E-12</v>
      </c>
    </row>
    <row r="250" spans="1:10">
      <c r="A250">
        <v>2</v>
      </c>
      <c r="B250" s="8">
        <v>249</v>
      </c>
      <c r="C250" s="8">
        <v>11.5</v>
      </c>
      <c r="D250" s="8">
        <v>4.5</v>
      </c>
      <c r="E250" s="8">
        <v>7.7361343122450639E-5</v>
      </c>
      <c r="F250" s="8">
        <v>-1.1514178780462575E-2</v>
      </c>
      <c r="G250" s="8">
        <v>0</v>
      </c>
      <c r="H250">
        <v>1.4999999998921838</v>
      </c>
      <c r="I250">
        <v>5.7638863846097965E-13</v>
      </c>
      <c r="J250">
        <v>4.801714581503802E-12</v>
      </c>
    </row>
    <row r="251" spans="1:10">
      <c r="A251">
        <v>2</v>
      </c>
      <c r="B251" s="8">
        <v>250</v>
      </c>
      <c r="C251" s="8">
        <v>12</v>
      </c>
      <c r="D251" s="8">
        <v>4.5</v>
      </c>
      <c r="E251" s="8">
        <v>0</v>
      </c>
      <c r="F251" s="8">
        <v>-1.1473938060340652E-2</v>
      </c>
      <c r="G251" s="8">
        <v>0</v>
      </c>
      <c r="H251">
        <v>0.74999999994609179</v>
      </c>
      <c r="I251">
        <v>-2.5213133757821757</v>
      </c>
      <c r="J251">
        <v>-9.758860386455126E-13</v>
      </c>
    </row>
    <row r="252" spans="1:10">
      <c r="A252">
        <v>2</v>
      </c>
      <c r="B252" s="8">
        <v>251</v>
      </c>
      <c r="C252" s="8">
        <v>0</v>
      </c>
      <c r="D252" s="8">
        <v>5</v>
      </c>
      <c r="E252" s="8">
        <v>0</v>
      </c>
      <c r="F252" s="8">
        <v>-1.1874485046484331E-2</v>
      </c>
      <c r="G252" s="8">
        <v>0</v>
      </c>
      <c r="H252">
        <v>0.74999999994609312</v>
      </c>
      <c r="I252">
        <v>1.4031644021081253</v>
      </c>
      <c r="J252">
        <v>-4.3143266736933583E-12</v>
      </c>
    </row>
    <row r="253" spans="1:10">
      <c r="A253">
        <v>2</v>
      </c>
      <c r="B253" s="8">
        <v>252</v>
      </c>
      <c r="C253" s="8">
        <v>0.5</v>
      </c>
      <c r="D253" s="8">
        <v>5</v>
      </c>
      <c r="E253" s="8">
        <v>-1.556073613777102E-5</v>
      </c>
      <c r="F253" s="8">
        <v>-1.1914677511002433E-2</v>
      </c>
      <c r="G253" s="8">
        <v>0</v>
      </c>
      <c r="H253">
        <v>1.4999999998921865</v>
      </c>
      <c r="I253">
        <v>-3.4908847201768634E-13</v>
      </c>
      <c r="J253">
        <v>-4.8450132794641831E-12</v>
      </c>
    </row>
    <row r="254" spans="1:10">
      <c r="A254">
        <v>2</v>
      </c>
      <c r="B254" s="8">
        <v>253</v>
      </c>
      <c r="C254" s="8">
        <v>1</v>
      </c>
      <c r="D254" s="8">
        <v>5</v>
      </c>
      <c r="E254" s="8">
        <v>-3.5997741976769123E-5</v>
      </c>
      <c r="F254" s="8">
        <v>-1.2038328531424662E-2</v>
      </c>
      <c r="G254" s="8">
        <v>0</v>
      </c>
      <c r="H254">
        <v>1.4999999998921865</v>
      </c>
      <c r="I254">
        <v>8.3775990181667906E-13</v>
      </c>
      <c r="J254">
        <v>-1.687983086640088E-12</v>
      </c>
    </row>
    <row r="255" spans="1:10">
      <c r="A255">
        <v>2</v>
      </c>
      <c r="B255" s="8">
        <v>254</v>
      </c>
      <c r="C255" s="8">
        <v>1.5</v>
      </c>
      <c r="D255" s="8">
        <v>5</v>
      </c>
      <c r="E255" s="8">
        <v>-6.6933436505498066E-5</v>
      </c>
      <c r="F255" s="8">
        <v>-1.2255071523520107E-2</v>
      </c>
      <c r="G255" s="8">
        <v>0</v>
      </c>
      <c r="H255">
        <v>1.4999999998921854</v>
      </c>
      <c r="I255">
        <v>-8.2240736994510698E-13</v>
      </c>
      <c r="J255">
        <v>1.8947066138252922E-12</v>
      </c>
    </row>
    <row r="256" spans="1:10">
      <c r="A256">
        <v>2</v>
      </c>
      <c r="B256" s="8">
        <v>255</v>
      </c>
      <c r="C256" s="8">
        <v>2</v>
      </c>
      <c r="D256" s="8">
        <v>5</v>
      </c>
      <c r="E256" s="8">
        <v>-1.1593804531721838E-4</v>
      </c>
      <c r="F256" s="8">
        <v>-1.2583071009423895E-2</v>
      </c>
      <c r="G256" s="8">
        <v>0</v>
      </c>
      <c r="H256">
        <v>1.4999999998921869</v>
      </c>
      <c r="I256">
        <v>-2.6724529048687912E-14</v>
      </c>
      <c r="J256">
        <v>1.4108714196936489E-12</v>
      </c>
    </row>
    <row r="257" spans="1:10">
      <c r="A257">
        <v>2</v>
      </c>
      <c r="B257" s="8">
        <v>256</v>
      </c>
      <c r="C257" s="8">
        <v>2.5</v>
      </c>
      <c r="D257" s="8">
        <v>5</v>
      </c>
      <c r="E257" s="8">
        <v>-1.9041699485197657E-4</v>
      </c>
      <c r="F257" s="8">
        <v>-1.305140487223207E-2</v>
      </c>
      <c r="G257" s="8">
        <v>0</v>
      </c>
      <c r="H257">
        <v>1.4999999998921869</v>
      </c>
      <c r="I257">
        <v>7.7806162060451505E-14</v>
      </c>
      <c r="J257">
        <v>-2.9034552539997094E-12</v>
      </c>
    </row>
    <row r="258" spans="1:10">
      <c r="A258">
        <v>2</v>
      </c>
      <c r="B258" s="8">
        <v>257</v>
      </c>
      <c r="C258" s="8">
        <v>3</v>
      </c>
      <c r="D258" s="8">
        <v>5</v>
      </c>
      <c r="E258" s="8">
        <v>-2.976992751567025E-4</v>
      </c>
      <c r="F258" s="8">
        <v>-1.370695537027653E-2</v>
      </c>
      <c r="G258" s="8">
        <v>0</v>
      </c>
      <c r="H258">
        <v>1.4999999998921871</v>
      </c>
      <c r="I258">
        <v>-6.2806089791186389E-13</v>
      </c>
      <c r="J258">
        <v>2.9587443606260422E-12</v>
      </c>
    </row>
    <row r="259" spans="1:10">
      <c r="A259">
        <v>2</v>
      </c>
      <c r="B259" s="8">
        <v>258</v>
      </c>
      <c r="C259" s="8">
        <v>3.5</v>
      </c>
      <c r="D259" s="8">
        <v>5</v>
      </c>
      <c r="E259" s="8">
        <v>-4.1034736955245031E-4</v>
      </c>
      <c r="F259" s="8">
        <v>-1.4596128394760119E-2</v>
      </c>
      <c r="G259" s="8">
        <v>0</v>
      </c>
      <c r="H259">
        <v>1.4999999998921865</v>
      </c>
      <c r="I259">
        <v>6.9397807156392681E-14</v>
      </c>
      <c r="J259">
        <v>5.616840326183592E-12</v>
      </c>
    </row>
    <row r="260" spans="1:10">
      <c r="A260">
        <v>2</v>
      </c>
      <c r="B260" s="8">
        <v>259</v>
      </c>
      <c r="C260" s="8">
        <v>4</v>
      </c>
      <c r="D260" s="8">
        <v>5</v>
      </c>
      <c r="E260" s="8">
        <v>-4.3790350159511517E-4</v>
      </c>
      <c r="F260" s="8">
        <v>-1.5643926068468712E-2</v>
      </c>
      <c r="G260" s="8">
        <v>0</v>
      </c>
      <c r="H260">
        <v>1.499999999892186</v>
      </c>
      <c r="I260">
        <v>4.8950740023787553E-13</v>
      </c>
      <c r="J260">
        <v>1.0444978215673473E-12</v>
      </c>
    </row>
    <row r="261" spans="1:10">
      <c r="A261">
        <v>2</v>
      </c>
      <c r="B261" s="8">
        <v>260</v>
      </c>
      <c r="C261" s="8">
        <v>4.5</v>
      </c>
      <c r="D261" s="8">
        <v>5</v>
      </c>
      <c r="E261" s="8">
        <v>-3.4271539591044728E-4</v>
      </c>
      <c r="F261" s="8">
        <v>-1.659079302536455E-2</v>
      </c>
      <c r="G261" s="8">
        <v>0</v>
      </c>
      <c r="H261">
        <v>1.4999999998921858</v>
      </c>
      <c r="I261">
        <v>3.0913777960597506E-13</v>
      </c>
      <c r="J261">
        <v>2.3216983890961274E-12</v>
      </c>
    </row>
    <row r="262" spans="1:10">
      <c r="A262">
        <v>2</v>
      </c>
      <c r="B262" s="8">
        <v>261</v>
      </c>
      <c r="C262" s="8">
        <v>5</v>
      </c>
      <c r="D262" s="8">
        <v>5</v>
      </c>
      <c r="E262" s="8">
        <v>-2.1235986238800892E-4</v>
      </c>
      <c r="F262" s="8">
        <v>-1.7243053717576007E-2</v>
      </c>
      <c r="G262" s="8">
        <v>0</v>
      </c>
      <c r="H262">
        <v>1.4999999998921871</v>
      </c>
      <c r="I262">
        <v>6.9362490647052505E-13</v>
      </c>
      <c r="J262">
        <v>2.9316549188251884E-12</v>
      </c>
    </row>
    <row r="263" spans="1:10">
      <c r="A263">
        <v>2</v>
      </c>
      <c r="B263" s="8">
        <v>262</v>
      </c>
      <c r="C263" s="8">
        <v>5.5</v>
      </c>
      <c r="D263" s="8">
        <v>5</v>
      </c>
      <c r="E263" s="8">
        <v>-9.9012401341479615E-5</v>
      </c>
      <c r="F263" s="8">
        <v>-1.7610738456377173E-2</v>
      </c>
      <c r="G263" s="8">
        <v>0</v>
      </c>
      <c r="H263">
        <v>1.4999999998921862</v>
      </c>
      <c r="I263">
        <v>1.2954426669745757E-12</v>
      </c>
      <c r="J263">
        <v>-8.2802653622593425E-12</v>
      </c>
    </row>
    <row r="264" spans="1:10">
      <c r="A264">
        <v>2</v>
      </c>
      <c r="B264" s="8">
        <v>263</v>
      </c>
      <c r="C264" s="8">
        <v>6</v>
      </c>
      <c r="D264" s="8">
        <v>5</v>
      </c>
      <c r="E264" s="8">
        <v>-3.6834638648838383E-16</v>
      </c>
      <c r="F264" s="8">
        <v>-1.7729283040216037E-2</v>
      </c>
      <c r="G264" s="8">
        <v>0</v>
      </c>
      <c r="H264">
        <v>1.4999999998921885</v>
      </c>
      <c r="I264">
        <v>-6.3303666622320455E-13</v>
      </c>
      <c r="J264">
        <v>8.5296214535901527E-12</v>
      </c>
    </row>
    <row r="265" spans="1:10">
      <c r="A265">
        <v>2</v>
      </c>
      <c r="B265" s="8">
        <v>264</v>
      </c>
      <c r="C265" s="8">
        <v>6.5</v>
      </c>
      <c r="D265" s="8">
        <v>5</v>
      </c>
      <c r="E265" s="8">
        <v>9.9012401340878073E-5</v>
      </c>
      <c r="F265" s="8">
        <v>-1.7610738456376718E-2</v>
      </c>
      <c r="G265" s="8">
        <v>0</v>
      </c>
      <c r="H265">
        <v>1.4999999998921854</v>
      </c>
      <c r="I265">
        <v>8.0508093469478111E-13</v>
      </c>
      <c r="J265">
        <v>4.1568970488015111E-12</v>
      </c>
    </row>
    <row r="266" spans="1:10">
      <c r="A266">
        <v>2</v>
      </c>
      <c r="B266" s="8">
        <v>265</v>
      </c>
      <c r="C266" s="8">
        <v>7</v>
      </c>
      <c r="D266" s="8">
        <v>5</v>
      </c>
      <c r="E266" s="8">
        <v>2.1235986238745441E-4</v>
      </c>
      <c r="F266" s="8">
        <v>-1.7243053717575459E-2</v>
      </c>
      <c r="G266" s="8">
        <v>0</v>
      </c>
      <c r="H266">
        <v>1.4999999998921854</v>
      </c>
      <c r="I266">
        <v>1.8022845645025167E-13</v>
      </c>
      <c r="J266">
        <v>-3.5083047578154947E-13</v>
      </c>
    </row>
    <row r="267" spans="1:10">
      <c r="A267">
        <v>2</v>
      </c>
      <c r="B267" s="8">
        <v>266</v>
      </c>
      <c r="C267" s="8">
        <v>7.5</v>
      </c>
      <c r="D267" s="8">
        <v>5</v>
      </c>
      <c r="E267" s="8">
        <v>3.4271539590999413E-4</v>
      </c>
      <c r="F267" s="8">
        <v>-1.6590793025363294E-2</v>
      </c>
      <c r="G267" s="8">
        <v>0</v>
      </c>
      <c r="H267">
        <v>1.4999999998921858</v>
      </c>
      <c r="I267">
        <v>-3.1331269213585129E-13</v>
      </c>
      <c r="J267">
        <v>7.2188921507176929E-12</v>
      </c>
    </row>
    <row r="268" spans="1:10">
      <c r="A268">
        <v>2</v>
      </c>
      <c r="B268" s="8">
        <v>267</v>
      </c>
      <c r="C268" s="8">
        <v>8</v>
      </c>
      <c r="D268" s="8">
        <v>5</v>
      </c>
      <c r="E268" s="8">
        <v>4.3790350159482916E-4</v>
      </c>
      <c r="F268" s="8">
        <v>-1.5643926068467422E-2</v>
      </c>
      <c r="G268" s="8">
        <v>0</v>
      </c>
      <c r="H268">
        <v>1.499999999892188</v>
      </c>
      <c r="I268">
        <v>7.8535497370934876E-14</v>
      </c>
      <c r="J268">
        <v>1.3482548411047901E-12</v>
      </c>
    </row>
    <row r="269" spans="1:10">
      <c r="A269">
        <v>2</v>
      </c>
      <c r="B269" s="8">
        <v>268</v>
      </c>
      <c r="C269" s="8">
        <v>8.5</v>
      </c>
      <c r="D269" s="8">
        <v>5</v>
      </c>
      <c r="E269" s="8">
        <v>4.1034736955227808E-4</v>
      </c>
      <c r="F269" s="8">
        <v>-1.4596128394758491E-2</v>
      </c>
      <c r="G269" s="8">
        <v>0</v>
      </c>
      <c r="H269">
        <v>1.4999999998921871</v>
      </c>
      <c r="I269">
        <v>2.4046341111373366E-13</v>
      </c>
      <c r="J269">
        <v>-6.0218496855668491E-13</v>
      </c>
    </row>
    <row r="270" spans="1:10">
      <c r="A270">
        <v>2</v>
      </c>
      <c r="B270" s="8">
        <v>269</v>
      </c>
      <c r="C270" s="8">
        <v>9</v>
      </c>
      <c r="D270" s="8">
        <v>5</v>
      </c>
      <c r="E270" s="8">
        <v>2.9769927515645883E-4</v>
      </c>
      <c r="F270" s="8">
        <v>-1.3706955370273522E-2</v>
      </c>
      <c r="G270" s="8">
        <v>0</v>
      </c>
      <c r="H270">
        <v>1.499999999892186</v>
      </c>
      <c r="I270">
        <v>1.2114650648679696E-13</v>
      </c>
      <c r="J270">
        <v>-2.3532287229954818E-12</v>
      </c>
    </row>
    <row r="271" spans="1:10">
      <c r="A271">
        <v>2</v>
      </c>
      <c r="B271" s="8">
        <v>270</v>
      </c>
      <c r="C271" s="8">
        <v>9.5</v>
      </c>
      <c r="D271" s="8">
        <v>5</v>
      </c>
      <c r="E271" s="8">
        <v>1.9041699485165819E-4</v>
      </c>
      <c r="F271" s="8">
        <v>-1.3051404872228544E-2</v>
      </c>
      <c r="G271" s="8">
        <v>0</v>
      </c>
      <c r="H271">
        <v>1.4999999998921867</v>
      </c>
      <c r="I271">
        <v>-3.960252918021195E-13</v>
      </c>
      <c r="J271">
        <v>6.0349503172574259E-12</v>
      </c>
    </row>
    <row r="272" spans="1:10">
      <c r="A272">
        <v>2</v>
      </c>
      <c r="B272" s="8">
        <v>271</v>
      </c>
      <c r="C272" s="8">
        <v>10</v>
      </c>
      <c r="D272" s="8">
        <v>5</v>
      </c>
      <c r="E272" s="8">
        <v>1.1593804531699114E-4</v>
      </c>
      <c r="F272" s="8">
        <v>-1.2583071009421704E-2</v>
      </c>
      <c r="G272" s="8">
        <v>0</v>
      </c>
      <c r="H272">
        <v>1.4999999998921882</v>
      </c>
      <c r="I272">
        <v>-8.8538828595223718E-13</v>
      </c>
      <c r="J272">
        <v>-9.2068574986114982E-12</v>
      </c>
    </row>
    <row r="273" spans="1:10">
      <c r="A273">
        <v>2</v>
      </c>
      <c r="B273" s="8">
        <v>272</v>
      </c>
      <c r="C273" s="8">
        <v>10.5</v>
      </c>
      <c r="D273" s="8">
        <v>5</v>
      </c>
      <c r="E273" s="8">
        <v>6.6933436505257386E-5</v>
      </c>
      <c r="F273" s="8">
        <v>-1.2255071523518563E-2</v>
      </c>
      <c r="G273" s="8">
        <v>0</v>
      </c>
      <c r="H273">
        <v>1.4999999998921854</v>
      </c>
      <c r="I273">
        <v>2.1922804813655489E-13</v>
      </c>
      <c r="J273">
        <v>-5.9585669731632152E-12</v>
      </c>
    </row>
    <row r="274" spans="1:10">
      <c r="A274">
        <v>2</v>
      </c>
      <c r="B274" s="8">
        <v>273</v>
      </c>
      <c r="C274" s="8">
        <v>11</v>
      </c>
      <c r="D274" s="8">
        <v>5</v>
      </c>
      <c r="E274" s="8">
        <v>3.5997741976492787E-5</v>
      </c>
      <c r="F274" s="8">
        <v>-1.203832853142402E-2</v>
      </c>
      <c r="G274" s="8">
        <v>0</v>
      </c>
      <c r="H274">
        <v>1.4999999998921889</v>
      </c>
      <c r="I274">
        <v>6.0359810146548868E-13</v>
      </c>
      <c r="J274">
        <v>-2.0479618001445488E-11</v>
      </c>
    </row>
    <row r="275" spans="1:10">
      <c r="A275">
        <v>2</v>
      </c>
      <c r="B275" s="8">
        <v>274</v>
      </c>
      <c r="C275" s="8">
        <v>11.5</v>
      </c>
      <c r="D275" s="8">
        <v>5</v>
      </c>
      <c r="E275" s="8">
        <v>1.5560736137591232E-5</v>
      </c>
      <c r="F275" s="8">
        <v>-1.1914677511001497E-2</v>
      </c>
      <c r="G275" s="8">
        <v>0</v>
      </c>
      <c r="H275">
        <v>1.4999999998921851</v>
      </c>
      <c r="I275">
        <v>3.3695940979559385E-13</v>
      </c>
      <c r="J275">
        <v>2.3512303215511565E-12</v>
      </c>
    </row>
    <row r="276" spans="1:10">
      <c r="A276">
        <v>2</v>
      </c>
      <c r="B276" s="8">
        <v>275</v>
      </c>
      <c r="C276" s="8">
        <v>12</v>
      </c>
      <c r="D276" s="8">
        <v>5</v>
      </c>
      <c r="E276" s="8">
        <v>0</v>
      </c>
      <c r="F276" s="8">
        <v>-1.1874485046483432E-2</v>
      </c>
      <c r="G276" s="8">
        <v>0</v>
      </c>
      <c r="H276">
        <v>0.7499999999460929</v>
      </c>
      <c r="I276">
        <v>-1.4031644021081968</v>
      </c>
      <c r="J276">
        <v>1.5802914532514478E-12</v>
      </c>
    </row>
    <row r="277" spans="1:10">
      <c r="A277">
        <v>2</v>
      </c>
      <c r="B277" s="8">
        <v>276</v>
      </c>
      <c r="C277" s="8">
        <v>0</v>
      </c>
      <c r="D277" s="8">
        <v>5.5</v>
      </c>
      <c r="E277" s="8">
        <v>0</v>
      </c>
      <c r="F277" s="8">
        <v>-1.2134503793721271E-2</v>
      </c>
      <c r="G277" s="8">
        <v>0</v>
      </c>
      <c r="H277">
        <v>0.74999999994609456</v>
      </c>
      <c r="I277">
        <v>0.1985253591796392</v>
      </c>
      <c r="J277">
        <v>2.0904389330667072E-12</v>
      </c>
    </row>
    <row r="278" spans="1:10">
      <c r="A278">
        <v>2</v>
      </c>
      <c r="B278" s="8">
        <v>277</v>
      </c>
      <c r="C278" s="8">
        <v>0.5</v>
      </c>
      <c r="D278" s="8">
        <v>5.5</v>
      </c>
      <c r="E278" s="8">
        <v>6.0382786652429156E-5</v>
      </c>
      <c r="F278" s="8">
        <v>-1.2174215133871439E-2</v>
      </c>
      <c r="G278" s="8">
        <v>0</v>
      </c>
      <c r="H278">
        <v>1.4999999998921887</v>
      </c>
      <c r="I278">
        <v>-9.1077876865036894E-13</v>
      </c>
      <c r="J278">
        <v>-3.716138508025324E-12</v>
      </c>
    </row>
    <row r="279" spans="1:10">
      <c r="A279">
        <v>2</v>
      </c>
      <c r="B279" s="8">
        <v>278</v>
      </c>
      <c r="C279" s="8">
        <v>1</v>
      </c>
      <c r="D279" s="8">
        <v>5.5</v>
      </c>
      <c r="E279" s="8">
        <v>1.1851513809090628E-4</v>
      </c>
      <c r="F279" s="8">
        <v>-1.2296315636394554E-2</v>
      </c>
      <c r="G279" s="8">
        <v>0</v>
      </c>
      <c r="H279">
        <v>1.4999999998921887</v>
      </c>
      <c r="I279">
        <v>-4.6224248836718101E-14</v>
      </c>
      <c r="J279">
        <v>2.2142288003124122E-12</v>
      </c>
    </row>
    <row r="280" spans="1:10">
      <c r="A280">
        <v>2</v>
      </c>
      <c r="B280" s="8">
        <v>279</v>
      </c>
      <c r="C280" s="8">
        <v>1.5</v>
      </c>
      <c r="D280" s="8">
        <v>5.5</v>
      </c>
      <c r="E280" s="8">
        <v>1.7117734223539872E-4</v>
      </c>
      <c r="F280" s="8">
        <v>-1.2510163537062285E-2</v>
      </c>
      <c r="G280" s="8">
        <v>0</v>
      </c>
      <c r="H280">
        <v>1.499999999892188</v>
      </c>
      <c r="I280">
        <v>1.3022122831174494E-13</v>
      </c>
      <c r="J280">
        <v>4.5874415377511468E-13</v>
      </c>
    </row>
    <row r="281" spans="1:10">
      <c r="A281">
        <v>2</v>
      </c>
      <c r="B281" s="8">
        <v>280</v>
      </c>
      <c r="C281" s="8">
        <v>2</v>
      </c>
      <c r="D281" s="8">
        <v>5.5</v>
      </c>
      <c r="E281" s="8">
        <v>2.1226835424726346E-4</v>
      </c>
      <c r="F281" s="8">
        <v>-1.283393194141696E-2</v>
      </c>
      <c r="G281" s="8">
        <v>0</v>
      </c>
      <c r="H281">
        <v>1.4999999998921887</v>
      </c>
      <c r="I281">
        <v>2.865139441809706E-15</v>
      </c>
      <c r="J281">
        <v>-2.0006218903745321E-12</v>
      </c>
    </row>
    <row r="282" spans="1:10">
      <c r="A282">
        <v>2</v>
      </c>
      <c r="B282" s="8">
        <v>281</v>
      </c>
      <c r="C282" s="8">
        <v>2.5</v>
      </c>
      <c r="D282" s="8">
        <v>5.5</v>
      </c>
      <c r="E282" s="8">
        <v>2.3204997948491471E-4</v>
      </c>
      <c r="F282" s="8">
        <v>-1.3298206480463731E-2</v>
      </c>
      <c r="G282" s="8">
        <v>0</v>
      </c>
      <c r="H282">
        <v>1.4999999998921894</v>
      </c>
      <c r="I282">
        <v>5.8143328884154979E-13</v>
      </c>
      <c r="J282">
        <v>-5.6379345636514699E-12</v>
      </c>
    </row>
    <row r="283" spans="1:10">
      <c r="A283">
        <v>2</v>
      </c>
      <c r="B283" s="8">
        <v>282</v>
      </c>
      <c r="C283" s="8">
        <v>3</v>
      </c>
      <c r="D283" s="8">
        <v>5.5</v>
      </c>
      <c r="E283" s="8">
        <v>2.0393457121701517E-4</v>
      </c>
      <c r="F283" s="8">
        <v>-1.396429952675372E-2</v>
      </c>
      <c r="G283" s="8">
        <v>0</v>
      </c>
      <c r="H283">
        <v>1.4999999998921896</v>
      </c>
      <c r="I283">
        <v>-5.8674603846422505E-13</v>
      </c>
      <c r="J283">
        <v>-2.8896884884943574E-12</v>
      </c>
    </row>
    <row r="284" spans="1:10">
      <c r="A284">
        <v>2</v>
      </c>
      <c r="B284" s="8">
        <v>283</v>
      </c>
      <c r="C284" s="8">
        <v>3.5</v>
      </c>
      <c r="D284" s="8">
        <v>5.5</v>
      </c>
      <c r="E284" s="8">
        <v>1.1613411657621019E-4</v>
      </c>
      <c r="F284" s="8">
        <v>-1.4922857018979857E-2</v>
      </c>
      <c r="G284" s="8">
        <v>0</v>
      </c>
      <c r="H284">
        <v>1.4999999998921885</v>
      </c>
      <c r="I284">
        <v>4.9508409152084366E-13</v>
      </c>
      <c r="J284">
        <v>5.9023896881171822E-12</v>
      </c>
    </row>
    <row r="285" spans="1:10">
      <c r="A285">
        <v>2</v>
      </c>
      <c r="B285" s="8">
        <v>284</v>
      </c>
      <c r="C285" s="8">
        <v>4</v>
      </c>
      <c r="D285" s="8">
        <v>5.5</v>
      </c>
      <c r="E285" s="8">
        <v>5.1378943740716409E-5</v>
      </c>
      <c r="F285" s="8">
        <v>-1.6309277056728654E-2</v>
      </c>
      <c r="G285" s="8">
        <v>0</v>
      </c>
      <c r="H285">
        <v>1.4999999998921885</v>
      </c>
      <c r="I285">
        <v>-8.0036201800738789E-13</v>
      </c>
      <c r="J285">
        <v>-4.7939430203314259E-13</v>
      </c>
    </row>
    <row r="286" spans="1:10">
      <c r="A286">
        <v>2</v>
      </c>
      <c r="B286" s="8">
        <v>285</v>
      </c>
      <c r="C286" s="8">
        <v>4.5</v>
      </c>
      <c r="D286" s="8">
        <v>5.5</v>
      </c>
      <c r="E286" s="8">
        <v>9.5343642276138726E-5</v>
      </c>
      <c r="F286" s="8">
        <v>-1.7476872180644545E-2</v>
      </c>
      <c r="G286" s="8">
        <v>0</v>
      </c>
      <c r="H286">
        <v>1.4999999998921878</v>
      </c>
      <c r="I286">
        <v>3.3397034510579187E-13</v>
      </c>
      <c r="J286">
        <v>8.3515416804402776E-12</v>
      </c>
    </row>
    <row r="287" spans="1:10">
      <c r="A287">
        <v>2</v>
      </c>
      <c r="B287" s="8">
        <v>286</v>
      </c>
      <c r="C287" s="8">
        <v>5</v>
      </c>
      <c r="D287" s="8">
        <v>5.5</v>
      </c>
      <c r="E287" s="8">
        <v>1.1734578288324685E-4</v>
      </c>
      <c r="F287" s="8">
        <v>-1.8169430300736603E-2</v>
      </c>
      <c r="G287" s="8">
        <v>0</v>
      </c>
      <c r="H287">
        <v>1.4999999998921891</v>
      </c>
      <c r="I287">
        <v>2.969677616269646E-13</v>
      </c>
      <c r="J287">
        <v>-6.5916161418044794E-12</v>
      </c>
    </row>
    <row r="288" spans="1:10">
      <c r="A288">
        <v>2</v>
      </c>
      <c r="B288" s="8">
        <v>287</v>
      </c>
      <c r="C288" s="8">
        <v>5.5</v>
      </c>
      <c r="D288" s="8">
        <v>5.5</v>
      </c>
      <c r="E288" s="8">
        <v>6.8188524890522002E-5</v>
      </c>
      <c r="F288" s="8">
        <v>-1.85402798269565E-2</v>
      </c>
      <c r="G288" s="8">
        <v>0</v>
      </c>
      <c r="H288">
        <v>1.4999999998921887</v>
      </c>
      <c r="I288">
        <v>-5.9016108176052594E-13</v>
      </c>
      <c r="J288">
        <v>1.1641798636219391E-12</v>
      </c>
    </row>
    <row r="289" spans="1:10">
      <c r="A289">
        <v>2</v>
      </c>
      <c r="B289" s="8">
        <v>288</v>
      </c>
      <c r="C289" s="8">
        <v>6</v>
      </c>
      <c r="D289" s="8">
        <v>5.5</v>
      </c>
      <c r="E289" s="8">
        <v>-4.0991033731519728E-16</v>
      </c>
      <c r="F289" s="8">
        <v>-1.8657979787339744E-2</v>
      </c>
      <c r="G289" s="8">
        <v>0</v>
      </c>
      <c r="H289">
        <v>1.4999999998921907</v>
      </c>
      <c r="I289">
        <v>9.8637064634794422E-13</v>
      </c>
      <c r="J289">
        <v>-1.5925039065223245E-12</v>
      </c>
    </row>
    <row r="290" spans="1:10">
      <c r="A290">
        <v>2</v>
      </c>
      <c r="B290" s="8">
        <v>289</v>
      </c>
      <c r="C290" s="8">
        <v>6.5</v>
      </c>
      <c r="D290" s="8">
        <v>5.5</v>
      </c>
      <c r="E290" s="8">
        <v>-6.8188524891394108E-5</v>
      </c>
      <c r="F290" s="8">
        <v>-1.854027982695676E-2</v>
      </c>
      <c r="G290" s="8">
        <v>0</v>
      </c>
      <c r="H290">
        <v>1.4999999998921882</v>
      </c>
      <c r="I290">
        <v>2.0108998338962949E-12</v>
      </c>
      <c r="J290">
        <v>-5.0530690742789375E-12</v>
      </c>
    </row>
    <row r="291" spans="1:10">
      <c r="A291">
        <v>2</v>
      </c>
      <c r="B291" s="8">
        <v>290</v>
      </c>
      <c r="C291" s="8">
        <v>7</v>
      </c>
      <c r="D291" s="8">
        <v>5.5</v>
      </c>
      <c r="E291" s="8">
        <v>-1.1734578288418926E-4</v>
      </c>
      <c r="F291" s="8">
        <v>-1.8169430300736245E-2</v>
      </c>
      <c r="G291" s="8">
        <v>0</v>
      </c>
      <c r="H291">
        <v>1.4999999998921878</v>
      </c>
      <c r="I291">
        <v>-1.3671021915429363E-12</v>
      </c>
      <c r="J291">
        <v>-1.1055600879217309E-11</v>
      </c>
    </row>
    <row r="292" spans="1:10">
      <c r="A292">
        <v>2</v>
      </c>
      <c r="B292" s="8">
        <v>291</v>
      </c>
      <c r="C292" s="8">
        <v>7.5</v>
      </c>
      <c r="D292" s="8">
        <v>5.5</v>
      </c>
      <c r="E292" s="8">
        <v>-9.5343642276921655E-5</v>
      </c>
      <c r="F292" s="8">
        <v>-1.7476872180644351E-2</v>
      </c>
      <c r="G292" s="8">
        <v>0</v>
      </c>
      <c r="H292">
        <v>1.499999999892188</v>
      </c>
      <c r="I292">
        <v>-1.1831770768465859E-12</v>
      </c>
      <c r="J292">
        <v>-6.2179150717156517E-12</v>
      </c>
    </row>
    <row r="293" spans="1:10">
      <c r="A293">
        <v>2</v>
      </c>
      <c r="B293" s="8">
        <v>292</v>
      </c>
      <c r="C293" s="8">
        <v>8</v>
      </c>
      <c r="D293" s="8">
        <v>5.5</v>
      </c>
      <c r="E293" s="8">
        <v>-5.137894374131728E-5</v>
      </c>
      <c r="F293" s="8">
        <v>-1.6309277056727293E-2</v>
      </c>
      <c r="G293" s="8">
        <v>0</v>
      </c>
      <c r="H293">
        <v>1.4999999998921907</v>
      </c>
      <c r="I293">
        <v>4.79034594245498E-13</v>
      </c>
      <c r="J293">
        <v>7.2595263134189736E-12</v>
      </c>
    </row>
    <row r="294" spans="1:10">
      <c r="A294">
        <v>2</v>
      </c>
      <c r="B294" s="8">
        <v>293</v>
      </c>
      <c r="C294" s="8">
        <v>8.5</v>
      </c>
      <c r="D294" s="8">
        <v>5.5</v>
      </c>
      <c r="E294" s="8">
        <v>-1.1613411657677229E-4</v>
      </c>
      <c r="F294" s="8">
        <v>-1.4922857018978299E-2</v>
      </c>
      <c r="G294" s="8">
        <v>0</v>
      </c>
      <c r="H294">
        <v>1.4999999998921894</v>
      </c>
      <c r="I294">
        <v>-3.3882817985521601E-14</v>
      </c>
      <c r="J294">
        <v>-1.893374346195742E-12</v>
      </c>
    </row>
    <row r="295" spans="1:10">
      <c r="A295">
        <v>2</v>
      </c>
      <c r="B295" s="8">
        <v>294</v>
      </c>
      <c r="C295" s="8">
        <v>9</v>
      </c>
      <c r="D295" s="8">
        <v>5.5</v>
      </c>
      <c r="E295" s="8">
        <v>-2.039345712175059E-4</v>
      </c>
      <c r="F295" s="8">
        <v>-1.3964299526750379E-2</v>
      </c>
      <c r="G295" s="8">
        <v>0</v>
      </c>
      <c r="H295">
        <v>1.4999999998921878</v>
      </c>
      <c r="I295">
        <v>-3.4354727322838807E-13</v>
      </c>
      <c r="J295">
        <v>-1.3165024626005106E-12</v>
      </c>
    </row>
    <row r="296" spans="1:10">
      <c r="A296">
        <v>2</v>
      </c>
      <c r="B296" s="8">
        <v>295</v>
      </c>
      <c r="C296" s="8">
        <v>9.5</v>
      </c>
      <c r="D296" s="8">
        <v>5.5</v>
      </c>
      <c r="E296" s="8">
        <v>-2.3204997948512914E-4</v>
      </c>
      <c r="F296" s="8">
        <v>-1.3298206480460269E-2</v>
      </c>
      <c r="G296" s="8">
        <v>0</v>
      </c>
      <c r="H296">
        <v>1.4999999998921889</v>
      </c>
      <c r="I296">
        <v>-1.0339742029684365E-12</v>
      </c>
      <c r="J296">
        <v>2.2002399902021352E-12</v>
      </c>
    </row>
    <row r="297" spans="1:10">
      <c r="A297">
        <v>2</v>
      </c>
      <c r="B297" s="8">
        <v>296</v>
      </c>
      <c r="C297" s="8">
        <v>10</v>
      </c>
      <c r="D297" s="8">
        <v>5.5</v>
      </c>
      <c r="E297" s="8">
        <v>-2.1226835424735139E-4</v>
      </c>
      <c r="F297" s="8">
        <v>-1.2833931941414245E-2</v>
      </c>
      <c r="G297" s="8">
        <v>0</v>
      </c>
      <c r="H297">
        <v>1.4999999998921907</v>
      </c>
      <c r="I297">
        <v>-3.3299458866080501E-13</v>
      </c>
      <c r="J297">
        <v>7.240874566605271E-13</v>
      </c>
    </row>
    <row r="298" spans="1:10">
      <c r="A298">
        <v>2</v>
      </c>
      <c r="B298" s="8">
        <v>297</v>
      </c>
      <c r="C298" s="8">
        <v>10.5</v>
      </c>
      <c r="D298" s="8">
        <v>5.5</v>
      </c>
      <c r="E298" s="8">
        <v>-1.711773422354568E-4</v>
      </c>
      <c r="F298" s="8">
        <v>-1.2510163537060418E-2</v>
      </c>
      <c r="G298" s="8">
        <v>0</v>
      </c>
      <c r="H298">
        <v>1.4999999998921876</v>
      </c>
      <c r="I298">
        <v>2.3016238299195055E-13</v>
      </c>
      <c r="J298">
        <v>-6.1384231031524905E-12</v>
      </c>
    </row>
    <row r="299" spans="1:10">
      <c r="A299">
        <v>2</v>
      </c>
      <c r="B299" s="8">
        <v>298</v>
      </c>
      <c r="C299" s="8">
        <v>11</v>
      </c>
      <c r="D299" s="8">
        <v>5.5</v>
      </c>
      <c r="E299" s="8">
        <v>-1.1851513809101757E-4</v>
      </c>
      <c r="F299" s="8">
        <v>-1.2296315636393253E-2</v>
      </c>
      <c r="G299" s="8">
        <v>0</v>
      </c>
      <c r="H299">
        <v>1.4999999998921911</v>
      </c>
      <c r="I299">
        <v>-1.1469251033247776E-12</v>
      </c>
      <c r="J299">
        <v>1.1743939154484906E-12</v>
      </c>
    </row>
    <row r="300" spans="1:10">
      <c r="A300">
        <v>2</v>
      </c>
      <c r="B300" s="8">
        <v>299</v>
      </c>
      <c r="C300" s="8">
        <v>11.5</v>
      </c>
      <c r="D300" s="8">
        <v>5.5</v>
      </c>
      <c r="E300" s="8">
        <v>-6.0382786652542692E-5</v>
      </c>
      <c r="F300" s="8">
        <v>-1.2174215133871014E-2</v>
      </c>
      <c r="G300" s="8">
        <v>0</v>
      </c>
      <c r="H300">
        <v>1.4999999998921874</v>
      </c>
      <c r="I300">
        <v>-2.0608316776917168E-13</v>
      </c>
      <c r="J300">
        <v>-1.24145138613585E-12</v>
      </c>
    </row>
    <row r="301" spans="1:10">
      <c r="A301">
        <v>2</v>
      </c>
      <c r="B301" s="8">
        <v>300</v>
      </c>
      <c r="C301" s="8">
        <v>12</v>
      </c>
      <c r="D301" s="8">
        <v>5.5</v>
      </c>
      <c r="E301" s="8">
        <v>0</v>
      </c>
      <c r="F301" s="8">
        <v>-1.2134503793721158E-2</v>
      </c>
      <c r="G301" s="8">
        <v>0</v>
      </c>
      <c r="H301">
        <v>0.74999999994609401</v>
      </c>
      <c r="I301">
        <v>-0.19852535917920072</v>
      </c>
      <c r="J301">
        <v>-1.6975310046518644E-13</v>
      </c>
    </row>
    <row r="302" spans="1:10">
      <c r="A302">
        <v>2</v>
      </c>
      <c r="B302" s="8">
        <v>301</v>
      </c>
      <c r="C302" s="8">
        <v>0</v>
      </c>
      <c r="D302" s="8">
        <v>6</v>
      </c>
      <c r="E302" s="8">
        <v>0</v>
      </c>
      <c r="F302" s="8">
        <v>-1.2261167369710854E-2</v>
      </c>
      <c r="G302" s="8">
        <v>0</v>
      </c>
      <c r="H302">
        <v>0.37499999997304567</v>
      </c>
      <c r="I302">
        <v>-0.51757398796477416</v>
      </c>
      <c r="J302">
        <v>-2.3203661214665772E-14</v>
      </c>
    </row>
    <row r="303" spans="1:10">
      <c r="A303">
        <v>2</v>
      </c>
      <c r="B303" s="8">
        <v>302</v>
      </c>
      <c r="C303" s="8">
        <v>0.5</v>
      </c>
      <c r="D303" s="8">
        <v>6</v>
      </c>
      <c r="E303" s="8">
        <v>1.417252098822842E-4</v>
      </c>
      <c r="F303" s="8">
        <v>-1.2300964707043434E-2</v>
      </c>
      <c r="G303" s="8">
        <v>0</v>
      </c>
      <c r="H303">
        <v>0.7499999999460919</v>
      </c>
      <c r="I303">
        <v>-5.8695453905347572E-13</v>
      </c>
      <c r="J303">
        <v>-2.737809978725636E-12</v>
      </c>
    </row>
    <row r="304" spans="1:10">
      <c r="A304">
        <v>2</v>
      </c>
      <c r="B304" s="8">
        <v>303</v>
      </c>
      <c r="C304" s="8">
        <v>1</v>
      </c>
      <c r="D304" s="8">
        <v>6</v>
      </c>
      <c r="E304" s="8">
        <v>2.863263009909109E-4</v>
      </c>
      <c r="F304" s="8">
        <v>-1.2423210246813634E-2</v>
      </c>
      <c r="G304" s="8">
        <v>0</v>
      </c>
      <c r="H304">
        <v>0.74999999994609201</v>
      </c>
      <c r="I304">
        <v>4.3944258786974072E-13</v>
      </c>
      <c r="J304">
        <v>1.0668133043623129E-12</v>
      </c>
    </row>
    <row r="305" spans="1:10">
      <c r="A305">
        <v>2</v>
      </c>
      <c r="B305" s="8">
        <v>304</v>
      </c>
      <c r="C305" s="8">
        <v>1.5</v>
      </c>
      <c r="D305" s="8">
        <v>6</v>
      </c>
      <c r="E305" s="8">
        <v>4.36379753800221E-4</v>
      </c>
      <c r="F305" s="8">
        <v>-1.263677916635737E-2</v>
      </c>
      <c r="G305" s="8">
        <v>0</v>
      </c>
      <c r="H305">
        <v>0.74999999994609146</v>
      </c>
      <c r="I305">
        <v>-1.4900089083498986E-13</v>
      </c>
      <c r="J305">
        <v>-1.8167689574966062E-12</v>
      </c>
    </row>
    <row r="306" spans="1:10">
      <c r="A306">
        <v>2</v>
      </c>
      <c r="B306" s="8">
        <v>305</v>
      </c>
      <c r="C306" s="8">
        <v>2</v>
      </c>
      <c r="D306" s="8">
        <v>6</v>
      </c>
      <c r="E306" s="8">
        <v>5.9452345279455219E-4</v>
      </c>
      <c r="F306" s="8">
        <v>-1.2959195100591134E-2</v>
      </c>
      <c r="G306" s="8">
        <v>0</v>
      </c>
      <c r="H306">
        <v>0.74999999994609212</v>
      </c>
      <c r="I306">
        <v>-1.7929648855799576E-13</v>
      </c>
      <c r="J306">
        <v>-2.2004620348070603E-13</v>
      </c>
    </row>
    <row r="307" spans="1:10">
      <c r="A307">
        <v>2</v>
      </c>
      <c r="B307" s="8">
        <v>306</v>
      </c>
      <c r="C307" s="8">
        <v>2.5</v>
      </c>
      <c r="D307" s="8">
        <v>6</v>
      </c>
      <c r="E307" s="8">
        <v>7.6113701404779391E-4</v>
      </c>
      <c r="F307" s="8">
        <v>-1.3418625222331719E-2</v>
      </c>
      <c r="G307" s="8">
        <v>0</v>
      </c>
      <c r="H307">
        <v>0.74999999994609179</v>
      </c>
      <c r="I307">
        <v>-7.7047316280904471E-14</v>
      </c>
      <c r="J307">
        <v>-3.2818192607919627E-12</v>
      </c>
    </row>
    <row r="308" spans="1:10">
      <c r="A308">
        <v>2</v>
      </c>
      <c r="B308" s="8">
        <v>307</v>
      </c>
      <c r="C308" s="8">
        <v>3</v>
      </c>
      <c r="D308" s="8">
        <v>6</v>
      </c>
      <c r="E308" s="8">
        <v>9.4150527452167387E-4</v>
      </c>
      <c r="F308" s="8">
        <v>-1.4080810288501064E-2</v>
      </c>
      <c r="G308" s="8">
        <v>0</v>
      </c>
      <c r="H308">
        <v>0.74999999994609245</v>
      </c>
      <c r="I308">
        <v>-7.9551626914757165E-13</v>
      </c>
      <c r="J308">
        <v>-1.7400525464950078E-12</v>
      </c>
    </row>
    <row r="309" spans="1:10">
      <c r="A309">
        <v>2</v>
      </c>
      <c r="B309" s="8">
        <v>308</v>
      </c>
      <c r="C309" s="8">
        <v>3.5</v>
      </c>
      <c r="D309" s="8">
        <v>6</v>
      </c>
      <c r="E309" s="8">
        <v>1.1305086383939474E-3</v>
      </c>
      <c r="F309" s="8">
        <v>-1.508695173937059E-2</v>
      </c>
      <c r="G309" s="8">
        <v>0</v>
      </c>
      <c r="H309">
        <v>0.74999999994609201</v>
      </c>
      <c r="I309">
        <v>-3.7534775126620099E-13</v>
      </c>
      <c r="J309">
        <v>1.9587664823461637E-12</v>
      </c>
    </row>
    <row r="310" spans="1:10">
      <c r="A310">
        <v>2</v>
      </c>
      <c r="B310" s="8">
        <v>309</v>
      </c>
      <c r="C310" s="8">
        <v>4</v>
      </c>
      <c r="D310" s="8">
        <v>6</v>
      </c>
      <c r="E310" s="8">
        <v>1.2307357648444768E-3</v>
      </c>
      <c r="F310" s="8">
        <v>-1.7197933731568714E-2</v>
      </c>
      <c r="G310" s="8">
        <v>0</v>
      </c>
      <c r="H310">
        <v>-9.2500000000539071</v>
      </c>
      <c r="I310">
        <v>-2.5771705169744545E-13</v>
      </c>
      <c r="J310">
        <v>1.8403056856186595E-12</v>
      </c>
    </row>
    <row r="311" spans="1:10">
      <c r="A311">
        <v>2</v>
      </c>
      <c r="B311" s="8">
        <v>310</v>
      </c>
      <c r="C311" s="8">
        <v>4.5</v>
      </c>
      <c r="D311" s="8">
        <v>6</v>
      </c>
      <c r="E311" s="8">
        <v>8.7454493654553957E-4</v>
      </c>
      <c r="F311" s="8">
        <v>-1.8482853883887151E-2</v>
      </c>
      <c r="G311" s="8">
        <v>0</v>
      </c>
      <c r="H311">
        <v>-9.2500000000539071</v>
      </c>
      <c r="I311">
        <v>-1.2692735520936603E-13</v>
      </c>
      <c r="J311">
        <v>-3.3573144264664734E-13</v>
      </c>
    </row>
    <row r="312" spans="1:10">
      <c r="A312">
        <v>2</v>
      </c>
      <c r="B312" s="8">
        <v>311</v>
      </c>
      <c r="C312" s="8">
        <v>5</v>
      </c>
      <c r="D312" s="8">
        <v>6</v>
      </c>
      <c r="E312" s="8">
        <v>5.907016336968861E-4</v>
      </c>
      <c r="F312" s="8">
        <v>-1.9161908034194021E-2</v>
      </c>
      <c r="G312" s="8">
        <v>0</v>
      </c>
      <c r="H312">
        <v>-9.2500000000539089</v>
      </c>
      <c r="I312">
        <v>5.7297000006568304E-13</v>
      </c>
      <c r="J312">
        <v>-7.8337336617551045E-13</v>
      </c>
    </row>
    <row r="313" spans="1:10">
      <c r="A313">
        <v>2</v>
      </c>
      <c r="B313" s="8">
        <v>312</v>
      </c>
      <c r="C313" s="8">
        <v>5.5</v>
      </c>
      <c r="D313" s="8">
        <v>6</v>
      </c>
      <c r="E313" s="8">
        <v>2.9243464007542728E-4</v>
      </c>
      <c r="F313" s="8">
        <v>-1.9526108583402372E-2</v>
      </c>
      <c r="G313" s="8">
        <v>0</v>
      </c>
      <c r="H313">
        <v>-9.2500000000539089</v>
      </c>
      <c r="I313">
        <v>-4.9973503593180209E-13</v>
      </c>
      <c r="J313">
        <v>9.0416563125472749E-13</v>
      </c>
    </row>
    <row r="314" spans="1:10">
      <c r="A314">
        <v>2</v>
      </c>
      <c r="B314" s="8">
        <v>313</v>
      </c>
      <c r="C314" s="8">
        <v>6</v>
      </c>
      <c r="D314" s="8">
        <v>6</v>
      </c>
      <c r="E314" s="8">
        <v>-4.685368567807319E-16</v>
      </c>
      <c r="F314" s="8">
        <v>-1.9641477742660136E-2</v>
      </c>
      <c r="G314" s="8">
        <v>0</v>
      </c>
      <c r="H314">
        <v>-9.2500000000539071</v>
      </c>
      <c r="I314">
        <v>-4.7489075236643473E-13</v>
      </c>
      <c r="J314">
        <v>3.0127011996228248E-12</v>
      </c>
    </row>
    <row r="315" spans="1:10">
      <c r="A315">
        <v>2</v>
      </c>
      <c r="B315" s="8">
        <v>314</v>
      </c>
      <c r="C315" s="8">
        <v>6.5</v>
      </c>
      <c r="D315" s="8">
        <v>6</v>
      </c>
      <c r="E315" s="8">
        <v>-2.9243464007645749E-4</v>
      </c>
      <c r="F315" s="8">
        <v>-1.9526108583402247E-2</v>
      </c>
      <c r="G315" s="8">
        <v>0</v>
      </c>
      <c r="H315">
        <v>-9.2500000000539089</v>
      </c>
      <c r="I315">
        <v>9.5059903298147204E-13</v>
      </c>
      <c r="J315">
        <v>2.8315128020039992E-12</v>
      </c>
    </row>
    <row r="316" spans="1:10">
      <c r="A316">
        <v>2</v>
      </c>
      <c r="B316" s="8">
        <v>315</v>
      </c>
      <c r="C316" s="8">
        <v>7</v>
      </c>
      <c r="D316" s="8">
        <v>6</v>
      </c>
      <c r="E316" s="8">
        <v>-5.907016336979317E-4</v>
      </c>
      <c r="F316" s="8">
        <v>-1.9161908034193386E-2</v>
      </c>
      <c r="G316" s="8">
        <v>0</v>
      </c>
      <c r="H316">
        <v>-9.2500000000539089</v>
      </c>
      <c r="I316">
        <v>4.1168963125847802E-13</v>
      </c>
      <c r="J316">
        <v>1.2629897128135781E-12</v>
      </c>
    </row>
    <row r="317" spans="1:10">
      <c r="A317">
        <v>2</v>
      </c>
      <c r="B317" s="8">
        <v>316</v>
      </c>
      <c r="C317" s="8">
        <v>7.5</v>
      </c>
      <c r="D317" s="8">
        <v>6</v>
      </c>
      <c r="E317" s="8">
        <v>-8.7454493654672417E-4</v>
      </c>
      <c r="F317" s="8">
        <v>-1.8482853883886964E-2</v>
      </c>
      <c r="G317" s="8">
        <v>0</v>
      </c>
      <c r="H317">
        <v>-9.2500000000539071</v>
      </c>
      <c r="I317">
        <v>-1.3173474321755054E-13</v>
      </c>
      <c r="J317">
        <v>-2.6485480475457734E-12</v>
      </c>
    </row>
    <row r="318" spans="1:10">
      <c r="A318">
        <v>2</v>
      </c>
      <c r="B318" s="8">
        <v>317</v>
      </c>
      <c r="C318" s="8">
        <v>8</v>
      </c>
      <c r="D318" s="8">
        <v>6</v>
      </c>
      <c r="E318" s="8">
        <v>-1.2307357648458151E-3</v>
      </c>
      <c r="F318" s="8">
        <v>-1.7197933731567566E-2</v>
      </c>
      <c r="G318" s="8">
        <v>0</v>
      </c>
      <c r="H318">
        <v>-9.2500000000539071</v>
      </c>
      <c r="I318">
        <v>-4.8047925806495115E-13</v>
      </c>
      <c r="J318">
        <v>1.0391687510491465E-12</v>
      </c>
    </row>
    <row r="319" spans="1:10">
      <c r="A319">
        <v>2</v>
      </c>
      <c r="B319" s="8">
        <v>318</v>
      </c>
      <c r="C319" s="8">
        <v>8.5</v>
      </c>
      <c r="D319" s="8">
        <v>6</v>
      </c>
      <c r="E319" s="8">
        <v>-1.1305086383953265E-3</v>
      </c>
      <c r="F319" s="8">
        <v>-1.5086951739368635E-2</v>
      </c>
      <c r="G319" s="8">
        <v>0</v>
      </c>
      <c r="H319">
        <v>0.74999999994609445</v>
      </c>
      <c r="I319">
        <v>-6.7931875440776807E-13</v>
      </c>
      <c r="J319">
        <v>2.6453284007743605E-12</v>
      </c>
    </row>
    <row r="320" spans="1:10">
      <c r="A320">
        <v>2</v>
      </c>
      <c r="B320" s="8">
        <v>319</v>
      </c>
      <c r="C320" s="8">
        <v>9</v>
      </c>
      <c r="D320" s="8">
        <v>6</v>
      </c>
      <c r="E320" s="8">
        <v>-9.4150527452270115E-4</v>
      </c>
      <c r="F320" s="8">
        <v>-1.408081028849791E-2</v>
      </c>
      <c r="G320" s="8">
        <v>0</v>
      </c>
      <c r="H320">
        <v>0.74999999994609179</v>
      </c>
      <c r="I320">
        <v>-4.4541604198978093E-13</v>
      </c>
      <c r="J320">
        <v>-1.0031975250512914E-12</v>
      </c>
    </row>
    <row r="321" spans="1:10">
      <c r="A321">
        <v>2</v>
      </c>
      <c r="B321" s="8">
        <v>320</v>
      </c>
      <c r="C321" s="8">
        <v>9.5</v>
      </c>
      <c r="D321" s="8">
        <v>6</v>
      </c>
      <c r="E321" s="8">
        <v>-7.6113701404800197E-4</v>
      </c>
      <c r="F321" s="8">
        <v>-1.3418625222328623E-2</v>
      </c>
      <c r="G321" s="8">
        <v>0</v>
      </c>
      <c r="H321">
        <v>0.74999999994609201</v>
      </c>
      <c r="I321">
        <v>-3.3320379630274339E-13</v>
      </c>
      <c r="J321">
        <v>-2.3735458043461222E-12</v>
      </c>
    </row>
    <row r="322" spans="1:10">
      <c r="A322">
        <v>2</v>
      </c>
      <c r="B322" s="8">
        <v>321</v>
      </c>
      <c r="C322" s="8">
        <v>10</v>
      </c>
      <c r="D322" s="8">
        <v>6</v>
      </c>
      <c r="E322" s="8">
        <v>-5.9452345279426661E-4</v>
      </c>
      <c r="F322" s="8">
        <v>-1.2959195100588116E-2</v>
      </c>
      <c r="G322" s="8">
        <v>0</v>
      </c>
      <c r="H322">
        <v>0.74999999994609345</v>
      </c>
      <c r="I322">
        <v>-4.4049276065404332E-13</v>
      </c>
      <c r="J322">
        <v>5.340394793051928E-12</v>
      </c>
    </row>
    <row r="323" spans="1:10">
      <c r="A323">
        <v>2</v>
      </c>
      <c r="B323" s="8">
        <v>322</v>
      </c>
      <c r="C323" s="8">
        <v>10.5</v>
      </c>
      <c r="D323" s="8">
        <v>6</v>
      </c>
      <c r="E323" s="8">
        <v>-4.3637975379979302E-4</v>
      </c>
      <c r="F323" s="8">
        <v>-1.2636779166355338E-2</v>
      </c>
      <c r="G323" s="8">
        <v>0</v>
      </c>
      <c r="H323">
        <v>0.74999999994608968</v>
      </c>
      <c r="I323">
        <v>6.1935692863163605E-14</v>
      </c>
      <c r="J323">
        <v>-9.4724228461018356E-13</v>
      </c>
    </row>
    <row r="324" spans="1:10">
      <c r="A324">
        <v>2</v>
      </c>
      <c r="B324" s="8">
        <v>323</v>
      </c>
      <c r="C324" s="8">
        <v>11</v>
      </c>
      <c r="D324" s="8">
        <v>6</v>
      </c>
      <c r="E324" s="8">
        <v>-2.863263009903669E-4</v>
      </c>
      <c r="F324" s="8">
        <v>-1.2423210246812382E-2</v>
      </c>
      <c r="G324" s="8">
        <v>0</v>
      </c>
      <c r="H324">
        <v>0.74999999994609379</v>
      </c>
      <c r="I324">
        <v>2.1560993150542502E-13</v>
      </c>
      <c r="J324">
        <v>-1.2475576127712884E-12</v>
      </c>
    </row>
    <row r="325" spans="1:10">
      <c r="A325">
        <v>2</v>
      </c>
      <c r="B325" s="8">
        <v>324</v>
      </c>
      <c r="C325" s="8">
        <v>11.5</v>
      </c>
      <c r="D325" s="8">
        <v>6</v>
      </c>
      <c r="E325" s="8">
        <v>-1.4172520988201695E-4</v>
      </c>
      <c r="F325" s="8">
        <v>-1.2300964707043022E-2</v>
      </c>
      <c r="G325" s="8">
        <v>0</v>
      </c>
      <c r="H325">
        <v>0.74999999994608935</v>
      </c>
      <c r="I325">
        <v>-6.4516247022987464E-13</v>
      </c>
      <c r="J325">
        <v>-1.6876500197327005E-12</v>
      </c>
    </row>
    <row r="326" spans="1:10">
      <c r="A326">
        <v>2</v>
      </c>
      <c r="B326" s="8">
        <v>325</v>
      </c>
      <c r="C326" s="8">
        <v>12</v>
      </c>
      <c r="D326" s="8">
        <v>6</v>
      </c>
      <c r="E326" s="8">
        <v>0</v>
      </c>
      <c r="F326" s="8">
        <v>-1.2261167369710661E-2</v>
      </c>
      <c r="G326" s="8">
        <v>0</v>
      </c>
      <c r="H326">
        <v>0.37499999997304678</v>
      </c>
      <c r="I326">
        <v>0.51757398796365672</v>
      </c>
      <c r="J326">
        <v>-8.7230223044798549E-13</v>
      </c>
    </row>
    <row r="327" spans="1:10">
      <c r="A327">
        <v>2</v>
      </c>
      <c r="B327" s="8">
        <v>326</v>
      </c>
      <c r="C327" s="8">
        <v>0.25</v>
      </c>
      <c r="D327" s="8">
        <v>0</v>
      </c>
      <c r="E327" s="8">
        <v>0</v>
      </c>
      <c r="F327" s="8">
        <v>0</v>
      </c>
      <c r="G327" s="8">
        <v>0</v>
      </c>
      <c r="H327">
        <v>-1.4999999999730469</v>
      </c>
      <c r="I327">
        <v>0.1604539686832768</v>
      </c>
      <c r="J327">
        <v>38.596802701449867</v>
      </c>
    </row>
    <row r="328" spans="1:10">
      <c r="A328">
        <v>2</v>
      </c>
      <c r="B328" s="8">
        <v>327</v>
      </c>
      <c r="C328" s="8">
        <v>0.5</v>
      </c>
      <c r="D328" s="8">
        <v>0.25</v>
      </c>
      <c r="E328" s="8">
        <v>-2.8970096483539991E-5</v>
      </c>
      <c r="F328" s="8">
        <v>-1.0502853560303742E-3</v>
      </c>
      <c r="G328" s="8">
        <v>0</v>
      </c>
      <c r="H328">
        <v>-2.9999999999460942</v>
      </c>
      <c r="I328">
        <v>2.9993755914286551E-14</v>
      </c>
      <c r="J328">
        <v>-2.7222668563808838E-13</v>
      </c>
    </row>
    <row r="329" spans="1:10">
      <c r="A329">
        <v>2</v>
      </c>
      <c r="B329" s="8">
        <v>328</v>
      </c>
      <c r="C329" s="8">
        <v>0.25</v>
      </c>
      <c r="D329" s="8">
        <v>0.5</v>
      </c>
      <c r="E329" s="8">
        <v>-2.716447247742117E-5</v>
      </c>
      <c r="F329" s="8">
        <v>-2.0458862773887433E-3</v>
      </c>
      <c r="G329" s="8">
        <v>0</v>
      </c>
      <c r="H329">
        <v>-2.9999999999460938</v>
      </c>
      <c r="I329">
        <v>4.0217464588143812E-14</v>
      </c>
      <c r="J329">
        <v>-7.5184303227615601E-13</v>
      </c>
    </row>
    <row r="330" spans="1:10">
      <c r="A330">
        <v>2</v>
      </c>
      <c r="B330" s="8">
        <v>329</v>
      </c>
      <c r="C330" s="8">
        <v>0</v>
      </c>
      <c r="D330" s="8">
        <v>0.25</v>
      </c>
      <c r="E330" s="8">
        <v>0</v>
      </c>
      <c r="F330" s="8">
        <v>-1.0483268864394932E-3</v>
      </c>
      <c r="G330" s="8">
        <v>0</v>
      </c>
      <c r="H330">
        <v>-1.4999999999730469</v>
      </c>
      <c r="I330">
        <v>16.242170540186205</v>
      </c>
      <c r="J330">
        <v>-4.0434322556848201E-13</v>
      </c>
    </row>
    <row r="331" spans="1:10">
      <c r="A331">
        <v>2</v>
      </c>
      <c r="B331" s="8">
        <v>330</v>
      </c>
      <c r="C331" s="8">
        <v>0.75</v>
      </c>
      <c r="D331" s="8">
        <v>0</v>
      </c>
      <c r="E331" s="8">
        <v>0</v>
      </c>
      <c r="F331" s="8">
        <v>0</v>
      </c>
      <c r="G331" s="8">
        <v>0</v>
      </c>
      <c r="H331">
        <v>-1.4999999999730469</v>
      </c>
      <c r="I331">
        <v>0.47346353953340897</v>
      </c>
      <c r="J331">
        <v>38.727062967848575</v>
      </c>
    </row>
    <row r="332" spans="1:10">
      <c r="A332">
        <v>2</v>
      </c>
      <c r="B332" s="8">
        <v>331</v>
      </c>
      <c r="C332" s="8">
        <v>1</v>
      </c>
      <c r="D332" s="8">
        <v>0.25</v>
      </c>
      <c r="E332" s="8">
        <v>-5.6481395409130843E-5</v>
      </c>
      <c r="F332" s="8">
        <v>-1.056098001242982E-3</v>
      </c>
      <c r="G332" s="8">
        <v>0</v>
      </c>
      <c r="H332">
        <v>-2.9999999999460938</v>
      </c>
      <c r="I332">
        <v>-1.9066603950395991E-14</v>
      </c>
      <c r="J332">
        <v>1.1324274851176597E-13</v>
      </c>
    </row>
    <row r="333" spans="1:10">
      <c r="A333">
        <v>2</v>
      </c>
      <c r="B333" s="8">
        <v>332</v>
      </c>
      <c r="C333" s="8">
        <v>0.75</v>
      </c>
      <c r="D333" s="8">
        <v>0.5</v>
      </c>
      <c r="E333" s="8">
        <v>-8.013179388097445E-5</v>
      </c>
      <c r="F333" s="8">
        <v>-2.0541851680194972E-3</v>
      </c>
      <c r="G333" s="8">
        <v>0</v>
      </c>
      <c r="H333">
        <v>-2.9999999999460938</v>
      </c>
      <c r="I333">
        <v>-1.9928206419345038E-14</v>
      </c>
      <c r="J333">
        <v>-4.454214774796128E-13</v>
      </c>
    </row>
    <row r="334" spans="1:10">
      <c r="A334">
        <v>2</v>
      </c>
      <c r="B334" s="8">
        <v>333</v>
      </c>
      <c r="C334" s="8">
        <v>1.25</v>
      </c>
      <c r="D334" s="8">
        <v>0</v>
      </c>
      <c r="E334" s="8">
        <v>0</v>
      </c>
      <c r="F334" s="8">
        <v>0</v>
      </c>
      <c r="G334" s="8">
        <v>0</v>
      </c>
      <c r="H334">
        <v>-1.4999999999730473</v>
      </c>
      <c r="I334">
        <v>0.76250490703006946</v>
      </c>
      <c r="J334">
        <v>38.982643988707331</v>
      </c>
    </row>
    <row r="335" spans="1:10">
      <c r="A335">
        <v>2</v>
      </c>
      <c r="B335" s="8">
        <v>334</v>
      </c>
      <c r="C335" s="8">
        <v>1.5</v>
      </c>
      <c r="D335" s="8">
        <v>0.25</v>
      </c>
      <c r="E335" s="8">
        <v>-8.1036336634043003E-5</v>
      </c>
      <c r="F335" s="8">
        <v>-1.0655624262090827E-3</v>
      </c>
      <c r="G335" s="8">
        <v>0</v>
      </c>
      <c r="H335">
        <v>-2.9999999999460951</v>
      </c>
      <c r="I335">
        <v>-6.0035610237140913E-14</v>
      </c>
      <c r="J335">
        <v>6.0973448512413597E-13</v>
      </c>
    </row>
    <row r="336" spans="1:10">
      <c r="A336">
        <v>2</v>
      </c>
      <c r="B336" s="8">
        <v>335</v>
      </c>
      <c r="C336" s="8">
        <v>1.25</v>
      </c>
      <c r="D336" s="8">
        <v>0.5</v>
      </c>
      <c r="E336" s="8">
        <v>-1.289763162153241E-4</v>
      </c>
      <c r="F336" s="8">
        <v>-2.0705397607730133E-3</v>
      </c>
      <c r="G336" s="8">
        <v>0</v>
      </c>
      <c r="H336">
        <v>-2.9999999999460942</v>
      </c>
      <c r="I336">
        <v>1.2578791372212012E-13</v>
      </c>
      <c r="J336">
        <v>-3.3306690738754696E-13</v>
      </c>
    </row>
    <row r="337" spans="1:10">
      <c r="A337">
        <v>2</v>
      </c>
      <c r="B337" s="8">
        <v>336</v>
      </c>
      <c r="C337" s="8">
        <v>1.75</v>
      </c>
      <c r="D337" s="8">
        <v>0</v>
      </c>
      <c r="E337" s="8">
        <v>0</v>
      </c>
      <c r="F337" s="8">
        <v>0</v>
      </c>
      <c r="G337" s="8">
        <v>0</v>
      </c>
      <c r="H337">
        <v>-1.4999999999730467</v>
      </c>
      <c r="I337">
        <v>1.0109085733508014</v>
      </c>
      <c r="J337">
        <v>39.352961590034639</v>
      </c>
    </row>
    <row r="338" spans="1:10">
      <c r="A338">
        <v>2</v>
      </c>
      <c r="B338" s="8">
        <v>337</v>
      </c>
      <c r="C338" s="8">
        <v>2</v>
      </c>
      <c r="D338" s="8">
        <v>0.25</v>
      </c>
      <c r="E338" s="8">
        <v>-1.0109726177807153E-4</v>
      </c>
      <c r="F338" s="8">
        <v>-1.0782991737916798E-3</v>
      </c>
      <c r="G338" s="8">
        <v>0</v>
      </c>
      <c r="H338">
        <v>-2.9999999999460942</v>
      </c>
      <c r="I338">
        <v>-2.3991670100358755E-14</v>
      </c>
      <c r="J338">
        <v>6.3149485640678904E-13</v>
      </c>
    </row>
    <row r="339" spans="1:10">
      <c r="A339">
        <v>2</v>
      </c>
      <c r="B339" s="8">
        <v>338</v>
      </c>
      <c r="C339" s="8">
        <v>1.75</v>
      </c>
      <c r="D339" s="8">
        <v>0.5</v>
      </c>
      <c r="E339" s="8">
        <v>-1.7085800590612313E-4</v>
      </c>
      <c r="F339" s="8">
        <v>-2.094396597965037E-3</v>
      </c>
      <c r="G339" s="8">
        <v>0</v>
      </c>
      <c r="H339">
        <v>-2.9999999999460929</v>
      </c>
      <c r="I339">
        <v>8.3377829705320788E-14</v>
      </c>
      <c r="J339">
        <v>-7.1498362785860081E-14</v>
      </c>
    </row>
    <row r="340" spans="1:10">
      <c r="A340">
        <v>2</v>
      </c>
      <c r="B340" s="8">
        <v>339</v>
      </c>
      <c r="C340" s="8">
        <v>2.25</v>
      </c>
      <c r="D340" s="8">
        <v>0</v>
      </c>
      <c r="E340" s="8">
        <v>0</v>
      </c>
      <c r="F340" s="8">
        <v>0</v>
      </c>
      <c r="G340" s="8">
        <v>0</v>
      </c>
      <c r="H340">
        <v>-1.4999999999730478</v>
      </c>
      <c r="I340">
        <v>1.2016917660302806</v>
      </c>
      <c r="J340">
        <v>39.82066784755569</v>
      </c>
    </row>
    <row r="341" spans="1:10">
      <c r="A341">
        <v>2</v>
      </c>
      <c r="B341" s="8">
        <v>340</v>
      </c>
      <c r="C341" s="8">
        <v>2.5</v>
      </c>
      <c r="D341" s="8">
        <v>0.25</v>
      </c>
      <c r="E341" s="8">
        <v>-1.1515137748264033E-4</v>
      </c>
      <c r="F341" s="8">
        <v>-1.0937053823768309E-3</v>
      </c>
      <c r="G341" s="8">
        <v>0</v>
      </c>
      <c r="H341">
        <v>-2.9999999999460942</v>
      </c>
      <c r="I341">
        <v>-1.5086658312760627E-13</v>
      </c>
      <c r="J341">
        <v>-5.1114668053742207E-13</v>
      </c>
    </row>
    <row r="342" spans="1:10">
      <c r="A342">
        <v>2</v>
      </c>
      <c r="B342" s="8">
        <v>341</v>
      </c>
      <c r="C342" s="8">
        <v>2.25</v>
      </c>
      <c r="D342" s="8">
        <v>0.5</v>
      </c>
      <c r="E342" s="8">
        <v>-2.0291440976070803E-4</v>
      </c>
      <c r="F342" s="8">
        <v>-2.1247800004704619E-3</v>
      </c>
      <c r="G342" s="8">
        <v>0</v>
      </c>
      <c r="H342">
        <v>-2.9999999999460951</v>
      </c>
      <c r="I342">
        <v>8.8822950984948527E-16</v>
      </c>
      <c r="J342">
        <v>-4.8006043584791769E-13</v>
      </c>
    </row>
    <row r="343" spans="1:10">
      <c r="A343">
        <v>2</v>
      </c>
      <c r="B343" s="8">
        <v>342</v>
      </c>
      <c r="C343" s="8">
        <v>2.75</v>
      </c>
      <c r="D343" s="8">
        <v>0</v>
      </c>
      <c r="E343" s="8">
        <v>0</v>
      </c>
      <c r="F343" s="8">
        <v>0</v>
      </c>
      <c r="G343" s="8">
        <v>0</v>
      </c>
      <c r="H343">
        <v>-1.4999999999730467</v>
      </c>
      <c r="I343">
        <v>1.3187001232262707</v>
      </c>
      <c r="J343">
        <v>40.3606608947334</v>
      </c>
    </row>
    <row r="344" spans="1:10">
      <c r="A344">
        <v>2</v>
      </c>
      <c r="B344" s="8">
        <v>343</v>
      </c>
      <c r="C344" s="8">
        <v>3</v>
      </c>
      <c r="D344" s="8">
        <v>0.25</v>
      </c>
      <c r="E344" s="8">
        <v>-1.2185243065562828E-4</v>
      </c>
      <c r="F344" s="8">
        <v>-1.1109216704011282E-3</v>
      </c>
      <c r="G344" s="8">
        <v>0</v>
      </c>
      <c r="H344">
        <v>-2.9999999999460942</v>
      </c>
      <c r="I344">
        <v>-2.0911818416583083E-13</v>
      </c>
      <c r="J344">
        <v>-9.5923269327613525E-14</v>
      </c>
    </row>
    <row r="345" spans="1:10">
      <c r="A345">
        <v>2</v>
      </c>
      <c r="B345" s="8">
        <v>344</v>
      </c>
      <c r="C345" s="8">
        <v>2.75</v>
      </c>
      <c r="D345" s="8">
        <v>0.5</v>
      </c>
      <c r="E345" s="8">
        <v>-2.2245288255028697E-4</v>
      </c>
      <c r="F345" s="8">
        <v>-2.16017881473737E-3</v>
      </c>
      <c r="G345" s="8">
        <v>0</v>
      </c>
      <c r="H345">
        <v>-2.9999999999460938</v>
      </c>
      <c r="I345">
        <v>3.9523785495173725E-14</v>
      </c>
      <c r="J345">
        <v>-1.0746958878371515E-13</v>
      </c>
    </row>
    <row r="346" spans="1:10">
      <c r="A346">
        <v>2</v>
      </c>
      <c r="B346" s="8">
        <v>345</v>
      </c>
      <c r="C346" s="8">
        <v>3.25</v>
      </c>
      <c r="D346" s="8">
        <v>0</v>
      </c>
      <c r="E346" s="8">
        <v>0</v>
      </c>
      <c r="F346" s="8">
        <v>0</v>
      </c>
      <c r="G346" s="8">
        <v>0</v>
      </c>
      <c r="H346">
        <v>-1.4999999999730482</v>
      </c>
      <c r="I346">
        <v>1.3485817912664859</v>
      </c>
      <c r="J346">
        <v>40.93990175247518</v>
      </c>
    </row>
    <row r="347" spans="1:10">
      <c r="A347">
        <v>2</v>
      </c>
      <c r="B347" s="8">
        <v>346</v>
      </c>
      <c r="C347" s="8">
        <v>3.5</v>
      </c>
      <c r="D347" s="8">
        <v>0.25</v>
      </c>
      <c r="E347" s="8">
        <v>-1.2022211740587664E-4</v>
      </c>
      <c r="F347" s="8">
        <v>-1.128836757736486E-3</v>
      </c>
      <c r="G347" s="8">
        <v>0</v>
      </c>
      <c r="H347">
        <v>-2.9999999999460947</v>
      </c>
      <c r="I347">
        <v>1.7207334424068472E-14</v>
      </c>
      <c r="J347">
        <v>-8.4376949871511897E-14</v>
      </c>
    </row>
    <row r="348" spans="1:10">
      <c r="A348">
        <v>2</v>
      </c>
      <c r="B348" s="8">
        <v>347</v>
      </c>
      <c r="C348" s="8">
        <v>3.25</v>
      </c>
      <c r="D348" s="8">
        <v>0.5</v>
      </c>
      <c r="E348" s="8">
        <v>-2.2727448007706959E-4</v>
      </c>
      <c r="F348" s="8">
        <v>-2.1984901109083853E-3</v>
      </c>
      <c r="G348" s="8">
        <v>0</v>
      </c>
      <c r="H348">
        <v>-2.9999999999460965</v>
      </c>
      <c r="I348">
        <v>9.5923278036546827E-14</v>
      </c>
      <c r="J348">
        <v>-4.3076653355456074E-14</v>
      </c>
    </row>
    <row r="349" spans="1:10">
      <c r="A349">
        <v>2</v>
      </c>
      <c r="B349" s="8">
        <v>348</v>
      </c>
      <c r="C349" s="8">
        <v>3.75</v>
      </c>
      <c r="D349" s="8">
        <v>0</v>
      </c>
      <c r="E349" s="8">
        <v>0</v>
      </c>
      <c r="F349" s="8">
        <v>0</v>
      </c>
      <c r="G349" s="8">
        <v>0</v>
      </c>
      <c r="H349">
        <v>-1.4999999999730462</v>
      </c>
      <c r="I349">
        <v>1.283231569136873</v>
      </c>
      <c r="J349">
        <v>41.518633951120783</v>
      </c>
    </row>
    <row r="350" spans="1:10">
      <c r="A350">
        <v>2</v>
      </c>
      <c r="B350" s="8">
        <v>349</v>
      </c>
      <c r="C350" s="8">
        <v>4</v>
      </c>
      <c r="D350" s="8">
        <v>0.25</v>
      </c>
      <c r="E350" s="8">
        <v>-1.0986547945212962E-4</v>
      </c>
      <c r="F350" s="8">
        <v>-1.1461473617755333E-3</v>
      </c>
      <c r="G350" s="8">
        <v>0</v>
      </c>
      <c r="H350">
        <v>-2.9999999999460947</v>
      </c>
      <c r="I350">
        <v>-7.3609401771538733E-14</v>
      </c>
      <c r="J350">
        <v>4.60964599824365E-13</v>
      </c>
    </row>
    <row r="351" spans="1:10">
      <c r="A351">
        <v>2</v>
      </c>
      <c r="B351" s="8">
        <v>350</v>
      </c>
      <c r="C351" s="8">
        <v>3.75</v>
      </c>
      <c r="D351" s="8">
        <v>0.5</v>
      </c>
      <c r="E351" s="8">
        <v>-2.1607118725137559E-4</v>
      </c>
      <c r="F351" s="8">
        <v>-2.2370751977895762E-3</v>
      </c>
      <c r="G351" s="8">
        <v>0</v>
      </c>
      <c r="H351">
        <v>-2.9999999999460925</v>
      </c>
      <c r="I351">
        <v>-3.8413611588612487E-14</v>
      </c>
      <c r="J351">
        <v>1.7452705947107461E-13</v>
      </c>
    </row>
    <row r="352" spans="1:10">
      <c r="A352">
        <v>2</v>
      </c>
      <c r="B352" s="8">
        <v>351</v>
      </c>
      <c r="C352" s="8">
        <v>4.25</v>
      </c>
      <c r="D352" s="8">
        <v>0</v>
      </c>
      <c r="E352" s="8">
        <v>0</v>
      </c>
      <c r="F352" s="8">
        <v>0</v>
      </c>
      <c r="G352" s="8">
        <v>0</v>
      </c>
      <c r="H352">
        <v>-1.4999999999730484</v>
      </c>
      <c r="I352">
        <v>1.1220614846366148</v>
      </c>
      <c r="J352">
        <v>42.053251892881747</v>
      </c>
    </row>
    <row r="353" spans="1:10">
      <c r="A353">
        <v>2</v>
      </c>
      <c r="B353" s="8">
        <v>352</v>
      </c>
      <c r="C353" s="8">
        <v>4.5</v>
      </c>
      <c r="D353" s="8">
        <v>0.25</v>
      </c>
      <c r="E353" s="8">
        <v>-9.1138062075882704E-5</v>
      </c>
      <c r="F353" s="8">
        <v>-1.1614743149786747E-3</v>
      </c>
      <c r="G353" s="8">
        <v>0</v>
      </c>
      <c r="H353">
        <v>-2.9999999999460951</v>
      </c>
      <c r="I353">
        <v>-1.6604825111932025E-14</v>
      </c>
      <c r="J353">
        <v>3.6015634918840078E-13</v>
      </c>
    </row>
    <row r="354" spans="1:10">
      <c r="A354">
        <v>2</v>
      </c>
      <c r="B354" s="8">
        <v>353</v>
      </c>
      <c r="C354" s="8">
        <v>4.25</v>
      </c>
      <c r="D354" s="8">
        <v>0.5</v>
      </c>
      <c r="E354" s="8">
        <v>-1.8879250571321343E-4</v>
      </c>
      <c r="F354" s="8">
        <v>-2.2729548277479568E-3</v>
      </c>
      <c r="G354" s="8">
        <v>0</v>
      </c>
      <c r="H354">
        <v>-2.999999999946096</v>
      </c>
      <c r="I354">
        <v>1.7696972732299152E-13</v>
      </c>
      <c r="J354">
        <v>-2.446931546273845E-13</v>
      </c>
    </row>
    <row r="355" spans="1:10">
      <c r="A355">
        <v>2</v>
      </c>
      <c r="B355" s="8">
        <v>354</v>
      </c>
      <c r="C355" s="8">
        <v>4.75</v>
      </c>
      <c r="D355" s="8">
        <v>0</v>
      </c>
      <c r="E355" s="8">
        <v>0</v>
      </c>
      <c r="F355" s="8">
        <v>0</v>
      </c>
      <c r="G355" s="8">
        <v>0</v>
      </c>
      <c r="H355">
        <v>-1.499999999973046</v>
      </c>
      <c r="I355">
        <v>0.87338962898668326</v>
      </c>
      <c r="J355">
        <v>42.500538655293681</v>
      </c>
    </row>
    <row r="356" spans="1:10">
      <c r="A356">
        <v>2</v>
      </c>
      <c r="B356" s="8">
        <v>355</v>
      </c>
      <c r="C356" s="8">
        <v>5</v>
      </c>
      <c r="D356" s="8">
        <v>0.25</v>
      </c>
      <c r="E356" s="8">
        <v>-6.5209907711535621E-5</v>
      </c>
      <c r="F356" s="8">
        <v>-1.1735159830725454E-3</v>
      </c>
      <c r="G356" s="8">
        <v>0</v>
      </c>
      <c r="H356">
        <v>-2.9999999999460916</v>
      </c>
      <c r="I356">
        <v>9.2439709377390556E-14</v>
      </c>
      <c r="J356">
        <v>8.957279362675763E-13</v>
      </c>
    </row>
    <row r="357" spans="1:10">
      <c r="A357">
        <v>2</v>
      </c>
      <c r="B357" s="8">
        <v>356</v>
      </c>
      <c r="C357" s="8">
        <v>4.75</v>
      </c>
      <c r="D357" s="8">
        <v>0.5</v>
      </c>
      <c r="E357" s="8">
        <v>-1.4686701596261582E-4</v>
      </c>
      <c r="F357" s="8">
        <v>-2.3031226619214988E-3</v>
      </c>
      <c r="G357" s="8">
        <v>0</v>
      </c>
      <c r="H357">
        <v>-2.999999999946092</v>
      </c>
      <c r="I357">
        <v>1.2589944712985332E-13</v>
      </c>
      <c r="J357">
        <v>-1.8696155734687636E-13</v>
      </c>
    </row>
    <row r="358" spans="1:10">
      <c r="A358">
        <v>2</v>
      </c>
      <c r="B358" s="8">
        <v>357</v>
      </c>
      <c r="C358" s="8">
        <v>5.25</v>
      </c>
      <c r="D358" s="8">
        <v>0</v>
      </c>
      <c r="E358" s="8">
        <v>0</v>
      </c>
      <c r="F358" s="8">
        <v>0</v>
      </c>
      <c r="G358" s="8">
        <v>0</v>
      </c>
      <c r="H358">
        <v>-1.4999999999730471</v>
      </c>
      <c r="I358">
        <v>0.55446702242673285</v>
      </c>
      <c r="J358">
        <v>42.822522866858783</v>
      </c>
    </row>
    <row r="359" spans="1:10">
      <c r="A359">
        <v>2</v>
      </c>
      <c r="B359" s="8">
        <v>358</v>
      </c>
      <c r="C359" s="8">
        <v>5.5</v>
      </c>
      <c r="D359" s="8">
        <v>0.25</v>
      </c>
      <c r="E359" s="8">
        <v>-3.4001130973563628E-5</v>
      </c>
      <c r="F359" s="8">
        <v>-1.1812070987593007E-3</v>
      </c>
      <c r="G359" s="8">
        <v>0</v>
      </c>
      <c r="H359">
        <v>-2.999999999946096</v>
      </c>
      <c r="I359">
        <v>-1.3461197190401271E-13</v>
      </c>
      <c r="J359">
        <v>-8.3533180372796778E-13</v>
      </c>
    </row>
    <row r="360" spans="1:10">
      <c r="A360">
        <v>2</v>
      </c>
      <c r="B360" s="8">
        <v>359</v>
      </c>
      <c r="C360" s="8">
        <v>5.25</v>
      </c>
      <c r="D360" s="8">
        <v>0.5</v>
      </c>
      <c r="E360" s="8">
        <v>-9.3200967876820874E-5</v>
      </c>
      <c r="F360" s="8">
        <v>-2.3249120764843312E-3</v>
      </c>
      <c r="G360" s="8">
        <v>0</v>
      </c>
      <c r="H360">
        <v>-2.9999999999460947</v>
      </c>
      <c r="I360">
        <v>-3.2252108689345339E-14</v>
      </c>
      <c r="J360">
        <v>-9.3258734068513149E-14</v>
      </c>
    </row>
    <row r="361" spans="1:10">
      <c r="A361">
        <v>2</v>
      </c>
      <c r="B361" s="8">
        <v>360</v>
      </c>
      <c r="C361" s="8">
        <v>5.75</v>
      </c>
      <c r="D361" s="8">
        <v>0</v>
      </c>
      <c r="E361" s="8">
        <v>0</v>
      </c>
      <c r="F361" s="8">
        <v>0</v>
      </c>
      <c r="G361" s="8">
        <v>0</v>
      </c>
      <c r="H361">
        <v>-1.4999999999730473</v>
      </c>
      <c r="I361">
        <v>0.19006744759069663</v>
      </c>
      <c r="J361">
        <v>42.991013791681411</v>
      </c>
    </row>
    <row r="362" spans="1:10">
      <c r="A362">
        <v>2</v>
      </c>
      <c r="B362" s="8">
        <v>361</v>
      </c>
      <c r="C362" s="8">
        <v>6</v>
      </c>
      <c r="D362" s="8">
        <v>0.25</v>
      </c>
      <c r="E362" s="8">
        <v>1.6264194684816067E-16</v>
      </c>
      <c r="F362" s="8">
        <v>-1.1838514052679527E-3</v>
      </c>
      <c r="G362" s="8">
        <v>0</v>
      </c>
      <c r="H362">
        <v>-2.9999999999460956</v>
      </c>
      <c r="I362">
        <v>1.445114969450239E-13</v>
      </c>
      <c r="J362">
        <v>-2.0694557179012918E-13</v>
      </c>
    </row>
    <row r="363" spans="1:10">
      <c r="A363">
        <v>2</v>
      </c>
      <c r="B363" s="8">
        <v>362</v>
      </c>
      <c r="C363" s="8">
        <v>5.75</v>
      </c>
      <c r="D363" s="8">
        <v>0.5</v>
      </c>
      <c r="E363" s="8">
        <v>-3.1942270087887372E-5</v>
      </c>
      <c r="F363" s="8">
        <v>-2.3363358335598073E-3</v>
      </c>
      <c r="G363" s="8">
        <v>0</v>
      </c>
      <c r="H363">
        <v>-2.9999999999460951</v>
      </c>
      <c r="I363">
        <v>3.8075166120731933E-13</v>
      </c>
      <c r="J363">
        <v>-6.2172489379008766E-15</v>
      </c>
    </row>
    <row r="364" spans="1:10">
      <c r="A364">
        <v>2</v>
      </c>
      <c r="B364" s="8">
        <v>363</v>
      </c>
      <c r="C364" s="8">
        <v>6.25</v>
      </c>
      <c r="D364" s="8">
        <v>0</v>
      </c>
      <c r="E364" s="8">
        <v>0</v>
      </c>
      <c r="F364" s="8">
        <v>0</v>
      </c>
      <c r="G364" s="8">
        <v>0</v>
      </c>
      <c r="H364">
        <v>-1.4999999999730491</v>
      </c>
      <c r="I364">
        <v>-0.19006744759441122</v>
      </c>
      <c r="J364">
        <v>42.991013791679457</v>
      </c>
    </row>
    <row r="365" spans="1:10">
      <c r="A365">
        <v>2</v>
      </c>
      <c r="B365" s="8">
        <v>364</v>
      </c>
      <c r="C365" s="8">
        <v>6.5</v>
      </c>
      <c r="D365" s="8">
        <v>0.25</v>
      </c>
      <c r="E365" s="8">
        <v>3.400113097381212E-5</v>
      </c>
      <c r="F365" s="8">
        <v>-1.1812070987591652E-3</v>
      </c>
      <c r="G365" s="8">
        <v>0</v>
      </c>
      <c r="H365">
        <v>-2.9999999999460978</v>
      </c>
      <c r="I365">
        <v>-1.027998582540127E-13</v>
      </c>
      <c r="J365">
        <v>-5.6088467204062908E-13</v>
      </c>
    </row>
    <row r="366" spans="1:10">
      <c r="A366">
        <v>2</v>
      </c>
      <c r="B366" s="8">
        <v>365</v>
      </c>
      <c r="C366" s="8">
        <v>6.25</v>
      </c>
      <c r="D366" s="8">
        <v>0.5</v>
      </c>
      <c r="E366" s="8">
        <v>3.1942270088412803E-5</v>
      </c>
      <c r="F366" s="8">
        <v>-2.3363358335596568E-3</v>
      </c>
      <c r="G366" s="8">
        <v>0</v>
      </c>
      <c r="H366">
        <v>-2.9999999999460982</v>
      </c>
      <c r="I366">
        <v>1.457171931415087E-13</v>
      </c>
      <c r="J366">
        <v>-3.4106051316484809E-13</v>
      </c>
    </row>
    <row r="367" spans="1:10">
      <c r="A367">
        <v>2</v>
      </c>
      <c r="B367" s="8">
        <v>366</v>
      </c>
      <c r="C367" s="8">
        <v>6.75</v>
      </c>
      <c r="D367" s="8">
        <v>0</v>
      </c>
      <c r="E367" s="8">
        <v>0</v>
      </c>
      <c r="F367" s="8">
        <v>0</v>
      </c>
      <c r="G367" s="8">
        <v>0</v>
      </c>
      <c r="H367">
        <v>-1.4999999999730449</v>
      </c>
      <c r="I367">
        <v>-0.55446702242817525</v>
      </c>
      <c r="J367">
        <v>42.822522866855152</v>
      </c>
    </row>
    <row r="368" spans="1:10">
      <c r="A368">
        <v>2</v>
      </c>
      <c r="B368" s="8">
        <v>367</v>
      </c>
      <c r="C368" s="8">
        <v>7</v>
      </c>
      <c r="D368" s="8">
        <v>0.25</v>
      </c>
      <c r="E368" s="8">
        <v>6.5209907711711709E-5</v>
      </c>
      <c r="F368" s="8">
        <v>-1.1735159830724895E-3</v>
      </c>
      <c r="G368" s="8">
        <v>0</v>
      </c>
      <c r="H368">
        <v>-2.999999999946088</v>
      </c>
      <c r="I368">
        <v>5.046733909566812E-14</v>
      </c>
      <c r="J368">
        <v>-6.0218496855668491E-13</v>
      </c>
    </row>
    <row r="369" spans="1:10">
      <c r="A369">
        <v>2</v>
      </c>
      <c r="B369" s="8">
        <v>368</v>
      </c>
      <c r="C369" s="8">
        <v>6.75</v>
      </c>
      <c r="D369" s="8">
        <v>0.5</v>
      </c>
      <c r="E369" s="8">
        <v>9.3200967877203923E-5</v>
      </c>
      <c r="F369" s="8">
        <v>-2.3249120764840697E-3</v>
      </c>
      <c r="G369" s="8">
        <v>0</v>
      </c>
      <c r="H369">
        <v>-2.9999999999460911</v>
      </c>
      <c r="I369">
        <v>7.9491213781869868E-14</v>
      </c>
      <c r="J369">
        <v>-2.0161650127192843E-13</v>
      </c>
    </row>
    <row r="370" spans="1:10">
      <c r="A370">
        <v>2</v>
      </c>
      <c r="B370" s="8">
        <v>369</v>
      </c>
      <c r="C370" s="8">
        <v>7.25</v>
      </c>
      <c r="D370" s="8">
        <v>0</v>
      </c>
      <c r="E370" s="8">
        <v>0</v>
      </c>
      <c r="F370" s="8">
        <v>0</v>
      </c>
      <c r="G370" s="8">
        <v>0</v>
      </c>
      <c r="H370">
        <v>-1.4999999999730449</v>
      </c>
      <c r="I370">
        <v>-0.87338962898840744</v>
      </c>
      <c r="J370">
        <v>42.500538655290967</v>
      </c>
    </row>
    <row r="371" spans="1:10">
      <c r="A371">
        <v>2</v>
      </c>
      <c r="B371" s="8">
        <v>370</v>
      </c>
      <c r="C371" s="8">
        <v>7.5</v>
      </c>
      <c r="D371" s="8">
        <v>0.25</v>
      </c>
      <c r="E371" s="8">
        <v>9.1138062076059727E-5</v>
      </c>
      <c r="F371" s="8">
        <v>-1.1614743149786231E-3</v>
      </c>
      <c r="G371" s="8">
        <v>0</v>
      </c>
      <c r="H371">
        <v>-2.9999999999460969</v>
      </c>
      <c r="I371">
        <v>-1.2426787476496218E-13</v>
      </c>
      <c r="J371">
        <v>-1.2687628725416289E-12</v>
      </c>
    </row>
    <row r="372" spans="1:10">
      <c r="A372">
        <v>2</v>
      </c>
      <c r="B372" s="8">
        <v>371</v>
      </c>
      <c r="C372" s="8">
        <v>7.25</v>
      </c>
      <c r="D372" s="8">
        <v>0.5</v>
      </c>
      <c r="E372" s="8">
        <v>1.4686701596294883E-4</v>
      </c>
      <c r="F372" s="8">
        <v>-2.303122661921302E-3</v>
      </c>
      <c r="G372" s="8">
        <v>0</v>
      </c>
      <c r="H372">
        <v>-2.9999999999460876</v>
      </c>
      <c r="I372">
        <v>-1.116887821566944E-13</v>
      </c>
      <c r="J372">
        <v>-2.4424906541753444E-13</v>
      </c>
    </row>
    <row r="373" spans="1:10">
      <c r="A373">
        <v>2</v>
      </c>
      <c r="B373" s="8">
        <v>372</v>
      </c>
      <c r="C373" s="8">
        <v>7.75</v>
      </c>
      <c r="D373" s="8">
        <v>0</v>
      </c>
      <c r="E373" s="8">
        <v>0</v>
      </c>
      <c r="F373" s="8">
        <v>0</v>
      </c>
      <c r="G373" s="8">
        <v>0</v>
      </c>
      <c r="H373">
        <v>-1.4999999999730522</v>
      </c>
      <c r="I373">
        <v>-1.122061484639304</v>
      </c>
      <c r="J373">
        <v>42.053251892877874</v>
      </c>
    </row>
    <row r="374" spans="1:10">
      <c r="A374">
        <v>2</v>
      </c>
      <c r="B374" s="8">
        <v>373</v>
      </c>
      <c r="C374" s="8">
        <v>8</v>
      </c>
      <c r="D374" s="8">
        <v>0.25</v>
      </c>
      <c r="E374" s="8">
        <v>1.0986547945230451E-4</v>
      </c>
      <c r="F374" s="8">
        <v>-1.1461473617753971E-3</v>
      </c>
      <c r="G374" s="8">
        <v>0</v>
      </c>
      <c r="H374">
        <v>-2.9999999999460987</v>
      </c>
      <c r="I374">
        <v>-2.2511251008498751E-14</v>
      </c>
      <c r="J374">
        <v>5.5910831520122883E-13</v>
      </c>
    </row>
    <row r="375" spans="1:10">
      <c r="A375">
        <v>2</v>
      </c>
      <c r="B375" s="8">
        <v>374</v>
      </c>
      <c r="C375" s="8">
        <v>7.75</v>
      </c>
      <c r="D375" s="8">
        <v>0.5</v>
      </c>
      <c r="E375" s="8">
        <v>1.8879250571354005E-4</v>
      </c>
      <c r="F375" s="8">
        <v>-2.2729548277477269E-3</v>
      </c>
      <c r="G375" s="8">
        <v>0</v>
      </c>
      <c r="H375">
        <v>-2.9999999999461022</v>
      </c>
      <c r="I375">
        <v>1.2279088187331513E-13</v>
      </c>
      <c r="J375">
        <v>-3.7347902548390266E-13</v>
      </c>
    </row>
    <row r="376" spans="1:10">
      <c r="A376">
        <v>2</v>
      </c>
      <c r="B376" s="8">
        <v>375</v>
      </c>
      <c r="C376" s="8">
        <v>8.25</v>
      </c>
      <c r="D376" s="8">
        <v>0</v>
      </c>
      <c r="E376" s="8">
        <v>0</v>
      </c>
      <c r="F376" s="8">
        <v>0</v>
      </c>
      <c r="G376" s="8">
        <v>0</v>
      </c>
      <c r="H376">
        <v>-1.4999999999730484</v>
      </c>
      <c r="I376">
        <v>-1.2832315691388056</v>
      </c>
      <c r="J376">
        <v>41.518633951116051</v>
      </c>
    </row>
    <row r="377" spans="1:10">
      <c r="A377">
        <v>2</v>
      </c>
      <c r="B377" s="8">
        <v>376</v>
      </c>
      <c r="C377" s="8">
        <v>8.5</v>
      </c>
      <c r="D377" s="8">
        <v>0.25</v>
      </c>
      <c r="E377" s="8">
        <v>1.2022211740602571E-4</v>
      </c>
      <c r="F377" s="8">
        <v>-1.128836757736316E-3</v>
      </c>
      <c r="G377" s="8">
        <v>0</v>
      </c>
      <c r="H377">
        <v>-2.9999999999460902</v>
      </c>
      <c r="I377">
        <v>-7.7816390507722109E-14</v>
      </c>
      <c r="J377">
        <v>4.3920422854171193E-13</v>
      </c>
    </row>
    <row r="378" spans="1:10">
      <c r="A378">
        <v>2</v>
      </c>
      <c r="B378" s="8">
        <v>377</v>
      </c>
      <c r="C378" s="8">
        <v>8.25</v>
      </c>
      <c r="D378" s="8">
        <v>0.5</v>
      </c>
      <c r="E378" s="8">
        <v>2.1607118725168253E-4</v>
      </c>
      <c r="F378" s="8">
        <v>-2.2370751977892774E-3</v>
      </c>
      <c r="G378" s="8">
        <v>0</v>
      </c>
      <c r="H378">
        <v>-2.9999999999460938</v>
      </c>
      <c r="I378">
        <v>-7.5051017020016032E-14</v>
      </c>
      <c r="J378">
        <v>3.3217872896784684E-13</v>
      </c>
    </row>
    <row r="379" spans="1:10">
      <c r="A379">
        <v>2</v>
      </c>
      <c r="B379" s="8">
        <v>378</v>
      </c>
      <c r="C379" s="8">
        <v>8.75</v>
      </c>
      <c r="D379" s="8">
        <v>0</v>
      </c>
      <c r="E379" s="8">
        <v>0</v>
      </c>
      <c r="F379" s="8">
        <v>0</v>
      </c>
      <c r="G379" s="8">
        <v>0</v>
      </c>
      <c r="H379">
        <v>-1.4999999999730491</v>
      </c>
      <c r="I379">
        <v>-1.3485817912679212</v>
      </c>
      <c r="J379">
        <v>40.939901752469488</v>
      </c>
    </row>
    <row r="380" spans="1:10">
      <c r="A380">
        <v>2</v>
      </c>
      <c r="B380" s="8">
        <v>379</v>
      </c>
      <c r="C380" s="8">
        <v>9</v>
      </c>
      <c r="D380" s="8">
        <v>0.25</v>
      </c>
      <c r="E380" s="8">
        <v>1.2185243065573263E-4</v>
      </c>
      <c r="F380" s="8">
        <v>-1.1109216704009305E-3</v>
      </c>
      <c r="G380" s="8">
        <v>0</v>
      </c>
      <c r="H380">
        <v>-2.9999999999460978</v>
      </c>
      <c r="I380">
        <v>-1.447905855925867E-14</v>
      </c>
      <c r="J380">
        <v>4.1255887595070817E-13</v>
      </c>
    </row>
    <row r="381" spans="1:10">
      <c r="A381">
        <v>2</v>
      </c>
      <c r="B381" s="8">
        <v>380</v>
      </c>
      <c r="C381" s="8">
        <v>8.75</v>
      </c>
      <c r="D381" s="8">
        <v>0.5</v>
      </c>
      <c r="E381" s="8">
        <v>2.2727448007730548E-4</v>
      </c>
      <c r="F381" s="8">
        <v>-2.1984901109080184E-3</v>
      </c>
      <c r="G381" s="8">
        <v>0</v>
      </c>
      <c r="H381">
        <v>-2.9999999999460916</v>
      </c>
      <c r="I381">
        <v>1.4654944797920293E-14</v>
      </c>
      <c r="J381">
        <v>1.9140244944537699E-13</v>
      </c>
    </row>
    <row r="382" spans="1:10">
      <c r="A382">
        <v>2</v>
      </c>
      <c r="B382" s="8">
        <v>381</v>
      </c>
      <c r="C382" s="8">
        <v>9.25</v>
      </c>
      <c r="D382" s="8">
        <v>0</v>
      </c>
      <c r="E382" s="8">
        <v>0</v>
      </c>
      <c r="F382" s="8">
        <v>0</v>
      </c>
      <c r="G382" s="8">
        <v>0</v>
      </c>
      <c r="H382">
        <v>-1.499999999973048</v>
      </c>
      <c r="I382">
        <v>-1.3187001232271682</v>
      </c>
      <c r="J382">
        <v>40.360660894726244</v>
      </c>
    </row>
    <row r="383" spans="1:10">
      <c r="A383">
        <v>2</v>
      </c>
      <c r="B383" s="8">
        <v>382</v>
      </c>
      <c r="C383" s="8">
        <v>9.5</v>
      </c>
      <c r="D383" s="8">
        <v>0.25</v>
      </c>
      <c r="E383" s="8">
        <v>1.1515137748267843E-4</v>
      </c>
      <c r="F383" s="8">
        <v>-1.0937053823766171E-3</v>
      </c>
      <c r="G383" s="8">
        <v>0</v>
      </c>
      <c r="H383">
        <v>-2.9999999999460951</v>
      </c>
      <c r="I383">
        <v>-8.9035808038504631E-14</v>
      </c>
      <c r="J383">
        <v>-1.120437076451708E-12</v>
      </c>
    </row>
    <row r="384" spans="1:10">
      <c r="A384">
        <v>2</v>
      </c>
      <c r="B384" s="8">
        <v>383</v>
      </c>
      <c r="C384" s="8">
        <v>9.25</v>
      </c>
      <c r="D384" s="8">
        <v>0.5</v>
      </c>
      <c r="E384" s="8">
        <v>2.224528825504249E-4</v>
      </c>
      <c r="F384" s="8">
        <v>-2.1601788147369298E-3</v>
      </c>
      <c r="G384" s="8">
        <v>0</v>
      </c>
      <c r="H384">
        <v>-2.9999999999460982</v>
      </c>
      <c r="I384">
        <v>-1.6187048337892815E-13</v>
      </c>
      <c r="J384">
        <v>2.3714363805993344E-13</v>
      </c>
    </row>
    <row r="385" spans="1:10">
      <c r="A385">
        <v>2</v>
      </c>
      <c r="B385" s="8">
        <v>384</v>
      </c>
      <c r="C385" s="8">
        <v>9.75</v>
      </c>
      <c r="D385" s="8">
        <v>0</v>
      </c>
      <c r="E385" s="8">
        <v>0</v>
      </c>
      <c r="F385" s="8">
        <v>0</v>
      </c>
      <c r="G385" s="8">
        <v>0</v>
      </c>
      <c r="H385">
        <v>-1.4999999999730464</v>
      </c>
      <c r="I385">
        <v>-1.2016917660304902</v>
      </c>
      <c r="J385">
        <v>39.820667847548343</v>
      </c>
    </row>
    <row r="386" spans="1:10">
      <c r="A386">
        <v>2</v>
      </c>
      <c r="B386" s="8">
        <v>385</v>
      </c>
      <c r="C386" s="8">
        <v>10</v>
      </c>
      <c r="D386" s="8">
        <v>0.25</v>
      </c>
      <c r="E386" s="8">
        <v>1.0109726177806208E-4</v>
      </c>
      <c r="F386" s="8">
        <v>-1.0782991737914769E-3</v>
      </c>
      <c r="G386" s="8">
        <v>0</v>
      </c>
      <c r="H386">
        <v>-2.9999999999460929</v>
      </c>
      <c r="I386">
        <v>6.3727281682641732E-14</v>
      </c>
      <c r="J386">
        <v>2.6867397195928788E-13</v>
      </c>
    </row>
    <row r="387" spans="1:10">
      <c r="A387">
        <v>2</v>
      </c>
      <c r="B387" s="8">
        <v>386</v>
      </c>
      <c r="C387" s="8">
        <v>9.75</v>
      </c>
      <c r="D387" s="8">
        <v>0.5</v>
      </c>
      <c r="E387" s="8">
        <v>2.0291440976073983E-4</v>
      </c>
      <c r="F387" s="8">
        <v>-2.1247800004700395E-3</v>
      </c>
      <c r="G387" s="8">
        <v>0</v>
      </c>
      <c r="H387">
        <v>-2.9999999999460911</v>
      </c>
      <c r="I387">
        <v>-9.0150168869372624E-14</v>
      </c>
      <c r="J387">
        <v>-2.6645352591003757E-14</v>
      </c>
    </row>
    <row r="388" spans="1:10">
      <c r="A388">
        <v>2</v>
      </c>
      <c r="B388" s="8">
        <v>387</v>
      </c>
      <c r="C388" s="8">
        <v>10.25</v>
      </c>
      <c r="D388" s="8">
        <v>0</v>
      </c>
      <c r="E388" s="8">
        <v>0</v>
      </c>
      <c r="F388" s="8">
        <v>0</v>
      </c>
      <c r="G388" s="8">
        <v>0</v>
      </c>
      <c r="H388">
        <v>-1.4999999999730478</v>
      </c>
      <c r="I388">
        <v>-1.0109085733501897</v>
      </c>
      <c r="J388">
        <v>39.352961590028208</v>
      </c>
    </row>
    <row r="389" spans="1:10">
      <c r="A389">
        <v>2</v>
      </c>
      <c r="B389" s="8">
        <v>388</v>
      </c>
      <c r="C389" s="8">
        <v>10.5</v>
      </c>
      <c r="D389" s="8">
        <v>0.25</v>
      </c>
      <c r="E389" s="8">
        <v>8.1036336634014245E-5</v>
      </c>
      <c r="F389" s="8">
        <v>-1.0655624262089318E-3</v>
      </c>
      <c r="G389" s="8">
        <v>0</v>
      </c>
      <c r="H389">
        <v>-2.9999999999460991</v>
      </c>
      <c r="I389">
        <v>-4.7136380693866714E-14</v>
      </c>
      <c r="J389">
        <v>-2.1005419625907962E-13</v>
      </c>
    </row>
    <row r="390" spans="1:10">
      <c r="A390">
        <v>2</v>
      </c>
      <c r="B390" s="8">
        <v>389</v>
      </c>
      <c r="C390" s="8">
        <v>10.25</v>
      </c>
      <c r="D390" s="8">
        <v>0.5</v>
      </c>
      <c r="E390" s="8">
        <v>1.708580059060963E-4</v>
      </c>
      <c r="F390" s="8">
        <v>-2.0943965979646774E-3</v>
      </c>
      <c r="G390" s="8">
        <v>0</v>
      </c>
      <c r="H390">
        <v>-2.9999999999460991</v>
      </c>
      <c r="I390">
        <v>-4.8738944077208628E-14</v>
      </c>
      <c r="J390">
        <v>1.6253665080512292E-13</v>
      </c>
    </row>
    <row r="391" spans="1:10">
      <c r="A391">
        <v>2</v>
      </c>
      <c r="B391" s="8">
        <v>390</v>
      </c>
      <c r="C391" s="8">
        <v>10.75</v>
      </c>
      <c r="D391" s="8">
        <v>0</v>
      </c>
      <c r="E391" s="8">
        <v>0</v>
      </c>
      <c r="F391" s="8">
        <v>0</v>
      </c>
      <c r="G391" s="8">
        <v>0</v>
      </c>
      <c r="H391">
        <v>-1.4999999999730458</v>
      </c>
      <c r="I391">
        <v>-0.76250490702984719</v>
      </c>
      <c r="J391">
        <v>38.982643988701462</v>
      </c>
    </row>
    <row r="392" spans="1:10">
      <c r="A392">
        <v>2</v>
      </c>
      <c r="B392" s="8">
        <v>391</v>
      </c>
      <c r="C392" s="8">
        <v>11</v>
      </c>
      <c r="D392" s="8">
        <v>0.25</v>
      </c>
      <c r="E392" s="8">
        <v>5.6481395409092299E-5</v>
      </c>
      <c r="F392" s="8">
        <v>-1.056098001242818E-3</v>
      </c>
      <c r="G392" s="8">
        <v>0</v>
      </c>
      <c r="H392">
        <v>-2.9999999999460916</v>
      </c>
      <c r="I392">
        <v>-6.7926924173211103E-15</v>
      </c>
      <c r="J392">
        <v>9.8143715376863838E-14</v>
      </c>
    </row>
    <row r="393" spans="1:10">
      <c r="A393">
        <v>2</v>
      </c>
      <c r="B393" s="8">
        <v>392</v>
      </c>
      <c r="C393" s="8">
        <v>10.75</v>
      </c>
      <c r="D393" s="8">
        <v>0.5</v>
      </c>
      <c r="E393" s="8">
        <v>1.2897631621527371E-4</v>
      </c>
      <c r="F393" s="8">
        <v>-2.0705397607726742E-3</v>
      </c>
      <c r="G393" s="8">
        <v>0</v>
      </c>
      <c r="H393">
        <v>-2.9999999999460916</v>
      </c>
      <c r="I393">
        <v>3.6193088801851918E-14</v>
      </c>
      <c r="J393">
        <v>4.4941828036826337E-13</v>
      </c>
    </row>
    <row r="394" spans="1:10">
      <c r="A394">
        <v>2</v>
      </c>
      <c r="B394" s="8">
        <v>393</v>
      </c>
      <c r="C394" s="8">
        <v>11.25</v>
      </c>
      <c r="D394" s="8">
        <v>0</v>
      </c>
      <c r="E394" s="8">
        <v>0</v>
      </c>
      <c r="F394" s="8">
        <v>0</v>
      </c>
      <c r="G394" s="8">
        <v>0</v>
      </c>
      <c r="H394">
        <v>-1.4999999999730478</v>
      </c>
      <c r="I394">
        <v>-0.4734635395330411</v>
      </c>
      <c r="J394">
        <v>38.727062967843082</v>
      </c>
    </row>
    <row r="395" spans="1:10">
      <c r="A395">
        <v>2</v>
      </c>
      <c r="B395" s="8">
        <v>394</v>
      </c>
      <c r="C395" s="8">
        <v>11.5</v>
      </c>
      <c r="D395" s="8">
        <v>0.25</v>
      </c>
      <c r="E395" s="8">
        <v>2.897009648350615E-5</v>
      </c>
      <c r="F395" s="8">
        <v>-1.0502853560302233E-3</v>
      </c>
      <c r="G395" s="8">
        <v>0</v>
      </c>
      <c r="H395">
        <v>-2.9999999999460973</v>
      </c>
      <c r="I395">
        <v>3.5997200766108437E-14</v>
      </c>
      <c r="J395">
        <v>2.078337502098293E-13</v>
      </c>
    </row>
    <row r="396" spans="1:10">
      <c r="A396">
        <v>2</v>
      </c>
      <c r="B396" s="8">
        <v>395</v>
      </c>
      <c r="C396" s="8">
        <v>11.25</v>
      </c>
      <c r="D396" s="8">
        <v>0.5</v>
      </c>
      <c r="E396" s="8">
        <v>8.0131793880902784E-5</v>
      </c>
      <c r="F396" s="8">
        <v>-2.0541851680192067E-3</v>
      </c>
      <c r="G396" s="8">
        <v>0</v>
      </c>
      <c r="H396">
        <v>-2.9999999999460987</v>
      </c>
      <c r="I396">
        <v>-1.4199790606921187E-13</v>
      </c>
      <c r="J396">
        <v>-1.8784973576657649E-13</v>
      </c>
    </row>
    <row r="397" spans="1:10">
      <c r="A397">
        <v>2</v>
      </c>
      <c r="B397" s="8">
        <v>396</v>
      </c>
      <c r="C397" s="8">
        <v>11.75</v>
      </c>
      <c r="D397" s="8">
        <v>0</v>
      </c>
      <c r="E397" s="8">
        <v>0</v>
      </c>
      <c r="F397" s="8">
        <v>0</v>
      </c>
      <c r="G397" s="8">
        <v>0</v>
      </c>
      <c r="H397">
        <v>-1.4999999999730449</v>
      </c>
      <c r="I397">
        <v>-0.16045396868308745</v>
      </c>
      <c r="J397">
        <v>38.596802701445085</v>
      </c>
    </row>
    <row r="398" spans="1:10">
      <c r="A398">
        <v>2</v>
      </c>
      <c r="B398" s="8">
        <v>397</v>
      </c>
      <c r="C398" s="8">
        <v>12</v>
      </c>
      <c r="D398" s="8">
        <v>0.25</v>
      </c>
      <c r="E398" s="8">
        <v>0</v>
      </c>
      <c r="F398" s="8">
        <v>-1.0483268864393521E-3</v>
      </c>
      <c r="G398" s="8">
        <v>0</v>
      </c>
      <c r="H398">
        <v>-1.4999999999730433</v>
      </c>
      <c r="I398">
        <v>-16.242170540183878</v>
      </c>
      <c r="J398">
        <v>3.397282455352979E-14</v>
      </c>
    </row>
    <row r="399" spans="1:10">
      <c r="A399">
        <v>2</v>
      </c>
      <c r="B399" s="8">
        <v>398</v>
      </c>
      <c r="C399" s="8">
        <v>11.75</v>
      </c>
      <c r="D399" s="8">
        <v>0.5</v>
      </c>
      <c r="E399" s="8">
        <v>2.7164472477388081E-5</v>
      </c>
      <c r="F399" s="8">
        <v>-2.0458862773885169E-3</v>
      </c>
      <c r="G399" s="8">
        <v>0</v>
      </c>
      <c r="H399">
        <v>-2.9999999999460893</v>
      </c>
      <c r="I399">
        <v>3.1780149207068613E-14</v>
      </c>
      <c r="J399">
        <v>-1.603162047558726E-13</v>
      </c>
    </row>
    <row r="400" spans="1:10">
      <c r="A400">
        <v>2</v>
      </c>
      <c r="B400" s="8">
        <v>399</v>
      </c>
      <c r="C400" s="8">
        <v>0.5</v>
      </c>
      <c r="D400" s="8">
        <v>0.75</v>
      </c>
      <c r="E400" s="8">
        <v>-7.5605038918864868E-5</v>
      </c>
      <c r="F400" s="8">
        <v>-2.9971953974652831E-3</v>
      </c>
      <c r="G400" s="8">
        <v>0</v>
      </c>
      <c r="H400">
        <v>-2.9999999999460942</v>
      </c>
      <c r="I400">
        <v>2.9727737994921974E-13</v>
      </c>
      <c r="J400">
        <v>-1.4077627952246985E-13</v>
      </c>
    </row>
    <row r="401" spans="1:10">
      <c r="A401">
        <v>2</v>
      </c>
      <c r="B401" s="8">
        <v>400</v>
      </c>
      <c r="C401" s="8">
        <v>0.25</v>
      </c>
      <c r="D401" s="8">
        <v>1</v>
      </c>
      <c r="E401" s="8">
        <v>-4.7411761580294485E-5</v>
      </c>
      <c r="F401" s="8">
        <v>-3.8887032290056693E-3</v>
      </c>
      <c r="G401" s="8">
        <v>0</v>
      </c>
      <c r="H401">
        <v>-2.9999999999460929</v>
      </c>
      <c r="I401">
        <v>-1.9273473814509535E-13</v>
      </c>
      <c r="J401">
        <v>2.3980817331903381E-13</v>
      </c>
    </row>
    <row r="402" spans="1:10">
      <c r="A402">
        <v>2</v>
      </c>
      <c r="B402" s="8">
        <v>401</v>
      </c>
      <c r="C402" s="8">
        <v>0</v>
      </c>
      <c r="D402" s="8">
        <v>0.75</v>
      </c>
      <c r="E402" s="8">
        <v>0</v>
      </c>
      <c r="F402" s="8">
        <v>-2.9906089072543273E-3</v>
      </c>
      <c r="G402" s="8">
        <v>0</v>
      </c>
      <c r="H402">
        <v>-1.4999999999730473</v>
      </c>
      <c r="I402">
        <v>15.525298249689124</v>
      </c>
      <c r="J402">
        <v>-9.0150109599562711E-14</v>
      </c>
    </row>
    <row r="403" spans="1:10">
      <c r="A403">
        <v>2</v>
      </c>
      <c r="B403" s="8">
        <v>402</v>
      </c>
      <c r="C403" s="8">
        <v>1</v>
      </c>
      <c r="D403" s="8">
        <v>0.75</v>
      </c>
      <c r="E403" s="8">
        <v>-1.4739798099240185E-4</v>
      </c>
      <c r="F403" s="8">
        <v>-3.0167917629449915E-3</v>
      </c>
      <c r="G403" s="8">
        <v>0</v>
      </c>
      <c r="H403">
        <v>-2.9999999999460942</v>
      </c>
      <c r="I403">
        <v>5.3851410116091955E-14</v>
      </c>
      <c r="J403">
        <v>-6.3282712403633923E-13</v>
      </c>
    </row>
    <row r="404" spans="1:10">
      <c r="A404">
        <v>2</v>
      </c>
      <c r="B404" s="8">
        <v>403</v>
      </c>
      <c r="C404" s="8">
        <v>0.75</v>
      </c>
      <c r="D404" s="8">
        <v>1</v>
      </c>
      <c r="E404" s="8">
        <v>-1.3990030070102716E-4</v>
      </c>
      <c r="F404" s="8">
        <v>-3.9070437778577936E-3</v>
      </c>
      <c r="G404" s="8">
        <v>0</v>
      </c>
      <c r="H404">
        <v>-2.9999999999460929</v>
      </c>
      <c r="I404">
        <v>-2.2809526155884628E-13</v>
      </c>
      <c r="J404">
        <v>-1.1031175972675555E-12</v>
      </c>
    </row>
    <row r="405" spans="1:10">
      <c r="A405">
        <v>2</v>
      </c>
      <c r="B405" s="8">
        <v>404</v>
      </c>
      <c r="C405" s="8">
        <v>1.5</v>
      </c>
      <c r="D405" s="8">
        <v>0.75</v>
      </c>
      <c r="E405" s="8">
        <v>-2.1146900469901751E-4</v>
      </c>
      <c r="F405" s="8">
        <v>-3.0488469622090742E-3</v>
      </c>
      <c r="G405" s="8">
        <v>0</v>
      </c>
      <c r="H405">
        <v>-2.9999999999460951</v>
      </c>
      <c r="I405">
        <v>-1.9658680423895555E-13</v>
      </c>
      <c r="J405">
        <v>-1.4295231665073516E-12</v>
      </c>
    </row>
    <row r="406" spans="1:10">
      <c r="A406">
        <v>2</v>
      </c>
      <c r="B406" s="8">
        <v>405</v>
      </c>
      <c r="C406" s="8">
        <v>1.25</v>
      </c>
      <c r="D406" s="8">
        <v>1</v>
      </c>
      <c r="E406" s="8">
        <v>-2.2530647317744215E-4</v>
      </c>
      <c r="F406" s="8">
        <v>-3.9433060999738891E-3</v>
      </c>
      <c r="G406" s="8">
        <v>0</v>
      </c>
      <c r="H406">
        <v>-2.9999999999460929</v>
      </c>
      <c r="I406">
        <v>-6.0285499447023188E-14</v>
      </c>
      <c r="J406">
        <v>1.2523315717771766E-13</v>
      </c>
    </row>
    <row r="407" spans="1:10">
      <c r="A407">
        <v>2</v>
      </c>
      <c r="B407" s="8">
        <v>406</v>
      </c>
      <c r="C407" s="8">
        <v>2</v>
      </c>
      <c r="D407" s="8">
        <v>0.75</v>
      </c>
      <c r="E407" s="8">
        <v>-2.6380760793204164E-4</v>
      </c>
      <c r="F407" s="8">
        <v>-3.0922550416930417E-3</v>
      </c>
      <c r="G407" s="8">
        <v>0</v>
      </c>
      <c r="H407">
        <v>-2.9999999999460942</v>
      </c>
      <c r="I407">
        <v>3.1349939499250129E-13</v>
      </c>
      <c r="J407">
        <v>-2.4074076065971894E-12</v>
      </c>
    </row>
    <row r="408" spans="1:10">
      <c r="A408">
        <v>2</v>
      </c>
      <c r="B408" s="8">
        <v>407</v>
      </c>
      <c r="C408" s="8">
        <v>1.75</v>
      </c>
      <c r="D408" s="8">
        <v>1</v>
      </c>
      <c r="E408" s="8">
        <v>-2.9871153324682848E-4</v>
      </c>
      <c r="F408" s="8">
        <v>-3.9964700713819371E-3</v>
      </c>
      <c r="G408" s="8">
        <v>0</v>
      </c>
      <c r="H408">
        <v>-2.9999999999460911</v>
      </c>
      <c r="I408">
        <v>-2.3536850253697379E-14</v>
      </c>
      <c r="J408">
        <v>1.0680345496894006E-12</v>
      </c>
    </row>
    <row r="409" spans="1:10">
      <c r="A409">
        <v>2</v>
      </c>
      <c r="B409" s="8">
        <v>408</v>
      </c>
      <c r="C409" s="8">
        <v>2.5</v>
      </c>
      <c r="D409" s="8">
        <v>0.75</v>
      </c>
      <c r="E409" s="8">
        <v>-3.0046938088622418E-4</v>
      </c>
      <c r="F409" s="8">
        <v>-3.1451382925141999E-3</v>
      </c>
      <c r="G409" s="8">
        <v>0</v>
      </c>
      <c r="H409">
        <v>-2.9999999999460942</v>
      </c>
      <c r="I409">
        <v>-1.7577455591091469E-13</v>
      </c>
      <c r="J409">
        <v>-2.815525590449397E-12</v>
      </c>
    </row>
    <row r="410" spans="1:10">
      <c r="A410">
        <v>2</v>
      </c>
      <c r="B410" s="8">
        <v>409</v>
      </c>
      <c r="C410" s="8">
        <v>2.25</v>
      </c>
      <c r="D410" s="8">
        <v>1</v>
      </c>
      <c r="E410" s="8">
        <v>-3.5510418403653603E-4</v>
      </c>
      <c r="F410" s="8">
        <v>-4.0646011994581515E-3</v>
      </c>
      <c r="G410" s="8">
        <v>0</v>
      </c>
      <c r="H410">
        <v>-2.9999999999460938</v>
      </c>
      <c r="I410">
        <v>-1.7208448180753672E-13</v>
      </c>
      <c r="J410">
        <v>-1.6697754290362354E-13</v>
      </c>
    </row>
    <row r="411" spans="1:10">
      <c r="A411">
        <v>2</v>
      </c>
      <c r="B411" s="8">
        <v>410</v>
      </c>
      <c r="C411" s="8">
        <v>3</v>
      </c>
      <c r="D411" s="8">
        <v>0.75</v>
      </c>
      <c r="E411" s="8">
        <v>-3.1794249757677122E-4</v>
      </c>
      <c r="F411" s="8">
        <v>-3.2046701878544678E-3</v>
      </c>
      <c r="G411" s="8">
        <v>0</v>
      </c>
      <c r="H411">
        <v>-2.9999999999460942</v>
      </c>
      <c r="I411">
        <v>2.0661328478377832E-13</v>
      </c>
      <c r="J411">
        <v>1.1008971512183052E-12</v>
      </c>
    </row>
    <row r="412" spans="1:10">
      <c r="A412">
        <v>2</v>
      </c>
      <c r="B412" s="8">
        <v>411</v>
      </c>
      <c r="C412" s="8">
        <v>2.75</v>
      </c>
      <c r="D412" s="8">
        <v>1</v>
      </c>
      <c r="E412" s="8">
        <v>-3.897080831904039E-4</v>
      </c>
      <c r="F412" s="8">
        <v>-4.1445148029728559E-3</v>
      </c>
      <c r="G412" s="8">
        <v>0</v>
      </c>
      <c r="H412">
        <v>-2.9999999999460925</v>
      </c>
      <c r="I412">
        <v>5.1736395208476179E-14</v>
      </c>
      <c r="J412">
        <v>8.1357143244531471E-13</v>
      </c>
    </row>
    <row r="413" spans="1:10">
      <c r="A413">
        <v>2</v>
      </c>
      <c r="B413" s="8">
        <v>412</v>
      </c>
      <c r="C413" s="8">
        <v>3.5</v>
      </c>
      <c r="D413" s="8">
        <v>0.75</v>
      </c>
      <c r="E413" s="8">
        <v>-3.136733260150505E-4</v>
      </c>
      <c r="F413" s="8">
        <v>-3.2670433264665919E-3</v>
      </c>
      <c r="G413" s="8">
        <v>0</v>
      </c>
      <c r="H413">
        <v>-2.9999999999460947</v>
      </c>
      <c r="I413">
        <v>1.3042326992921809E-13</v>
      </c>
      <c r="J413">
        <v>-1.4477308241112041E-12</v>
      </c>
    </row>
    <row r="414" spans="1:10">
      <c r="A414">
        <v>2</v>
      </c>
      <c r="B414" s="8">
        <v>413</v>
      </c>
      <c r="C414" s="8">
        <v>3.25</v>
      </c>
      <c r="D414" s="8">
        <v>1</v>
      </c>
      <c r="E414" s="8">
        <v>-3.9856193978348711E-4</v>
      </c>
      <c r="F414" s="8">
        <v>-4.2315708506062023E-3</v>
      </c>
      <c r="G414" s="8">
        <v>0</v>
      </c>
      <c r="H414">
        <v>-2.9999999999460947</v>
      </c>
      <c r="I414">
        <v>-9.547916973085049E-14</v>
      </c>
      <c r="J414">
        <v>9.7699626167013776E-14</v>
      </c>
    </row>
    <row r="415" spans="1:10">
      <c r="A415">
        <v>2</v>
      </c>
      <c r="B415" s="8">
        <v>414</v>
      </c>
      <c r="C415" s="8">
        <v>4</v>
      </c>
      <c r="D415" s="8">
        <v>0.75</v>
      </c>
      <c r="E415" s="8">
        <v>-2.8663231167687841E-4</v>
      </c>
      <c r="F415" s="8">
        <v>-3.3276634132586819E-3</v>
      </c>
      <c r="G415" s="8">
        <v>0</v>
      </c>
      <c r="H415">
        <v>-2.9999999999460947</v>
      </c>
      <c r="I415">
        <v>-7.5681402133644068E-14</v>
      </c>
      <c r="J415">
        <v>-2.2648549702353193E-14</v>
      </c>
    </row>
    <row r="416" spans="1:10">
      <c r="A416">
        <v>2</v>
      </c>
      <c r="B416" s="8">
        <v>415</v>
      </c>
      <c r="C416" s="8">
        <v>3.75</v>
      </c>
      <c r="D416" s="8">
        <v>1</v>
      </c>
      <c r="E416" s="8">
        <v>-3.7925210119718286E-4</v>
      </c>
      <c r="F416" s="8">
        <v>-4.3197557852046676E-3</v>
      </c>
      <c r="G416" s="8">
        <v>0</v>
      </c>
      <c r="H416">
        <v>-2.9999999999460911</v>
      </c>
      <c r="I416">
        <v>-1.4210839516193856E-13</v>
      </c>
      <c r="J416">
        <v>-1.4486190025309043E-12</v>
      </c>
    </row>
    <row r="417" spans="1:10">
      <c r="A417">
        <v>2</v>
      </c>
      <c r="B417" s="8">
        <v>416</v>
      </c>
      <c r="C417" s="8">
        <v>4.5</v>
      </c>
      <c r="D417" s="8">
        <v>0.75</v>
      </c>
      <c r="E417" s="8">
        <v>-2.3775353063996282E-4</v>
      </c>
      <c r="F417" s="8">
        <v>-3.3815798025173681E-3</v>
      </c>
      <c r="G417" s="8">
        <v>0</v>
      </c>
      <c r="H417">
        <v>-2.9999999999460951</v>
      </c>
      <c r="I417">
        <v>-1.5148060275391935E-13</v>
      </c>
      <c r="J417">
        <v>-1.6395773627664312E-12</v>
      </c>
    </row>
    <row r="418" spans="1:10">
      <c r="A418">
        <v>2</v>
      </c>
      <c r="B418" s="8">
        <v>417</v>
      </c>
      <c r="C418" s="8">
        <v>4.25</v>
      </c>
      <c r="D418" s="8">
        <v>1</v>
      </c>
      <c r="E418" s="8">
        <v>-3.3160079868390534E-4</v>
      </c>
      <c r="F418" s="8">
        <v>-4.4021358796789449E-3</v>
      </c>
      <c r="G418" s="8">
        <v>0</v>
      </c>
      <c r="H418">
        <v>-2.9999999999460947</v>
      </c>
      <c r="I418">
        <v>1.9295670660602695E-13</v>
      </c>
      <c r="J418">
        <v>-9.681144774731365E-13</v>
      </c>
    </row>
    <row r="419" spans="1:10">
      <c r="A419">
        <v>2</v>
      </c>
      <c r="B419" s="8">
        <v>418</v>
      </c>
      <c r="C419" s="8">
        <v>5</v>
      </c>
      <c r="D419" s="8">
        <v>0.75</v>
      </c>
      <c r="E419" s="8">
        <v>-1.7009953645965998E-4</v>
      </c>
      <c r="F419" s="8">
        <v>-3.4240737856005119E-3</v>
      </c>
      <c r="G419" s="8">
        <v>0</v>
      </c>
      <c r="H419">
        <v>-2.999999999946092</v>
      </c>
      <c r="I419">
        <v>-1.6245875130254631E-13</v>
      </c>
      <c r="J419">
        <v>-3.0024871477962733E-12</v>
      </c>
    </row>
    <row r="420" spans="1:10">
      <c r="A420">
        <v>2</v>
      </c>
      <c r="B420" s="8">
        <v>419</v>
      </c>
      <c r="C420" s="8">
        <v>4.75</v>
      </c>
      <c r="D420" s="8">
        <v>1</v>
      </c>
      <c r="E420" s="8">
        <v>-2.5808355937967885E-4</v>
      </c>
      <c r="F420" s="8">
        <v>-4.4716314383413244E-3</v>
      </c>
      <c r="G420" s="8">
        <v>0</v>
      </c>
      <c r="H420">
        <v>-2.9999999999460902</v>
      </c>
      <c r="I420">
        <v>1.3788995231816208E-13</v>
      </c>
      <c r="J420">
        <v>-2.2382096176443156E-13</v>
      </c>
    </row>
    <row r="421" spans="1:10">
      <c r="A421">
        <v>2</v>
      </c>
      <c r="B421" s="8">
        <v>420</v>
      </c>
      <c r="C421" s="8">
        <v>5.5</v>
      </c>
      <c r="D421" s="8">
        <v>0.75</v>
      </c>
      <c r="E421" s="8">
        <v>-8.8685835888086703E-5</v>
      </c>
      <c r="F421" s="8">
        <v>-3.4512679286897896E-3</v>
      </c>
      <c r="G421" s="8">
        <v>0</v>
      </c>
      <c r="H421">
        <v>-2.9999999999460965</v>
      </c>
      <c r="I421">
        <v>1.5391731719925979E-13</v>
      </c>
      <c r="J421">
        <v>-4.631406369526303E-12</v>
      </c>
    </row>
    <row r="422" spans="1:10">
      <c r="A422">
        <v>2</v>
      </c>
      <c r="B422" s="8">
        <v>421</v>
      </c>
      <c r="C422" s="8">
        <v>5.25</v>
      </c>
      <c r="D422" s="8">
        <v>1</v>
      </c>
      <c r="E422" s="8">
        <v>-1.6382387686945393E-4</v>
      </c>
      <c r="F422" s="8">
        <v>-4.5219323203937352E-3</v>
      </c>
      <c r="G422" s="8">
        <v>0</v>
      </c>
      <c r="H422">
        <v>-2.9999999999460942</v>
      </c>
      <c r="I422">
        <v>4.2188283431860768E-14</v>
      </c>
      <c r="J422">
        <v>8.4643403397421935E-13</v>
      </c>
    </row>
    <row r="423" spans="1:10">
      <c r="A423">
        <v>2</v>
      </c>
      <c r="B423" s="8">
        <v>422</v>
      </c>
      <c r="C423" s="8">
        <v>6</v>
      </c>
      <c r="D423" s="8">
        <v>0.75</v>
      </c>
      <c r="E423" s="8">
        <v>3.1960458772398549E-16</v>
      </c>
      <c r="F423" s="8">
        <v>-3.4606261350110718E-3</v>
      </c>
      <c r="G423" s="8">
        <v>0</v>
      </c>
      <c r="H423">
        <v>-2.9999999999460951</v>
      </c>
      <c r="I423">
        <v>2.2010346376820825E-13</v>
      </c>
      <c r="J423">
        <v>4.6496140271301556E-13</v>
      </c>
    </row>
    <row r="424" spans="1:10">
      <c r="A424">
        <v>2</v>
      </c>
      <c r="B424" s="8">
        <v>423</v>
      </c>
      <c r="C424" s="8">
        <v>5.75</v>
      </c>
      <c r="D424" s="8">
        <v>1</v>
      </c>
      <c r="E424" s="8">
        <v>-5.6153438191513107E-5</v>
      </c>
      <c r="F424" s="8">
        <v>-4.5483337950216716E-3</v>
      </c>
      <c r="G424" s="8">
        <v>0</v>
      </c>
      <c r="H424">
        <v>-2.9999999999460938</v>
      </c>
      <c r="I424">
        <v>2.8502206110719532E-13</v>
      </c>
      <c r="J424">
        <v>-2.5357493882438575E-13</v>
      </c>
    </row>
    <row r="425" spans="1:10">
      <c r="A425">
        <v>2</v>
      </c>
      <c r="B425" s="8">
        <v>424</v>
      </c>
      <c r="C425" s="8">
        <v>6.5</v>
      </c>
      <c r="D425" s="8">
        <v>0.75</v>
      </c>
      <c r="E425" s="8">
        <v>8.8685835888663092E-5</v>
      </c>
      <c r="F425" s="8">
        <v>-3.4512679286892939E-3</v>
      </c>
      <c r="G425" s="8">
        <v>0</v>
      </c>
      <c r="H425">
        <v>-2.9999999999460973</v>
      </c>
      <c r="I425">
        <v>-2.3731890315276398E-13</v>
      </c>
      <c r="J425">
        <v>-1.1688428003253648E-12</v>
      </c>
    </row>
    <row r="426" spans="1:10">
      <c r="A426">
        <v>2</v>
      </c>
      <c r="B426" s="8">
        <v>425</v>
      </c>
      <c r="C426" s="8">
        <v>6.25</v>
      </c>
      <c r="D426" s="8">
        <v>1</v>
      </c>
      <c r="E426" s="8">
        <v>5.6153438192161595E-5</v>
      </c>
      <c r="F426" s="8">
        <v>-4.5483337950214149E-3</v>
      </c>
      <c r="G426" s="8">
        <v>0</v>
      </c>
      <c r="H426">
        <v>-2.9999999999460969</v>
      </c>
      <c r="I426">
        <v>-7.9659544434942018E-15</v>
      </c>
      <c r="J426">
        <v>-1.2922996006636822E-13</v>
      </c>
    </row>
    <row r="427" spans="1:10">
      <c r="A427">
        <v>2</v>
      </c>
      <c r="B427" s="8">
        <v>426</v>
      </c>
      <c r="C427" s="8">
        <v>7</v>
      </c>
      <c r="D427" s="8">
        <v>0.75</v>
      </c>
      <c r="E427" s="8">
        <v>1.7009953646014779E-4</v>
      </c>
      <c r="F427" s="8">
        <v>-3.4240737856001593E-3</v>
      </c>
      <c r="G427" s="8">
        <v>0</v>
      </c>
      <c r="H427">
        <v>-2.9999999999460871</v>
      </c>
      <c r="I427">
        <v>-7.947627478965404E-15</v>
      </c>
      <c r="J427">
        <v>-1.1963763313360687E-12</v>
      </c>
    </row>
    <row r="428" spans="1:10">
      <c r="A428">
        <v>2</v>
      </c>
      <c r="B428" s="8">
        <v>427</v>
      </c>
      <c r="C428" s="8">
        <v>6.75</v>
      </c>
      <c r="D428" s="8">
        <v>1</v>
      </c>
      <c r="E428" s="8">
        <v>1.6382387687009003E-4</v>
      </c>
      <c r="F428" s="8">
        <v>-4.5219323203932616E-3</v>
      </c>
      <c r="G428" s="8">
        <v>0</v>
      </c>
      <c r="H428">
        <v>-2.9999999999460907</v>
      </c>
      <c r="I428">
        <v>-5.961899624567208E-14</v>
      </c>
      <c r="J428">
        <v>4.0900616227190767E-13</v>
      </c>
    </row>
    <row r="429" spans="1:10">
      <c r="A429">
        <v>2</v>
      </c>
      <c r="B429" s="8">
        <v>428</v>
      </c>
      <c r="C429" s="8">
        <v>7.5</v>
      </c>
      <c r="D429" s="8">
        <v>0.75</v>
      </c>
      <c r="E429" s="8">
        <v>2.3775353064041729E-4</v>
      </c>
      <c r="F429" s="8">
        <v>-3.3815798025170585E-3</v>
      </c>
      <c r="G429" s="8">
        <v>0</v>
      </c>
      <c r="H429">
        <v>-2.9999999999460969</v>
      </c>
      <c r="I429">
        <v>-1.4990133518181256E-13</v>
      </c>
      <c r="J429">
        <v>-1.4206413823103503E-12</v>
      </c>
    </row>
    <row r="430" spans="1:10">
      <c r="A430">
        <v>2</v>
      </c>
      <c r="B430" s="8">
        <v>429</v>
      </c>
      <c r="C430" s="8">
        <v>7.25</v>
      </c>
      <c r="D430" s="8">
        <v>1</v>
      </c>
      <c r="E430" s="8">
        <v>2.5808355938024112E-4</v>
      </c>
      <c r="F430" s="8">
        <v>-4.471631438340941E-3</v>
      </c>
      <c r="G430" s="8">
        <v>0</v>
      </c>
      <c r="H430">
        <v>-2.9999999999460862</v>
      </c>
      <c r="I430">
        <v>-5.14033152856952E-14</v>
      </c>
      <c r="J430">
        <v>-6.5192296005989192E-13</v>
      </c>
    </row>
    <row r="431" spans="1:10">
      <c r="A431">
        <v>2</v>
      </c>
      <c r="B431" s="8">
        <v>430</v>
      </c>
      <c r="C431" s="8">
        <v>8</v>
      </c>
      <c r="D431" s="8">
        <v>0.75</v>
      </c>
      <c r="E431" s="8">
        <v>2.866323116773321E-4</v>
      </c>
      <c r="F431" s="8">
        <v>-3.3276634132582924E-3</v>
      </c>
      <c r="G431" s="8">
        <v>0</v>
      </c>
      <c r="H431">
        <v>-2.9999999999460987</v>
      </c>
      <c r="I431">
        <v>-1.1620930630531464E-13</v>
      </c>
      <c r="J431">
        <v>-1.2296830220748234E-12</v>
      </c>
    </row>
    <row r="432" spans="1:10">
      <c r="A432">
        <v>2</v>
      </c>
      <c r="B432" s="8">
        <v>431</v>
      </c>
      <c r="C432" s="8">
        <v>7.75</v>
      </c>
      <c r="D432" s="8">
        <v>1</v>
      </c>
      <c r="E432" s="8">
        <v>3.3160079868449537E-4</v>
      </c>
      <c r="F432" s="8">
        <v>-4.4021358796785155E-3</v>
      </c>
      <c r="G432" s="8">
        <v>0</v>
      </c>
      <c r="H432">
        <v>-2.9999999999461009</v>
      </c>
      <c r="I432">
        <v>1.5809585789164901E-13</v>
      </c>
      <c r="J432">
        <v>-2.8821389719269064E-13</v>
      </c>
    </row>
    <row r="433" spans="1:10">
      <c r="A433">
        <v>2</v>
      </c>
      <c r="B433" s="8">
        <v>432</v>
      </c>
      <c r="C433" s="8">
        <v>8.5</v>
      </c>
      <c r="D433" s="8">
        <v>0.75</v>
      </c>
      <c r="E433" s="8">
        <v>3.1367332601544841E-4</v>
      </c>
      <c r="F433" s="8">
        <v>-3.2670433264660411E-3</v>
      </c>
      <c r="G433" s="8">
        <v>0</v>
      </c>
      <c r="H433">
        <v>-2.9999999999460898</v>
      </c>
      <c r="I433">
        <v>1.182236043519692E-13</v>
      </c>
      <c r="J433">
        <v>9.2725827016693074E-13</v>
      </c>
    </row>
    <row r="434" spans="1:10">
      <c r="A434">
        <v>2</v>
      </c>
      <c r="B434" s="8">
        <v>433</v>
      </c>
      <c r="C434" s="8">
        <v>8.25</v>
      </c>
      <c r="D434" s="8">
        <v>1</v>
      </c>
      <c r="E434" s="8">
        <v>3.7925210119774691E-4</v>
      </c>
      <c r="F434" s="8">
        <v>-4.3197557852040214E-3</v>
      </c>
      <c r="G434" s="8">
        <v>0</v>
      </c>
      <c r="H434">
        <v>-2.9999999999460929</v>
      </c>
      <c r="I434">
        <v>4.101164321223462E-13</v>
      </c>
      <c r="J434">
        <v>-3.2063240951174521E-13</v>
      </c>
    </row>
    <row r="435" spans="1:10">
      <c r="A435">
        <v>2</v>
      </c>
      <c r="B435" s="8">
        <v>434</v>
      </c>
      <c r="C435" s="8">
        <v>9</v>
      </c>
      <c r="D435" s="8">
        <v>0.75</v>
      </c>
      <c r="E435" s="8">
        <v>3.1794249757702639E-4</v>
      </c>
      <c r="F435" s="8">
        <v>-3.2046701878538611E-3</v>
      </c>
      <c r="G435" s="8">
        <v>0</v>
      </c>
      <c r="H435">
        <v>-2.9999999999460973</v>
      </c>
      <c r="I435">
        <v>-1.1815293689858712E-13</v>
      </c>
      <c r="J435">
        <v>-1.9944046414366312E-12</v>
      </c>
    </row>
    <row r="436" spans="1:10">
      <c r="A436">
        <v>2</v>
      </c>
      <c r="B436" s="8">
        <v>435</v>
      </c>
      <c r="C436" s="8">
        <v>8.75</v>
      </c>
      <c r="D436" s="8">
        <v>1</v>
      </c>
      <c r="E436" s="8">
        <v>3.9856193978388479E-4</v>
      </c>
      <c r="F436" s="8">
        <v>-4.231570850605367E-3</v>
      </c>
      <c r="G436" s="8">
        <v>0</v>
      </c>
      <c r="H436">
        <v>-2.9999999999460907</v>
      </c>
      <c r="I436">
        <v>-9.0372142344823462E-14</v>
      </c>
      <c r="J436">
        <v>3.2596148002994596E-13</v>
      </c>
    </row>
    <row r="437" spans="1:10">
      <c r="A437">
        <v>2</v>
      </c>
      <c r="B437" s="8">
        <v>436</v>
      </c>
      <c r="C437" s="8">
        <v>9.5</v>
      </c>
      <c r="D437" s="8">
        <v>0.75</v>
      </c>
      <c r="E437" s="8">
        <v>3.0046938088633239E-4</v>
      </c>
      <c r="F437" s="8">
        <v>-3.1451382925134887E-3</v>
      </c>
      <c r="G437" s="8">
        <v>0</v>
      </c>
      <c r="H437">
        <v>-2.9999999999460956</v>
      </c>
      <c r="I437">
        <v>-1.2947103610533718E-13</v>
      </c>
      <c r="J437">
        <v>1.0960121699099545E-12</v>
      </c>
    </row>
    <row r="438" spans="1:10">
      <c r="A438">
        <v>2</v>
      </c>
      <c r="B438" s="8">
        <v>437</v>
      </c>
      <c r="C438" s="8">
        <v>9.25</v>
      </c>
      <c r="D438" s="8">
        <v>1</v>
      </c>
      <c r="E438" s="8">
        <v>3.8970808319062854E-4</v>
      </c>
      <c r="F438" s="8">
        <v>-4.1445148029719357E-3</v>
      </c>
      <c r="G438" s="8">
        <v>0</v>
      </c>
      <c r="H438">
        <v>-2.9999999999460973</v>
      </c>
      <c r="I438">
        <v>-3.0708769749062017E-13</v>
      </c>
      <c r="J438">
        <v>-2.922107000813412E-13</v>
      </c>
    </row>
    <row r="439" spans="1:10">
      <c r="A439">
        <v>2</v>
      </c>
      <c r="B439" s="8">
        <v>438</v>
      </c>
      <c r="C439" s="8">
        <v>10</v>
      </c>
      <c r="D439" s="8">
        <v>0.75</v>
      </c>
      <c r="E439" s="8">
        <v>2.6380760793205801E-4</v>
      </c>
      <c r="F439" s="8">
        <v>-3.0922550416924402E-3</v>
      </c>
      <c r="G439" s="8">
        <v>0</v>
      </c>
      <c r="H439">
        <v>-2.9999999999460925</v>
      </c>
      <c r="I439">
        <v>1.0110611239237437E-13</v>
      </c>
      <c r="J439">
        <v>5.9774407645818428E-13</v>
      </c>
    </row>
    <row r="440" spans="1:10">
      <c r="A440">
        <v>2</v>
      </c>
      <c r="B440" s="8">
        <v>439</v>
      </c>
      <c r="C440" s="8">
        <v>9.75</v>
      </c>
      <c r="D440" s="8">
        <v>1</v>
      </c>
      <c r="E440" s="8">
        <v>3.5510418403660043E-4</v>
      </c>
      <c r="F440" s="8">
        <v>-4.0646011994572668E-3</v>
      </c>
      <c r="G440" s="8">
        <v>0</v>
      </c>
      <c r="H440">
        <v>-2.9999999999460898</v>
      </c>
      <c r="I440">
        <v>-3.0864194072764047E-13</v>
      </c>
      <c r="J440">
        <v>-7.1320727101920056E-13</v>
      </c>
    </row>
    <row r="441" spans="1:10">
      <c r="A441">
        <v>2</v>
      </c>
      <c r="B441" s="8">
        <v>440</v>
      </c>
      <c r="C441" s="8">
        <v>10.5</v>
      </c>
      <c r="D441" s="8">
        <v>0.75</v>
      </c>
      <c r="E441" s="8">
        <v>2.1146900469896023E-4</v>
      </c>
      <c r="F441" s="8">
        <v>-3.048846962208585E-3</v>
      </c>
      <c r="G441" s="8">
        <v>0</v>
      </c>
      <c r="H441">
        <v>-2.9999999999460991</v>
      </c>
      <c r="I441">
        <v>-4.2196285955958172E-14</v>
      </c>
      <c r="J441">
        <v>5.737632591262809E-13</v>
      </c>
    </row>
    <row r="442" spans="1:10">
      <c r="A442">
        <v>2</v>
      </c>
      <c r="B442" s="8">
        <v>441</v>
      </c>
      <c r="C442" s="8">
        <v>10.25</v>
      </c>
      <c r="D442" s="8">
        <v>1</v>
      </c>
      <c r="E442" s="8">
        <v>2.9871153324680083E-4</v>
      </c>
      <c r="F442" s="8">
        <v>-3.996470071381166E-3</v>
      </c>
      <c r="G442" s="8">
        <v>0</v>
      </c>
      <c r="H442">
        <v>-2.9999999999460978</v>
      </c>
      <c r="I442">
        <v>-3.1419391850607222E-14</v>
      </c>
      <c r="J442">
        <v>-1.4033219031261979E-13</v>
      </c>
    </row>
    <row r="443" spans="1:10">
      <c r="A443">
        <v>2</v>
      </c>
      <c r="B443" s="8">
        <v>442</v>
      </c>
      <c r="C443" s="8">
        <v>11</v>
      </c>
      <c r="D443" s="8">
        <v>0.75</v>
      </c>
      <c r="E443" s="8">
        <v>1.4739798099231005E-4</v>
      </c>
      <c r="F443" s="8">
        <v>-3.0167917629445049E-3</v>
      </c>
      <c r="G443" s="8">
        <v>0</v>
      </c>
      <c r="H443">
        <v>-2.9999999999460916</v>
      </c>
      <c r="I443">
        <v>-1.5121013295776243E-13</v>
      </c>
      <c r="J443">
        <v>-1.0436096431476471E-13</v>
      </c>
    </row>
    <row r="444" spans="1:10">
      <c r="A444">
        <v>2</v>
      </c>
      <c r="B444" s="8">
        <v>443</v>
      </c>
      <c r="C444" s="8">
        <v>10.75</v>
      </c>
      <c r="D444" s="8">
        <v>1</v>
      </c>
      <c r="E444" s="8">
        <v>2.2530647317734733E-4</v>
      </c>
      <c r="F444" s="8">
        <v>-3.9433060999731918E-3</v>
      </c>
      <c r="G444" s="8">
        <v>0</v>
      </c>
      <c r="H444">
        <v>-2.9999999999460902</v>
      </c>
      <c r="I444">
        <v>5.9729772908934375E-14</v>
      </c>
      <c r="J444">
        <v>5.0137671792072069E-13</v>
      </c>
    </row>
    <row r="445" spans="1:10">
      <c r="A445">
        <v>2</v>
      </c>
      <c r="B445" s="8">
        <v>444</v>
      </c>
      <c r="C445" s="8">
        <v>11.5</v>
      </c>
      <c r="D445" s="8">
        <v>0.75</v>
      </c>
      <c r="E445" s="8">
        <v>7.5605038918792795E-5</v>
      </c>
      <c r="F445" s="8">
        <v>-2.9971953974649206E-3</v>
      </c>
      <c r="G445" s="8">
        <v>0</v>
      </c>
      <c r="H445">
        <v>-2.9999999999460969</v>
      </c>
      <c r="I445">
        <v>4.4631948412847904E-14</v>
      </c>
      <c r="J445">
        <v>-4.8405723873656825E-14</v>
      </c>
    </row>
    <row r="446" spans="1:10">
      <c r="A446">
        <v>2</v>
      </c>
      <c r="B446" s="8">
        <v>445</v>
      </c>
      <c r="C446" s="8">
        <v>11.25</v>
      </c>
      <c r="D446" s="8">
        <v>1</v>
      </c>
      <c r="E446" s="8">
        <v>1.3990030070091701E-4</v>
      </c>
      <c r="F446" s="8">
        <v>-3.9070437778572376E-3</v>
      </c>
      <c r="G446" s="8">
        <v>0</v>
      </c>
      <c r="H446">
        <v>-2.9999999999460973</v>
      </c>
      <c r="I446">
        <v>3.7791997223865347E-13</v>
      </c>
      <c r="J446">
        <v>-1.3455903058456897E-13</v>
      </c>
    </row>
    <row r="447" spans="1:10">
      <c r="A447">
        <v>2</v>
      </c>
      <c r="B447" s="8">
        <v>446</v>
      </c>
      <c r="C447" s="8">
        <v>12</v>
      </c>
      <c r="D447" s="8">
        <v>0.75</v>
      </c>
      <c r="E447" s="8">
        <v>0</v>
      </c>
      <c r="F447" s="8">
        <v>-2.9906089072540194E-3</v>
      </c>
      <c r="G447" s="8">
        <v>0</v>
      </c>
      <c r="H447">
        <v>-1.4999999999730431</v>
      </c>
      <c r="I447">
        <v>-15.525298249686834</v>
      </c>
      <c r="J447">
        <v>1.1923795284474181E-13</v>
      </c>
    </row>
    <row r="448" spans="1:10">
      <c r="A448">
        <v>2</v>
      </c>
      <c r="B448" s="8">
        <v>447</v>
      </c>
      <c r="C448" s="8">
        <v>11.75</v>
      </c>
      <c r="D448" s="8">
        <v>1</v>
      </c>
      <c r="E448" s="8">
        <v>4.741176158027024E-5</v>
      </c>
      <c r="F448" s="8">
        <v>-3.888703229005305E-3</v>
      </c>
      <c r="G448" s="8">
        <v>0</v>
      </c>
      <c r="H448">
        <v>-2.9999999999460885</v>
      </c>
      <c r="I448">
        <v>-2.8837670861355648E-14</v>
      </c>
      <c r="J448">
        <v>-7.3807626677080407E-13</v>
      </c>
    </row>
    <row r="449" spans="1:10">
      <c r="A449">
        <v>2</v>
      </c>
      <c r="B449" s="8">
        <v>448</v>
      </c>
      <c r="C449" s="8">
        <v>0.5</v>
      </c>
      <c r="D449" s="8">
        <v>1.25</v>
      </c>
      <c r="E449" s="8">
        <v>-1.1025150054526629E-4</v>
      </c>
      <c r="F449" s="8">
        <v>-4.7448278717363334E-3</v>
      </c>
      <c r="G449" s="8">
        <v>0</v>
      </c>
      <c r="H449">
        <v>-2.9999999999460916</v>
      </c>
      <c r="I449">
        <v>6.5778741389897031E-14</v>
      </c>
      <c r="J449">
        <v>3.4949820815199928E-13</v>
      </c>
    </row>
    <row r="450" spans="1:10">
      <c r="A450">
        <v>2</v>
      </c>
      <c r="B450" s="8">
        <v>449</v>
      </c>
      <c r="C450" s="8">
        <v>0.25</v>
      </c>
      <c r="D450" s="8">
        <v>1.5</v>
      </c>
      <c r="E450" s="8">
        <v>-6.2296106105341975E-5</v>
      </c>
      <c r="F450" s="8">
        <v>-5.5342383830113912E-3</v>
      </c>
      <c r="G450" s="8">
        <v>0</v>
      </c>
      <c r="H450">
        <v>-2.9999999999460929</v>
      </c>
      <c r="I450">
        <v>-1.2073687137790849E-13</v>
      </c>
      <c r="J450">
        <v>-1.0240697179142444E-12</v>
      </c>
    </row>
    <row r="451" spans="1:10">
      <c r="A451">
        <v>2</v>
      </c>
      <c r="B451" s="8">
        <v>450</v>
      </c>
      <c r="C451" s="8">
        <v>0</v>
      </c>
      <c r="D451" s="8">
        <v>1.25</v>
      </c>
      <c r="E451" s="8">
        <v>0</v>
      </c>
      <c r="F451" s="8">
        <v>-4.732876105479831E-3</v>
      </c>
      <c r="G451" s="8">
        <v>0</v>
      </c>
      <c r="H451">
        <v>-1.499999999973046</v>
      </c>
      <c r="I451">
        <v>14.634786740178898</v>
      </c>
      <c r="J451">
        <v>-7.311928840181281E-13</v>
      </c>
    </row>
    <row r="452" spans="1:10">
      <c r="A452">
        <v>2</v>
      </c>
      <c r="B452" s="8">
        <v>451</v>
      </c>
      <c r="C452" s="8">
        <v>1</v>
      </c>
      <c r="D452" s="8">
        <v>1.25</v>
      </c>
      <c r="E452" s="8">
        <v>-2.1514110765216135E-4</v>
      </c>
      <c r="F452" s="8">
        <v>-4.7804681424992645E-3</v>
      </c>
      <c r="G452" s="8">
        <v>0</v>
      </c>
      <c r="H452">
        <v>-2.9999999999460911</v>
      </c>
      <c r="I452">
        <v>-1.8558401386076663E-13</v>
      </c>
      <c r="J452">
        <v>1.2718714970105793E-12</v>
      </c>
    </row>
    <row r="453" spans="1:10">
      <c r="A453">
        <v>2</v>
      </c>
      <c r="B453" s="8">
        <v>452</v>
      </c>
      <c r="C453" s="8">
        <v>0.75</v>
      </c>
      <c r="D453" s="8">
        <v>1.5</v>
      </c>
      <c r="E453" s="8">
        <v>-1.8399695855938672E-4</v>
      </c>
      <c r="F453" s="8">
        <v>-5.5638350414787931E-3</v>
      </c>
      <c r="G453" s="8">
        <v>0</v>
      </c>
      <c r="H453">
        <v>-2.9999999999460925</v>
      </c>
      <c r="I453">
        <v>1.6753250464272082E-13</v>
      </c>
      <c r="J453">
        <v>-2.3483437416871311E-12</v>
      </c>
    </row>
    <row r="454" spans="1:10">
      <c r="A454">
        <v>2</v>
      </c>
      <c r="B454" s="8">
        <v>453</v>
      </c>
      <c r="C454" s="8">
        <v>1.5</v>
      </c>
      <c r="D454" s="8">
        <v>1.25</v>
      </c>
      <c r="E454" s="8">
        <v>-3.0910756590778383E-4</v>
      </c>
      <c r="F454" s="8">
        <v>-4.8390186292886E-3</v>
      </c>
      <c r="G454" s="8">
        <v>0</v>
      </c>
      <c r="H454">
        <v>-2.9999999999460916</v>
      </c>
      <c r="I454">
        <v>3.1200824135945651E-13</v>
      </c>
      <c r="J454">
        <v>3.5074165793957945E-12</v>
      </c>
    </row>
    <row r="455" spans="1:10">
      <c r="A455">
        <v>2</v>
      </c>
      <c r="B455" s="8">
        <v>454</v>
      </c>
      <c r="C455" s="8">
        <v>1.25</v>
      </c>
      <c r="D455" s="8">
        <v>1.5</v>
      </c>
      <c r="E455" s="8">
        <v>-2.9687259885761888E-4</v>
      </c>
      <c r="F455" s="8">
        <v>-5.6225638959666695E-3</v>
      </c>
      <c r="G455" s="8">
        <v>0</v>
      </c>
      <c r="H455">
        <v>-2.9999999999460929</v>
      </c>
      <c r="I455">
        <v>7.8603670327210034E-14</v>
      </c>
      <c r="J455">
        <v>4.6318504587361531E-13</v>
      </c>
    </row>
    <row r="456" spans="1:10">
      <c r="A456">
        <v>2</v>
      </c>
      <c r="B456" s="8">
        <v>455</v>
      </c>
      <c r="C456" s="8">
        <v>2</v>
      </c>
      <c r="D456" s="8">
        <v>1.25</v>
      </c>
      <c r="E456" s="8">
        <v>-3.8633366805278176E-4</v>
      </c>
      <c r="F456" s="8">
        <v>-4.9187706980895543E-3</v>
      </c>
      <c r="G456" s="8">
        <v>0</v>
      </c>
      <c r="H456">
        <v>-2.9999999999460911</v>
      </c>
      <c r="I456">
        <v>-1.7684110297863388E-13</v>
      </c>
      <c r="J456">
        <v>-7.7626793881790945E-13</v>
      </c>
    </row>
    <row r="457" spans="1:10">
      <c r="A457">
        <v>2</v>
      </c>
      <c r="B457" s="8">
        <v>456</v>
      </c>
      <c r="C457" s="8">
        <v>1.75</v>
      </c>
      <c r="D457" s="8">
        <v>1.5</v>
      </c>
      <c r="E457" s="8">
        <v>-3.9461839508695302E-4</v>
      </c>
      <c r="F457" s="8">
        <v>-5.7091489895559292E-3</v>
      </c>
      <c r="G457" s="8">
        <v>0</v>
      </c>
      <c r="H457">
        <v>-2.9999999999460911</v>
      </c>
      <c r="I457">
        <v>-6.5436557923696626E-13</v>
      </c>
      <c r="J457">
        <v>-7.4340533728900482E-13</v>
      </c>
    </row>
    <row r="458" spans="1:10">
      <c r="A458">
        <v>2</v>
      </c>
      <c r="B458" s="8">
        <v>457</v>
      </c>
      <c r="C458" s="8">
        <v>2.5</v>
      </c>
      <c r="D458" s="8">
        <v>1.25</v>
      </c>
      <c r="E458" s="8">
        <v>-4.4095586567446178E-4</v>
      </c>
      <c r="F458" s="8">
        <v>-5.0165889238159419E-3</v>
      </c>
      <c r="G458" s="8">
        <v>0</v>
      </c>
      <c r="H458">
        <v>-2.9999999999460916</v>
      </c>
      <c r="I458">
        <v>2.3057587298851572E-13</v>
      </c>
      <c r="J458">
        <v>-1.0484946244559978E-12</v>
      </c>
    </row>
    <row r="459" spans="1:10">
      <c r="A459">
        <v>2</v>
      </c>
      <c r="B459" s="8">
        <v>458</v>
      </c>
      <c r="C459" s="8">
        <v>2.25</v>
      </c>
      <c r="D459" s="8">
        <v>1.5</v>
      </c>
      <c r="E459" s="8">
        <v>-4.7058304076650178E-4</v>
      </c>
      <c r="F459" s="8">
        <v>-5.8208880627494148E-3</v>
      </c>
      <c r="G459" s="8">
        <v>0</v>
      </c>
      <c r="H459">
        <v>-2.9999999999460938</v>
      </c>
      <c r="I459">
        <v>1.4654954307293659E-13</v>
      </c>
      <c r="J459">
        <v>-3.1974423109204508E-14</v>
      </c>
    </row>
    <row r="460" spans="1:10">
      <c r="A460">
        <v>2</v>
      </c>
      <c r="B460" s="8">
        <v>459</v>
      </c>
      <c r="C460" s="8">
        <v>3</v>
      </c>
      <c r="D460" s="8">
        <v>1.25</v>
      </c>
      <c r="E460" s="8">
        <v>-4.6760681885639851E-4</v>
      </c>
      <c r="F460" s="8">
        <v>-5.127468305515877E-3</v>
      </c>
      <c r="G460" s="8">
        <v>0</v>
      </c>
      <c r="H460">
        <v>-2.9999999999460911</v>
      </c>
      <c r="I460">
        <v>-4.4932978136339134E-13</v>
      </c>
      <c r="J460">
        <v>1.3962164757685969E-12</v>
      </c>
    </row>
    <row r="461" spans="1:10">
      <c r="A461">
        <v>2</v>
      </c>
      <c r="B461" s="8">
        <v>460</v>
      </c>
      <c r="C461" s="8">
        <v>2.75</v>
      </c>
      <c r="D461" s="8">
        <v>1.5</v>
      </c>
      <c r="E461" s="8">
        <v>-5.1817016334996559E-4</v>
      </c>
      <c r="F461" s="8">
        <v>-5.952950930399022E-3</v>
      </c>
      <c r="G461" s="8">
        <v>0</v>
      </c>
      <c r="H461">
        <v>-2.9999999999460925</v>
      </c>
      <c r="I461">
        <v>-1.2767564358654169E-13</v>
      </c>
      <c r="J461">
        <v>-1.6076029396572267E-13</v>
      </c>
    </row>
    <row r="462" spans="1:10">
      <c r="A462">
        <v>2</v>
      </c>
      <c r="B462" s="8">
        <v>461</v>
      </c>
      <c r="C462" s="8">
        <v>3.5</v>
      </c>
      <c r="D462" s="8">
        <v>1.25</v>
      </c>
      <c r="E462" s="8">
        <v>-4.6224720299668277E-4</v>
      </c>
      <c r="F462" s="8">
        <v>-5.2443799112134939E-3</v>
      </c>
      <c r="G462" s="8">
        <v>0</v>
      </c>
      <c r="H462">
        <v>-2.999999999946092</v>
      </c>
      <c r="I462">
        <v>-1.3953809513455003E-13</v>
      </c>
      <c r="J462">
        <v>-1.1923795284474181E-12</v>
      </c>
    </row>
    <row r="463" spans="1:10">
      <c r="A463">
        <v>2</v>
      </c>
      <c r="B463" s="8">
        <v>462</v>
      </c>
      <c r="C463" s="8">
        <v>3.25</v>
      </c>
      <c r="D463" s="8">
        <v>1.5</v>
      </c>
      <c r="E463" s="8">
        <v>-5.3166162735358814E-4</v>
      </c>
      <c r="F463" s="8">
        <v>-6.0978803873100538E-3</v>
      </c>
      <c r="G463" s="8">
        <v>0</v>
      </c>
      <c r="H463">
        <v>-2.9999999999460942</v>
      </c>
      <c r="I463">
        <v>1.4810375034269121E-13</v>
      </c>
      <c r="J463">
        <v>8.0646600508771371E-13</v>
      </c>
    </row>
    <row r="464" spans="1:10">
      <c r="A464">
        <v>2</v>
      </c>
      <c r="B464" s="8">
        <v>463</v>
      </c>
      <c r="C464" s="8">
        <v>4</v>
      </c>
      <c r="D464" s="8">
        <v>1.25</v>
      </c>
      <c r="E464" s="8">
        <v>-4.2309827373585322E-4</v>
      </c>
      <c r="F464" s="8">
        <v>-5.3586034977963649E-3</v>
      </c>
      <c r="G464" s="8">
        <v>0</v>
      </c>
      <c r="H464">
        <v>-2.9999999999460925</v>
      </c>
      <c r="I464">
        <v>2.4512806383973601E-13</v>
      </c>
      <c r="J464">
        <v>7.9136697195281158E-13</v>
      </c>
    </row>
    <row r="465" spans="1:10">
      <c r="A465">
        <v>2</v>
      </c>
      <c r="B465" s="8">
        <v>464</v>
      </c>
      <c r="C465" s="8">
        <v>3.75</v>
      </c>
      <c r="D465" s="8">
        <v>1.5</v>
      </c>
      <c r="E465" s="8">
        <v>-5.0733896923972665E-4</v>
      </c>
      <c r="F465" s="8">
        <v>-6.2456255700904986E-3</v>
      </c>
      <c r="G465" s="8">
        <v>0</v>
      </c>
      <c r="H465">
        <v>-2.9999999999460911</v>
      </c>
      <c r="I465">
        <v>-5.8730792102209718E-13</v>
      </c>
      <c r="J465">
        <v>-6.5725203057809267E-14</v>
      </c>
    </row>
    <row r="466" spans="1:10">
      <c r="A466">
        <v>2</v>
      </c>
      <c r="B466" s="8">
        <v>465</v>
      </c>
      <c r="C466" s="8">
        <v>4.5</v>
      </c>
      <c r="D466" s="8">
        <v>1.25</v>
      </c>
      <c r="E466" s="8">
        <v>-3.5138186949578619E-4</v>
      </c>
      <c r="F466" s="8">
        <v>-5.4605889494238552E-3</v>
      </c>
      <c r="G466" s="8">
        <v>0</v>
      </c>
      <c r="H466">
        <v>-2.999999999946092</v>
      </c>
      <c r="I466">
        <v>2.9389386400007415E-13</v>
      </c>
      <c r="J466">
        <v>4.6496140271301556E-13</v>
      </c>
    </row>
    <row r="467" spans="1:10">
      <c r="A467">
        <v>2</v>
      </c>
      <c r="B467" s="8">
        <v>466</v>
      </c>
      <c r="C467" s="8">
        <v>4.25</v>
      </c>
      <c r="D467" s="8">
        <v>1.5</v>
      </c>
      <c r="E467" s="8">
        <v>-4.4458371366458779E-4</v>
      </c>
      <c r="F467" s="8">
        <v>-6.3843155376285378E-3</v>
      </c>
      <c r="G467" s="8">
        <v>0</v>
      </c>
      <c r="H467">
        <v>-2.9999999999460942</v>
      </c>
      <c r="I467">
        <v>4.0412128402897974E-13</v>
      </c>
      <c r="J467">
        <v>4.9737991503207013E-13</v>
      </c>
    </row>
    <row r="468" spans="1:10">
      <c r="A468">
        <v>2</v>
      </c>
      <c r="B468" s="8">
        <v>467</v>
      </c>
      <c r="C468" s="8">
        <v>5</v>
      </c>
      <c r="D468" s="8">
        <v>1.25</v>
      </c>
      <c r="E468" s="8">
        <v>-2.5159829222899747E-4</v>
      </c>
      <c r="F468" s="8">
        <v>-5.5411696430361021E-3</v>
      </c>
      <c r="G468" s="8">
        <v>0</v>
      </c>
      <c r="H468">
        <v>-2.9999999999460893</v>
      </c>
      <c r="I468">
        <v>9.7956774662774332E-14</v>
      </c>
      <c r="J468">
        <v>-3.6295411121045618E-12</v>
      </c>
    </row>
    <row r="469" spans="1:10">
      <c r="A469">
        <v>2</v>
      </c>
      <c r="B469" s="8">
        <v>468</v>
      </c>
      <c r="C469" s="8">
        <v>4.75</v>
      </c>
      <c r="D469" s="8">
        <v>1.5</v>
      </c>
      <c r="E469" s="8">
        <v>-3.4655719401841353E-4</v>
      </c>
      <c r="F469" s="8">
        <v>-6.5016887701825985E-3</v>
      </c>
      <c r="G469" s="8">
        <v>0</v>
      </c>
      <c r="H469">
        <v>-2.9999999999460902</v>
      </c>
      <c r="I469">
        <v>-4.3398632589397848E-13</v>
      </c>
      <c r="J469">
        <v>1.2745360322696797E-13</v>
      </c>
    </row>
    <row r="470" spans="1:10">
      <c r="A470">
        <v>2</v>
      </c>
      <c r="B470" s="8">
        <v>469</v>
      </c>
      <c r="C470" s="8">
        <v>5.5</v>
      </c>
      <c r="D470" s="8">
        <v>1.25</v>
      </c>
      <c r="E470" s="8">
        <v>-1.3123541848296969E-4</v>
      </c>
      <c r="F470" s="8">
        <v>-5.5928089525137045E-3</v>
      </c>
      <c r="G470" s="8">
        <v>0</v>
      </c>
      <c r="H470">
        <v>-2.9999999999460938</v>
      </c>
      <c r="I470">
        <v>-4.9336721950245825E-13</v>
      </c>
      <c r="J470">
        <v>1.56052948341312E-12</v>
      </c>
    </row>
    <row r="471" spans="1:10">
      <c r="A471">
        <v>2</v>
      </c>
      <c r="B471" s="8">
        <v>470</v>
      </c>
      <c r="C471" s="8">
        <v>5.25</v>
      </c>
      <c r="D471" s="8">
        <v>1.5</v>
      </c>
      <c r="E471" s="8">
        <v>-2.2019137364743727E-4</v>
      </c>
      <c r="F471" s="8">
        <v>-6.586795135447303E-3</v>
      </c>
      <c r="G471" s="8">
        <v>0</v>
      </c>
      <c r="H471">
        <v>-2.9999999999460942</v>
      </c>
      <c r="I471">
        <v>5.5377997199324732E-13</v>
      </c>
      <c r="J471">
        <v>9.1748830755022937E-13</v>
      </c>
    </row>
    <row r="472" spans="1:10">
      <c r="A472">
        <v>2</v>
      </c>
      <c r="B472" s="8">
        <v>471</v>
      </c>
      <c r="C472" s="8">
        <v>6</v>
      </c>
      <c r="D472" s="8">
        <v>1.25</v>
      </c>
      <c r="E472" s="8">
        <v>3.1368442674613843E-16</v>
      </c>
      <c r="F472" s="8">
        <v>-5.6105897714588482E-3</v>
      </c>
      <c r="G472" s="8">
        <v>0</v>
      </c>
      <c r="H472">
        <v>-2.9999999999460925</v>
      </c>
      <c r="I472">
        <v>3.9135987588619679E-14</v>
      </c>
      <c r="J472">
        <v>5.4245496983185149E-12</v>
      </c>
    </row>
    <row r="473" spans="1:10">
      <c r="A473">
        <v>2</v>
      </c>
      <c r="B473" s="8">
        <v>472</v>
      </c>
      <c r="C473" s="8">
        <v>5.75</v>
      </c>
      <c r="D473" s="8">
        <v>1.5</v>
      </c>
      <c r="E473" s="8">
        <v>-7.550686770679062E-5</v>
      </c>
      <c r="F473" s="8">
        <v>-6.6315007257647515E-3</v>
      </c>
      <c r="G473" s="8">
        <v>0</v>
      </c>
      <c r="H473">
        <v>-2.9999999999460929</v>
      </c>
      <c r="I473">
        <v>3.0239663661180107E-13</v>
      </c>
      <c r="J473">
        <v>-1.4432899320127035E-13</v>
      </c>
    </row>
    <row r="474" spans="1:10">
      <c r="A474">
        <v>2</v>
      </c>
      <c r="B474" s="8">
        <v>473</v>
      </c>
      <c r="C474" s="8">
        <v>6.5</v>
      </c>
      <c r="D474" s="8">
        <v>1.25</v>
      </c>
      <c r="E474" s="8">
        <v>1.3123541848361587E-4</v>
      </c>
      <c r="F474" s="8">
        <v>-5.5928089525131338E-3</v>
      </c>
      <c r="G474" s="8">
        <v>0</v>
      </c>
      <c r="H474">
        <v>-2.9999999999460947</v>
      </c>
      <c r="I474">
        <v>2.7255995454959896E-13</v>
      </c>
      <c r="J474">
        <v>5.6283866456396936E-12</v>
      </c>
    </row>
    <row r="475" spans="1:10">
      <c r="A475">
        <v>2</v>
      </c>
      <c r="B475" s="8">
        <v>474</v>
      </c>
      <c r="C475" s="8">
        <v>6.25</v>
      </c>
      <c r="D475" s="8">
        <v>1.5</v>
      </c>
      <c r="E475" s="8">
        <v>7.5506867707400132E-5</v>
      </c>
      <c r="F475" s="8">
        <v>-6.6315007257644913E-3</v>
      </c>
      <c r="G475" s="8">
        <v>0</v>
      </c>
      <c r="H475">
        <v>-2.9999999999460965</v>
      </c>
      <c r="I475">
        <v>-2.6403929317151535E-13</v>
      </c>
      <c r="J475">
        <v>2.0472512574087887E-13</v>
      </c>
    </row>
    <row r="476" spans="1:10">
      <c r="A476">
        <v>2</v>
      </c>
      <c r="B476" s="8">
        <v>475</v>
      </c>
      <c r="C476" s="8">
        <v>7</v>
      </c>
      <c r="D476" s="8">
        <v>1.25</v>
      </c>
      <c r="E476" s="8">
        <v>2.5159829222966339E-4</v>
      </c>
      <c r="F476" s="8">
        <v>-5.5411696430354594E-3</v>
      </c>
      <c r="G476" s="8">
        <v>0</v>
      </c>
      <c r="H476">
        <v>-2.9999999999460853</v>
      </c>
      <c r="I476">
        <v>-1.7014086685448353E-13</v>
      </c>
      <c r="J476">
        <v>-3.397282455352979E-13</v>
      </c>
    </row>
    <row r="477" spans="1:10">
      <c r="A477">
        <v>2</v>
      </c>
      <c r="B477" s="8">
        <v>476</v>
      </c>
      <c r="C477" s="8">
        <v>6.75</v>
      </c>
      <c r="D477" s="8">
        <v>1.5</v>
      </c>
      <c r="E477" s="8">
        <v>2.2019137364811791E-4</v>
      </c>
      <c r="F477" s="8">
        <v>-6.5867951354468147E-3</v>
      </c>
      <c r="G477" s="8">
        <v>0</v>
      </c>
      <c r="H477">
        <v>-2.9999999999460898</v>
      </c>
      <c r="I477">
        <v>1.9473336187414319E-13</v>
      </c>
      <c r="J477">
        <v>-4.9071857688431919E-13</v>
      </c>
    </row>
    <row r="478" spans="1:10">
      <c r="A478">
        <v>2</v>
      </c>
      <c r="B478" s="8">
        <v>477</v>
      </c>
      <c r="C478" s="8">
        <v>7.5</v>
      </c>
      <c r="D478" s="8">
        <v>1.25</v>
      </c>
      <c r="E478" s="8">
        <v>3.5138186949645151E-4</v>
      </c>
      <c r="F478" s="8">
        <v>-5.4605889494234502E-3</v>
      </c>
      <c r="G478" s="8">
        <v>0</v>
      </c>
      <c r="H478">
        <v>-2.9999999999460942</v>
      </c>
      <c r="I478">
        <v>3.7266949777912424E-13</v>
      </c>
      <c r="J478">
        <v>-2.9274360713316128E-12</v>
      </c>
    </row>
    <row r="479" spans="1:10">
      <c r="A479">
        <v>2</v>
      </c>
      <c r="B479" s="8">
        <v>478</v>
      </c>
      <c r="C479" s="8">
        <v>7.25</v>
      </c>
      <c r="D479" s="8">
        <v>1.5</v>
      </c>
      <c r="E479" s="8">
        <v>3.465571940191214E-4</v>
      </c>
      <c r="F479" s="8">
        <v>-6.5016887701821232E-3</v>
      </c>
      <c r="G479" s="8">
        <v>0</v>
      </c>
      <c r="H479">
        <v>-2.9999999999460867</v>
      </c>
      <c r="I479">
        <v>-7.2608292589555965E-14</v>
      </c>
      <c r="J479">
        <v>3.2862601528904634E-13</v>
      </c>
    </row>
    <row r="480" spans="1:10">
      <c r="A480">
        <v>2</v>
      </c>
      <c r="B480" s="8">
        <v>479</v>
      </c>
      <c r="C480" s="8">
        <v>8</v>
      </c>
      <c r="D480" s="8">
        <v>1.25</v>
      </c>
      <c r="E480" s="8">
        <v>4.2309827373653909E-4</v>
      </c>
      <c r="F480" s="8">
        <v>-5.3586034977957655E-3</v>
      </c>
      <c r="G480" s="8">
        <v>0</v>
      </c>
      <c r="H480">
        <v>-2.9999999999460956</v>
      </c>
      <c r="I480">
        <v>-1.4298761805178688E-13</v>
      </c>
      <c r="J480">
        <v>-2.7542412794900883E-12</v>
      </c>
    </row>
    <row r="481" spans="1:10">
      <c r="A481">
        <v>2</v>
      </c>
      <c r="B481" s="8">
        <v>480</v>
      </c>
      <c r="C481" s="8">
        <v>7.75</v>
      </c>
      <c r="D481" s="8">
        <v>1.5</v>
      </c>
      <c r="E481" s="8">
        <v>4.4458371366533768E-4</v>
      </c>
      <c r="F481" s="8">
        <v>-6.3843155376280226E-3</v>
      </c>
      <c r="G481" s="8">
        <v>0</v>
      </c>
      <c r="H481">
        <v>-2.9999999999461004</v>
      </c>
      <c r="I481">
        <v>-4.1877630793631193E-13</v>
      </c>
      <c r="J481">
        <v>-1.6533441282717831E-12</v>
      </c>
    </row>
    <row r="482" spans="1:10">
      <c r="A482">
        <v>2</v>
      </c>
      <c r="B482" s="8">
        <v>481</v>
      </c>
      <c r="C482" s="8">
        <v>8.5</v>
      </c>
      <c r="D482" s="8">
        <v>1.25</v>
      </c>
      <c r="E482" s="8">
        <v>4.6224720299723279E-4</v>
      </c>
      <c r="F482" s="8">
        <v>-5.2443799112124705E-3</v>
      </c>
      <c r="G482" s="8">
        <v>0</v>
      </c>
      <c r="H482">
        <v>-2.9999999999460876</v>
      </c>
      <c r="I482">
        <v>-1.3988105660809369E-13</v>
      </c>
      <c r="J482">
        <v>-1.7146284392310918E-12</v>
      </c>
    </row>
    <row r="483" spans="1:10">
      <c r="A483">
        <v>2</v>
      </c>
      <c r="B483" s="8">
        <v>482</v>
      </c>
      <c r="C483" s="8">
        <v>8.25</v>
      </c>
      <c r="D483" s="8">
        <v>1.5</v>
      </c>
      <c r="E483" s="8">
        <v>5.0733896924038215E-4</v>
      </c>
      <c r="F483" s="8">
        <v>-6.2456255700895314E-3</v>
      </c>
      <c r="G483" s="8">
        <v>0</v>
      </c>
      <c r="H483">
        <v>-2.9999999999460929</v>
      </c>
      <c r="I483">
        <v>9.6589360753895015E-14</v>
      </c>
      <c r="J483">
        <v>-1.170175067954915E-12</v>
      </c>
    </row>
    <row r="484" spans="1:10">
      <c r="A484">
        <v>2</v>
      </c>
      <c r="B484" s="8">
        <v>483</v>
      </c>
      <c r="C484" s="8">
        <v>9</v>
      </c>
      <c r="D484" s="8">
        <v>1.25</v>
      </c>
      <c r="E484" s="8">
        <v>4.6760681885674144E-4</v>
      </c>
      <c r="F484" s="8">
        <v>-5.127468305514732E-3</v>
      </c>
      <c r="G484" s="8">
        <v>0</v>
      </c>
      <c r="H484">
        <v>-2.9999999999460947</v>
      </c>
      <c r="I484">
        <v>2.3467308101868166E-13</v>
      </c>
      <c r="J484">
        <v>-6.7501559897209518E-13</v>
      </c>
    </row>
    <row r="485" spans="1:10">
      <c r="A485">
        <v>2</v>
      </c>
      <c r="B485" s="8">
        <v>484</v>
      </c>
      <c r="C485" s="8">
        <v>8.75</v>
      </c>
      <c r="D485" s="8">
        <v>1.5</v>
      </c>
      <c r="E485" s="8">
        <v>5.3166162735406941E-4</v>
      </c>
      <c r="F485" s="8">
        <v>-6.0978803873087102E-3</v>
      </c>
      <c r="G485" s="8">
        <v>0</v>
      </c>
      <c r="H485">
        <v>-2.9999999999460898</v>
      </c>
      <c r="I485">
        <v>6.0840221045438061E-14</v>
      </c>
      <c r="J485">
        <v>-2.4868995751603507E-14</v>
      </c>
    </row>
    <row r="486" spans="1:10">
      <c r="A486">
        <v>2</v>
      </c>
      <c r="B486" s="8">
        <v>485</v>
      </c>
      <c r="C486" s="8">
        <v>9.5</v>
      </c>
      <c r="D486" s="8">
        <v>1.25</v>
      </c>
      <c r="E486" s="8">
        <v>4.4095586567462864E-4</v>
      </c>
      <c r="F486" s="8">
        <v>-5.0165889238146556E-3</v>
      </c>
      <c r="G486" s="8">
        <v>0</v>
      </c>
      <c r="H486">
        <v>-2.9999999999460929</v>
      </c>
      <c r="I486">
        <v>2.21379449949471E-13</v>
      </c>
      <c r="J486">
        <v>5.6212812182820926E-12</v>
      </c>
    </row>
    <row r="487" spans="1:10">
      <c r="A487">
        <v>2</v>
      </c>
      <c r="B487" s="8">
        <v>486</v>
      </c>
      <c r="C487" s="8">
        <v>9.25</v>
      </c>
      <c r="D487" s="8">
        <v>1.5</v>
      </c>
      <c r="E487" s="8">
        <v>5.1817016335020368E-4</v>
      </c>
      <c r="F487" s="8">
        <v>-5.952950930397557E-3</v>
      </c>
      <c r="G487" s="8">
        <v>0</v>
      </c>
      <c r="H487">
        <v>-2.9999999999460969</v>
      </c>
      <c r="I487">
        <v>3.4106042186396676E-13</v>
      </c>
      <c r="J487">
        <v>-5.8619775700208265E-13</v>
      </c>
    </row>
    <row r="488" spans="1:10">
      <c r="A488">
        <v>2</v>
      </c>
      <c r="B488" s="8">
        <v>487</v>
      </c>
      <c r="C488" s="8">
        <v>10</v>
      </c>
      <c r="D488" s="8">
        <v>1.25</v>
      </c>
      <c r="E488" s="8">
        <v>3.8633366805280621E-4</v>
      </c>
      <c r="F488" s="8">
        <v>-4.9187706980884701E-3</v>
      </c>
      <c r="G488" s="8">
        <v>0</v>
      </c>
      <c r="H488">
        <v>-2.9999999999460902</v>
      </c>
      <c r="I488">
        <v>1.8440131523625071E-13</v>
      </c>
      <c r="J488">
        <v>-4.3742787170231168E-13</v>
      </c>
    </row>
    <row r="489" spans="1:10">
      <c r="A489">
        <v>2</v>
      </c>
      <c r="B489" s="8">
        <v>488</v>
      </c>
      <c r="C489" s="8">
        <v>9.75</v>
      </c>
      <c r="D489" s="8">
        <v>1.5</v>
      </c>
      <c r="E489" s="8">
        <v>4.7058304076657561E-4</v>
      </c>
      <c r="F489" s="8">
        <v>-5.8208880627480713E-3</v>
      </c>
      <c r="G489" s="8">
        <v>0</v>
      </c>
      <c r="H489">
        <v>-2.9999999999460898</v>
      </c>
      <c r="I489">
        <v>-6.9921812220200458E-13</v>
      </c>
      <c r="J489">
        <v>-1.2261303083960229E-12</v>
      </c>
    </row>
    <row r="490" spans="1:10">
      <c r="A490">
        <v>2</v>
      </c>
      <c r="B490" s="8">
        <v>489</v>
      </c>
      <c r="C490" s="8">
        <v>10.5</v>
      </c>
      <c r="D490" s="8">
        <v>1.25</v>
      </c>
      <c r="E490" s="8">
        <v>3.0910756590769048E-4</v>
      </c>
      <c r="F490" s="8">
        <v>-4.8390186292876589E-3</v>
      </c>
      <c r="G490" s="8">
        <v>0</v>
      </c>
      <c r="H490">
        <v>-2.999999999946096</v>
      </c>
      <c r="I490">
        <v>1.5143069690939099E-13</v>
      </c>
      <c r="J490">
        <v>1.9975132659055816E-12</v>
      </c>
    </row>
    <row r="491" spans="1:10">
      <c r="A491">
        <v>2</v>
      </c>
      <c r="B491" s="8">
        <v>490</v>
      </c>
      <c r="C491" s="8">
        <v>10.25</v>
      </c>
      <c r="D491" s="8">
        <v>1.5</v>
      </c>
      <c r="E491" s="8">
        <v>3.9461839508689268E-4</v>
      </c>
      <c r="F491" s="8">
        <v>-5.7091489895547036E-3</v>
      </c>
      <c r="G491" s="8">
        <v>0</v>
      </c>
      <c r="H491">
        <v>-2.9999999999460978</v>
      </c>
      <c r="I491">
        <v>-4.082290208390503E-13</v>
      </c>
      <c r="J491">
        <v>2.5845992013273644E-13</v>
      </c>
    </row>
    <row r="492" spans="1:10">
      <c r="A492">
        <v>2</v>
      </c>
      <c r="B492" s="8">
        <v>491</v>
      </c>
      <c r="C492" s="8">
        <v>11</v>
      </c>
      <c r="D492" s="8">
        <v>1.25</v>
      </c>
      <c r="E492" s="8">
        <v>2.1514110765204133E-4</v>
      </c>
      <c r="F492" s="8">
        <v>-4.7804681424984301E-3</v>
      </c>
      <c r="G492" s="8">
        <v>0</v>
      </c>
      <c r="H492">
        <v>-2.9999999999460885</v>
      </c>
      <c r="I492">
        <v>-3.6016147132898173E-13</v>
      </c>
      <c r="J492">
        <v>3.1037394876420876E-12</v>
      </c>
    </row>
    <row r="493" spans="1:10">
      <c r="A493">
        <v>2</v>
      </c>
      <c r="B493" s="8">
        <v>492</v>
      </c>
      <c r="C493" s="8">
        <v>10.75</v>
      </c>
      <c r="D493" s="8">
        <v>1.5</v>
      </c>
      <c r="E493" s="8">
        <v>2.9687259885749528E-4</v>
      </c>
      <c r="F493" s="8">
        <v>-5.622563895965718E-3</v>
      </c>
      <c r="G493" s="8">
        <v>0</v>
      </c>
      <c r="H493">
        <v>-2.9999999999460898</v>
      </c>
      <c r="I493">
        <v>3.7980758211893853E-13</v>
      </c>
      <c r="J493">
        <v>-6.9366734578579781E-13</v>
      </c>
    </row>
    <row r="494" spans="1:10">
      <c r="A494">
        <v>2</v>
      </c>
      <c r="B494" s="8">
        <v>493</v>
      </c>
      <c r="C494" s="8">
        <v>11.5</v>
      </c>
      <c r="D494" s="8">
        <v>1.25</v>
      </c>
      <c r="E494" s="8">
        <v>1.1025150054522322E-4</v>
      </c>
      <c r="F494" s="8">
        <v>-4.7448278717358806E-3</v>
      </c>
      <c r="G494" s="8">
        <v>0</v>
      </c>
      <c r="H494">
        <v>-2.9999999999460947</v>
      </c>
      <c r="I494">
        <v>1.1564125203030635E-13</v>
      </c>
      <c r="J494">
        <v>-2.0818902157770935E-12</v>
      </c>
    </row>
    <row r="495" spans="1:10">
      <c r="A495">
        <v>2</v>
      </c>
      <c r="B495" s="8">
        <v>494</v>
      </c>
      <c r="C495" s="8">
        <v>11.25</v>
      </c>
      <c r="D495" s="8">
        <v>1.5</v>
      </c>
      <c r="E495" s="8">
        <v>1.8399695855937117E-4</v>
      </c>
      <c r="F495" s="8">
        <v>-5.5638350414780723E-3</v>
      </c>
      <c r="G495" s="8">
        <v>0</v>
      </c>
      <c r="H495">
        <v>-2.9999999999460969</v>
      </c>
      <c r="I495">
        <v>-1.210697784977435E-13</v>
      </c>
      <c r="J495">
        <v>1.4299672557172016E-13</v>
      </c>
    </row>
    <row r="496" spans="1:10">
      <c r="A496">
        <v>2</v>
      </c>
      <c r="B496" s="8">
        <v>495</v>
      </c>
      <c r="C496" s="8">
        <v>12</v>
      </c>
      <c r="D496" s="8">
        <v>1.25</v>
      </c>
      <c r="E496" s="8">
        <v>0</v>
      </c>
      <c r="F496" s="8">
        <v>-4.732876105479367E-3</v>
      </c>
      <c r="G496" s="8">
        <v>0</v>
      </c>
      <c r="H496">
        <v>-1.499999999973042</v>
      </c>
      <c r="I496">
        <v>-14.634786740177072</v>
      </c>
      <c r="J496">
        <v>-8.6530782539284701E-13</v>
      </c>
    </row>
    <row r="497" spans="1:10">
      <c r="A497">
        <v>2</v>
      </c>
      <c r="B497" s="8">
        <v>496</v>
      </c>
      <c r="C497" s="8">
        <v>11.75</v>
      </c>
      <c r="D497" s="8">
        <v>1.5</v>
      </c>
      <c r="E497" s="8">
        <v>6.2296106105324994E-5</v>
      </c>
      <c r="F497" s="8">
        <v>-5.5342383830108526E-3</v>
      </c>
      <c r="G497" s="8">
        <v>0</v>
      </c>
      <c r="H497">
        <v>-2.999999999946088</v>
      </c>
      <c r="I497">
        <v>2.8726773747903728E-14</v>
      </c>
      <c r="J497">
        <v>-5.5333515547317802E-13</v>
      </c>
    </row>
    <row r="498" spans="1:10">
      <c r="A498">
        <v>2</v>
      </c>
      <c r="B498" s="8">
        <v>497</v>
      </c>
      <c r="C498" s="8">
        <v>0.5</v>
      </c>
      <c r="D498" s="8">
        <v>1.75</v>
      </c>
      <c r="E498" s="8">
        <v>-1.352700519220485E-4</v>
      </c>
      <c r="F498" s="8">
        <v>-6.2975625318510732E-3</v>
      </c>
      <c r="G498" s="8">
        <v>0</v>
      </c>
      <c r="H498">
        <v>-2.9999999999460933</v>
      </c>
      <c r="I498">
        <v>-8.5128019267886805E-13</v>
      </c>
      <c r="J498">
        <v>5.084821452783217E-13</v>
      </c>
    </row>
    <row r="499" spans="1:10">
      <c r="A499">
        <v>2</v>
      </c>
      <c r="B499" s="8">
        <v>498</v>
      </c>
      <c r="C499" s="8">
        <v>0.25</v>
      </c>
      <c r="D499" s="8">
        <v>2</v>
      </c>
      <c r="E499" s="8">
        <v>-7.2622455344681526E-5</v>
      </c>
      <c r="F499" s="8">
        <v>-6.9862332370482757E-3</v>
      </c>
      <c r="G499" s="8">
        <v>0</v>
      </c>
      <c r="H499">
        <v>-2.9999999999460929</v>
      </c>
      <c r="I499">
        <v>-1.1990413406560336E-13</v>
      </c>
      <c r="J499">
        <v>-2.240874152903416E-12</v>
      </c>
    </row>
    <row r="500" spans="1:10">
      <c r="A500">
        <v>2</v>
      </c>
      <c r="B500" s="8">
        <v>499</v>
      </c>
      <c r="C500" s="8">
        <v>0</v>
      </c>
      <c r="D500" s="8">
        <v>1.75</v>
      </c>
      <c r="E500" s="8">
        <v>0</v>
      </c>
      <c r="F500" s="8">
        <v>-6.27979538579964E-3</v>
      </c>
      <c r="G500" s="8">
        <v>0</v>
      </c>
      <c r="H500">
        <v>-1.4999999999730469</v>
      </c>
      <c r="I500">
        <v>13.597138008856117</v>
      </c>
      <c r="J500">
        <v>4.3232084578903596E-13</v>
      </c>
    </row>
    <row r="501" spans="1:10">
      <c r="A501">
        <v>2</v>
      </c>
      <c r="B501" s="8">
        <v>500</v>
      </c>
      <c r="C501" s="8">
        <v>1</v>
      </c>
      <c r="D501" s="8">
        <v>1.75</v>
      </c>
      <c r="E501" s="8">
        <v>-2.6447968439028579E-4</v>
      </c>
      <c r="F501" s="8">
        <v>-6.3506901189194585E-3</v>
      </c>
      <c r="G501" s="8">
        <v>0</v>
      </c>
      <c r="H501">
        <v>-2.9999999999460933</v>
      </c>
      <c r="I501">
        <v>6.8235121119917701E-13</v>
      </c>
      <c r="J501">
        <v>6.7190697450314474E-13</v>
      </c>
    </row>
    <row r="502" spans="1:10">
      <c r="A502">
        <v>2</v>
      </c>
      <c r="B502" s="8">
        <v>501</v>
      </c>
      <c r="C502" s="8">
        <v>0.75</v>
      </c>
      <c r="D502" s="8">
        <v>2</v>
      </c>
      <c r="E502" s="8">
        <v>-2.1486768754424906E-4</v>
      </c>
      <c r="F502" s="8">
        <v>-7.0276954232629616E-3</v>
      </c>
      <c r="G502" s="8">
        <v>0</v>
      </c>
      <c r="H502">
        <v>-2.9999999999460925</v>
      </c>
      <c r="I502">
        <v>3.4466860032977802E-13</v>
      </c>
      <c r="J502">
        <v>5.879741138414829E-13</v>
      </c>
    </row>
    <row r="503" spans="1:10">
      <c r="A503">
        <v>2</v>
      </c>
      <c r="B503" s="8">
        <v>502</v>
      </c>
      <c r="C503" s="8">
        <v>1.5</v>
      </c>
      <c r="D503" s="8">
        <v>1.75</v>
      </c>
      <c r="E503" s="8">
        <v>-3.8117926956280295E-4</v>
      </c>
      <c r="F503" s="8">
        <v>-6.4384278666139638E-3</v>
      </c>
      <c r="G503" s="8">
        <v>0</v>
      </c>
      <c r="H503">
        <v>-2.9999999999460938</v>
      </c>
      <c r="I503">
        <v>-6.9015199585526633E-13</v>
      </c>
      <c r="J503">
        <v>3.4638958368304884E-14</v>
      </c>
    </row>
    <row r="504" spans="1:10">
      <c r="A504">
        <v>2</v>
      </c>
      <c r="B504" s="8">
        <v>503</v>
      </c>
      <c r="C504" s="8">
        <v>1.25</v>
      </c>
      <c r="D504" s="8">
        <v>2</v>
      </c>
      <c r="E504" s="8">
        <v>-3.4784128422735941E-4</v>
      </c>
      <c r="F504" s="8">
        <v>-7.1103486261172508E-3</v>
      </c>
      <c r="G504" s="8">
        <v>0</v>
      </c>
      <c r="H504">
        <v>-2.9999999999460933</v>
      </c>
      <c r="I504">
        <v>-6.0063590395794559E-14</v>
      </c>
      <c r="J504">
        <v>2.7489122089718876E-13</v>
      </c>
    </row>
    <row r="505" spans="1:10">
      <c r="A505">
        <v>2</v>
      </c>
      <c r="B505" s="8">
        <v>504</v>
      </c>
      <c r="C505" s="8">
        <v>2</v>
      </c>
      <c r="D505" s="8">
        <v>1.75</v>
      </c>
      <c r="E505" s="8">
        <v>-4.7832333535553008E-4</v>
      </c>
      <c r="F505" s="8">
        <v>-6.5588023886073935E-3</v>
      </c>
      <c r="G505" s="8">
        <v>0</v>
      </c>
      <c r="H505">
        <v>-2.9999999999460933</v>
      </c>
      <c r="I505">
        <v>1.4660886763134795E-13</v>
      </c>
      <c r="J505">
        <v>-1.2487788580983761E-12</v>
      </c>
    </row>
    <row r="506" spans="1:10">
      <c r="A506">
        <v>2</v>
      </c>
      <c r="B506" s="8">
        <v>505</v>
      </c>
      <c r="C506" s="8">
        <v>1.75</v>
      </c>
      <c r="D506" s="8">
        <v>2</v>
      </c>
      <c r="E506" s="8">
        <v>-4.6454763240788875E-4</v>
      </c>
      <c r="F506" s="8">
        <v>-7.2330906676427824E-3</v>
      </c>
      <c r="G506" s="8">
        <v>0</v>
      </c>
      <c r="H506">
        <v>-2.9999999999460911</v>
      </c>
      <c r="I506">
        <v>4.4630897740439863E-14</v>
      </c>
      <c r="J506">
        <v>-2.4504842599526455E-12</v>
      </c>
    </row>
    <row r="507" spans="1:10">
      <c r="A507">
        <v>2</v>
      </c>
      <c r="B507" s="8">
        <v>506</v>
      </c>
      <c r="C507" s="8">
        <v>2.5</v>
      </c>
      <c r="D507" s="8">
        <v>1.75</v>
      </c>
      <c r="E507" s="8">
        <v>-5.484319926579922E-4</v>
      </c>
      <c r="F507" s="8">
        <v>-6.7076951074625923E-3</v>
      </c>
      <c r="G507" s="8">
        <v>0</v>
      </c>
      <c r="H507">
        <v>-2.9999999999460933</v>
      </c>
      <c r="I507">
        <v>-2.9817943893936326E-13</v>
      </c>
      <c r="J507">
        <v>-3.2347458045478561E-12</v>
      </c>
    </row>
    <row r="508" spans="1:10">
      <c r="A508">
        <v>2</v>
      </c>
      <c r="B508" s="8">
        <v>507</v>
      </c>
      <c r="C508" s="8">
        <v>2.25</v>
      </c>
      <c r="D508" s="8">
        <v>2</v>
      </c>
      <c r="E508" s="8">
        <v>-5.5711781979101154E-4</v>
      </c>
      <c r="F508" s="8">
        <v>-7.3929499766427756E-3</v>
      </c>
      <c r="G508" s="8">
        <v>0</v>
      </c>
      <c r="H508">
        <v>-2.9999999999460938</v>
      </c>
      <c r="I508">
        <v>-5.3779207302595494E-13</v>
      </c>
      <c r="J508">
        <v>-7.6516570857165789E-13</v>
      </c>
    </row>
    <row r="509" spans="1:10">
      <c r="A509">
        <v>2</v>
      </c>
      <c r="B509" s="8">
        <v>508</v>
      </c>
      <c r="C509" s="8">
        <v>3</v>
      </c>
      <c r="D509" s="8">
        <v>1.75</v>
      </c>
      <c r="E509" s="8">
        <v>-5.8426627211606683E-4</v>
      </c>
      <c r="F509" s="8">
        <v>-6.8779387753351217E-3</v>
      </c>
      <c r="G509" s="8">
        <v>0</v>
      </c>
      <c r="H509">
        <v>-2.9999999999460933</v>
      </c>
      <c r="I509">
        <v>1.4893951544108963E-13</v>
      </c>
      <c r="J509">
        <v>-2.2009061240169103E-12</v>
      </c>
    </row>
    <row r="510" spans="1:10">
      <c r="A510">
        <v>2</v>
      </c>
      <c r="B510" s="8">
        <v>509</v>
      </c>
      <c r="C510" s="8">
        <v>2.75</v>
      </c>
      <c r="D510" s="8">
        <v>2</v>
      </c>
      <c r="E510" s="8">
        <v>-6.1718823590145469E-4</v>
      </c>
      <c r="F510" s="8">
        <v>-7.5838028061635211E-3</v>
      </c>
      <c r="G510" s="8">
        <v>0</v>
      </c>
      <c r="H510">
        <v>-2.999999999946092</v>
      </c>
      <c r="I510">
        <v>3.0197959185278342E-14</v>
      </c>
      <c r="J510">
        <v>1.98552285723963E-12</v>
      </c>
    </row>
    <row r="511" spans="1:10">
      <c r="A511">
        <v>2</v>
      </c>
      <c r="B511" s="8">
        <v>510</v>
      </c>
      <c r="C511" s="8">
        <v>3.5</v>
      </c>
      <c r="D511" s="8">
        <v>1.75</v>
      </c>
      <c r="E511" s="8">
        <v>-5.8001697405316087E-4</v>
      </c>
      <c r="F511" s="8">
        <v>-7.0588688455169458E-3</v>
      </c>
      <c r="G511" s="8">
        <v>0</v>
      </c>
      <c r="H511">
        <v>-2.9999999999460938</v>
      </c>
      <c r="I511">
        <v>-1.1183470606252568E-13</v>
      </c>
      <c r="J511">
        <v>-7.2164496600635175E-13</v>
      </c>
    </row>
    <row r="512" spans="1:10">
      <c r="A512">
        <v>2</v>
      </c>
      <c r="B512" s="8">
        <v>511</v>
      </c>
      <c r="C512" s="8">
        <v>3.25</v>
      </c>
      <c r="D512" s="8">
        <v>2</v>
      </c>
      <c r="E512" s="8">
        <v>-6.3696811794273719E-4</v>
      </c>
      <c r="F512" s="8">
        <v>-7.7953114026668652E-3</v>
      </c>
      <c r="G512" s="8">
        <v>0</v>
      </c>
      <c r="H512">
        <v>-2.9999999999460947</v>
      </c>
      <c r="I512">
        <v>2.6423303140534987E-13</v>
      </c>
      <c r="J512">
        <v>-2.0654589150126412E-12</v>
      </c>
    </row>
    <row r="513" spans="1:10">
      <c r="A513">
        <v>2</v>
      </c>
      <c r="B513" s="8">
        <v>512</v>
      </c>
      <c r="C513" s="8">
        <v>4</v>
      </c>
      <c r="D513" s="8">
        <v>1.75</v>
      </c>
      <c r="E513" s="8">
        <v>-5.3274541248940477E-4</v>
      </c>
      <c r="F513" s="8">
        <v>-7.2367586378806956E-3</v>
      </c>
      <c r="G513" s="8">
        <v>0</v>
      </c>
      <c r="H513">
        <v>-2.9999999999460942</v>
      </c>
      <c r="I513">
        <v>-8.9145225703223023E-14</v>
      </c>
      <c r="J513">
        <v>-2.233768725545815E-13</v>
      </c>
    </row>
    <row r="514" spans="1:10">
      <c r="A514">
        <v>2</v>
      </c>
      <c r="B514" s="8">
        <v>513</v>
      </c>
      <c r="C514" s="8">
        <v>3.75</v>
      </c>
      <c r="D514" s="8">
        <v>2</v>
      </c>
      <c r="E514" s="8">
        <v>-6.1089614592209969E-4</v>
      </c>
      <c r="F514" s="8">
        <v>-8.0127245236293176E-3</v>
      </c>
      <c r="G514" s="8">
        <v>0</v>
      </c>
      <c r="H514">
        <v>-2.9999999999460907</v>
      </c>
      <c r="I514">
        <v>-2.4469318431565051E-13</v>
      </c>
      <c r="J514">
        <v>3.8147263126120379E-13</v>
      </c>
    </row>
    <row r="515" spans="1:10">
      <c r="A515">
        <v>2</v>
      </c>
      <c r="B515" s="8">
        <v>514</v>
      </c>
      <c r="C515" s="8">
        <v>4.5</v>
      </c>
      <c r="D515" s="8">
        <v>1.75</v>
      </c>
      <c r="E515" s="8">
        <v>-4.4357369734057418E-4</v>
      </c>
      <c r="F515" s="8">
        <v>-7.3962760950914436E-3</v>
      </c>
      <c r="G515" s="8">
        <v>0</v>
      </c>
      <c r="H515">
        <v>-2.9999999999460942</v>
      </c>
      <c r="I515">
        <v>1.6992168013872254E-13</v>
      </c>
      <c r="J515">
        <v>3.4345859489803843E-12</v>
      </c>
    </row>
    <row r="516" spans="1:10">
      <c r="A516">
        <v>2</v>
      </c>
      <c r="B516" s="8">
        <v>515</v>
      </c>
      <c r="C516" s="8">
        <v>4.25</v>
      </c>
      <c r="D516" s="8">
        <v>2</v>
      </c>
      <c r="E516" s="8">
        <v>-5.3739655596226927E-4</v>
      </c>
      <c r="F516" s="8">
        <v>-8.2180344411508528E-3</v>
      </c>
      <c r="G516" s="8">
        <v>0</v>
      </c>
      <c r="H516">
        <v>-2.9999999999460947</v>
      </c>
      <c r="I516">
        <v>-4.7140102343318429E-13</v>
      </c>
      <c r="J516">
        <v>1.6919798895287386E-13</v>
      </c>
    </row>
    <row r="517" spans="1:10">
      <c r="A517">
        <v>2</v>
      </c>
      <c r="B517" s="8">
        <v>516</v>
      </c>
      <c r="C517" s="8">
        <v>5</v>
      </c>
      <c r="D517" s="8">
        <v>1.75</v>
      </c>
      <c r="E517" s="8">
        <v>-3.1813027274376157E-4</v>
      </c>
      <c r="F517" s="8">
        <v>-7.5226208302229909E-3</v>
      </c>
      <c r="G517" s="8">
        <v>0</v>
      </c>
      <c r="H517">
        <v>-2.9999999999460911</v>
      </c>
      <c r="I517">
        <v>1.7798570210750441E-13</v>
      </c>
      <c r="J517">
        <v>-8.3577589293781784E-13</v>
      </c>
    </row>
    <row r="518" spans="1:10">
      <c r="A518">
        <v>2</v>
      </c>
      <c r="B518" s="8">
        <v>517</v>
      </c>
      <c r="C518" s="8">
        <v>4.75</v>
      </c>
      <c r="D518" s="8">
        <v>2</v>
      </c>
      <c r="E518" s="8">
        <v>-4.1998688602077087E-4</v>
      </c>
      <c r="F518" s="8">
        <v>-8.3923935364247897E-3</v>
      </c>
      <c r="G518" s="8">
        <v>0</v>
      </c>
      <c r="H518">
        <v>-2.9999999999460898</v>
      </c>
      <c r="I518">
        <v>4.4386635246403076E-13</v>
      </c>
      <c r="J518">
        <v>-9.0771834493352799E-13</v>
      </c>
    </row>
    <row r="519" spans="1:10">
      <c r="A519">
        <v>2</v>
      </c>
      <c r="B519" s="8">
        <v>518</v>
      </c>
      <c r="C519" s="8">
        <v>5.5</v>
      </c>
      <c r="D519" s="8">
        <v>1.75</v>
      </c>
      <c r="E519" s="8">
        <v>-1.6608356725519722E-4</v>
      </c>
      <c r="F519" s="8">
        <v>-7.6036735165414286E-3</v>
      </c>
      <c r="G519" s="8">
        <v>0</v>
      </c>
      <c r="H519">
        <v>-2.9999999999460956</v>
      </c>
      <c r="I519">
        <v>2.614007803429463E-13</v>
      </c>
      <c r="J519">
        <v>2.3092638912203256E-14</v>
      </c>
    </row>
    <row r="520" spans="1:10">
      <c r="A520">
        <v>2</v>
      </c>
      <c r="B520" s="8">
        <v>519</v>
      </c>
      <c r="C520" s="8">
        <v>5.25</v>
      </c>
      <c r="D520" s="8">
        <v>2</v>
      </c>
      <c r="E520" s="8">
        <v>-2.672398450653261E-4</v>
      </c>
      <c r="F520" s="8">
        <v>-8.5190073801079506E-3</v>
      </c>
      <c r="G520" s="8">
        <v>0</v>
      </c>
      <c r="H520">
        <v>-2.9999999999460942</v>
      </c>
      <c r="I520">
        <v>-4.6740424518562333E-14</v>
      </c>
      <c r="J520">
        <v>-1.9273471707492718E-13</v>
      </c>
    </row>
    <row r="521" spans="1:10">
      <c r="A521">
        <v>2</v>
      </c>
      <c r="B521" s="8">
        <v>520</v>
      </c>
      <c r="C521" s="8">
        <v>6</v>
      </c>
      <c r="D521" s="8">
        <v>1.75</v>
      </c>
      <c r="E521" s="8">
        <v>2.9543216675061212E-16</v>
      </c>
      <c r="F521" s="8">
        <v>-7.6315911593302114E-3</v>
      </c>
      <c r="G521" s="8">
        <v>0</v>
      </c>
      <c r="H521">
        <v>-2.9999999999460942</v>
      </c>
      <c r="I521">
        <v>-1.4628693423751568E-13</v>
      </c>
      <c r="J521">
        <v>-4.7117865165091644E-13</v>
      </c>
    </row>
    <row r="522" spans="1:10">
      <c r="A522">
        <v>2</v>
      </c>
      <c r="B522" s="8">
        <v>521</v>
      </c>
      <c r="C522" s="8">
        <v>5.75</v>
      </c>
      <c r="D522" s="8">
        <v>2</v>
      </c>
      <c r="E522" s="8">
        <v>-9.1699071047267926E-5</v>
      </c>
      <c r="F522" s="8">
        <v>-8.5855399915561233E-3</v>
      </c>
      <c r="G522" s="8">
        <v>0</v>
      </c>
      <c r="H522">
        <v>-2.9999999999460938</v>
      </c>
      <c r="I522">
        <v>1.9792490740667674E-13</v>
      </c>
      <c r="J522">
        <v>8.0957462955666415E-13</v>
      </c>
    </row>
    <row r="523" spans="1:10">
      <c r="A523">
        <v>2</v>
      </c>
      <c r="B523" s="8">
        <v>522</v>
      </c>
      <c r="C523" s="8">
        <v>6.5</v>
      </c>
      <c r="D523" s="8">
        <v>1.75</v>
      </c>
      <c r="E523" s="8">
        <v>1.660835672558318E-4</v>
      </c>
      <c r="F523" s="8">
        <v>-7.6036735165410062E-3</v>
      </c>
      <c r="G523" s="8">
        <v>0</v>
      </c>
      <c r="H523">
        <v>-2.9999999999460965</v>
      </c>
      <c r="I523">
        <v>3.560596825843417E-13</v>
      </c>
      <c r="J523">
        <v>1.766142787573699E-12</v>
      </c>
    </row>
    <row r="524" spans="1:10">
      <c r="A524">
        <v>2</v>
      </c>
      <c r="B524" s="8">
        <v>523</v>
      </c>
      <c r="C524" s="8">
        <v>6.25</v>
      </c>
      <c r="D524" s="8">
        <v>2</v>
      </c>
      <c r="E524" s="8">
        <v>9.1699071047881815E-5</v>
      </c>
      <c r="F524" s="8">
        <v>-8.585539991555929E-3</v>
      </c>
      <c r="G524" s="8">
        <v>0</v>
      </c>
      <c r="H524">
        <v>-2.9999999999460965</v>
      </c>
      <c r="I524">
        <v>8.7146860390350562E-13</v>
      </c>
      <c r="J524">
        <v>8.8506979523117479E-13</v>
      </c>
    </row>
    <row r="525" spans="1:10">
      <c r="A525">
        <v>2</v>
      </c>
      <c r="B525" s="8">
        <v>524</v>
      </c>
      <c r="C525" s="8">
        <v>7</v>
      </c>
      <c r="D525" s="8">
        <v>1.75</v>
      </c>
      <c r="E525" s="8">
        <v>3.1813027274445904E-4</v>
      </c>
      <c r="F525" s="8">
        <v>-7.5226208302224687E-3</v>
      </c>
      <c r="G525" s="8">
        <v>0</v>
      </c>
      <c r="H525">
        <v>-2.9999999999460871</v>
      </c>
      <c r="I525">
        <v>4.0412132728849862E-13</v>
      </c>
      <c r="J525">
        <v>1.1888268147686176E-12</v>
      </c>
    </row>
    <row r="526" spans="1:10">
      <c r="A526">
        <v>2</v>
      </c>
      <c r="B526" s="8">
        <v>525</v>
      </c>
      <c r="C526" s="8">
        <v>6.75</v>
      </c>
      <c r="D526" s="8">
        <v>2</v>
      </c>
      <c r="E526" s="8">
        <v>2.6723984506594908E-4</v>
      </c>
      <c r="F526" s="8">
        <v>-8.5190073801075048E-3</v>
      </c>
      <c r="G526" s="8">
        <v>0</v>
      </c>
      <c r="H526">
        <v>-2.9999999999460898</v>
      </c>
      <c r="I526">
        <v>3.4228125780906546E-13</v>
      </c>
      <c r="J526">
        <v>1.389999226830696E-13</v>
      </c>
    </row>
    <row r="527" spans="1:10">
      <c r="A527">
        <v>2</v>
      </c>
      <c r="B527" s="8">
        <v>526</v>
      </c>
      <c r="C527" s="8">
        <v>7.5</v>
      </c>
      <c r="D527" s="8">
        <v>1.75</v>
      </c>
      <c r="E527" s="8">
        <v>4.4357369734130889E-4</v>
      </c>
      <c r="F527" s="8">
        <v>-7.3962760950911062E-3</v>
      </c>
      <c r="G527" s="8">
        <v>0</v>
      </c>
      <c r="H527">
        <v>-2.999999999946096</v>
      </c>
      <c r="I527">
        <v>-1.3858511126630305E-13</v>
      </c>
      <c r="J527">
        <v>-3.5167424528026459E-12</v>
      </c>
    </row>
    <row r="528" spans="1:10">
      <c r="A528">
        <v>2</v>
      </c>
      <c r="B528" s="8">
        <v>527</v>
      </c>
      <c r="C528" s="8">
        <v>7.25</v>
      </c>
      <c r="D528" s="8">
        <v>2</v>
      </c>
      <c r="E528" s="8">
        <v>4.1998688602148466E-4</v>
      </c>
      <c r="F528" s="8">
        <v>-8.3923935364243231E-3</v>
      </c>
      <c r="G528" s="8">
        <v>0</v>
      </c>
      <c r="H528">
        <v>-2.9999999999460867</v>
      </c>
      <c r="I528">
        <v>-2.5313069264540399E-13</v>
      </c>
      <c r="J528">
        <v>-9.1793239676007943E-13</v>
      </c>
    </row>
    <row r="529" spans="1:10">
      <c r="A529">
        <v>2</v>
      </c>
      <c r="B529" s="8">
        <v>528</v>
      </c>
      <c r="C529" s="8">
        <v>8</v>
      </c>
      <c r="D529" s="8">
        <v>1.75</v>
      </c>
      <c r="E529" s="8">
        <v>5.3274541249009693E-4</v>
      </c>
      <c r="F529" s="8">
        <v>-7.236758637879777E-3</v>
      </c>
      <c r="G529" s="8">
        <v>0</v>
      </c>
      <c r="H529">
        <v>-2.9999999999460978</v>
      </c>
      <c r="I529">
        <v>-4.8602306317462812E-14</v>
      </c>
      <c r="J529">
        <v>6.3455907195475447E-12</v>
      </c>
    </row>
    <row r="530" spans="1:10">
      <c r="A530">
        <v>2</v>
      </c>
      <c r="B530" s="8">
        <v>529</v>
      </c>
      <c r="C530" s="8">
        <v>7.75</v>
      </c>
      <c r="D530" s="8">
        <v>2</v>
      </c>
      <c r="E530" s="8">
        <v>5.3739655596290016E-4</v>
      </c>
      <c r="F530" s="8">
        <v>-8.2180344411502317E-3</v>
      </c>
      <c r="G530" s="8">
        <v>0</v>
      </c>
      <c r="H530">
        <v>-2.9999999999461004</v>
      </c>
      <c r="I530">
        <v>-3.4861129895850476E-14</v>
      </c>
      <c r="J530">
        <v>-2.6201263381153694E-14</v>
      </c>
    </row>
    <row r="531" spans="1:10">
      <c r="A531">
        <v>2</v>
      </c>
      <c r="B531" s="8">
        <v>530</v>
      </c>
      <c r="C531" s="8">
        <v>8.5</v>
      </c>
      <c r="D531" s="8">
        <v>1.75</v>
      </c>
      <c r="E531" s="8">
        <v>5.8001697405376444E-4</v>
      </c>
      <c r="F531" s="8">
        <v>-7.0588688455153975E-3</v>
      </c>
      <c r="G531" s="8">
        <v>0</v>
      </c>
      <c r="H531">
        <v>-2.9999999999460889</v>
      </c>
      <c r="I531">
        <v>4.4650644155316788E-13</v>
      </c>
      <c r="J531">
        <v>3.4998670628283435E-12</v>
      </c>
    </row>
    <row r="532" spans="1:10">
      <c r="A532">
        <v>2</v>
      </c>
      <c r="B532" s="8">
        <v>531</v>
      </c>
      <c r="C532" s="8">
        <v>8.25</v>
      </c>
      <c r="D532" s="8">
        <v>2</v>
      </c>
      <c r="E532" s="8">
        <v>6.1089614592273005E-4</v>
      </c>
      <c r="F532" s="8">
        <v>-8.0127245236280772E-3</v>
      </c>
      <c r="G532" s="8">
        <v>0</v>
      </c>
      <c r="H532">
        <v>-2.9999999999460925</v>
      </c>
      <c r="I532">
        <v>-1.1368675178719297E-13</v>
      </c>
      <c r="J532">
        <v>1.9135804052439198E-12</v>
      </c>
    </row>
    <row r="533" spans="1:10">
      <c r="A533">
        <v>2</v>
      </c>
      <c r="B533" s="8">
        <v>532</v>
      </c>
      <c r="C533" s="8">
        <v>9</v>
      </c>
      <c r="D533" s="8">
        <v>1.75</v>
      </c>
      <c r="E533" s="8">
        <v>5.8426627211641637E-4</v>
      </c>
      <c r="F533" s="8">
        <v>-6.8779387753333072E-3</v>
      </c>
      <c r="G533" s="8">
        <v>0</v>
      </c>
      <c r="H533">
        <v>-2.9999999999460965</v>
      </c>
      <c r="I533">
        <v>-1.008759084017865E-13</v>
      </c>
      <c r="J533">
        <v>2.5597302055757609E-12</v>
      </c>
    </row>
    <row r="534" spans="1:10">
      <c r="A534">
        <v>2</v>
      </c>
      <c r="B534" s="8">
        <v>533</v>
      </c>
      <c r="C534" s="8">
        <v>8.75</v>
      </c>
      <c r="D534" s="8">
        <v>2</v>
      </c>
      <c r="E534" s="8">
        <v>6.3696811794323527E-4</v>
      </c>
      <c r="F534" s="8">
        <v>-7.7953114026649865E-3</v>
      </c>
      <c r="G534" s="8">
        <v>0</v>
      </c>
      <c r="H534">
        <v>-2.9999999999460902</v>
      </c>
      <c r="I534">
        <v>-5.0337513698566536E-13</v>
      </c>
      <c r="J534">
        <v>-3.2418512319054571E-14</v>
      </c>
    </row>
    <row r="535" spans="1:10">
      <c r="A535">
        <v>2</v>
      </c>
      <c r="B535" s="8">
        <v>534</v>
      </c>
      <c r="C535" s="8">
        <v>9.5</v>
      </c>
      <c r="D535" s="8">
        <v>1.75</v>
      </c>
      <c r="E535" s="8">
        <v>5.4843199265811038E-4</v>
      </c>
      <c r="F535" s="8">
        <v>-6.7076951074607899E-3</v>
      </c>
      <c r="G535" s="8">
        <v>0</v>
      </c>
      <c r="H535">
        <v>-2.9999999999460947</v>
      </c>
      <c r="I535">
        <v>-2.7440434296435775E-13</v>
      </c>
      <c r="J535">
        <v>1.8332002582610585E-12</v>
      </c>
    </row>
    <row r="536" spans="1:10">
      <c r="A536">
        <v>2</v>
      </c>
      <c r="B536" s="8">
        <v>535</v>
      </c>
      <c r="C536" s="8">
        <v>9.25</v>
      </c>
      <c r="D536" s="8">
        <v>2</v>
      </c>
      <c r="E536" s="8">
        <v>6.1718823590168356E-4</v>
      </c>
      <c r="F536" s="8">
        <v>-7.5838028061615903E-3</v>
      </c>
      <c r="G536" s="8">
        <v>0</v>
      </c>
      <c r="H536">
        <v>-2.9999999999460965</v>
      </c>
      <c r="I536">
        <v>6.4770412310452261E-13</v>
      </c>
      <c r="J536">
        <v>5.1070259132757201E-14</v>
      </c>
    </row>
    <row r="537" spans="1:10">
      <c r="A537">
        <v>2</v>
      </c>
      <c r="B537" s="8">
        <v>536</v>
      </c>
      <c r="C537" s="8">
        <v>10</v>
      </c>
      <c r="D537" s="8">
        <v>1.75</v>
      </c>
      <c r="E537" s="8">
        <v>4.7832333535553756E-4</v>
      </c>
      <c r="F537" s="8">
        <v>-6.5588023886058253E-3</v>
      </c>
      <c r="G537" s="8">
        <v>0</v>
      </c>
      <c r="H537">
        <v>-2.9999999999460925</v>
      </c>
      <c r="I537">
        <v>-8.8584247832623663E-14</v>
      </c>
      <c r="J537">
        <v>3.9688252684300096E-12</v>
      </c>
    </row>
    <row r="538" spans="1:10">
      <c r="A538">
        <v>2</v>
      </c>
      <c r="B538" s="8">
        <v>537</v>
      </c>
      <c r="C538" s="8">
        <v>9.75</v>
      </c>
      <c r="D538" s="8">
        <v>2</v>
      </c>
      <c r="E538" s="8">
        <v>5.5711781979104233E-4</v>
      </c>
      <c r="F538" s="8">
        <v>-7.3929499766410695E-3</v>
      </c>
      <c r="G538" s="8">
        <v>0</v>
      </c>
      <c r="H538">
        <v>-2.9999999999460898</v>
      </c>
      <c r="I538">
        <v>-2.3758491219476687E-14</v>
      </c>
      <c r="J538">
        <v>-3.468336728928989E-13</v>
      </c>
    </row>
    <row r="539" spans="1:10">
      <c r="A539">
        <v>2</v>
      </c>
      <c r="B539" s="8">
        <v>538</v>
      </c>
      <c r="C539" s="8">
        <v>10.5</v>
      </c>
      <c r="D539" s="8">
        <v>1.75</v>
      </c>
      <c r="E539" s="8">
        <v>3.811792695627128E-4</v>
      </c>
      <c r="F539" s="8">
        <v>-6.4384278666125951E-3</v>
      </c>
      <c r="G539" s="8">
        <v>0</v>
      </c>
      <c r="H539">
        <v>-2.9999999999460978</v>
      </c>
      <c r="I539">
        <v>-9.6310995456375849E-14</v>
      </c>
      <c r="J539">
        <v>2.6179058920661191E-12</v>
      </c>
    </row>
    <row r="540" spans="1:10">
      <c r="A540">
        <v>2</v>
      </c>
      <c r="B540" s="8">
        <v>539</v>
      </c>
      <c r="C540" s="8">
        <v>10.25</v>
      </c>
      <c r="D540" s="8">
        <v>2</v>
      </c>
      <c r="E540" s="8">
        <v>4.6454763240790962E-4</v>
      </c>
      <c r="F540" s="8">
        <v>-7.2330906676412107E-3</v>
      </c>
      <c r="G540" s="8">
        <v>0</v>
      </c>
      <c r="H540">
        <v>-2.9999999999460978</v>
      </c>
      <c r="I540">
        <v>-5.153653977662107E-13</v>
      </c>
      <c r="J540">
        <v>9.7966079692923813E-13</v>
      </c>
    </row>
    <row r="541" spans="1:10">
      <c r="A541">
        <v>2</v>
      </c>
      <c r="B541" s="8">
        <v>540</v>
      </c>
      <c r="C541" s="8">
        <v>11</v>
      </c>
      <c r="D541" s="8">
        <v>1.75</v>
      </c>
      <c r="E541" s="8">
        <v>2.6447968439025847E-4</v>
      </c>
      <c r="F541" s="8">
        <v>-6.3506901189186032E-3</v>
      </c>
      <c r="G541" s="8">
        <v>0</v>
      </c>
      <c r="H541">
        <v>-2.9999999999460902</v>
      </c>
      <c r="I541">
        <v>7.3842573858879756E-13</v>
      </c>
      <c r="J541">
        <v>2.9443114613059151E-13</v>
      </c>
    </row>
    <row r="542" spans="1:10">
      <c r="A542">
        <v>2</v>
      </c>
      <c r="B542" s="8">
        <v>541</v>
      </c>
      <c r="C542" s="8">
        <v>10.75</v>
      </c>
      <c r="D542" s="8">
        <v>2</v>
      </c>
      <c r="E542" s="8">
        <v>3.4784128422729518E-4</v>
      </c>
      <c r="F542" s="8">
        <v>-7.1103486261161215E-3</v>
      </c>
      <c r="G542" s="8">
        <v>0</v>
      </c>
      <c r="H542">
        <v>-2.9999999999460898</v>
      </c>
      <c r="I542">
        <v>-4.9538168492234004E-13</v>
      </c>
      <c r="J542">
        <v>-8.0113693456951296E-13</v>
      </c>
    </row>
    <row r="543" spans="1:10">
      <c r="A543">
        <v>2</v>
      </c>
      <c r="B543" s="8">
        <v>542</v>
      </c>
      <c r="C543" s="8">
        <v>11.5</v>
      </c>
      <c r="D543" s="8">
        <v>1.75</v>
      </c>
      <c r="E543" s="8">
        <v>1.3527005192205289E-4</v>
      </c>
      <c r="F543" s="8">
        <v>-6.2975625318504019E-3</v>
      </c>
      <c r="G543" s="8">
        <v>0</v>
      </c>
      <c r="H543">
        <v>-2.9999999999460965</v>
      </c>
      <c r="I543">
        <v>-2.296236194148705E-13</v>
      </c>
      <c r="J543">
        <v>2.4371615836571436E-12</v>
      </c>
    </row>
    <row r="544" spans="1:10">
      <c r="A544">
        <v>2</v>
      </c>
      <c r="B544" s="8">
        <v>543</v>
      </c>
      <c r="C544" s="8">
        <v>11.25</v>
      </c>
      <c r="D544" s="8">
        <v>2</v>
      </c>
      <c r="E544" s="8">
        <v>2.1486768754427611E-4</v>
      </c>
      <c r="F544" s="8">
        <v>-7.0276954232621706E-3</v>
      </c>
      <c r="G544" s="8">
        <v>0</v>
      </c>
      <c r="H544">
        <v>-2.9999999999460969</v>
      </c>
      <c r="I544">
        <v>6.9422224116120239E-13</v>
      </c>
      <c r="J544">
        <v>-5.6266102888002933E-13</v>
      </c>
    </row>
    <row r="545" spans="1:10">
      <c r="A545">
        <v>2</v>
      </c>
      <c r="B545" s="8">
        <v>544</v>
      </c>
      <c r="C545" s="8">
        <v>12</v>
      </c>
      <c r="D545" s="8">
        <v>1.75</v>
      </c>
      <c r="E545" s="8">
        <v>0</v>
      </c>
      <c r="F545" s="8">
        <v>-6.2797953857990632E-3</v>
      </c>
      <c r="G545" s="8">
        <v>0</v>
      </c>
      <c r="H545">
        <v>-1.4999999999730429</v>
      </c>
      <c r="I545">
        <v>-13.597138008854255</v>
      </c>
      <c r="J545">
        <v>-1.9073631563060189E-13</v>
      </c>
    </row>
    <row r="546" spans="1:10">
      <c r="A546">
        <v>2</v>
      </c>
      <c r="B546" s="8">
        <v>545</v>
      </c>
      <c r="C546" s="8">
        <v>11.75</v>
      </c>
      <c r="D546" s="8">
        <v>2</v>
      </c>
      <c r="E546" s="8">
        <v>7.2622455344711356E-5</v>
      </c>
      <c r="F546" s="8">
        <v>-6.9862332370475132E-3</v>
      </c>
      <c r="G546" s="8">
        <v>0</v>
      </c>
      <c r="H546">
        <v>-2.9999999999460885</v>
      </c>
      <c r="I546">
        <v>6.5531513893019838E-14</v>
      </c>
      <c r="J546">
        <v>-7.9403150721191196E-13</v>
      </c>
    </row>
    <row r="547" spans="1:10">
      <c r="A547">
        <v>2</v>
      </c>
      <c r="B547" s="8">
        <v>546</v>
      </c>
      <c r="C547" s="8">
        <v>0.5</v>
      </c>
      <c r="D547" s="8">
        <v>2.25</v>
      </c>
      <c r="E547" s="8">
        <v>-1.5154266261147232E-4</v>
      </c>
      <c r="F547" s="8">
        <v>-7.6583426309468411E-3</v>
      </c>
      <c r="G547" s="8">
        <v>0</v>
      </c>
      <c r="H547">
        <v>-2.999999999946092</v>
      </c>
      <c r="I547">
        <v>-1.2636777652469897E-13</v>
      </c>
      <c r="J547">
        <v>-2.5801583092288638E-12</v>
      </c>
    </row>
    <row r="548" spans="1:10">
      <c r="A548">
        <v>2</v>
      </c>
      <c r="B548" s="8">
        <v>547</v>
      </c>
      <c r="C548" s="8">
        <v>0.25</v>
      </c>
      <c r="D548" s="8">
        <v>2.5</v>
      </c>
      <c r="E548" s="8">
        <v>-7.8463800802328472E-5</v>
      </c>
      <c r="F548" s="8">
        <v>-8.2476388593642948E-3</v>
      </c>
      <c r="G548" s="8">
        <v>0</v>
      </c>
      <c r="H548">
        <v>-2.9999999999460929</v>
      </c>
      <c r="I548">
        <v>-4.8677758702260793E-13</v>
      </c>
      <c r="J548">
        <v>-1.3433698597964394E-12</v>
      </c>
    </row>
    <row r="549" spans="1:10">
      <c r="A549">
        <v>2</v>
      </c>
      <c r="B549" s="8">
        <v>548</v>
      </c>
      <c r="C549" s="8">
        <v>0</v>
      </c>
      <c r="D549" s="8">
        <v>2.25</v>
      </c>
      <c r="E549" s="8">
        <v>0</v>
      </c>
      <c r="F549" s="8">
        <v>-7.6346472990653008E-3</v>
      </c>
      <c r="G549" s="8">
        <v>0</v>
      </c>
      <c r="H549">
        <v>-1.4999999999730462</v>
      </c>
      <c r="I549">
        <v>12.422047404052037</v>
      </c>
      <c r="J549">
        <v>-9.028333636251773E-13</v>
      </c>
    </row>
    <row r="550" spans="1:10">
      <c r="A550">
        <v>2</v>
      </c>
      <c r="B550" s="8">
        <v>549</v>
      </c>
      <c r="C550" s="8">
        <v>1</v>
      </c>
      <c r="D550" s="8">
        <v>2.25</v>
      </c>
      <c r="E550" s="8">
        <v>-2.9725100115734966E-4</v>
      </c>
      <c r="F550" s="8">
        <v>-7.7294491971612988E-3</v>
      </c>
      <c r="G550" s="8">
        <v>0</v>
      </c>
      <c r="H550">
        <v>-2.999999999946092</v>
      </c>
      <c r="I550">
        <v>6.2948176886699625E-14</v>
      </c>
      <c r="J550">
        <v>3.673505943879718E-12</v>
      </c>
    </row>
    <row r="551" spans="1:10">
      <c r="A551">
        <v>2</v>
      </c>
      <c r="B551" s="8">
        <v>550</v>
      </c>
      <c r="C551" s="8">
        <v>0.75</v>
      </c>
      <c r="D551" s="8">
        <v>2.5</v>
      </c>
      <c r="E551" s="8">
        <v>-2.3277166973358218E-4</v>
      </c>
      <c r="F551" s="8">
        <v>-8.3008491035677628E-3</v>
      </c>
      <c r="G551" s="8">
        <v>0</v>
      </c>
      <c r="H551">
        <v>-2.9999999999460929</v>
      </c>
      <c r="I551">
        <v>2.7094920628919759E-13</v>
      </c>
      <c r="J551">
        <v>-6.5369931689929217E-13</v>
      </c>
    </row>
    <row r="552" spans="1:10">
      <c r="A552">
        <v>2</v>
      </c>
      <c r="B552" s="8">
        <v>551</v>
      </c>
      <c r="C552" s="8">
        <v>1.5</v>
      </c>
      <c r="D552" s="8">
        <v>2.25</v>
      </c>
      <c r="E552" s="8">
        <v>-4.3061363906398504E-4</v>
      </c>
      <c r="F552" s="8">
        <v>-7.8476873095689077E-3</v>
      </c>
      <c r="G552" s="8">
        <v>0</v>
      </c>
      <c r="H552">
        <v>-2.999999999946092</v>
      </c>
      <c r="I552">
        <v>-5.9399598048200238E-13</v>
      </c>
      <c r="J552">
        <v>-3.0064839506849239E-13</v>
      </c>
    </row>
    <row r="553" spans="1:10">
      <c r="A553">
        <v>2</v>
      </c>
      <c r="B553" s="8">
        <v>552</v>
      </c>
      <c r="C553" s="8">
        <v>1.25</v>
      </c>
      <c r="D553" s="8">
        <v>2.5</v>
      </c>
      <c r="E553" s="8">
        <v>-3.7878783823366185E-4</v>
      </c>
      <c r="F553" s="8">
        <v>-8.4075582422732803E-3</v>
      </c>
      <c r="G553" s="8">
        <v>0</v>
      </c>
      <c r="H553">
        <v>-2.9999999999460938</v>
      </c>
      <c r="I553">
        <v>-2.3736618625000574E-13</v>
      </c>
      <c r="J553">
        <v>-9.467981954003335E-13</v>
      </c>
    </row>
    <row r="554" spans="1:10">
      <c r="A554">
        <v>2</v>
      </c>
      <c r="B554" s="8">
        <v>553</v>
      </c>
      <c r="C554" s="8">
        <v>2</v>
      </c>
      <c r="D554" s="8">
        <v>2.25</v>
      </c>
      <c r="E554" s="8">
        <v>-5.4395699194004438E-4</v>
      </c>
      <c r="F554" s="8">
        <v>-8.0114749579704939E-3</v>
      </c>
      <c r="G554" s="8">
        <v>0</v>
      </c>
      <c r="H554">
        <v>-2.9999999999460916</v>
      </c>
      <c r="I554">
        <v>7.8514698172512581E-14</v>
      </c>
      <c r="J554">
        <v>-1.3598011605608917E-12</v>
      </c>
    </row>
    <row r="555" spans="1:10">
      <c r="A555">
        <v>2</v>
      </c>
      <c r="B555" s="8">
        <v>554</v>
      </c>
      <c r="C555" s="8">
        <v>1.75</v>
      </c>
      <c r="D555" s="8">
        <v>2.5</v>
      </c>
      <c r="E555" s="8">
        <v>-5.0962026147451632E-4</v>
      </c>
      <c r="F555" s="8">
        <v>-8.5675488079585017E-3</v>
      </c>
      <c r="G555" s="8">
        <v>0</v>
      </c>
      <c r="H555">
        <v>-2.9999999999460916</v>
      </c>
      <c r="I555">
        <v>5.8508689225579365E-13</v>
      </c>
      <c r="J555">
        <v>1.0054179711005418E-12</v>
      </c>
    </row>
    <row r="556" spans="1:10">
      <c r="A556">
        <v>2</v>
      </c>
      <c r="B556" s="8">
        <v>555</v>
      </c>
      <c r="C556" s="8">
        <v>2.5</v>
      </c>
      <c r="D556" s="8">
        <v>2.25</v>
      </c>
      <c r="E556" s="8">
        <v>-6.2840899747308753E-4</v>
      </c>
      <c r="F556" s="8">
        <v>-8.2163931517809392E-3</v>
      </c>
      <c r="G556" s="8">
        <v>0</v>
      </c>
      <c r="H556">
        <v>-2.999999999946092</v>
      </c>
      <c r="I556">
        <v>3.478090756156035E-13</v>
      </c>
      <c r="J556">
        <v>-4.5772274859245954E-12</v>
      </c>
    </row>
    <row r="557" spans="1:10">
      <c r="A557">
        <v>2</v>
      </c>
      <c r="B557" s="8">
        <v>556</v>
      </c>
      <c r="C557" s="8">
        <v>2.25</v>
      </c>
      <c r="D557" s="8">
        <v>2.5</v>
      </c>
      <c r="E557" s="8">
        <v>-6.1666187354723E-4</v>
      </c>
      <c r="F557" s="8">
        <v>-8.7785202191557436E-3</v>
      </c>
      <c r="G557" s="8">
        <v>0</v>
      </c>
      <c r="H557">
        <v>-2.9999999999460947</v>
      </c>
      <c r="I557">
        <v>-4.9871246535504984E-13</v>
      </c>
      <c r="J557">
        <v>3.2818192607919627E-13</v>
      </c>
    </row>
    <row r="558" spans="1:10">
      <c r="A558">
        <v>2</v>
      </c>
      <c r="B558" s="8">
        <v>557</v>
      </c>
      <c r="C558" s="8">
        <v>3</v>
      </c>
      <c r="D558" s="8">
        <v>2.25</v>
      </c>
      <c r="E558" s="8">
        <v>-6.7461487168197544E-4</v>
      </c>
      <c r="F558" s="8">
        <v>-8.4534965419698332E-3</v>
      </c>
      <c r="G558" s="8">
        <v>0</v>
      </c>
      <c r="H558">
        <v>-2.9999999999460911</v>
      </c>
      <c r="I558">
        <v>-7.8726976138402834E-13</v>
      </c>
      <c r="J558">
        <v>-5.7678306575326133E-12</v>
      </c>
    </row>
    <row r="559" spans="1:10">
      <c r="A559">
        <v>2</v>
      </c>
      <c r="B559" s="8">
        <v>558</v>
      </c>
      <c r="C559" s="8">
        <v>2.75</v>
      </c>
      <c r="D559" s="8">
        <v>2.5</v>
      </c>
      <c r="E559" s="8">
        <v>-6.897542064012804E-4</v>
      </c>
      <c r="F559" s="8">
        <v>-9.0339214813714621E-3</v>
      </c>
      <c r="G559" s="8">
        <v>0</v>
      </c>
      <c r="H559">
        <v>-2.9999999999460929</v>
      </c>
      <c r="I559">
        <v>1.654232367237652E-13</v>
      </c>
      <c r="J559">
        <v>-6.0085270092713472E-13</v>
      </c>
    </row>
    <row r="560" spans="1:10">
      <c r="A560">
        <v>2</v>
      </c>
      <c r="B560" s="8">
        <v>559</v>
      </c>
      <c r="C560" s="8">
        <v>3.5</v>
      </c>
      <c r="D560" s="8">
        <v>2.25</v>
      </c>
      <c r="E560" s="8">
        <v>-6.7436633772906685E-4</v>
      </c>
      <c r="F560" s="8">
        <v>-8.7082120279598652E-3</v>
      </c>
      <c r="G560" s="8">
        <v>0</v>
      </c>
      <c r="H560">
        <v>-2.999999999946092</v>
      </c>
      <c r="I560">
        <v>1.6007939119183502E-13</v>
      </c>
      <c r="J560">
        <v>-6.2114757781728258E-12</v>
      </c>
    </row>
    <row r="561" spans="1:10">
      <c r="A561">
        <v>2</v>
      </c>
      <c r="B561" s="8">
        <v>560</v>
      </c>
      <c r="C561" s="8">
        <v>3.25</v>
      </c>
      <c r="D561" s="8">
        <v>2.5</v>
      </c>
      <c r="E561" s="8">
        <v>-7.1842994500053022E-4</v>
      </c>
      <c r="F561" s="8">
        <v>-9.320836838638288E-3</v>
      </c>
      <c r="G561" s="8">
        <v>0</v>
      </c>
      <c r="H561">
        <v>-2.9999999999460951</v>
      </c>
      <c r="I561">
        <v>-4.5341518612642661E-13</v>
      </c>
      <c r="J561">
        <v>1.1040057756872557E-12</v>
      </c>
    </row>
    <row r="562" spans="1:10">
      <c r="A562">
        <v>2</v>
      </c>
      <c r="B562" s="8">
        <v>561</v>
      </c>
      <c r="C562" s="8">
        <v>4</v>
      </c>
      <c r="D562" s="8">
        <v>2.25</v>
      </c>
      <c r="E562" s="8">
        <v>-6.2284410710635894E-4</v>
      </c>
      <c r="F562" s="8">
        <v>-8.960730080516852E-3</v>
      </c>
      <c r="G562" s="8">
        <v>0</v>
      </c>
      <c r="H562">
        <v>-2.9999999999460929</v>
      </c>
      <c r="I562">
        <v>-4.2680224958424425E-13</v>
      </c>
      <c r="J562">
        <v>-5.4858340092778235E-12</v>
      </c>
    </row>
    <row r="563" spans="1:10">
      <c r="A563">
        <v>2</v>
      </c>
      <c r="B563" s="8">
        <v>562</v>
      </c>
      <c r="C563" s="8">
        <v>3.75</v>
      </c>
      <c r="D563" s="8">
        <v>2.5</v>
      </c>
      <c r="E563" s="8">
        <v>-6.9435710837729308E-4</v>
      </c>
      <c r="F563" s="8">
        <v>-9.6191131217446355E-3</v>
      </c>
      <c r="G563" s="8">
        <v>0</v>
      </c>
      <c r="H563">
        <v>-2.9999999999460916</v>
      </c>
      <c r="I563">
        <v>4.7273313364662278E-13</v>
      </c>
      <c r="J563">
        <v>-1.2390088954816747E-13</v>
      </c>
    </row>
    <row r="564" spans="1:10">
      <c r="A564">
        <v>2</v>
      </c>
      <c r="B564" s="8">
        <v>563</v>
      </c>
      <c r="C564" s="8">
        <v>4.5</v>
      </c>
      <c r="D564" s="8">
        <v>2.25</v>
      </c>
      <c r="E564" s="8">
        <v>-5.2058909764454351E-4</v>
      </c>
      <c r="F564" s="8">
        <v>-9.1883296720684741E-3</v>
      </c>
      <c r="G564" s="8">
        <v>0</v>
      </c>
      <c r="H564">
        <v>-2.9999999999460925</v>
      </c>
      <c r="I564">
        <v>2.1553086596087369E-13</v>
      </c>
      <c r="J564">
        <v>-1.1397549570801857E-11</v>
      </c>
    </row>
    <row r="565" spans="1:10">
      <c r="A565">
        <v>2</v>
      </c>
      <c r="B565" s="8">
        <v>564</v>
      </c>
      <c r="C565" s="8">
        <v>4.25</v>
      </c>
      <c r="D565" s="8">
        <v>2.5</v>
      </c>
      <c r="E565" s="8">
        <v>-6.1422715876692947E-4</v>
      </c>
      <c r="F565" s="8">
        <v>-9.9029267410326652E-3</v>
      </c>
      <c r="G565" s="8">
        <v>0</v>
      </c>
      <c r="H565">
        <v>-2.9999999999460951</v>
      </c>
      <c r="I565">
        <v>5.3423964258140387E-13</v>
      </c>
      <c r="J565">
        <v>1.4175327578413999E-12</v>
      </c>
    </row>
    <row r="566" spans="1:10">
      <c r="A566">
        <v>2</v>
      </c>
      <c r="B566" s="8">
        <v>565</v>
      </c>
      <c r="C566" s="8">
        <v>5</v>
      </c>
      <c r="D566" s="8">
        <v>2.25</v>
      </c>
      <c r="E566" s="8">
        <v>-3.7421582879878818E-4</v>
      </c>
      <c r="F566" s="8">
        <v>-9.3690003002727985E-3</v>
      </c>
      <c r="G566" s="8">
        <v>0</v>
      </c>
      <c r="H566">
        <v>-2.9999999999460893</v>
      </c>
      <c r="I566">
        <v>-1.5590443224720026E-13</v>
      </c>
      <c r="J566">
        <v>-7.4695805096780532E-13</v>
      </c>
    </row>
    <row r="567" spans="1:10">
      <c r="A567">
        <v>2</v>
      </c>
      <c r="B567" s="8">
        <v>566</v>
      </c>
      <c r="C567" s="8">
        <v>4.75</v>
      </c>
      <c r="D567" s="8">
        <v>2.5</v>
      </c>
      <c r="E567" s="8">
        <v>-4.8165530450473777E-4</v>
      </c>
      <c r="F567" s="8">
        <v>-1.014482011781623E-2</v>
      </c>
      <c r="G567" s="8">
        <v>0</v>
      </c>
      <c r="H567">
        <v>-2.9999999999460902</v>
      </c>
      <c r="I567">
        <v>-5.9063215970324799E-14</v>
      </c>
      <c r="J567">
        <v>8.9350749021832598E-13</v>
      </c>
    </row>
    <row r="568" spans="1:10">
      <c r="A568">
        <v>2</v>
      </c>
      <c r="B568" s="8">
        <v>567</v>
      </c>
      <c r="C568" s="8">
        <v>5.5</v>
      </c>
      <c r="D568" s="8">
        <v>2.25</v>
      </c>
      <c r="E568" s="8">
        <v>-1.9557798266195075E-4</v>
      </c>
      <c r="F568" s="8">
        <v>-9.4849487772443956E-3</v>
      </c>
      <c r="G568" s="8">
        <v>0</v>
      </c>
      <c r="H568">
        <v>-2.9999999999460938</v>
      </c>
      <c r="I568">
        <v>9.1919906062907359E-14</v>
      </c>
      <c r="J568">
        <v>-6.0058624740122468E-12</v>
      </c>
    </row>
    <row r="569" spans="1:10">
      <c r="A569">
        <v>2</v>
      </c>
      <c r="B569" s="8">
        <v>568</v>
      </c>
      <c r="C569" s="8">
        <v>5.25</v>
      </c>
      <c r="D569" s="8">
        <v>2.5</v>
      </c>
      <c r="E569" s="8">
        <v>-3.0698702552326443E-4</v>
      </c>
      <c r="F569" s="8">
        <v>-1.0320578447554317E-2</v>
      </c>
      <c r="G569" s="8">
        <v>0</v>
      </c>
      <c r="H569">
        <v>-2.9999999999460947</v>
      </c>
      <c r="I569">
        <v>3.2041134423993141E-13</v>
      </c>
      <c r="J569">
        <v>-3.6237679523765109E-13</v>
      </c>
    </row>
    <row r="570" spans="1:10">
      <c r="A570">
        <v>2</v>
      </c>
      <c r="B570" s="8">
        <v>569</v>
      </c>
      <c r="C570" s="8">
        <v>6</v>
      </c>
      <c r="D570" s="8">
        <v>2.25</v>
      </c>
      <c r="E570" s="8">
        <v>2.4488735443690463E-16</v>
      </c>
      <c r="F570" s="8">
        <v>-9.5248771079603743E-3</v>
      </c>
      <c r="G570" s="8">
        <v>0</v>
      </c>
      <c r="H570">
        <v>-2.9999999999460929</v>
      </c>
      <c r="I570">
        <v>3.0693073001806029E-13</v>
      </c>
      <c r="J570">
        <v>-2.5490720645393594E-13</v>
      </c>
    </row>
    <row r="571" spans="1:10">
      <c r="A571">
        <v>2</v>
      </c>
      <c r="B571" s="8">
        <v>570</v>
      </c>
      <c r="C571" s="8">
        <v>5.75</v>
      </c>
      <c r="D571" s="8">
        <v>2.5</v>
      </c>
      <c r="E571" s="8">
        <v>-1.0540110295115521E-4</v>
      </c>
      <c r="F571" s="8">
        <v>-1.0412872013323627E-2</v>
      </c>
      <c r="G571" s="8">
        <v>0</v>
      </c>
      <c r="H571">
        <v>-2.9999999999460938</v>
      </c>
      <c r="I571">
        <v>3.8336047269741369E-13</v>
      </c>
      <c r="J571">
        <v>-1.0036416142611415E-12</v>
      </c>
    </row>
    <row r="572" spans="1:10">
      <c r="A572">
        <v>2</v>
      </c>
      <c r="B572" s="8">
        <v>571</v>
      </c>
      <c r="C572" s="8">
        <v>6.5</v>
      </c>
      <c r="D572" s="8">
        <v>2.25</v>
      </c>
      <c r="E572" s="8">
        <v>1.9557798266251692E-4</v>
      </c>
      <c r="F572" s="8">
        <v>-9.4849487772439515E-3</v>
      </c>
      <c r="G572" s="8">
        <v>0</v>
      </c>
      <c r="H572">
        <v>-2.9999999999460942</v>
      </c>
      <c r="I572">
        <v>7.1029343411138854E-14</v>
      </c>
      <c r="J572">
        <v>3.0313529464365274E-12</v>
      </c>
    </row>
    <row r="573" spans="1:10">
      <c r="A573">
        <v>2</v>
      </c>
      <c r="B573" s="8">
        <v>572</v>
      </c>
      <c r="C573" s="8">
        <v>6.25</v>
      </c>
      <c r="D573" s="8">
        <v>2.5</v>
      </c>
      <c r="E573" s="8">
        <v>1.0540110295154361E-4</v>
      </c>
      <c r="F573" s="8">
        <v>-1.0412872013323573E-2</v>
      </c>
      <c r="G573" s="8">
        <v>0</v>
      </c>
      <c r="H573">
        <v>-2.9999999999460969</v>
      </c>
      <c r="I573">
        <v>-6.202257796106326E-13</v>
      </c>
      <c r="J573">
        <v>-1.3895551376208459E-12</v>
      </c>
    </row>
    <row r="574" spans="1:10">
      <c r="A574">
        <v>2</v>
      </c>
      <c r="B574" s="8">
        <v>573</v>
      </c>
      <c r="C574" s="8">
        <v>7</v>
      </c>
      <c r="D574" s="8">
        <v>2.25</v>
      </c>
      <c r="E574" s="8">
        <v>3.7421582879942878E-4</v>
      </c>
      <c r="F574" s="8">
        <v>-9.3690003002723666E-3</v>
      </c>
      <c r="G574" s="8">
        <v>0</v>
      </c>
      <c r="H574">
        <v>-2.9999999999460849</v>
      </c>
      <c r="I574">
        <v>2.5626370183305089E-13</v>
      </c>
      <c r="J574">
        <v>-5.3113069498067489E-13</v>
      </c>
    </row>
    <row r="575" spans="1:10">
      <c r="A575">
        <v>2</v>
      </c>
      <c r="B575" s="8">
        <v>574</v>
      </c>
      <c r="C575" s="8">
        <v>6.75</v>
      </c>
      <c r="D575" s="8">
        <v>2.5</v>
      </c>
      <c r="E575" s="8">
        <v>3.0698702552388378E-4</v>
      </c>
      <c r="F575" s="8">
        <v>-1.0320578447554128E-2</v>
      </c>
      <c r="G575" s="8">
        <v>0</v>
      </c>
      <c r="H575">
        <v>-2.9999999999460907</v>
      </c>
      <c r="I575">
        <v>4.7017983274694521E-13</v>
      </c>
      <c r="J575">
        <v>-2.2204460492503131E-14</v>
      </c>
    </row>
    <row r="576" spans="1:10">
      <c r="A576">
        <v>2</v>
      </c>
      <c r="B576" s="8">
        <v>575</v>
      </c>
      <c r="C576" s="8">
        <v>7.5</v>
      </c>
      <c r="D576" s="8">
        <v>2.25</v>
      </c>
      <c r="E576" s="8">
        <v>5.205890976451679E-4</v>
      </c>
      <c r="F576" s="8">
        <v>-9.1883296720678929E-3</v>
      </c>
      <c r="G576" s="8">
        <v>0</v>
      </c>
      <c r="H576">
        <v>-2.9999999999460947</v>
      </c>
      <c r="I576">
        <v>-6.6086583680599891E-13</v>
      </c>
      <c r="J576">
        <v>-6.6360250627894857E-12</v>
      </c>
    </row>
    <row r="577" spans="1:10">
      <c r="A577">
        <v>2</v>
      </c>
      <c r="B577" s="8">
        <v>576</v>
      </c>
      <c r="C577" s="8">
        <v>7.25</v>
      </c>
      <c r="D577" s="8">
        <v>2.5</v>
      </c>
      <c r="E577" s="8">
        <v>4.8165530450533983E-4</v>
      </c>
      <c r="F577" s="8">
        <v>-1.0144820117815954E-2</v>
      </c>
      <c r="G577" s="8">
        <v>0</v>
      </c>
      <c r="H577">
        <v>-2.9999999999460871</v>
      </c>
      <c r="I577">
        <v>-4.3276445663160881E-13</v>
      </c>
      <c r="J577">
        <v>-3.3608671401452739E-12</v>
      </c>
    </row>
    <row r="578" spans="1:10">
      <c r="A578">
        <v>2</v>
      </c>
      <c r="B578" s="8">
        <v>577</v>
      </c>
      <c r="C578" s="8">
        <v>8</v>
      </c>
      <c r="D578" s="8">
        <v>2.25</v>
      </c>
      <c r="E578" s="8">
        <v>6.2284410710697379E-4</v>
      </c>
      <c r="F578" s="8">
        <v>-8.9607300805159117E-3</v>
      </c>
      <c r="G578" s="8">
        <v>0</v>
      </c>
      <c r="H578">
        <v>-2.9999999999460956</v>
      </c>
      <c r="I578">
        <v>5.6074324647652417E-14</v>
      </c>
      <c r="J578">
        <v>4.6518344731794059E-12</v>
      </c>
    </row>
    <row r="579" spans="1:10">
      <c r="A579">
        <v>2</v>
      </c>
      <c r="B579" s="8">
        <v>578</v>
      </c>
      <c r="C579" s="8">
        <v>7.75</v>
      </c>
      <c r="D579" s="8">
        <v>2.5</v>
      </c>
      <c r="E579" s="8">
        <v>6.1422715876752805E-4</v>
      </c>
      <c r="F579" s="8">
        <v>-9.9029267410321031E-3</v>
      </c>
      <c r="G579" s="8">
        <v>0</v>
      </c>
      <c r="H579">
        <v>-2.9999999999461009</v>
      </c>
      <c r="I579">
        <v>1.3491431751649992E-12</v>
      </c>
      <c r="J579">
        <v>9.5923269327613525E-14</v>
      </c>
    </row>
    <row r="580" spans="1:10">
      <c r="A580">
        <v>2</v>
      </c>
      <c r="B580" s="8">
        <v>579</v>
      </c>
      <c r="C580" s="8">
        <v>8.5</v>
      </c>
      <c r="D580" s="8">
        <v>2.25</v>
      </c>
      <c r="E580" s="8">
        <v>6.7436633772965959E-4</v>
      </c>
      <c r="F580" s="8">
        <v>-8.7082120279580056E-3</v>
      </c>
      <c r="G580" s="8">
        <v>0</v>
      </c>
      <c r="H580">
        <v>-2.9999999999460876</v>
      </c>
      <c r="I580">
        <v>-3.2236942562301446E-14</v>
      </c>
      <c r="J580">
        <v>3.2662761384472105E-12</v>
      </c>
    </row>
    <row r="581" spans="1:10">
      <c r="A581">
        <v>2</v>
      </c>
      <c r="B581" s="8">
        <v>580</v>
      </c>
      <c r="C581" s="8">
        <v>8.25</v>
      </c>
      <c r="D581" s="8">
        <v>2.5</v>
      </c>
      <c r="E581" s="8">
        <v>6.9435710837789427E-4</v>
      </c>
      <c r="F581" s="8">
        <v>-9.61911312174339E-3</v>
      </c>
      <c r="G581" s="8">
        <v>0</v>
      </c>
      <c r="H581">
        <v>-2.9999999999460933</v>
      </c>
      <c r="I581">
        <v>-9.0460970927160409E-13</v>
      </c>
      <c r="J581">
        <v>-6.0440541460593522E-13</v>
      </c>
    </row>
    <row r="582" spans="1:10">
      <c r="A582">
        <v>2</v>
      </c>
      <c r="B582" s="8">
        <v>581</v>
      </c>
      <c r="C582" s="8">
        <v>9</v>
      </c>
      <c r="D582" s="8">
        <v>2.25</v>
      </c>
      <c r="E582" s="8">
        <v>6.7461487168234537E-4</v>
      </c>
      <c r="F582" s="8">
        <v>-8.4534965419674774E-3</v>
      </c>
      <c r="G582" s="8">
        <v>0</v>
      </c>
      <c r="H582">
        <v>-2.9999999999460947</v>
      </c>
      <c r="I582">
        <v>3.3447559659938203E-13</v>
      </c>
      <c r="J582">
        <v>-7.1009864655025012E-13</v>
      </c>
    </row>
    <row r="583" spans="1:10">
      <c r="A583">
        <v>2</v>
      </c>
      <c r="B583" s="8">
        <v>582</v>
      </c>
      <c r="C583" s="8">
        <v>8.75</v>
      </c>
      <c r="D583" s="8">
        <v>2.5</v>
      </c>
      <c r="E583" s="8">
        <v>7.1842994500099296E-4</v>
      </c>
      <c r="F583" s="8">
        <v>-9.3208368386361526E-3</v>
      </c>
      <c r="G583" s="8">
        <v>0</v>
      </c>
      <c r="H583">
        <v>-2.9999999999460902</v>
      </c>
      <c r="I583">
        <v>5.264675769049717E-13</v>
      </c>
      <c r="J583">
        <v>7.7138295750955876E-13</v>
      </c>
    </row>
    <row r="584" spans="1:10">
      <c r="A584">
        <v>2</v>
      </c>
      <c r="B584" s="8">
        <v>583</v>
      </c>
      <c r="C584" s="8">
        <v>9.5</v>
      </c>
      <c r="D584" s="8">
        <v>2.25</v>
      </c>
      <c r="E584" s="8">
        <v>6.2840899747325883E-4</v>
      </c>
      <c r="F584" s="8">
        <v>-8.2163931517787812E-3</v>
      </c>
      <c r="G584" s="8">
        <v>0</v>
      </c>
      <c r="H584">
        <v>-2.9999999999460933</v>
      </c>
      <c r="I584">
        <v>3.5596190506476016E-13</v>
      </c>
      <c r="J584">
        <v>6.2083671537038754E-12</v>
      </c>
    </row>
    <row r="585" spans="1:10">
      <c r="A585">
        <v>2</v>
      </c>
      <c r="B585" s="8">
        <v>584</v>
      </c>
      <c r="C585" s="8">
        <v>9.25</v>
      </c>
      <c r="D585" s="8">
        <v>2.5</v>
      </c>
      <c r="E585" s="8">
        <v>6.8975420640154201E-4</v>
      </c>
      <c r="F585" s="8">
        <v>-9.0339214813691931E-3</v>
      </c>
      <c r="G585" s="8">
        <v>0</v>
      </c>
      <c r="H585">
        <v>-2.9999999999460978</v>
      </c>
      <c r="I585">
        <v>-2.9487520250259259E-13</v>
      </c>
      <c r="J585">
        <v>-1.071143174158351E-12</v>
      </c>
    </row>
    <row r="586" spans="1:10">
      <c r="A586">
        <v>2</v>
      </c>
      <c r="B586" s="8">
        <v>585</v>
      </c>
      <c r="C586" s="8">
        <v>10</v>
      </c>
      <c r="D586" s="8">
        <v>2.25</v>
      </c>
      <c r="E586" s="8">
        <v>5.4395699194011052E-4</v>
      </c>
      <c r="F586" s="8">
        <v>-8.0114749579689067E-3</v>
      </c>
      <c r="G586" s="8">
        <v>0</v>
      </c>
      <c r="H586">
        <v>-2.9999999999460902</v>
      </c>
      <c r="I586">
        <v>1.1774372170277164E-13</v>
      </c>
      <c r="J586">
        <v>-3.2018832030189515E-13</v>
      </c>
    </row>
    <row r="587" spans="1:10">
      <c r="A587">
        <v>2</v>
      </c>
      <c r="B587" s="8">
        <v>586</v>
      </c>
      <c r="C587" s="8">
        <v>9.75</v>
      </c>
      <c r="D587" s="8">
        <v>2.5</v>
      </c>
      <c r="E587" s="8">
        <v>6.1666187354740987E-4</v>
      </c>
      <c r="F587" s="8">
        <v>-8.7785202191538389E-3</v>
      </c>
      <c r="G587" s="8">
        <v>0</v>
      </c>
      <c r="H587">
        <v>-2.9999999999460898</v>
      </c>
      <c r="I587">
        <v>-5.373500577223085E-14</v>
      </c>
      <c r="J587">
        <v>-8.0602191587786365E-13</v>
      </c>
    </row>
    <row r="588" spans="1:10">
      <c r="A588">
        <v>2</v>
      </c>
      <c r="B588" s="8">
        <v>587</v>
      </c>
      <c r="C588" s="8">
        <v>10.5</v>
      </c>
      <c r="D588" s="8">
        <v>2.25</v>
      </c>
      <c r="E588" s="8">
        <v>4.3061363906400586E-4</v>
      </c>
      <c r="F588" s="8">
        <v>-7.8476873095673551E-3</v>
      </c>
      <c r="G588" s="8">
        <v>0</v>
      </c>
      <c r="H588">
        <v>-2.999999999946096</v>
      </c>
      <c r="I588">
        <v>-9.8916166331958569E-14</v>
      </c>
      <c r="J588">
        <v>1.4832579608992091E-12</v>
      </c>
    </row>
    <row r="589" spans="1:10">
      <c r="A589">
        <v>2</v>
      </c>
      <c r="B589" s="8">
        <v>588</v>
      </c>
      <c r="C589" s="8">
        <v>10.25</v>
      </c>
      <c r="D589" s="8">
        <v>2.5</v>
      </c>
      <c r="E589" s="8">
        <v>5.0962026147453768E-4</v>
      </c>
      <c r="F589" s="8">
        <v>-8.5675488079568658E-3</v>
      </c>
      <c r="G589" s="8">
        <v>0</v>
      </c>
      <c r="H589">
        <v>-2.9999999999460978</v>
      </c>
      <c r="I589">
        <v>-5.2802239589585562E-13</v>
      </c>
      <c r="J589">
        <v>-2.0516921495072893E-12</v>
      </c>
    </row>
    <row r="590" spans="1:10">
      <c r="A590">
        <v>2</v>
      </c>
      <c r="B590" s="8">
        <v>589</v>
      </c>
      <c r="C590" s="8">
        <v>11</v>
      </c>
      <c r="D590" s="8">
        <v>2.25</v>
      </c>
      <c r="E590" s="8">
        <v>2.9725100115733324E-4</v>
      </c>
      <c r="F590" s="8">
        <v>-7.7294491971604574E-3</v>
      </c>
      <c r="G590" s="8">
        <v>0</v>
      </c>
      <c r="H590">
        <v>-2.9999999999460885</v>
      </c>
      <c r="I590">
        <v>-2.7553167426118988E-13</v>
      </c>
      <c r="J590">
        <v>-2.0010659795843821E-12</v>
      </c>
    </row>
    <row r="591" spans="1:10">
      <c r="A591">
        <v>2</v>
      </c>
      <c r="B591" s="8">
        <v>590</v>
      </c>
      <c r="C591" s="8">
        <v>10.75</v>
      </c>
      <c r="D591" s="8">
        <v>2.5</v>
      </c>
      <c r="E591" s="8">
        <v>3.7878783823369773E-4</v>
      </c>
      <c r="F591" s="8">
        <v>-8.4075582422719983E-3</v>
      </c>
      <c r="G591" s="8">
        <v>0</v>
      </c>
      <c r="H591">
        <v>-2.9999999999460902</v>
      </c>
      <c r="I591">
        <v>1.1470817347949451E-12</v>
      </c>
      <c r="J591">
        <v>-2.0308199566443363E-12</v>
      </c>
    </row>
    <row r="592" spans="1:10">
      <c r="A592">
        <v>2</v>
      </c>
      <c r="B592" s="8">
        <v>591</v>
      </c>
      <c r="C592" s="8">
        <v>11.5</v>
      </c>
      <c r="D592" s="8">
        <v>2.25</v>
      </c>
      <c r="E592" s="8">
        <v>1.5154266261144911E-4</v>
      </c>
      <c r="F592" s="8">
        <v>-7.658342630946011E-3</v>
      </c>
      <c r="G592" s="8">
        <v>0</v>
      </c>
      <c r="H592">
        <v>-2.9999999999460951</v>
      </c>
      <c r="I592">
        <v>6.488949805125886E-14</v>
      </c>
      <c r="J592">
        <v>-5.7402971265219094E-12</v>
      </c>
    </row>
    <row r="593" spans="1:10">
      <c r="A593">
        <v>2</v>
      </c>
      <c r="B593" s="8">
        <v>592</v>
      </c>
      <c r="C593" s="8">
        <v>11.25</v>
      </c>
      <c r="D593" s="8">
        <v>2.5</v>
      </c>
      <c r="E593" s="8">
        <v>2.3277166973351176E-4</v>
      </c>
      <c r="F593" s="8">
        <v>-8.3008491035667948E-3</v>
      </c>
      <c r="G593" s="8">
        <v>0</v>
      </c>
      <c r="H593">
        <v>-2.9999999999460973</v>
      </c>
      <c r="I593">
        <v>-2.1704928343177495E-13</v>
      </c>
      <c r="J593">
        <v>-8.4776630160376953E-13</v>
      </c>
    </row>
    <row r="594" spans="1:10">
      <c r="A594">
        <v>2</v>
      </c>
      <c r="B594" s="8">
        <v>593</v>
      </c>
      <c r="C594" s="8">
        <v>12</v>
      </c>
      <c r="D594" s="8">
        <v>2.25</v>
      </c>
      <c r="E594" s="8">
        <v>0</v>
      </c>
      <c r="F594" s="8">
        <v>-7.634647299064495E-3</v>
      </c>
      <c r="G594" s="8">
        <v>0</v>
      </c>
      <c r="H594">
        <v>-1.499999999973042</v>
      </c>
      <c r="I594">
        <v>-12.422047404050993</v>
      </c>
      <c r="J594">
        <v>-3.0295765895971272E-12</v>
      </c>
    </row>
    <row r="595" spans="1:10">
      <c r="A595">
        <v>2</v>
      </c>
      <c r="B595" s="8">
        <v>594</v>
      </c>
      <c r="C595" s="8">
        <v>11.75</v>
      </c>
      <c r="D595" s="8">
        <v>2.5</v>
      </c>
      <c r="E595" s="8">
        <v>7.8463800802253947E-5</v>
      </c>
      <c r="F595" s="8">
        <v>-8.2476388593634015E-3</v>
      </c>
      <c r="G595" s="8">
        <v>0</v>
      </c>
      <c r="H595">
        <v>-2.9999999999460889</v>
      </c>
      <c r="I595">
        <v>-5.4459210371154538E-13</v>
      </c>
      <c r="J595">
        <v>-5.0404125317982107E-13</v>
      </c>
    </row>
    <row r="596" spans="1:10">
      <c r="A596">
        <v>2</v>
      </c>
      <c r="B596" s="8">
        <v>595</v>
      </c>
      <c r="C596" s="8">
        <v>0.5</v>
      </c>
      <c r="D596" s="8">
        <v>2.75</v>
      </c>
      <c r="E596" s="8">
        <v>-1.5851912672110079E-4</v>
      </c>
      <c r="F596" s="8">
        <v>-8.8298793796851849E-3</v>
      </c>
      <c r="G596" s="8">
        <v>0</v>
      </c>
      <c r="H596">
        <v>-2.9999999999460947</v>
      </c>
      <c r="I596">
        <v>-4.9755020814737941E-13</v>
      </c>
      <c r="J596">
        <v>1.1004530620084552E-12</v>
      </c>
    </row>
    <row r="597" spans="1:10">
      <c r="A597">
        <v>2</v>
      </c>
      <c r="B597" s="8">
        <v>596</v>
      </c>
      <c r="C597" s="8">
        <v>0.25</v>
      </c>
      <c r="D597" s="8">
        <v>3</v>
      </c>
      <c r="E597" s="8">
        <v>-7.9207527058692889E-5</v>
      </c>
      <c r="F597" s="8">
        <v>-9.3218425452777278E-3</v>
      </c>
      <c r="G597" s="8">
        <v>0</v>
      </c>
      <c r="H597">
        <v>-2.9999999999460956</v>
      </c>
      <c r="I597">
        <v>2.9692908564368867E-13</v>
      </c>
      <c r="J597">
        <v>-1.7101875471325911E-12</v>
      </c>
    </row>
    <row r="598" spans="1:10">
      <c r="A598">
        <v>2</v>
      </c>
      <c r="B598" s="8">
        <v>597</v>
      </c>
      <c r="C598" s="8">
        <v>0</v>
      </c>
      <c r="D598" s="8">
        <v>2.75</v>
      </c>
      <c r="E598" s="8">
        <v>0</v>
      </c>
      <c r="F598" s="8">
        <v>-8.8005517745826118E-3</v>
      </c>
      <c r="G598" s="8">
        <v>0</v>
      </c>
      <c r="H598">
        <v>-1.4999999999730471</v>
      </c>
      <c r="I598">
        <v>11.103051807164073</v>
      </c>
      <c r="J598">
        <v>-2.2242208075340386E-12</v>
      </c>
    </row>
    <row r="599" spans="1:10">
      <c r="A599">
        <v>2</v>
      </c>
      <c r="B599" s="8">
        <v>598</v>
      </c>
      <c r="C599" s="8">
        <v>1</v>
      </c>
      <c r="D599" s="8">
        <v>2.75</v>
      </c>
      <c r="E599" s="8">
        <v>-3.1243391671271223E-4</v>
      </c>
      <c r="F599" s="8">
        <v>-8.9182866228333674E-3</v>
      </c>
      <c r="G599" s="8">
        <v>0</v>
      </c>
      <c r="H599">
        <v>-2.9999999999460951</v>
      </c>
      <c r="I599">
        <v>-4.1489650481275105E-13</v>
      </c>
      <c r="J599">
        <v>2.4020785360789887E-12</v>
      </c>
    </row>
    <row r="600" spans="1:10">
      <c r="A600">
        <v>2</v>
      </c>
      <c r="B600" s="8">
        <v>599</v>
      </c>
      <c r="C600" s="8">
        <v>0.75</v>
      </c>
      <c r="D600" s="8">
        <v>3</v>
      </c>
      <c r="E600" s="8">
        <v>-2.3589078427935321E-4</v>
      </c>
      <c r="F600" s="8">
        <v>-9.3858001383118339E-3</v>
      </c>
      <c r="G600" s="8">
        <v>0</v>
      </c>
      <c r="H600">
        <v>-2.9999999999460951</v>
      </c>
      <c r="I600">
        <v>-9.1593399414154057E-13</v>
      </c>
      <c r="J600">
        <v>-1.8207657603852567E-12</v>
      </c>
    </row>
    <row r="601" spans="1:10">
      <c r="A601">
        <v>2</v>
      </c>
      <c r="B601" s="8">
        <v>600</v>
      </c>
      <c r="C601" s="8">
        <v>1.5</v>
      </c>
      <c r="D601" s="8">
        <v>2.75</v>
      </c>
      <c r="E601" s="8">
        <v>-4.5612308479830749E-4</v>
      </c>
      <c r="F601" s="8">
        <v>-9.0666045273059739E-3</v>
      </c>
      <c r="G601" s="8">
        <v>0</v>
      </c>
      <c r="H601">
        <v>-2.9999999999460956</v>
      </c>
      <c r="I601">
        <v>8.7793546233161826E-13</v>
      </c>
      <c r="J601">
        <v>2.4971136269869021E-12</v>
      </c>
    </row>
    <row r="602" spans="1:10">
      <c r="A602">
        <v>2</v>
      </c>
      <c r="B602" s="8">
        <v>601</v>
      </c>
      <c r="C602" s="8">
        <v>1.25</v>
      </c>
      <c r="D602" s="8">
        <v>3</v>
      </c>
      <c r="E602" s="8">
        <v>-3.8679577354220035E-4</v>
      </c>
      <c r="F602" s="8">
        <v>-9.5150254395124766E-3</v>
      </c>
      <c r="G602" s="8">
        <v>0</v>
      </c>
      <c r="H602">
        <v>-2.999999999946096</v>
      </c>
      <c r="I602">
        <v>-3.3062473341716879E-13</v>
      </c>
      <c r="J602">
        <v>2.063682558173241E-12</v>
      </c>
    </row>
    <row r="603" spans="1:10">
      <c r="A603">
        <v>2</v>
      </c>
      <c r="B603" s="8">
        <v>602</v>
      </c>
      <c r="C603" s="8">
        <v>2</v>
      </c>
      <c r="D603" s="8">
        <v>2.75</v>
      </c>
      <c r="E603" s="8">
        <v>-5.8204881653027248E-4</v>
      </c>
      <c r="F603" s="8">
        <v>-9.2746995263417332E-3</v>
      </c>
      <c r="G603" s="8">
        <v>0</v>
      </c>
      <c r="H603">
        <v>-2.9999999999460947</v>
      </c>
      <c r="I603">
        <v>-6.9214710046207244E-13</v>
      </c>
      <c r="J603">
        <v>1.4210854715202004E-12</v>
      </c>
    </row>
    <row r="604" spans="1:10">
      <c r="A604">
        <v>2</v>
      </c>
      <c r="B604" s="8">
        <v>603</v>
      </c>
      <c r="C604" s="8">
        <v>1.75</v>
      </c>
      <c r="D604" s="8">
        <v>3</v>
      </c>
      <c r="E604" s="8">
        <v>-5.2612377727910792E-4</v>
      </c>
      <c r="F604" s="8">
        <v>-9.7111685949472955E-3</v>
      </c>
      <c r="G604" s="8">
        <v>0</v>
      </c>
      <c r="H604">
        <v>-2.9999999999460942</v>
      </c>
      <c r="I604">
        <v>6.208364487213499E-13</v>
      </c>
      <c r="J604">
        <v>1.9539925233402755E-14</v>
      </c>
    </row>
    <row r="605" spans="1:10">
      <c r="A605">
        <v>2</v>
      </c>
      <c r="B605" s="8">
        <v>604</v>
      </c>
      <c r="C605" s="8">
        <v>2.5</v>
      </c>
      <c r="D605" s="8">
        <v>2.75</v>
      </c>
      <c r="E605" s="8">
        <v>-6.8027302408576562E-4</v>
      </c>
      <c r="F605" s="8">
        <v>-9.5391361197381588E-3</v>
      </c>
      <c r="G605" s="8">
        <v>0</v>
      </c>
      <c r="H605">
        <v>-2.9999999999460947</v>
      </c>
      <c r="I605">
        <v>-2.5373413476252971E-13</v>
      </c>
      <c r="J605">
        <v>-6.2616578588858829E-13</v>
      </c>
    </row>
    <row r="606" spans="1:10">
      <c r="A606">
        <v>2</v>
      </c>
      <c r="B606" s="8">
        <v>605</v>
      </c>
      <c r="C606" s="8">
        <v>2.25</v>
      </c>
      <c r="D606" s="8">
        <v>3</v>
      </c>
      <c r="E606" s="8">
        <v>-6.45273281596077E-4</v>
      </c>
      <c r="F606" s="8">
        <v>-9.9740993505296922E-3</v>
      </c>
      <c r="G606" s="8">
        <v>0</v>
      </c>
      <c r="H606">
        <v>-2.9999999999460965</v>
      </c>
      <c r="I606">
        <v>-6.5059083073607581E-13</v>
      </c>
      <c r="J606">
        <v>-4.3698378249246161E-13</v>
      </c>
    </row>
    <row r="607" spans="1:10">
      <c r="A607">
        <v>2</v>
      </c>
      <c r="B607" s="8">
        <v>606</v>
      </c>
      <c r="C607" s="8">
        <v>3</v>
      </c>
      <c r="D607" s="8">
        <v>2.75</v>
      </c>
      <c r="E607" s="8">
        <v>-7.3896040353148024E-4</v>
      </c>
      <c r="F607" s="8">
        <v>-9.8502030190030076E-3</v>
      </c>
      <c r="G607" s="8">
        <v>0</v>
      </c>
      <c r="H607">
        <v>-2.9999999999460947</v>
      </c>
      <c r="I607">
        <v>8.9650489443056716E-13</v>
      </c>
      <c r="J607">
        <v>1.3096190798478347E-12</v>
      </c>
    </row>
    <row r="608" spans="1:10">
      <c r="A608">
        <v>2</v>
      </c>
      <c r="B608" s="8">
        <v>607</v>
      </c>
      <c r="C608" s="8">
        <v>2.75</v>
      </c>
      <c r="D608" s="8">
        <v>3</v>
      </c>
      <c r="E608" s="8">
        <v>-7.3239457534715201E-4</v>
      </c>
      <c r="F608" s="8">
        <v>-1.0298537533737185E-2</v>
      </c>
      <c r="G608" s="8">
        <v>0</v>
      </c>
      <c r="H608">
        <v>-2.9999999999460947</v>
      </c>
      <c r="I608">
        <v>-6.5525389636753175E-13</v>
      </c>
      <c r="J608">
        <v>4.3205439226312592E-12</v>
      </c>
    </row>
    <row r="609" spans="1:10">
      <c r="A609">
        <v>2</v>
      </c>
      <c r="B609" s="8">
        <v>608</v>
      </c>
      <c r="C609" s="8">
        <v>3.5</v>
      </c>
      <c r="D609" s="8">
        <v>2.75</v>
      </c>
      <c r="E609" s="8">
        <v>-7.4647502965838526E-4</v>
      </c>
      <c r="F609" s="8">
        <v>-1.0189420491921258E-2</v>
      </c>
      <c r="G609" s="8">
        <v>0</v>
      </c>
      <c r="H609">
        <v>-2.9999999999460956</v>
      </c>
      <c r="I609">
        <v>-3.8016746489416981E-13</v>
      </c>
      <c r="J609">
        <v>-9.4768637382003362E-13</v>
      </c>
    </row>
    <row r="610" spans="1:10">
      <c r="A610">
        <v>2</v>
      </c>
      <c r="B610" s="8">
        <v>609</v>
      </c>
      <c r="C610" s="8">
        <v>3.25</v>
      </c>
      <c r="D610" s="8">
        <v>3</v>
      </c>
      <c r="E610" s="8">
        <v>-7.7352800693677602E-4</v>
      </c>
      <c r="F610" s="8">
        <v>-1.0670030478537613E-2</v>
      </c>
      <c r="G610" s="8">
        <v>0</v>
      </c>
      <c r="H610">
        <v>-2.9999999999460973</v>
      </c>
      <c r="I610">
        <v>2.597920027991705E-13</v>
      </c>
      <c r="J610">
        <v>-4.5514703117532918E-12</v>
      </c>
    </row>
    <row r="611" spans="1:10">
      <c r="A611">
        <v>2</v>
      </c>
      <c r="B611" s="8">
        <v>610</v>
      </c>
      <c r="C611" s="8">
        <v>4</v>
      </c>
      <c r="D611" s="8">
        <v>2.75</v>
      </c>
      <c r="E611" s="8">
        <v>-6.9494878237455005E-4</v>
      </c>
      <c r="F611" s="8">
        <v>-1.0529450685719335E-2</v>
      </c>
      <c r="G611" s="8">
        <v>0</v>
      </c>
      <c r="H611">
        <v>-2.9999999999460956</v>
      </c>
      <c r="I611">
        <v>5.225645158950953E-13</v>
      </c>
      <c r="J611">
        <v>4.9471537977296975E-13</v>
      </c>
    </row>
    <row r="612" spans="1:10">
      <c r="A612">
        <v>2</v>
      </c>
      <c r="B612" s="8">
        <v>611</v>
      </c>
      <c r="C612" s="8">
        <v>3.75</v>
      </c>
      <c r="D612" s="8">
        <v>3</v>
      </c>
      <c r="E612" s="8">
        <v>-7.5605106799802387E-4</v>
      </c>
      <c r="F612" s="8">
        <v>-1.1062331981103806E-2</v>
      </c>
      <c r="G612" s="8">
        <v>0</v>
      </c>
      <c r="H612">
        <v>-2.9999999999460938</v>
      </c>
      <c r="I612">
        <v>1.9184648788822645E-13</v>
      </c>
      <c r="J612">
        <v>1.0316192344816955E-12</v>
      </c>
    </row>
    <row r="613" spans="1:10">
      <c r="A613">
        <v>2</v>
      </c>
      <c r="B613" s="8">
        <v>612</v>
      </c>
      <c r="C613" s="8">
        <v>4.5</v>
      </c>
      <c r="D613" s="8">
        <v>2.75</v>
      </c>
      <c r="E613" s="8">
        <v>-5.8374427855575049E-4</v>
      </c>
      <c r="F613" s="8">
        <v>-1.0837730474720871E-2</v>
      </c>
      <c r="G613" s="8">
        <v>0</v>
      </c>
      <c r="H613">
        <v>-2.9999999999460956</v>
      </c>
      <c r="I613">
        <v>-3.8097008718269807E-13</v>
      </c>
      <c r="J613">
        <v>-1.2430056983703253E-12</v>
      </c>
    </row>
    <row r="614" spans="1:10">
      <c r="A614">
        <v>2</v>
      </c>
      <c r="B614" s="8">
        <v>613</v>
      </c>
      <c r="C614" s="8">
        <v>4.25</v>
      </c>
      <c r="D614" s="8">
        <v>3</v>
      </c>
      <c r="E614" s="8">
        <v>-6.7373773026753979E-4</v>
      </c>
      <c r="F614" s="8">
        <v>-1.1439172485284336E-2</v>
      </c>
      <c r="G614" s="8">
        <v>0</v>
      </c>
      <c r="H614">
        <v>-2.9999999999460973</v>
      </c>
      <c r="I614">
        <v>9.8144051612819584E-14</v>
      </c>
      <c r="J614">
        <v>3.1352698215414421E-13</v>
      </c>
    </row>
    <row r="615" spans="1:10">
      <c r="A615">
        <v>2</v>
      </c>
      <c r="B615" s="8">
        <v>614</v>
      </c>
      <c r="C615" s="8">
        <v>5</v>
      </c>
      <c r="D615" s="8">
        <v>2.75</v>
      </c>
      <c r="E615" s="8">
        <v>-4.2062230955413086E-4</v>
      </c>
      <c r="F615" s="8">
        <v>-1.1082749573945906E-2</v>
      </c>
      <c r="G615" s="8">
        <v>0</v>
      </c>
      <c r="H615">
        <v>-2.9999999999460929</v>
      </c>
      <c r="I615">
        <v>-3.2031126618127704E-14</v>
      </c>
      <c r="J615">
        <v>-1.7363888105137448E-12</v>
      </c>
    </row>
    <row r="616" spans="1:10">
      <c r="A616">
        <v>2</v>
      </c>
      <c r="B616" s="8">
        <v>615</v>
      </c>
      <c r="C616" s="8">
        <v>4.75</v>
      </c>
      <c r="D616" s="8">
        <v>3</v>
      </c>
      <c r="E616" s="8">
        <v>-5.302020450238048E-4</v>
      </c>
      <c r="F616" s="8">
        <v>-1.1761256515470881E-2</v>
      </c>
      <c r="G616" s="8">
        <v>0</v>
      </c>
      <c r="H616">
        <v>-2.9999999999460929</v>
      </c>
      <c r="I616">
        <v>-3.2995818907628475E-13</v>
      </c>
      <c r="J616">
        <v>-5.0404125317982107E-13</v>
      </c>
    </row>
    <row r="617" spans="1:10">
      <c r="A617">
        <v>2</v>
      </c>
      <c r="B617" s="8">
        <v>616</v>
      </c>
      <c r="C617" s="8">
        <v>5.5</v>
      </c>
      <c r="D617" s="8">
        <v>2.75</v>
      </c>
      <c r="E617" s="8">
        <v>-2.2001137820543213E-4</v>
      </c>
      <c r="F617" s="8">
        <v>-1.123978575639909E-2</v>
      </c>
      <c r="G617" s="8">
        <v>0</v>
      </c>
      <c r="H617">
        <v>-2.9999999999460973</v>
      </c>
      <c r="I617">
        <v>9.0863349415281811E-13</v>
      </c>
      <c r="J617">
        <v>-2.3110402480597259E-12</v>
      </c>
    </row>
    <row r="618" spans="1:10">
      <c r="A618">
        <v>2</v>
      </c>
      <c r="B618" s="8">
        <v>617</v>
      </c>
      <c r="C618" s="8">
        <v>5.25</v>
      </c>
      <c r="D618" s="8">
        <v>3</v>
      </c>
      <c r="E618" s="8">
        <v>-3.3827004474646136E-4</v>
      </c>
      <c r="F618" s="8">
        <v>-1.1994856849185434E-2</v>
      </c>
      <c r="G618" s="8">
        <v>0</v>
      </c>
      <c r="H618">
        <v>-2.9999999999460965</v>
      </c>
      <c r="I618">
        <v>1.2958526234957731E-12</v>
      </c>
      <c r="J618">
        <v>2.6334490144108713E-13</v>
      </c>
    </row>
    <row r="619" spans="1:10">
      <c r="A619">
        <v>2</v>
      </c>
      <c r="B619" s="8">
        <v>618</v>
      </c>
      <c r="C619" s="8">
        <v>6</v>
      </c>
      <c r="D619" s="8">
        <v>2.75</v>
      </c>
      <c r="E619" s="8">
        <v>1.8759428230208217E-16</v>
      </c>
      <c r="F619" s="8">
        <v>-1.1293785672204775E-2</v>
      </c>
      <c r="G619" s="8">
        <v>0</v>
      </c>
      <c r="H619">
        <v>-2.9999999999460969</v>
      </c>
      <c r="I619">
        <v>-5.5876948336113249E-13</v>
      </c>
      <c r="J619">
        <v>-6.0547122870957537E-12</v>
      </c>
    </row>
    <row r="620" spans="1:10">
      <c r="A620">
        <v>2</v>
      </c>
      <c r="B620" s="8">
        <v>619</v>
      </c>
      <c r="C620" s="8">
        <v>5.75</v>
      </c>
      <c r="D620" s="8">
        <v>3</v>
      </c>
      <c r="E620" s="8">
        <v>-1.1614049937963397E-4</v>
      </c>
      <c r="F620" s="8">
        <v>-1.2117150621915845E-2</v>
      </c>
      <c r="G620" s="8">
        <v>0</v>
      </c>
      <c r="H620">
        <v>-2.9999999999460965</v>
      </c>
      <c r="I620">
        <v>-6.5625211387040115E-13</v>
      </c>
      <c r="J620">
        <v>1.5409895581797173E-12</v>
      </c>
    </row>
    <row r="621" spans="1:10">
      <c r="A621">
        <v>2</v>
      </c>
      <c r="B621" s="8">
        <v>620</v>
      </c>
      <c r="C621" s="8">
        <v>6.5</v>
      </c>
      <c r="D621" s="8">
        <v>2.75</v>
      </c>
      <c r="E621" s="8">
        <v>2.2001137820588777E-4</v>
      </c>
      <c r="F621" s="8">
        <v>-1.123978575639918E-2</v>
      </c>
      <c r="G621" s="8">
        <v>0</v>
      </c>
      <c r="H621">
        <v>-2.9999999999460978</v>
      </c>
      <c r="I621">
        <v>6.4364090912380416E-14</v>
      </c>
      <c r="J621">
        <v>-2.2866153415179724E-12</v>
      </c>
    </row>
    <row r="622" spans="1:10">
      <c r="A622">
        <v>2</v>
      </c>
      <c r="B622" s="8">
        <v>621</v>
      </c>
      <c r="C622" s="8">
        <v>6.25</v>
      </c>
      <c r="D622" s="8">
        <v>3</v>
      </c>
      <c r="E622" s="8">
        <v>1.1614049938011571E-4</v>
      </c>
      <c r="F622" s="8">
        <v>-1.211715062191587E-2</v>
      </c>
      <c r="G622" s="8">
        <v>0</v>
      </c>
      <c r="H622">
        <v>-2.9999999999460991</v>
      </c>
      <c r="I622">
        <v>-1.6753247263520161E-13</v>
      </c>
      <c r="J622">
        <v>9.5523589038748469E-13</v>
      </c>
    </row>
    <row r="623" spans="1:10">
      <c r="A623">
        <v>2</v>
      </c>
      <c r="B623" s="8">
        <v>622</v>
      </c>
      <c r="C623" s="8">
        <v>7</v>
      </c>
      <c r="D623" s="8">
        <v>2.75</v>
      </c>
      <c r="E623" s="8">
        <v>4.2062230955472398E-4</v>
      </c>
      <c r="F623" s="8">
        <v>-1.1082749573945739E-2</v>
      </c>
      <c r="G623" s="8">
        <v>0</v>
      </c>
      <c r="H623">
        <v>-2.9999999999460885</v>
      </c>
      <c r="I623">
        <v>-4.1596109360647064E-13</v>
      </c>
      <c r="J623">
        <v>6.0929039591428591E-13</v>
      </c>
    </row>
    <row r="624" spans="1:10">
      <c r="A624">
        <v>2</v>
      </c>
      <c r="B624" s="8">
        <v>623</v>
      </c>
      <c r="C624" s="8">
        <v>6.75</v>
      </c>
      <c r="D624" s="8">
        <v>3</v>
      </c>
      <c r="E624" s="8">
        <v>3.3827004474693158E-4</v>
      </c>
      <c r="F624" s="8">
        <v>-1.1994856849185413E-2</v>
      </c>
      <c r="G624" s="8">
        <v>0</v>
      </c>
      <c r="H624">
        <v>-2.9999999999460929</v>
      </c>
      <c r="I624">
        <v>5.3135230868608939E-13</v>
      </c>
      <c r="J624">
        <v>-3.5083047578154947E-13</v>
      </c>
    </row>
    <row r="625" spans="1:10">
      <c r="A625">
        <v>2</v>
      </c>
      <c r="B625" s="8">
        <v>624</v>
      </c>
      <c r="C625" s="8">
        <v>7.5</v>
      </c>
      <c r="D625" s="8">
        <v>2.75</v>
      </c>
      <c r="E625" s="8">
        <v>5.8374427855628749E-4</v>
      </c>
      <c r="F625" s="8">
        <v>-1.0837730474720406E-2</v>
      </c>
      <c r="G625" s="8">
        <v>0</v>
      </c>
      <c r="H625">
        <v>-2.9999999999460982</v>
      </c>
      <c r="I625">
        <v>3.6873964438785955E-13</v>
      </c>
      <c r="J625">
        <v>8.2422957348171622E-13</v>
      </c>
    </row>
    <row r="626" spans="1:10">
      <c r="A626">
        <v>2</v>
      </c>
      <c r="B626" s="8">
        <v>625</v>
      </c>
      <c r="C626" s="8">
        <v>7.25</v>
      </c>
      <c r="D626" s="8">
        <v>3</v>
      </c>
      <c r="E626" s="8">
        <v>5.3020204502436837E-4</v>
      </c>
      <c r="F626" s="8">
        <v>-1.1761256515470459E-2</v>
      </c>
      <c r="G626" s="8">
        <v>0</v>
      </c>
      <c r="H626">
        <v>-2.9999999999460889</v>
      </c>
      <c r="I626">
        <v>6.7057572618731953E-13</v>
      </c>
      <c r="J626">
        <v>-9.3258734068513149E-15</v>
      </c>
    </row>
    <row r="627" spans="1:10">
      <c r="A627">
        <v>2</v>
      </c>
      <c r="B627" s="8">
        <v>626</v>
      </c>
      <c r="C627" s="8">
        <v>8</v>
      </c>
      <c r="D627" s="8">
        <v>2.75</v>
      </c>
      <c r="E627" s="8">
        <v>6.9494878237502233E-4</v>
      </c>
      <c r="F627" s="8">
        <v>-1.0529450685718759E-2</v>
      </c>
      <c r="G627" s="8">
        <v>0</v>
      </c>
      <c r="H627">
        <v>-2.9999999999460991</v>
      </c>
      <c r="I627">
        <v>-1.4471691025324422E-13</v>
      </c>
      <c r="J627">
        <v>-8.0833117976908397E-12</v>
      </c>
    </row>
    <row r="628" spans="1:10">
      <c r="A628">
        <v>2</v>
      </c>
      <c r="B628" s="8">
        <v>627</v>
      </c>
      <c r="C628" s="8">
        <v>7.75</v>
      </c>
      <c r="D628" s="8">
        <v>3</v>
      </c>
      <c r="E628" s="8">
        <v>6.7373773026786678E-4</v>
      </c>
      <c r="F628" s="8">
        <v>-1.1439172485283746E-2</v>
      </c>
      <c r="G628" s="8">
        <v>0</v>
      </c>
      <c r="H628">
        <v>-2.9999999999461027</v>
      </c>
      <c r="I628">
        <v>-2.2648541278488981E-13</v>
      </c>
      <c r="J628">
        <v>-2.2648549702353193E-12</v>
      </c>
    </row>
    <row r="629" spans="1:10">
      <c r="A629">
        <v>2</v>
      </c>
      <c r="B629" s="8">
        <v>628</v>
      </c>
      <c r="C629" s="8">
        <v>8.5</v>
      </c>
      <c r="D629" s="8">
        <v>2.75</v>
      </c>
      <c r="E629" s="8">
        <v>7.4647502965884138E-4</v>
      </c>
      <c r="F629" s="8">
        <v>-1.0189420491919392E-2</v>
      </c>
      <c r="G629" s="8">
        <v>0</v>
      </c>
      <c r="H629">
        <v>-2.9999999999460907</v>
      </c>
      <c r="I629">
        <v>2.8112759209356482E-13</v>
      </c>
      <c r="J629">
        <v>-2.9398705692074145E-12</v>
      </c>
    </row>
    <row r="630" spans="1:10">
      <c r="A630">
        <v>2</v>
      </c>
      <c r="B630" s="8">
        <v>629</v>
      </c>
      <c r="C630" s="8">
        <v>8.25</v>
      </c>
      <c r="D630" s="8">
        <v>3</v>
      </c>
      <c r="E630" s="8">
        <v>7.5605106799834132E-4</v>
      </c>
      <c r="F630" s="8">
        <v>-1.1062331981102649E-2</v>
      </c>
      <c r="G630" s="8">
        <v>0</v>
      </c>
      <c r="H630">
        <v>-2.9999999999460947</v>
      </c>
      <c r="I630">
        <v>-3.8724570923842694E-13</v>
      </c>
      <c r="J630">
        <v>-1.5369927552910667E-12</v>
      </c>
    </row>
    <row r="631" spans="1:10">
      <c r="A631">
        <v>2</v>
      </c>
      <c r="B631" s="8">
        <v>630</v>
      </c>
      <c r="C631" s="8">
        <v>9</v>
      </c>
      <c r="D631" s="8">
        <v>2.75</v>
      </c>
      <c r="E631" s="8">
        <v>7.3896040353178837E-4</v>
      </c>
      <c r="F631" s="8">
        <v>-9.8502030190005096E-3</v>
      </c>
      <c r="G631" s="8">
        <v>0</v>
      </c>
      <c r="H631">
        <v>-2.9999999999460982</v>
      </c>
      <c r="I631">
        <v>-7.1993932808006666E-13</v>
      </c>
      <c r="J631">
        <v>-1.8816059821347153E-12</v>
      </c>
    </row>
    <row r="632" spans="1:10">
      <c r="A632">
        <v>2</v>
      </c>
      <c r="B632" s="8">
        <v>631</v>
      </c>
      <c r="C632" s="8">
        <v>8.75</v>
      </c>
      <c r="D632" s="8">
        <v>3</v>
      </c>
      <c r="E632" s="8">
        <v>7.7352800693708599E-4</v>
      </c>
      <c r="F632" s="8">
        <v>-1.0670030478535247E-2</v>
      </c>
      <c r="G632" s="8">
        <v>0</v>
      </c>
      <c r="H632">
        <v>-2.9999999999460925</v>
      </c>
      <c r="I632">
        <v>-4.9737977559959449E-13</v>
      </c>
      <c r="J632">
        <v>-6.2172489379008766E-13</v>
      </c>
    </row>
    <row r="633" spans="1:10">
      <c r="A633">
        <v>2</v>
      </c>
      <c r="B633" s="8">
        <v>632</v>
      </c>
      <c r="C633" s="8">
        <v>9.5</v>
      </c>
      <c r="D633" s="8">
        <v>2.75</v>
      </c>
      <c r="E633" s="8">
        <v>6.8027302408601607E-4</v>
      </c>
      <c r="F633" s="8">
        <v>-9.5391361197360511E-3</v>
      </c>
      <c r="G633" s="8">
        <v>0</v>
      </c>
      <c r="H633">
        <v>-2.9999999999460956</v>
      </c>
      <c r="I633">
        <v>3.714607196785243E-13</v>
      </c>
      <c r="J633">
        <v>-8.943512597170411E-12</v>
      </c>
    </row>
    <row r="634" spans="1:10">
      <c r="A634">
        <v>2</v>
      </c>
      <c r="B634" s="8">
        <v>633</v>
      </c>
      <c r="C634" s="8">
        <v>9.25</v>
      </c>
      <c r="D634" s="8">
        <v>3</v>
      </c>
      <c r="E634" s="8">
        <v>7.3239457534735638E-4</v>
      </c>
      <c r="F634" s="8">
        <v>-1.0298537533734801E-2</v>
      </c>
      <c r="G634" s="8">
        <v>0</v>
      </c>
      <c r="H634">
        <v>-2.9999999999460996</v>
      </c>
      <c r="I634">
        <v>5.9507914337244512E-14</v>
      </c>
      <c r="J634">
        <v>1.2017054018542694E-12</v>
      </c>
    </row>
    <row r="635" spans="1:10">
      <c r="A635">
        <v>2</v>
      </c>
      <c r="B635" s="8">
        <v>634</v>
      </c>
      <c r="C635" s="8">
        <v>10</v>
      </c>
      <c r="D635" s="8">
        <v>2.75</v>
      </c>
      <c r="E635" s="8">
        <v>5.8204881653033981E-4</v>
      </c>
      <c r="F635" s="8">
        <v>-9.2746995263398857E-3</v>
      </c>
      <c r="G635" s="8">
        <v>0</v>
      </c>
      <c r="H635">
        <v>-2.9999999999460938</v>
      </c>
      <c r="I635">
        <v>-8.0518912979978904E-13</v>
      </c>
      <c r="J635">
        <v>-6.4455107917638088E-12</v>
      </c>
    </row>
    <row r="636" spans="1:10">
      <c r="A636">
        <v>2</v>
      </c>
      <c r="B636" s="8">
        <v>635</v>
      </c>
      <c r="C636" s="8">
        <v>9.75</v>
      </c>
      <c r="D636" s="8">
        <v>3</v>
      </c>
      <c r="E636" s="8">
        <v>6.452732815962019E-4</v>
      </c>
      <c r="F636" s="8">
        <v>-9.9740993505275394E-3</v>
      </c>
      <c r="G636" s="8">
        <v>0</v>
      </c>
      <c r="H636">
        <v>-2.9999999999460925</v>
      </c>
      <c r="I636">
        <v>1.7785755365390553E-13</v>
      </c>
      <c r="J636">
        <v>-1.1071144001562061E-12</v>
      </c>
    </row>
    <row r="637" spans="1:10">
      <c r="A637">
        <v>2</v>
      </c>
      <c r="B637" s="8">
        <v>636</v>
      </c>
      <c r="C637" s="8">
        <v>10.5</v>
      </c>
      <c r="D637" s="8">
        <v>2.75</v>
      </c>
      <c r="E637" s="8">
        <v>4.5612308479828321E-4</v>
      </c>
      <c r="F637" s="8">
        <v>-9.0666045273044213E-3</v>
      </c>
      <c r="G637" s="8">
        <v>0</v>
      </c>
      <c r="H637">
        <v>-2.9999999999460991</v>
      </c>
      <c r="I637">
        <v>5.3598030482842295E-13</v>
      </c>
      <c r="J637">
        <v>-7.1764816311770119E-12</v>
      </c>
    </row>
    <row r="638" spans="1:10">
      <c r="A638">
        <v>2</v>
      </c>
      <c r="B638" s="8">
        <v>637</v>
      </c>
      <c r="C638" s="8">
        <v>10.25</v>
      </c>
      <c r="D638" s="8">
        <v>3</v>
      </c>
      <c r="E638" s="8">
        <v>5.2612377727911139E-4</v>
      </c>
      <c r="F638" s="8">
        <v>-9.711168594945311E-3</v>
      </c>
      <c r="G638" s="8">
        <v>0</v>
      </c>
      <c r="H638">
        <v>-2.9999999999461004</v>
      </c>
      <c r="I638">
        <v>-7.0588002787002555E-13</v>
      </c>
      <c r="J638">
        <v>2.2759572004815709E-12</v>
      </c>
    </row>
    <row r="639" spans="1:10">
      <c r="A639">
        <v>2</v>
      </c>
      <c r="B639" s="8">
        <v>638</v>
      </c>
      <c r="C639" s="8">
        <v>11</v>
      </c>
      <c r="D639" s="8">
        <v>2.75</v>
      </c>
      <c r="E639" s="8">
        <v>3.1243391671262452E-4</v>
      </c>
      <c r="F639" s="8">
        <v>-8.9182866228322139E-3</v>
      </c>
      <c r="G639" s="8">
        <v>0</v>
      </c>
      <c r="H639">
        <v>-2.9999999999460925</v>
      </c>
      <c r="I639">
        <v>-2.401799267754562E-13</v>
      </c>
      <c r="J639">
        <v>-2.5890400934258651E-12</v>
      </c>
    </row>
    <row r="640" spans="1:10">
      <c r="A640">
        <v>2</v>
      </c>
      <c r="B640" s="8">
        <v>639</v>
      </c>
      <c r="C640" s="8">
        <v>10.75</v>
      </c>
      <c r="D640" s="8">
        <v>3</v>
      </c>
      <c r="E640" s="8">
        <v>3.8679577354202536E-4</v>
      </c>
      <c r="F640" s="8">
        <v>-9.5150254395110091E-3</v>
      </c>
      <c r="G640" s="8">
        <v>0</v>
      </c>
      <c r="H640">
        <v>-2.9999999999460929</v>
      </c>
      <c r="I640">
        <v>-6.4659382421889014E-13</v>
      </c>
      <c r="J640">
        <v>-7.2564176889500231E-13</v>
      </c>
    </row>
    <row r="641" spans="1:10">
      <c r="A641">
        <v>2</v>
      </c>
      <c r="B641" s="8">
        <v>640</v>
      </c>
      <c r="C641" s="8">
        <v>11.5</v>
      </c>
      <c r="D641" s="8">
        <v>2.75</v>
      </c>
      <c r="E641" s="8">
        <v>1.5851912672098083E-4</v>
      </c>
      <c r="F641" s="8">
        <v>-8.8298793796841267E-3</v>
      </c>
      <c r="G641" s="8">
        <v>0</v>
      </c>
      <c r="H641">
        <v>-2.9999999999460982</v>
      </c>
      <c r="I641">
        <v>4.8058281958210025E-13</v>
      </c>
      <c r="J641">
        <v>3.7783109974043327E-12</v>
      </c>
    </row>
    <row r="642" spans="1:10">
      <c r="A642">
        <v>2</v>
      </c>
      <c r="B642" s="8">
        <v>641</v>
      </c>
      <c r="C642" s="8">
        <v>11.25</v>
      </c>
      <c r="D642" s="8">
        <v>3</v>
      </c>
      <c r="E642" s="8">
        <v>2.3589078427917667E-4</v>
      </c>
      <c r="F642" s="8">
        <v>-9.3858001383106682E-3</v>
      </c>
      <c r="G642" s="8">
        <v>0</v>
      </c>
      <c r="H642">
        <v>-2.9999999999461</v>
      </c>
      <c r="I642">
        <v>3.2679437965971717E-13</v>
      </c>
      <c r="J642">
        <v>8.3577589293781784E-13</v>
      </c>
    </row>
    <row r="643" spans="1:10">
      <c r="A643">
        <v>2</v>
      </c>
      <c r="B643" s="8">
        <v>642</v>
      </c>
      <c r="C643" s="8">
        <v>12</v>
      </c>
      <c r="D643" s="8">
        <v>2.75</v>
      </c>
      <c r="E643" s="8">
        <v>0</v>
      </c>
      <c r="F643" s="8">
        <v>-8.8005517745817236E-3</v>
      </c>
      <c r="G643" s="8">
        <v>0</v>
      </c>
      <c r="H643">
        <v>-1.4999999999730438</v>
      </c>
      <c r="I643">
        <v>-11.103051807161807</v>
      </c>
      <c r="J643">
        <v>-1.2523315717771766E-12</v>
      </c>
    </row>
    <row r="644" spans="1:10">
      <c r="A644">
        <v>2</v>
      </c>
      <c r="B644" s="8">
        <v>643</v>
      </c>
      <c r="C644" s="8">
        <v>11.75</v>
      </c>
      <c r="D644" s="8">
        <v>3</v>
      </c>
      <c r="E644" s="8">
        <v>7.9207527058667248E-5</v>
      </c>
      <c r="F644" s="8">
        <v>-9.3218425452768604E-3</v>
      </c>
      <c r="G644" s="8">
        <v>0</v>
      </c>
      <c r="H644">
        <v>-2.9999999999460907</v>
      </c>
      <c r="I644">
        <v>-4.1791557650793316E-13</v>
      </c>
      <c r="J644">
        <v>-1.8824941605544154E-12</v>
      </c>
    </row>
    <row r="645" spans="1:10">
      <c r="A645">
        <v>2</v>
      </c>
      <c r="B645" s="8">
        <v>644</v>
      </c>
      <c r="C645" s="8">
        <v>0.5</v>
      </c>
      <c r="D645" s="8">
        <v>3.25</v>
      </c>
      <c r="E645" s="8">
        <v>-1.5436350237604127E-4</v>
      </c>
      <c r="F645" s="8">
        <v>-9.8158665210967572E-3</v>
      </c>
      <c r="G645" s="8">
        <v>0</v>
      </c>
      <c r="H645">
        <v>-2.9999999999460956</v>
      </c>
      <c r="I645">
        <v>1.1924751430882212E-12</v>
      </c>
      <c r="J645">
        <v>-4.1380232573828835E-12</v>
      </c>
    </row>
    <row r="646" spans="1:10">
      <c r="A646">
        <v>2</v>
      </c>
      <c r="B646" s="8">
        <v>645</v>
      </c>
      <c r="C646" s="8">
        <v>0.25</v>
      </c>
      <c r="D646" s="8">
        <v>3.5</v>
      </c>
      <c r="E646" s="8">
        <v>-7.3682931201310062E-5</v>
      </c>
      <c r="F646" s="8">
        <v>-1.0213830660322235E-2</v>
      </c>
      <c r="G646" s="8">
        <v>0</v>
      </c>
      <c r="H646">
        <v>-2.9999999999460947</v>
      </c>
      <c r="I646">
        <v>-8.2878098141675983E-14</v>
      </c>
      <c r="J646">
        <v>9.0061291757592699E-13</v>
      </c>
    </row>
    <row r="647" spans="1:10">
      <c r="A647">
        <v>2</v>
      </c>
      <c r="B647" s="8">
        <v>646</v>
      </c>
      <c r="C647" s="8">
        <v>0</v>
      </c>
      <c r="D647" s="8">
        <v>3.25</v>
      </c>
      <c r="E647" s="8">
        <v>0</v>
      </c>
      <c r="F647" s="8">
        <v>-9.7816803156843841E-3</v>
      </c>
      <c r="G647" s="8">
        <v>0</v>
      </c>
      <c r="H647">
        <v>-1.499999999973048</v>
      </c>
      <c r="I647">
        <v>9.6199956216367841</v>
      </c>
      <c r="J647">
        <v>-4.3647307990113404E-12</v>
      </c>
    </row>
    <row r="648" spans="1:10">
      <c r="A648">
        <v>2</v>
      </c>
      <c r="B648" s="8">
        <v>647</v>
      </c>
      <c r="C648" s="8">
        <v>1</v>
      </c>
      <c r="D648" s="8">
        <v>3.25</v>
      </c>
      <c r="E648" s="8">
        <v>-3.0634682836174393E-4</v>
      </c>
      <c r="F648" s="8">
        <v>-9.9194788903815782E-3</v>
      </c>
      <c r="G648" s="8">
        <v>0</v>
      </c>
      <c r="H648">
        <v>-2.9999999999460956</v>
      </c>
      <c r="I648">
        <v>-2.8059619700084955E-13</v>
      </c>
      <c r="J648">
        <v>3.5624836414172023E-12</v>
      </c>
    </row>
    <row r="649" spans="1:10">
      <c r="A649">
        <v>2</v>
      </c>
      <c r="B649" s="8">
        <v>648</v>
      </c>
      <c r="C649" s="8">
        <v>0.75</v>
      </c>
      <c r="D649" s="8">
        <v>3.5</v>
      </c>
      <c r="E649" s="8">
        <v>-2.2064256151579453E-4</v>
      </c>
      <c r="F649" s="8">
        <v>-1.0286541775265929E-2</v>
      </c>
      <c r="G649" s="8">
        <v>0</v>
      </c>
      <c r="H649">
        <v>-2.9999999999460947</v>
      </c>
      <c r="I649">
        <v>1.8879330200121035E-13</v>
      </c>
      <c r="J649">
        <v>-2.8976820942716586E-12</v>
      </c>
    </row>
    <row r="650" spans="1:10">
      <c r="A650">
        <v>2</v>
      </c>
      <c r="B650" s="8">
        <v>649</v>
      </c>
      <c r="C650" s="8">
        <v>1.5</v>
      </c>
      <c r="D650" s="8">
        <v>3.25</v>
      </c>
      <c r="E650" s="8">
        <v>-4.5229509694365538E-4</v>
      </c>
      <c r="F650" s="8">
        <v>-1.0095211133846585E-2</v>
      </c>
      <c r="G650" s="8">
        <v>0</v>
      </c>
      <c r="H650">
        <v>-2.9999999999460965</v>
      </c>
      <c r="I650">
        <v>7.4720148189733399E-13</v>
      </c>
      <c r="J650">
        <v>9.0949470177292824E-13</v>
      </c>
    </row>
    <row r="651" spans="1:10">
      <c r="A651">
        <v>2</v>
      </c>
      <c r="B651" s="8">
        <v>650</v>
      </c>
      <c r="C651" s="8">
        <v>1.25</v>
      </c>
      <c r="D651" s="8">
        <v>3.5</v>
      </c>
      <c r="E651" s="8">
        <v>-3.6575574802021505E-4</v>
      </c>
      <c r="F651" s="8">
        <v>-1.0434730336131046E-2</v>
      </c>
      <c r="G651" s="8">
        <v>0</v>
      </c>
      <c r="H651">
        <v>-2.9999999999460956</v>
      </c>
      <c r="I651">
        <v>5.6199436189007638E-13</v>
      </c>
      <c r="J651">
        <v>-3.2818192607919627E-13</v>
      </c>
    </row>
    <row r="652" spans="1:10">
      <c r="A652">
        <v>2</v>
      </c>
      <c r="B652" s="8">
        <v>651</v>
      </c>
      <c r="C652" s="8">
        <v>2</v>
      </c>
      <c r="D652" s="8">
        <v>3.25</v>
      </c>
      <c r="E652" s="8">
        <v>-5.8589757854665204E-4</v>
      </c>
      <c r="F652" s="8">
        <v>-1.0345804225550008E-2</v>
      </c>
      <c r="G652" s="8">
        <v>0</v>
      </c>
      <c r="H652">
        <v>-2.9999999999460956</v>
      </c>
      <c r="I652">
        <v>-2.5563035609456375E-13</v>
      </c>
      <c r="J652">
        <v>-3.4239278079439828E-13</v>
      </c>
    </row>
    <row r="653" spans="1:10">
      <c r="A653">
        <v>2</v>
      </c>
      <c r="B653" s="8">
        <v>652</v>
      </c>
      <c r="C653" s="8">
        <v>1.75</v>
      </c>
      <c r="D653" s="8">
        <v>3.5</v>
      </c>
      <c r="E653" s="8">
        <v>-5.0553446206131052E-4</v>
      </c>
      <c r="F653" s="8">
        <v>-1.0663011876737159E-2</v>
      </c>
      <c r="G653" s="8">
        <v>0</v>
      </c>
      <c r="H653">
        <v>-2.9999999999460933</v>
      </c>
      <c r="I653">
        <v>-3.4883243348499888E-13</v>
      </c>
      <c r="J653">
        <v>-4.0065728512672649E-12</v>
      </c>
    </row>
    <row r="654" spans="1:10">
      <c r="A654">
        <v>2</v>
      </c>
      <c r="B654" s="8">
        <v>653</v>
      </c>
      <c r="C654" s="8">
        <v>2.5</v>
      </c>
      <c r="D654" s="8">
        <v>3.25</v>
      </c>
      <c r="E654" s="8">
        <v>-6.9689218899737131E-4</v>
      </c>
      <c r="F654" s="8">
        <v>-1.0670910803627835E-2</v>
      </c>
      <c r="G654" s="8">
        <v>0</v>
      </c>
      <c r="H654">
        <v>-2.9999999999460956</v>
      </c>
      <c r="I654">
        <v>8.1457275953781232E-14</v>
      </c>
      <c r="J654">
        <v>-3.5091929362351948E-12</v>
      </c>
    </row>
    <row r="655" spans="1:10">
      <c r="A655">
        <v>2</v>
      </c>
      <c r="B655" s="8">
        <v>654</v>
      </c>
      <c r="C655" s="8">
        <v>2.25</v>
      </c>
      <c r="D655" s="8">
        <v>3.5</v>
      </c>
      <c r="E655" s="8">
        <v>-6.3268955652550003E-4</v>
      </c>
      <c r="F655" s="8">
        <v>-1.0975509578072971E-2</v>
      </c>
      <c r="G655" s="8">
        <v>0</v>
      </c>
      <c r="H655">
        <v>-2.9999999999460965</v>
      </c>
      <c r="I655">
        <v>-1.3613552857250448E-12</v>
      </c>
      <c r="J655">
        <v>-5.3645976549887564E-13</v>
      </c>
    </row>
    <row r="656" spans="1:10">
      <c r="A656">
        <v>2</v>
      </c>
      <c r="B656" s="8">
        <v>655</v>
      </c>
      <c r="C656" s="8">
        <v>3</v>
      </c>
      <c r="D656" s="8">
        <v>3.25</v>
      </c>
      <c r="E656" s="8">
        <v>-7.7073854123061781E-4</v>
      </c>
      <c r="F656" s="8">
        <v>-1.1062215558238102E-2</v>
      </c>
      <c r="G656" s="8">
        <v>0</v>
      </c>
      <c r="H656">
        <v>-2.9999999999460956</v>
      </c>
      <c r="I656">
        <v>-3.468713998131615E-13</v>
      </c>
      <c r="J656">
        <v>-6.0085270092713472E-13</v>
      </c>
    </row>
    <row r="657" spans="1:10">
      <c r="A657">
        <v>2</v>
      </c>
      <c r="B657" s="8">
        <v>656</v>
      </c>
      <c r="C657" s="8">
        <v>2.75</v>
      </c>
      <c r="D657" s="8">
        <v>3.5</v>
      </c>
      <c r="E657" s="8">
        <v>-7.3444750954740757E-4</v>
      </c>
      <c r="F657" s="8">
        <v>-1.1371181221484549E-2</v>
      </c>
      <c r="G657" s="8">
        <v>0</v>
      </c>
      <c r="H657">
        <v>-2.9999999999460947</v>
      </c>
      <c r="I657">
        <v>7.9181112054476269E-13</v>
      </c>
      <c r="J657">
        <v>2.2737367544323206E-13</v>
      </c>
    </row>
    <row r="658" spans="1:10">
      <c r="A658">
        <v>2</v>
      </c>
      <c r="B658" s="8">
        <v>657</v>
      </c>
      <c r="C658" s="8">
        <v>3.5</v>
      </c>
      <c r="D658" s="8">
        <v>3.25</v>
      </c>
      <c r="E658" s="8">
        <v>-7.9086534062276423E-4</v>
      </c>
      <c r="F658" s="8">
        <v>-1.1498100578372162E-2</v>
      </c>
      <c r="G658" s="8">
        <v>0</v>
      </c>
      <c r="H658">
        <v>-2.9999999999460965</v>
      </c>
      <c r="I658">
        <v>5.7863889285364965E-13</v>
      </c>
      <c r="J658">
        <v>-1.4210854715202004E-14</v>
      </c>
    </row>
    <row r="659" spans="1:10">
      <c r="A659">
        <v>2</v>
      </c>
      <c r="B659" s="8">
        <v>658</v>
      </c>
      <c r="C659" s="8">
        <v>3.25</v>
      </c>
      <c r="D659" s="8">
        <v>3.5</v>
      </c>
      <c r="E659" s="8">
        <v>-7.9246761242940259E-4</v>
      </c>
      <c r="F659" s="8">
        <v>-1.1836599876645567E-2</v>
      </c>
      <c r="G659" s="8">
        <v>0</v>
      </c>
      <c r="H659">
        <v>-2.9999999999460965</v>
      </c>
      <c r="I659">
        <v>2.7844403552047196E-13</v>
      </c>
      <c r="J659">
        <v>1.9313439736379223E-12</v>
      </c>
    </row>
    <row r="660" spans="1:10">
      <c r="A660">
        <v>2</v>
      </c>
      <c r="B660" s="8">
        <v>659</v>
      </c>
      <c r="C660" s="8">
        <v>4</v>
      </c>
      <c r="D660" s="8">
        <v>3.25</v>
      </c>
      <c r="E660" s="8">
        <v>-7.4440518387099705E-4</v>
      </c>
      <c r="F660" s="8">
        <v>-1.1941610853937537E-2</v>
      </c>
      <c r="G660" s="8">
        <v>0</v>
      </c>
      <c r="H660">
        <v>-2.9999999999460965</v>
      </c>
      <c r="I660">
        <v>3.092639262111064E-13</v>
      </c>
      <c r="J660">
        <v>3.1881164375135995E-12</v>
      </c>
    </row>
    <row r="661" spans="1:10">
      <c r="A661">
        <v>2</v>
      </c>
      <c r="B661" s="8">
        <v>660</v>
      </c>
      <c r="C661" s="8">
        <v>3.75</v>
      </c>
      <c r="D661" s="8">
        <v>3.5</v>
      </c>
      <c r="E661" s="8">
        <v>-7.8742609969779042E-4</v>
      </c>
      <c r="F661" s="8">
        <v>-1.2339071778459403E-2</v>
      </c>
      <c r="G661" s="8">
        <v>0</v>
      </c>
      <c r="H661">
        <v>-2.9999999999460929</v>
      </c>
      <c r="I661">
        <v>1.4210769674174005E-14</v>
      </c>
      <c r="J661">
        <v>1.5472068071176182E-12</v>
      </c>
    </row>
    <row r="662" spans="1:10">
      <c r="A662">
        <v>2</v>
      </c>
      <c r="B662" s="8">
        <v>661</v>
      </c>
      <c r="C662" s="8">
        <v>4.5</v>
      </c>
      <c r="D662" s="8">
        <v>3.25</v>
      </c>
      <c r="E662" s="8">
        <v>-6.2875138056852535E-4</v>
      </c>
      <c r="F662" s="8">
        <v>-1.2346136853136902E-2</v>
      </c>
      <c r="G662" s="8">
        <v>0</v>
      </c>
      <c r="H662">
        <v>-2.999999999946096</v>
      </c>
      <c r="I662">
        <v>1.4525501382374069E-13</v>
      </c>
      <c r="J662">
        <v>4.4861891979053325E-12</v>
      </c>
    </row>
    <row r="663" spans="1:10">
      <c r="A663">
        <v>2</v>
      </c>
      <c r="B663" s="8">
        <v>662</v>
      </c>
      <c r="C663" s="8">
        <v>4.25</v>
      </c>
      <c r="D663" s="8">
        <v>3.5</v>
      </c>
      <c r="E663" s="8">
        <v>-7.0800431354171834E-4</v>
      </c>
      <c r="F663" s="8">
        <v>-1.2827492890268737E-2</v>
      </c>
      <c r="G663" s="8">
        <v>0</v>
      </c>
      <c r="H663">
        <v>-2.9999999999460969</v>
      </c>
      <c r="I663">
        <v>3.8946656718594211E-13</v>
      </c>
      <c r="J663">
        <v>-1.0893508317622036E-12</v>
      </c>
    </row>
    <row r="664" spans="1:10">
      <c r="A664">
        <v>2</v>
      </c>
      <c r="B664" s="8">
        <v>663</v>
      </c>
      <c r="C664" s="8">
        <v>5</v>
      </c>
      <c r="D664" s="8">
        <v>3.25</v>
      </c>
      <c r="E664" s="8">
        <v>-4.536332414359724E-4</v>
      </c>
      <c r="F664" s="8">
        <v>-1.2667107596979423E-2</v>
      </c>
      <c r="G664" s="8">
        <v>0</v>
      </c>
      <c r="H664">
        <v>-2.9999999999460933</v>
      </c>
      <c r="I664">
        <v>8.6700044508447729E-14</v>
      </c>
      <c r="J664">
        <v>4.6247450313785521E-12</v>
      </c>
    </row>
    <row r="665" spans="1:10">
      <c r="A665">
        <v>2</v>
      </c>
      <c r="B665" s="8">
        <v>664</v>
      </c>
      <c r="C665" s="8">
        <v>4.75</v>
      </c>
      <c r="D665" s="8">
        <v>3.5</v>
      </c>
      <c r="E665" s="8">
        <v>-5.583545911166701E-4</v>
      </c>
      <c r="F665" s="8">
        <v>-1.3245061389778257E-2</v>
      </c>
      <c r="G665" s="8">
        <v>0</v>
      </c>
      <c r="H665">
        <v>-2.9999999999460929</v>
      </c>
      <c r="I665">
        <v>2.2892806843280432E-13</v>
      </c>
      <c r="J665">
        <v>-2.397193554770638E-12</v>
      </c>
    </row>
    <row r="666" spans="1:10">
      <c r="A666">
        <v>2</v>
      </c>
      <c r="B666" s="8">
        <v>665</v>
      </c>
      <c r="C666" s="8">
        <v>5.5</v>
      </c>
      <c r="D666" s="8">
        <v>3.25</v>
      </c>
      <c r="E666" s="8">
        <v>-2.3713178894408949E-4</v>
      </c>
      <c r="F666" s="8">
        <v>-1.2871773690072743E-2</v>
      </c>
      <c r="G666" s="8">
        <v>0</v>
      </c>
      <c r="H666">
        <v>-2.9999999999460978</v>
      </c>
      <c r="I666">
        <v>-3.1256490532434273E-13</v>
      </c>
      <c r="J666">
        <v>-5.8495430721450248E-12</v>
      </c>
    </row>
    <row r="667" spans="1:10">
      <c r="A667">
        <v>2</v>
      </c>
      <c r="B667" s="8">
        <v>666</v>
      </c>
      <c r="C667" s="8">
        <v>5.25</v>
      </c>
      <c r="D667" s="8">
        <v>3.5</v>
      </c>
      <c r="E667" s="8">
        <v>-3.5562758961233922E-4</v>
      </c>
      <c r="F667" s="8">
        <v>-1.3545710702324158E-2</v>
      </c>
      <c r="G667" s="8">
        <v>0</v>
      </c>
      <c r="H667">
        <v>-2.999999999946096</v>
      </c>
      <c r="I667">
        <v>-9.3703148827609383E-14</v>
      </c>
      <c r="J667">
        <v>-3.0881963652973354E-12</v>
      </c>
    </row>
    <row r="668" spans="1:10">
      <c r="A668">
        <v>2</v>
      </c>
      <c r="B668" s="8">
        <v>667</v>
      </c>
      <c r="C668" s="8">
        <v>6</v>
      </c>
      <c r="D668" s="8">
        <v>3.25</v>
      </c>
      <c r="E668" s="8">
        <v>2.6832817351093195E-16</v>
      </c>
      <c r="F668" s="8">
        <v>-1.2941871743803107E-2</v>
      </c>
      <c r="G668" s="8">
        <v>0</v>
      </c>
      <c r="H668">
        <v>-2.9999999999460973</v>
      </c>
      <c r="I668">
        <v>-1.2242197073959249E-12</v>
      </c>
      <c r="J668">
        <v>-1.0098144542780574E-11</v>
      </c>
    </row>
    <row r="669" spans="1:10">
      <c r="A669">
        <v>2</v>
      </c>
      <c r="B669" s="8">
        <v>668</v>
      </c>
      <c r="C669" s="8">
        <v>5.75</v>
      </c>
      <c r="D669" s="8">
        <v>3.5</v>
      </c>
      <c r="E669" s="8">
        <v>-1.2186891751636549E-4</v>
      </c>
      <c r="F669" s="8">
        <v>-1.3701849788627245E-2</v>
      </c>
      <c r="G669" s="8">
        <v>0</v>
      </c>
      <c r="H669">
        <v>-2.9999999999460956</v>
      </c>
      <c r="I669">
        <v>6.6563704039593308E-16</v>
      </c>
      <c r="J669">
        <v>-3.3626434969846741E-12</v>
      </c>
    </row>
    <row r="670" spans="1:10">
      <c r="A670">
        <v>2</v>
      </c>
      <c r="B670" s="8">
        <v>669</v>
      </c>
      <c r="C670" s="8">
        <v>6.5</v>
      </c>
      <c r="D670" s="8">
        <v>3.25</v>
      </c>
      <c r="E670" s="8">
        <v>2.3713178894457348E-4</v>
      </c>
      <c r="F670" s="8">
        <v>-1.2871773690072768E-2</v>
      </c>
      <c r="G670" s="8">
        <v>0</v>
      </c>
      <c r="H670">
        <v>-2.9999999999460987</v>
      </c>
      <c r="I670">
        <v>1.1294130743234873E-13</v>
      </c>
      <c r="J670">
        <v>2.1302959396507504E-12</v>
      </c>
    </row>
    <row r="671" spans="1:10">
      <c r="A671">
        <v>2</v>
      </c>
      <c r="B671" s="8">
        <v>670</v>
      </c>
      <c r="C671" s="8">
        <v>6.25</v>
      </c>
      <c r="D671" s="8">
        <v>3.5</v>
      </c>
      <c r="E671" s="8">
        <v>1.2186891751687429E-4</v>
      </c>
      <c r="F671" s="8">
        <v>-1.3701849788627086E-2</v>
      </c>
      <c r="G671" s="8">
        <v>0</v>
      </c>
      <c r="H671">
        <v>-2.9999999999460987</v>
      </c>
      <c r="I671">
        <v>-1.8707182077475431E-13</v>
      </c>
      <c r="J671">
        <v>1.4677148385544569E-12</v>
      </c>
    </row>
    <row r="672" spans="1:10">
      <c r="A672">
        <v>2</v>
      </c>
      <c r="B672" s="8">
        <v>671</v>
      </c>
      <c r="C672" s="8">
        <v>7</v>
      </c>
      <c r="D672" s="8">
        <v>3.25</v>
      </c>
      <c r="E672" s="8">
        <v>4.536332414363961E-4</v>
      </c>
      <c r="F672" s="8">
        <v>-1.2667107596979628E-2</v>
      </c>
      <c r="G672" s="8">
        <v>0</v>
      </c>
      <c r="H672">
        <v>-2.9999999999460893</v>
      </c>
      <c r="I672">
        <v>-6.2168172237365068E-13</v>
      </c>
      <c r="J672">
        <v>-4.7064574459909636E-12</v>
      </c>
    </row>
    <row r="673" spans="1:10">
      <c r="A673">
        <v>2</v>
      </c>
      <c r="B673" s="8">
        <v>672</v>
      </c>
      <c r="C673" s="8">
        <v>6.75</v>
      </c>
      <c r="D673" s="8">
        <v>3.5</v>
      </c>
      <c r="E673" s="8">
        <v>3.5562758961274081E-4</v>
      </c>
      <c r="F673" s="8">
        <v>-1.354571070232395E-2</v>
      </c>
      <c r="G673" s="8">
        <v>0</v>
      </c>
      <c r="H673">
        <v>-2.9999999999460925</v>
      </c>
      <c r="I673">
        <v>1.9850933326423169E-13</v>
      </c>
      <c r="J673">
        <v>5.1114668053742207E-13</v>
      </c>
    </row>
    <row r="674" spans="1:10">
      <c r="A674">
        <v>2</v>
      </c>
      <c r="B674" s="8">
        <v>673</v>
      </c>
      <c r="C674" s="8">
        <v>7.5</v>
      </c>
      <c r="D674" s="8">
        <v>3.25</v>
      </c>
      <c r="E674" s="8">
        <v>6.2875138056883175E-4</v>
      </c>
      <c r="F674" s="8">
        <v>-1.2346136853136189E-2</v>
      </c>
      <c r="G674" s="8">
        <v>0</v>
      </c>
      <c r="H674">
        <v>-2.9999999999460991</v>
      </c>
      <c r="I674">
        <v>3.226022681824444E-13</v>
      </c>
      <c r="J674">
        <v>-3.1272762157641409E-12</v>
      </c>
    </row>
    <row r="675" spans="1:10">
      <c r="A675">
        <v>2</v>
      </c>
      <c r="B675" s="8">
        <v>674</v>
      </c>
      <c r="C675" s="8">
        <v>7.25</v>
      </c>
      <c r="D675" s="8">
        <v>3.5</v>
      </c>
      <c r="E675" s="8">
        <v>5.5835459111692651E-4</v>
      </c>
      <c r="F675" s="8">
        <v>-1.324506138977757E-2</v>
      </c>
      <c r="G675" s="8">
        <v>0</v>
      </c>
      <c r="H675">
        <v>-2.9999999999460893</v>
      </c>
      <c r="I675">
        <v>-2.1071968238032999E-13</v>
      </c>
      <c r="J675">
        <v>2.708944180085382E-14</v>
      </c>
    </row>
    <row r="676" spans="1:10">
      <c r="A676">
        <v>2</v>
      </c>
      <c r="B676" s="8">
        <v>675</v>
      </c>
      <c r="C676" s="8">
        <v>8</v>
      </c>
      <c r="D676" s="8">
        <v>3.25</v>
      </c>
      <c r="E676" s="8">
        <v>7.4440518387113876E-4</v>
      </c>
      <c r="F676" s="8">
        <v>-1.1941610853937062E-2</v>
      </c>
      <c r="G676" s="8">
        <v>0</v>
      </c>
      <c r="H676">
        <v>-2.9999999999461004</v>
      </c>
      <c r="I676">
        <v>1.9954832321217203E-13</v>
      </c>
      <c r="J676">
        <v>-3.6335379149932123E-12</v>
      </c>
    </row>
    <row r="677" spans="1:10">
      <c r="A677">
        <v>2</v>
      </c>
      <c r="B677" s="8">
        <v>676</v>
      </c>
      <c r="C677" s="8">
        <v>7.75</v>
      </c>
      <c r="D677" s="8">
        <v>3.5</v>
      </c>
      <c r="E677" s="8">
        <v>7.0800431354186004E-4</v>
      </c>
      <c r="F677" s="8">
        <v>-1.2827492890267774E-2</v>
      </c>
      <c r="G677" s="8">
        <v>0</v>
      </c>
      <c r="H677">
        <v>-2.9999999999461027</v>
      </c>
      <c r="I677">
        <v>-6.1284112767140204E-14</v>
      </c>
      <c r="J677">
        <v>-1.3979928326079971E-12</v>
      </c>
    </row>
    <row r="678" spans="1:10">
      <c r="A678">
        <v>2</v>
      </c>
      <c r="B678" s="8">
        <v>677</v>
      </c>
      <c r="C678" s="8">
        <v>8.5</v>
      </c>
      <c r="D678" s="8">
        <v>3.25</v>
      </c>
      <c r="E678" s="8">
        <v>7.9086534062290724E-4</v>
      </c>
      <c r="F678" s="8">
        <v>-1.14981005783703E-2</v>
      </c>
      <c r="G678" s="8">
        <v>0</v>
      </c>
      <c r="H678">
        <v>-2.9999999999460916</v>
      </c>
      <c r="I678">
        <v>-4.8697841605837095E-13</v>
      </c>
      <c r="J678">
        <v>5.0306425691815093E-12</v>
      </c>
    </row>
    <row r="679" spans="1:10">
      <c r="A679">
        <v>2</v>
      </c>
      <c r="B679" s="8">
        <v>678</v>
      </c>
      <c r="C679" s="8">
        <v>8.25</v>
      </c>
      <c r="D679" s="8">
        <v>3.5</v>
      </c>
      <c r="E679" s="8">
        <v>7.8742609969774423E-4</v>
      </c>
      <c r="F679" s="8">
        <v>-1.2339071778458095E-2</v>
      </c>
      <c r="G679" s="8">
        <v>0</v>
      </c>
      <c r="H679">
        <v>-2.9999999999460947</v>
      </c>
      <c r="I679">
        <v>5.1514172228071078E-14</v>
      </c>
      <c r="J679">
        <v>1.092459456231154E-13</v>
      </c>
    </row>
    <row r="680" spans="1:10">
      <c r="A680">
        <v>2</v>
      </c>
      <c r="B680" s="8">
        <v>679</v>
      </c>
      <c r="C680" s="8">
        <v>9</v>
      </c>
      <c r="D680" s="8">
        <v>3.25</v>
      </c>
      <c r="E680" s="8">
        <v>7.7073854123080624E-4</v>
      </c>
      <c r="F680" s="8">
        <v>-1.1062215558235347E-2</v>
      </c>
      <c r="G680" s="8">
        <v>0</v>
      </c>
      <c r="H680">
        <v>-2.9999999999460996</v>
      </c>
      <c r="I680">
        <v>7.1828717405076758E-13</v>
      </c>
      <c r="J680">
        <v>9.4710905784722854E-12</v>
      </c>
    </row>
    <row r="681" spans="1:10">
      <c r="A681">
        <v>2</v>
      </c>
      <c r="B681" s="8">
        <v>680</v>
      </c>
      <c r="C681" s="8">
        <v>8.75</v>
      </c>
      <c r="D681" s="8">
        <v>3.5</v>
      </c>
      <c r="E681" s="8">
        <v>7.9246761242941722E-4</v>
      </c>
      <c r="F681" s="8">
        <v>-1.1836599876643313E-2</v>
      </c>
      <c r="G681" s="8">
        <v>0</v>
      </c>
      <c r="H681">
        <v>-2.9999999999460925</v>
      </c>
      <c r="I681">
        <v>-8.8240628158482099E-13</v>
      </c>
      <c r="J681">
        <v>-5.3024251656097476E-13</v>
      </c>
    </row>
    <row r="682" spans="1:10">
      <c r="A682">
        <v>2</v>
      </c>
      <c r="B682" s="8">
        <v>681</v>
      </c>
      <c r="C682" s="8">
        <v>9.5</v>
      </c>
      <c r="D682" s="8">
        <v>3.25</v>
      </c>
      <c r="E682" s="8">
        <v>6.9689218899744536E-4</v>
      </c>
      <c r="F682" s="8">
        <v>-1.0670910803625458E-2</v>
      </c>
      <c r="G682" s="8">
        <v>0</v>
      </c>
      <c r="H682">
        <v>-2.9999999999460969</v>
      </c>
      <c r="I682">
        <v>-3.3747105379389738E-13</v>
      </c>
      <c r="J682">
        <v>1.3020695632803836E-12</v>
      </c>
    </row>
    <row r="683" spans="1:10">
      <c r="A683">
        <v>2</v>
      </c>
      <c r="B683" s="8">
        <v>682</v>
      </c>
      <c r="C683" s="8">
        <v>9.25</v>
      </c>
      <c r="D683" s="8">
        <v>3.5</v>
      </c>
      <c r="E683" s="8">
        <v>7.3444750954745105E-4</v>
      </c>
      <c r="F683" s="8">
        <v>-1.1371181221481981E-2</v>
      </c>
      <c r="G683" s="8">
        <v>0</v>
      </c>
      <c r="H683">
        <v>-2.9999999999460991</v>
      </c>
      <c r="I683">
        <v>-6.6391456850067447E-13</v>
      </c>
      <c r="J683">
        <v>1.3136158827364852E-12</v>
      </c>
    </row>
    <row r="684" spans="1:10">
      <c r="A684">
        <v>2</v>
      </c>
      <c r="B684" s="8">
        <v>683</v>
      </c>
      <c r="C684" s="8">
        <v>10</v>
      </c>
      <c r="D684" s="8">
        <v>3.25</v>
      </c>
      <c r="E684" s="8">
        <v>5.8589757854667979E-4</v>
      </c>
      <c r="F684" s="8">
        <v>-1.034580422554778E-2</v>
      </c>
      <c r="G684" s="8">
        <v>0</v>
      </c>
      <c r="H684">
        <v>-2.9999999999460947</v>
      </c>
      <c r="I684">
        <v>9.682078502559562E-13</v>
      </c>
      <c r="J684">
        <v>-3.6131098113401094E-12</v>
      </c>
    </row>
    <row r="685" spans="1:10">
      <c r="A685">
        <v>2</v>
      </c>
      <c r="B685" s="8">
        <v>684</v>
      </c>
      <c r="C685" s="8">
        <v>9.75</v>
      </c>
      <c r="D685" s="8">
        <v>3.5</v>
      </c>
      <c r="E685" s="8">
        <v>6.3268955652545048E-4</v>
      </c>
      <c r="F685" s="8">
        <v>-1.0975509578070634E-2</v>
      </c>
      <c r="G685" s="8">
        <v>0</v>
      </c>
      <c r="H685">
        <v>-2.999999999946092</v>
      </c>
      <c r="I685">
        <v>5.3934620960063931E-13</v>
      </c>
      <c r="J685">
        <v>-3.5837999234900053E-13</v>
      </c>
    </row>
    <row r="686" spans="1:10">
      <c r="A686">
        <v>2</v>
      </c>
      <c r="B686" s="8">
        <v>685</v>
      </c>
      <c r="C686" s="8">
        <v>10.5</v>
      </c>
      <c r="D686" s="8">
        <v>3.25</v>
      </c>
      <c r="E686" s="8">
        <v>4.5229509694353628E-4</v>
      </c>
      <c r="F686" s="8">
        <v>-1.0095211133844617E-2</v>
      </c>
      <c r="G686" s="8">
        <v>0</v>
      </c>
      <c r="H686">
        <v>-2.9999999999461004</v>
      </c>
      <c r="I686">
        <v>-8.2496118265214649E-13</v>
      </c>
      <c r="J686">
        <v>2.5077717680233036E-12</v>
      </c>
    </row>
    <row r="687" spans="1:10">
      <c r="A687">
        <v>2</v>
      </c>
      <c r="B687" s="8">
        <v>686</v>
      </c>
      <c r="C687" s="8">
        <v>10.25</v>
      </c>
      <c r="D687" s="8">
        <v>3.5</v>
      </c>
      <c r="E687" s="8">
        <v>5.0553446206118627E-4</v>
      </c>
      <c r="F687" s="8">
        <v>-1.0663011876734912E-2</v>
      </c>
      <c r="G687" s="8">
        <v>0</v>
      </c>
      <c r="H687">
        <v>-2.9999999999461004</v>
      </c>
      <c r="I687">
        <v>-6.3882332230151692E-13</v>
      </c>
      <c r="J687">
        <v>9.8943075954593951E-13</v>
      </c>
    </row>
    <row r="688" spans="1:10">
      <c r="A688">
        <v>2</v>
      </c>
      <c r="B688" s="8">
        <v>687</v>
      </c>
      <c r="C688" s="8">
        <v>11</v>
      </c>
      <c r="D688" s="8">
        <v>3.25</v>
      </c>
      <c r="E688" s="8">
        <v>3.0634682836157046E-4</v>
      </c>
      <c r="F688" s="8">
        <v>-9.9194788903802927E-3</v>
      </c>
      <c r="G688" s="8">
        <v>0</v>
      </c>
      <c r="H688">
        <v>-2.9999999999460929</v>
      </c>
      <c r="I688">
        <v>-6.1367087704065321E-14</v>
      </c>
      <c r="J688">
        <v>-5.2393644978110387E-12</v>
      </c>
    </row>
    <row r="689" spans="1:10">
      <c r="A689">
        <v>2</v>
      </c>
      <c r="B689" s="8">
        <v>688</v>
      </c>
      <c r="C689" s="8">
        <v>10.75</v>
      </c>
      <c r="D689" s="8">
        <v>3.5</v>
      </c>
      <c r="E689" s="8">
        <v>3.6575574802009085E-4</v>
      </c>
      <c r="F689" s="8">
        <v>-1.0434730336129454E-2</v>
      </c>
      <c r="G689" s="8">
        <v>0</v>
      </c>
      <c r="H689">
        <v>-2.999999999946092</v>
      </c>
      <c r="I689">
        <v>1.9229032311359166E-13</v>
      </c>
      <c r="J689">
        <v>-1.8096635301390052E-12</v>
      </c>
    </row>
    <row r="690" spans="1:10">
      <c r="A690">
        <v>2</v>
      </c>
      <c r="B690" s="8">
        <v>689</v>
      </c>
      <c r="C690" s="8">
        <v>11.5</v>
      </c>
      <c r="D690" s="8">
        <v>3.25</v>
      </c>
      <c r="E690" s="8">
        <v>1.543635023759622E-4</v>
      </c>
      <c r="F690" s="8">
        <v>-9.8158665210958569E-3</v>
      </c>
      <c r="G690" s="8">
        <v>0</v>
      </c>
      <c r="H690">
        <v>-2.9999999999460987</v>
      </c>
      <c r="I690">
        <v>-7.528961773768255E-14</v>
      </c>
      <c r="J690">
        <v>-3.1898927943529998E-12</v>
      </c>
    </row>
    <row r="691" spans="1:10">
      <c r="A691">
        <v>2</v>
      </c>
      <c r="B691" s="8">
        <v>690</v>
      </c>
      <c r="C691" s="8">
        <v>11.25</v>
      </c>
      <c r="D691" s="8">
        <v>3.5</v>
      </c>
      <c r="E691" s="8">
        <v>2.2064256151568479E-4</v>
      </c>
      <c r="F691" s="8">
        <v>-1.0286541775264736E-2</v>
      </c>
      <c r="G691" s="8">
        <v>0</v>
      </c>
      <c r="H691">
        <v>-2.9999999999460996</v>
      </c>
      <c r="I691">
        <v>-5.0071233702116372E-14</v>
      </c>
      <c r="J691">
        <v>6.4925842480079154E-13</v>
      </c>
    </row>
    <row r="692" spans="1:10">
      <c r="A692">
        <v>2</v>
      </c>
      <c r="B692" s="8">
        <v>691</v>
      </c>
      <c r="C692" s="8">
        <v>12</v>
      </c>
      <c r="D692" s="8">
        <v>3.25</v>
      </c>
      <c r="E692" s="8">
        <v>0</v>
      </c>
      <c r="F692" s="8">
        <v>-9.7816803156834699E-3</v>
      </c>
      <c r="G692" s="8">
        <v>0</v>
      </c>
      <c r="H692">
        <v>-1.4999999999730438</v>
      </c>
      <c r="I692">
        <v>-9.6199956216361677</v>
      </c>
      <c r="J692">
        <v>1.7055246104291655E-12</v>
      </c>
    </row>
    <row r="693" spans="1:10">
      <c r="A693">
        <v>2</v>
      </c>
      <c r="B693" s="8">
        <v>692</v>
      </c>
      <c r="C693" s="8">
        <v>11.75</v>
      </c>
      <c r="D693" s="8">
        <v>3.5</v>
      </c>
      <c r="E693" s="8">
        <v>7.3682931201271817E-5</v>
      </c>
      <c r="F693" s="8">
        <v>-1.0213830660321393E-2</v>
      </c>
      <c r="G693" s="8">
        <v>0</v>
      </c>
      <c r="H693">
        <v>-2.9999999999460902</v>
      </c>
      <c r="I693">
        <v>-2.8088639597571005E-13</v>
      </c>
      <c r="J693">
        <v>-6.354916592954396E-13</v>
      </c>
    </row>
    <row r="694" spans="1:10">
      <c r="A694">
        <v>2</v>
      </c>
      <c r="B694" s="8">
        <v>693</v>
      </c>
      <c r="C694" s="8">
        <v>0.5</v>
      </c>
      <c r="D694" s="8">
        <v>3.75</v>
      </c>
      <c r="E694" s="8">
        <v>-1.3632868228404579E-4</v>
      </c>
      <c r="F694" s="8">
        <v>-1.0622097052720462E-2</v>
      </c>
      <c r="G694" s="8">
        <v>0</v>
      </c>
      <c r="H694">
        <v>-2.9999999999460933</v>
      </c>
      <c r="I694">
        <v>-3.3868972255263862E-13</v>
      </c>
      <c r="J694">
        <v>-8.1668005691426515E-13</v>
      </c>
    </row>
    <row r="695" spans="1:10">
      <c r="A695">
        <v>2</v>
      </c>
      <c r="B695" s="8">
        <v>694</v>
      </c>
      <c r="C695" s="8">
        <v>0.25</v>
      </c>
      <c r="D695" s="8">
        <v>4</v>
      </c>
      <c r="E695" s="8">
        <v>-6.0456061545993405E-5</v>
      </c>
      <c r="F695" s="8">
        <v>-1.0931095335843428E-2</v>
      </c>
      <c r="G695" s="8">
        <v>0</v>
      </c>
      <c r="H695">
        <v>-2.9999999999460916</v>
      </c>
      <c r="I695">
        <v>-2.5957010614498985E-13</v>
      </c>
      <c r="J695">
        <v>-6.8256511553954624E-13</v>
      </c>
    </row>
    <row r="696" spans="1:10">
      <c r="A696">
        <v>2</v>
      </c>
      <c r="B696" s="8">
        <v>695</v>
      </c>
      <c r="C696" s="8">
        <v>0</v>
      </c>
      <c r="D696" s="8">
        <v>3.75</v>
      </c>
      <c r="E696" s="8">
        <v>0</v>
      </c>
      <c r="F696" s="8">
        <v>-1.0584306825101876E-2</v>
      </c>
      <c r="G696" s="8">
        <v>0</v>
      </c>
      <c r="H696">
        <v>-1.4999999999730469</v>
      </c>
      <c r="I696">
        <v>7.944296673646063</v>
      </c>
      <c r="J696">
        <v>-1.6822099269120372E-12</v>
      </c>
    </row>
    <row r="697" spans="1:10">
      <c r="A697">
        <v>2</v>
      </c>
      <c r="B697" s="8">
        <v>696</v>
      </c>
      <c r="C697" s="8">
        <v>1</v>
      </c>
      <c r="D697" s="8">
        <v>3.75</v>
      </c>
      <c r="E697" s="8">
        <v>-2.7321490059207908E-4</v>
      </c>
      <c r="F697" s="8">
        <v>-1.0737300820348603E-2</v>
      </c>
      <c r="G697" s="8">
        <v>0</v>
      </c>
      <c r="H697">
        <v>-2.9999999999460933</v>
      </c>
      <c r="I697">
        <v>4.710186784012247E-13</v>
      </c>
      <c r="J697">
        <v>-1.2922996006636822E-13</v>
      </c>
    </row>
    <row r="698" spans="1:10">
      <c r="A698">
        <v>2</v>
      </c>
      <c r="B698" s="8">
        <v>697</v>
      </c>
      <c r="C698" s="8">
        <v>0.75</v>
      </c>
      <c r="D698" s="8">
        <v>4</v>
      </c>
      <c r="E698" s="8">
        <v>-1.8246375804707027E-4</v>
      </c>
      <c r="F698" s="8">
        <v>-1.1009673121612532E-2</v>
      </c>
      <c r="G698" s="8">
        <v>0</v>
      </c>
      <c r="H698">
        <v>-2.9999999999460916</v>
      </c>
      <c r="I698">
        <v>2.5923693903457232E-13</v>
      </c>
      <c r="J698">
        <v>-9.241496456979803E-13</v>
      </c>
    </row>
    <row r="699" spans="1:10">
      <c r="A699">
        <v>2</v>
      </c>
      <c r="B699" s="8">
        <v>698</v>
      </c>
      <c r="C699" s="8">
        <v>1.5</v>
      </c>
      <c r="D699" s="8">
        <v>3.75</v>
      </c>
      <c r="E699" s="8">
        <v>-4.100062421150791E-4</v>
      </c>
      <c r="F699" s="8">
        <v>-1.0935081241073058E-2</v>
      </c>
      <c r="G699" s="8">
        <v>0</v>
      </c>
      <c r="H699">
        <v>-2.9999999999460938</v>
      </c>
      <c r="I699">
        <v>2.2507819032166801E-13</v>
      </c>
      <c r="J699">
        <v>8.9350749021832598E-13</v>
      </c>
    </row>
    <row r="700" spans="1:10">
      <c r="A700">
        <v>2</v>
      </c>
      <c r="B700" s="8">
        <v>699</v>
      </c>
      <c r="C700" s="8">
        <v>1.25</v>
      </c>
      <c r="D700" s="8">
        <v>4</v>
      </c>
      <c r="E700" s="8">
        <v>-3.0729773111895899E-4</v>
      </c>
      <c r="F700" s="8">
        <v>-1.1171226252689695E-2</v>
      </c>
      <c r="G700" s="8">
        <v>0</v>
      </c>
      <c r="H700">
        <v>-2.9999999999460925</v>
      </c>
      <c r="I700">
        <v>1.3988905300473037E-13</v>
      </c>
      <c r="J700">
        <v>-9.7832852929968794E-13</v>
      </c>
    </row>
    <row r="701" spans="1:10">
      <c r="A701">
        <v>2</v>
      </c>
      <c r="B701" s="8">
        <v>700</v>
      </c>
      <c r="C701" s="8">
        <v>2</v>
      </c>
      <c r="D701" s="8">
        <v>3.75</v>
      </c>
      <c r="E701" s="8">
        <v>-5.4315859405680068E-4</v>
      </c>
      <c r="F701" s="8">
        <v>-1.1222613688690351E-2</v>
      </c>
      <c r="G701" s="8">
        <v>0</v>
      </c>
      <c r="H701">
        <v>-2.9999999999460933</v>
      </c>
      <c r="I701">
        <v>-2.2736046654675478E-13</v>
      </c>
      <c r="J701">
        <v>1.6622259124687844E-12</v>
      </c>
    </row>
    <row r="702" spans="1:10">
      <c r="A702">
        <v>2</v>
      </c>
      <c r="B702" s="8">
        <v>701</v>
      </c>
      <c r="C702" s="8">
        <v>1.75</v>
      </c>
      <c r="D702" s="8">
        <v>4</v>
      </c>
      <c r="E702" s="8">
        <v>-4.3501685919729462E-4</v>
      </c>
      <c r="F702" s="8">
        <v>-1.1424090749089738E-2</v>
      </c>
      <c r="G702" s="8">
        <v>0</v>
      </c>
      <c r="H702">
        <v>-2.9999999999460907</v>
      </c>
      <c r="I702">
        <v>4.0367806884640395E-13</v>
      </c>
      <c r="J702">
        <v>-5.7642779438538128E-13</v>
      </c>
    </row>
    <row r="703" spans="1:10">
      <c r="A703">
        <v>2</v>
      </c>
      <c r="B703" s="8">
        <v>702</v>
      </c>
      <c r="C703" s="8">
        <v>2.5</v>
      </c>
      <c r="D703" s="8">
        <v>3.75</v>
      </c>
      <c r="E703" s="8">
        <v>-6.6378177505777806E-4</v>
      </c>
      <c r="F703" s="8">
        <v>-1.1605694763396044E-2</v>
      </c>
      <c r="G703" s="8">
        <v>0</v>
      </c>
      <c r="H703">
        <v>-2.9999999999460933</v>
      </c>
      <c r="I703">
        <v>-7.6488661868001544E-14</v>
      </c>
      <c r="J703">
        <v>1.1537437671904627E-12</v>
      </c>
    </row>
    <row r="704" spans="1:10">
      <c r="A704">
        <v>2</v>
      </c>
      <c r="B704" s="8">
        <v>703</v>
      </c>
      <c r="C704" s="8">
        <v>2.25</v>
      </c>
      <c r="D704" s="8">
        <v>4</v>
      </c>
      <c r="E704" s="8">
        <v>-5.6180586070959904E-4</v>
      </c>
      <c r="F704" s="8">
        <v>-1.1778815689996471E-2</v>
      </c>
      <c r="G704" s="8">
        <v>0</v>
      </c>
      <c r="H704">
        <v>-2.9999999999460929</v>
      </c>
      <c r="I704">
        <v>5.8176245994042224E-14</v>
      </c>
      <c r="J704">
        <v>3.8058445284150366E-13</v>
      </c>
    </row>
    <row r="705" spans="1:10">
      <c r="A705">
        <v>2</v>
      </c>
      <c r="B705" s="8">
        <v>704</v>
      </c>
      <c r="C705" s="8">
        <v>3</v>
      </c>
      <c r="D705" s="8">
        <v>3.75</v>
      </c>
      <c r="E705" s="8">
        <v>-7.5526854153136881E-4</v>
      </c>
      <c r="F705" s="8">
        <v>-1.2081636649337953E-2</v>
      </c>
      <c r="G705" s="8">
        <v>0</v>
      </c>
      <c r="H705">
        <v>-2.9999999999460933</v>
      </c>
      <c r="I705">
        <v>3.6755451399130907E-14</v>
      </c>
      <c r="J705">
        <v>-1.2643219804431283E-12</v>
      </c>
    </row>
    <row r="706" spans="1:10">
      <c r="A706">
        <v>2</v>
      </c>
      <c r="B706" s="8">
        <v>705</v>
      </c>
      <c r="C706" s="8">
        <v>2.75</v>
      </c>
      <c r="D706" s="8">
        <v>4</v>
      </c>
      <c r="E706" s="8">
        <v>-6.7612540505461861E-4</v>
      </c>
      <c r="F706" s="8">
        <v>-1.2243090799187969E-2</v>
      </c>
      <c r="G706" s="8">
        <v>0</v>
      </c>
      <c r="H706">
        <v>-2.9999999999460907</v>
      </c>
      <c r="I706">
        <v>1.1901608596059761E-13</v>
      </c>
      <c r="J706">
        <v>-1.2114753644709708E-12</v>
      </c>
    </row>
    <row r="707" spans="1:10">
      <c r="A707">
        <v>2</v>
      </c>
      <c r="B707" s="8">
        <v>706</v>
      </c>
      <c r="C707" s="8">
        <v>3.5</v>
      </c>
      <c r="D707" s="8">
        <v>3.75</v>
      </c>
      <c r="E707" s="8">
        <v>-7.941509946544457E-4</v>
      </c>
      <c r="F707" s="8">
        <v>-1.2628218268726446E-2</v>
      </c>
      <c r="G707" s="8">
        <v>0</v>
      </c>
      <c r="H707">
        <v>-2.9999999999460938</v>
      </c>
      <c r="I707">
        <v>-5.6679188972440431E-13</v>
      </c>
      <c r="J707">
        <v>-2.2115642650533118E-12</v>
      </c>
    </row>
    <row r="708" spans="1:10">
      <c r="A708">
        <v>2</v>
      </c>
      <c r="B708" s="8">
        <v>707</v>
      </c>
      <c r="C708" s="8">
        <v>3.25</v>
      </c>
      <c r="D708" s="8">
        <v>4</v>
      </c>
      <c r="E708" s="8">
        <v>-7.5560041763597467E-4</v>
      </c>
      <c r="F708" s="8">
        <v>-1.2810549710534349E-2</v>
      </c>
      <c r="G708" s="8">
        <v>0</v>
      </c>
      <c r="H708">
        <v>-2.9999999999460933</v>
      </c>
      <c r="I708">
        <v>4.0678569818174697E-13</v>
      </c>
      <c r="J708">
        <v>-4.2996717297683062E-12</v>
      </c>
    </row>
    <row r="709" spans="1:10">
      <c r="A709">
        <v>2</v>
      </c>
      <c r="B709" s="8">
        <v>708</v>
      </c>
      <c r="C709" s="8">
        <v>4</v>
      </c>
      <c r="D709" s="8">
        <v>3.75</v>
      </c>
      <c r="E709" s="8">
        <v>-7.5892345428143799E-4</v>
      </c>
      <c r="F709" s="8">
        <v>-1.3196063719368342E-2</v>
      </c>
      <c r="G709" s="8">
        <v>0</v>
      </c>
      <c r="H709">
        <v>-2.9999999999460942</v>
      </c>
      <c r="I709">
        <v>4.1214921562584401E-13</v>
      </c>
      <c r="J709">
        <v>-5.7558402488666616E-12</v>
      </c>
    </row>
    <row r="710" spans="1:10">
      <c r="A710">
        <v>2</v>
      </c>
      <c r="B710" s="8">
        <v>709</v>
      </c>
      <c r="C710" s="8">
        <v>3.75</v>
      </c>
      <c r="D710" s="8">
        <v>4</v>
      </c>
      <c r="E710" s="8">
        <v>-7.7016730538301509E-4</v>
      </c>
      <c r="F710" s="8">
        <v>-1.3443862127244756E-2</v>
      </c>
      <c r="G710" s="8">
        <v>0</v>
      </c>
      <c r="H710">
        <v>-2.9999999999460898</v>
      </c>
      <c r="I710">
        <v>3.9124244872748159E-13</v>
      </c>
      <c r="J710">
        <v>3.6193270602780103E-13</v>
      </c>
    </row>
    <row r="711" spans="1:10">
      <c r="A711">
        <v>2</v>
      </c>
      <c r="B711" s="8">
        <v>710</v>
      </c>
      <c r="C711" s="8">
        <v>4.5</v>
      </c>
      <c r="D711" s="8">
        <v>3.75</v>
      </c>
      <c r="E711" s="8">
        <v>-6.4383946515310353E-4</v>
      </c>
      <c r="F711" s="8">
        <v>-1.3716682105789507E-2</v>
      </c>
      <c r="G711" s="8">
        <v>0</v>
      </c>
      <c r="H711">
        <v>-2.9999999999460942</v>
      </c>
      <c r="I711">
        <v>-4.1569917783722936E-13</v>
      </c>
      <c r="J711">
        <v>1.8705037518884637E-12</v>
      </c>
    </row>
    <row r="712" spans="1:10">
      <c r="A712">
        <v>2</v>
      </c>
      <c r="B712" s="8">
        <v>711</v>
      </c>
      <c r="C712" s="8">
        <v>4.25</v>
      </c>
      <c r="D712" s="8">
        <v>4</v>
      </c>
      <c r="E712" s="8">
        <v>-6.9977299397444798E-4</v>
      </c>
      <c r="F712" s="8">
        <v>-1.4068663271171788E-2</v>
      </c>
      <c r="G712" s="8">
        <v>0</v>
      </c>
      <c r="H712">
        <v>-2.9999999999460938</v>
      </c>
      <c r="I712">
        <v>3.8191526080103599E-13</v>
      </c>
      <c r="J712">
        <v>8.1668005691426515E-13</v>
      </c>
    </row>
    <row r="713" spans="1:10">
      <c r="A713">
        <v>2</v>
      </c>
      <c r="B713" s="8">
        <v>712</v>
      </c>
      <c r="C713" s="8">
        <v>5</v>
      </c>
      <c r="D713" s="8">
        <v>3.75</v>
      </c>
      <c r="E713" s="8">
        <v>-4.6313125599316268E-4</v>
      </c>
      <c r="F713" s="8">
        <v>-1.4126342425140524E-2</v>
      </c>
      <c r="G713" s="8">
        <v>0</v>
      </c>
      <c r="H713">
        <v>-2.9999999999460911</v>
      </c>
      <c r="I713">
        <v>-1.462496388209827E-14</v>
      </c>
      <c r="J713">
        <v>-5.4152238249116635E-12</v>
      </c>
    </row>
    <row r="714" spans="1:10">
      <c r="A714">
        <v>2</v>
      </c>
      <c r="B714" s="8">
        <v>713</v>
      </c>
      <c r="C714" s="8">
        <v>4.75</v>
      </c>
      <c r="D714" s="8">
        <v>4</v>
      </c>
      <c r="E714" s="8">
        <v>-5.4988219195064095E-4</v>
      </c>
      <c r="F714" s="8">
        <v>-1.4599281512654168E-2</v>
      </c>
      <c r="G714" s="8">
        <v>0</v>
      </c>
      <c r="H714">
        <v>-2.9999999999460893</v>
      </c>
      <c r="I714">
        <v>1.1426398140012881E-12</v>
      </c>
      <c r="J714">
        <v>1.3629097850298422E-12</v>
      </c>
    </row>
    <row r="715" spans="1:10">
      <c r="A715">
        <v>2</v>
      </c>
      <c r="B715" s="8">
        <v>714</v>
      </c>
      <c r="C715" s="8">
        <v>5.5</v>
      </c>
      <c r="D715" s="8">
        <v>3.75</v>
      </c>
      <c r="E715" s="8">
        <v>-2.4095303028001354E-4</v>
      </c>
      <c r="F715" s="8">
        <v>-1.4384107184244925E-2</v>
      </c>
      <c r="G715" s="8">
        <v>0</v>
      </c>
      <c r="H715">
        <v>-2.9999999999460956</v>
      </c>
      <c r="I715">
        <v>-2.7365844157539788E-13</v>
      </c>
      <c r="J715">
        <v>-1.6110668354940572E-11</v>
      </c>
    </row>
    <row r="716" spans="1:10">
      <c r="A716">
        <v>2</v>
      </c>
      <c r="B716" s="8">
        <v>715</v>
      </c>
      <c r="C716" s="8">
        <v>5.25</v>
      </c>
      <c r="D716" s="8">
        <v>4</v>
      </c>
      <c r="E716" s="8">
        <v>-3.4707807054687212E-4</v>
      </c>
      <c r="F716" s="8">
        <v>-1.4974355365833277E-2</v>
      </c>
      <c r="G716" s="8">
        <v>0</v>
      </c>
      <c r="H716">
        <v>-2.9999999999460929</v>
      </c>
      <c r="I716">
        <v>-7.3282176977627315E-15</v>
      </c>
      <c r="J716">
        <v>-1.9011459073681181E-12</v>
      </c>
    </row>
    <row r="717" spans="1:10">
      <c r="A717">
        <v>2</v>
      </c>
      <c r="B717" s="8">
        <v>716</v>
      </c>
      <c r="C717" s="8">
        <v>6</v>
      </c>
      <c r="D717" s="8">
        <v>3.75</v>
      </c>
      <c r="E717" s="8">
        <v>1.9133118011328169E-16</v>
      </c>
      <c r="F717" s="8">
        <v>-1.4471609436801728E-2</v>
      </c>
      <c r="G717" s="8">
        <v>0</v>
      </c>
      <c r="H717">
        <v>-2.9999999999460942</v>
      </c>
      <c r="I717">
        <v>7.5655077670485406E-13</v>
      </c>
      <c r="J717">
        <v>-1.4708234630234074E-11</v>
      </c>
    </row>
    <row r="718" spans="1:10">
      <c r="A718">
        <v>2</v>
      </c>
      <c r="B718" s="8">
        <v>717</v>
      </c>
      <c r="C718" s="8">
        <v>5.75</v>
      </c>
      <c r="D718" s="8">
        <v>4</v>
      </c>
      <c r="E718" s="8">
        <v>-1.1813784147747174E-4</v>
      </c>
      <c r="F718" s="8">
        <v>-1.5165908140301824E-2</v>
      </c>
      <c r="G718" s="8">
        <v>0</v>
      </c>
      <c r="H718">
        <v>-2.9999999999460925</v>
      </c>
      <c r="I718">
        <v>-8.6308607952234895E-13</v>
      </c>
      <c r="J718">
        <v>1.6462387009141821E-12</v>
      </c>
    </row>
    <row r="719" spans="1:10">
      <c r="A719">
        <v>2</v>
      </c>
      <c r="B719" s="8">
        <v>718</v>
      </c>
      <c r="C719" s="8">
        <v>6.5</v>
      </c>
      <c r="D719" s="8">
        <v>3.75</v>
      </c>
      <c r="E719" s="8">
        <v>2.4095303028034509E-4</v>
      </c>
      <c r="F719" s="8">
        <v>-1.4384107184244427E-2</v>
      </c>
      <c r="G719" s="8">
        <v>0</v>
      </c>
      <c r="H719">
        <v>-2.9999999999460965</v>
      </c>
      <c r="I719">
        <v>3.5263266630527781E-13</v>
      </c>
      <c r="J719">
        <v>-1.4104273304837989E-12</v>
      </c>
    </row>
    <row r="720" spans="1:10">
      <c r="A720">
        <v>2</v>
      </c>
      <c r="B720" s="8">
        <v>719</v>
      </c>
      <c r="C720" s="8">
        <v>6.25</v>
      </c>
      <c r="D720" s="8">
        <v>4</v>
      </c>
      <c r="E720" s="8">
        <v>1.1813784147759763E-4</v>
      </c>
      <c r="F720" s="8">
        <v>-1.5165908140301613E-2</v>
      </c>
      <c r="G720" s="8">
        <v>0</v>
      </c>
      <c r="H720">
        <v>-2.9999999999460951</v>
      </c>
      <c r="I720">
        <v>6.0157363457045192E-13</v>
      </c>
      <c r="J720">
        <v>1.1990408665951691E-13</v>
      </c>
    </row>
    <row r="721" spans="1:10">
      <c r="A721">
        <v>2</v>
      </c>
      <c r="B721" s="8">
        <v>720</v>
      </c>
      <c r="C721" s="8">
        <v>7</v>
      </c>
      <c r="D721" s="8">
        <v>3.75</v>
      </c>
      <c r="E721" s="8">
        <v>4.6313125599333057E-4</v>
      </c>
      <c r="F721" s="8">
        <v>-1.4126342425140071E-2</v>
      </c>
      <c r="G721" s="8">
        <v>0</v>
      </c>
      <c r="H721">
        <v>-2.9999999999460871</v>
      </c>
      <c r="I721">
        <v>-4.6153713827194372E-13</v>
      </c>
      <c r="J721">
        <v>-5.8246740763934213E-12</v>
      </c>
    </row>
    <row r="722" spans="1:10">
      <c r="A722">
        <v>2</v>
      </c>
      <c r="B722" s="8">
        <v>721</v>
      </c>
      <c r="C722" s="8">
        <v>6.75</v>
      </c>
      <c r="D722" s="8">
        <v>4</v>
      </c>
      <c r="E722" s="8">
        <v>3.4707807054698038E-4</v>
      </c>
      <c r="F722" s="8">
        <v>-1.4974355365832756E-2</v>
      </c>
      <c r="G722" s="8">
        <v>0</v>
      </c>
      <c r="H722">
        <v>-2.9999999999460889</v>
      </c>
      <c r="I722">
        <v>2.1204856309773734E-13</v>
      </c>
      <c r="J722">
        <v>-2.4846791291111003E-12</v>
      </c>
    </row>
    <row r="723" spans="1:10">
      <c r="A723">
        <v>2</v>
      </c>
      <c r="B723" s="8">
        <v>722</v>
      </c>
      <c r="C723" s="8">
        <v>7.5</v>
      </c>
      <c r="D723" s="8">
        <v>3.75</v>
      </c>
      <c r="E723" s="8">
        <v>6.4383946515322898E-4</v>
      </c>
      <c r="F723" s="8">
        <v>-1.3716682105788117E-2</v>
      </c>
      <c r="G723" s="8">
        <v>0</v>
      </c>
      <c r="H723">
        <v>-2.999999999946096</v>
      </c>
      <c r="I723">
        <v>-1.4108798698531494E-13</v>
      </c>
      <c r="J723">
        <v>7.0734529344917974E-12</v>
      </c>
    </row>
    <row r="724" spans="1:10">
      <c r="A724">
        <v>2</v>
      </c>
      <c r="B724" s="8">
        <v>723</v>
      </c>
      <c r="C724" s="8">
        <v>7.25</v>
      </c>
      <c r="D724" s="8">
        <v>4</v>
      </c>
      <c r="E724" s="8">
        <v>5.4988219195059888E-4</v>
      </c>
      <c r="F724" s="8">
        <v>-1.4599281512653252E-2</v>
      </c>
      <c r="G724" s="8">
        <v>0</v>
      </c>
      <c r="H724">
        <v>-2.9999999999460858</v>
      </c>
      <c r="I724">
        <v>5.1203378510567842E-13</v>
      </c>
      <c r="J724">
        <v>2.3714363805993344E-13</v>
      </c>
    </row>
    <row r="725" spans="1:10">
      <c r="A725">
        <v>2</v>
      </c>
      <c r="B725" s="8">
        <v>724</v>
      </c>
      <c r="C725" s="8">
        <v>8</v>
      </c>
      <c r="D725" s="8">
        <v>3.75</v>
      </c>
      <c r="E725" s="8">
        <v>7.5892345428146574E-4</v>
      </c>
      <c r="F725" s="8">
        <v>-1.3196063719367131E-2</v>
      </c>
      <c r="G725" s="8">
        <v>0</v>
      </c>
      <c r="H725">
        <v>-2.9999999999460978</v>
      </c>
      <c r="I725">
        <v>6.8206810505780177E-13</v>
      </c>
      <c r="J725">
        <v>2.4376056728669937E-12</v>
      </c>
    </row>
    <row r="726" spans="1:10">
      <c r="A726">
        <v>2</v>
      </c>
      <c r="B726" s="8">
        <v>725</v>
      </c>
      <c r="C726" s="8">
        <v>7.75</v>
      </c>
      <c r="D726" s="8">
        <v>4</v>
      </c>
      <c r="E726" s="8">
        <v>6.9977299397450815E-4</v>
      </c>
      <c r="F726" s="8">
        <v>-1.4068663271170533E-2</v>
      </c>
      <c r="G726" s="8">
        <v>0</v>
      </c>
      <c r="H726">
        <v>-2.9999999999460996</v>
      </c>
      <c r="I726">
        <v>6.0973589030426075E-13</v>
      </c>
      <c r="J726">
        <v>-1.247890679678676E-13</v>
      </c>
    </row>
    <row r="727" spans="1:10">
      <c r="A727">
        <v>2</v>
      </c>
      <c r="B727" s="8">
        <v>726</v>
      </c>
      <c r="C727" s="8">
        <v>8.5</v>
      </c>
      <c r="D727" s="8">
        <v>3.75</v>
      </c>
      <c r="E727" s="8">
        <v>7.9415099465432958E-4</v>
      </c>
      <c r="F727" s="8">
        <v>-1.2628218268724539E-2</v>
      </c>
      <c r="G727" s="8">
        <v>0</v>
      </c>
      <c r="H727">
        <v>-2.9999999999460889</v>
      </c>
      <c r="I727">
        <v>7.570006893985654E-13</v>
      </c>
      <c r="J727">
        <v>-2.652544850434424E-12</v>
      </c>
    </row>
    <row r="728" spans="1:10">
      <c r="A728">
        <v>2</v>
      </c>
      <c r="B728" s="8">
        <v>727</v>
      </c>
      <c r="C728" s="8">
        <v>8.25</v>
      </c>
      <c r="D728" s="8">
        <v>4</v>
      </c>
      <c r="E728" s="8">
        <v>7.7016730538292412E-4</v>
      </c>
      <c r="F728" s="8">
        <v>-1.3443862127243229E-2</v>
      </c>
      <c r="G728" s="8">
        <v>0</v>
      </c>
      <c r="H728">
        <v>-2.9999999999460916</v>
      </c>
      <c r="I728">
        <v>-1.0458310730343271E-12</v>
      </c>
      <c r="J728">
        <v>-1.3566925360919413E-12</v>
      </c>
    </row>
    <row r="729" spans="1:10">
      <c r="A729">
        <v>2</v>
      </c>
      <c r="B729" s="8">
        <v>728</v>
      </c>
      <c r="C729" s="8">
        <v>9</v>
      </c>
      <c r="D729" s="8">
        <v>3.75</v>
      </c>
      <c r="E729" s="8">
        <v>7.5526854153130148E-4</v>
      </c>
      <c r="F729" s="8">
        <v>-1.2081636649335269E-2</v>
      </c>
      <c r="G729" s="8">
        <v>0</v>
      </c>
      <c r="H729">
        <v>-2.9999999999460965</v>
      </c>
      <c r="I729">
        <v>-1.1530101461844338E-13</v>
      </c>
      <c r="J729">
        <v>-2.1054269438991469E-12</v>
      </c>
    </row>
    <row r="730" spans="1:10">
      <c r="A730">
        <v>2</v>
      </c>
      <c r="B730" s="8">
        <v>729</v>
      </c>
      <c r="C730" s="8">
        <v>8.75</v>
      </c>
      <c r="D730" s="8">
        <v>4</v>
      </c>
      <c r="E730" s="8">
        <v>7.5560041763581497E-4</v>
      </c>
      <c r="F730" s="8">
        <v>-1.2810549710532027E-2</v>
      </c>
      <c r="G730" s="8">
        <v>0</v>
      </c>
      <c r="H730">
        <v>-2.9999999999460893</v>
      </c>
      <c r="I730">
        <v>8.171261542741899E-14</v>
      </c>
      <c r="J730">
        <v>-2.1023183194301964E-12</v>
      </c>
    </row>
    <row r="731" spans="1:10">
      <c r="A731">
        <v>2</v>
      </c>
      <c r="B731" s="8">
        <v>730</v>
      </c>
      <c r="C731" s="8">
        <v>9.5</v>
      </c>
      <c r="D731" s="8">
        <v>3.75</v>
      </c>
      <c r="E731" s="8">
        <v>6.6378177505770487E-4</v>
      </c>
      <c r="F731" s="8">
        <v>-1.1605694763393582E-2</v>
      </c>
      <c r="G731" s="8">
        <v>0</v>
      </c>
      <c r="H731">
        <v>-2.9999999999460947</v>
      </c>
      <c r="I731">
        <v>-3.7610215099627767E-13</v>
      </c>
      <c r="J731">
        <v>4.9338311214341957E-13</v>
      </c>
    </row>
    <row r="732" spans="1:10">
      <c r="A732">
        <v>2</v>
      </c>
      <c r="B732" s="8">
        <v>731</v>
      </c>
      <c r="C732" s="8">
        <v>9.25</v>
      </c>
      <c r="D732" s="8">
        <v>4</v>
      </c>
      <c r="E732" s="8">
        <v>6.7612540505456733E-4</v>
      </c>
      <c r="F732" s="8">
        <v>-1.2243090799185338E-2</v>
      </c>
      <c r="G732" s="8">
        <v>0</v>
      </c>
      <c r="H732">
        <v>-2.999999999946096</v>
      </c>
      <c r="I732">
        <v>-9.9032452444727008E-14</v>
      </c>
      <c r="J732">
        <v>-1.6000534230897756E-12</v>
      </c>
    </row>
    <row r="733" spans="1:10">
      <c r="A733">
        <v>2</v>
      </c>
      <c r="B733" s="8">
        <v>732</v>
      </c>
      <c r="C733" s="8">
        <v>10</v>
      </c>
      <c r="D733" s="8">
        <v>3.75</v>
      </c>
      <c r="E733" s="8">
        <v>5.4315859405656432E-4</v>
      </c>
      <c r="F733" s="8">
        <v>-1.122261368868801E-2</v>
      </c>
      <c r="G733" s="8">
        <v>0</v>
      </c>
      <c r="H733">
        <v>-2.9999999999460925</v>
      </c>
      <c r="I733">
        <v>-1.1879375590288877E-14</v>
      </c>
      <c r="J733">
        <v>-1.6484591469634324E-12</v>
      </c>
    </row>
    <row r="734" spans="1:10">
      <c r="A734">
        <v>2</v>
      </c>
      <c r="B734" s="8">
        <v>733</v>
      </c>
      <c r="C734" s="8">
        <v>9.75</v>
      </c>
      <c r="D734" s="8">
        <v>4</v>
      </c>
      <c r="E734" s="8">
        <v>5.6180586070933775E-4</v>
      </c>
      <c r="F734" s="8">
        <v>-1.1778815689993902E-2</v>
      </c>
      <c r="G734" s="8">
        <v>0</v>
      </c>
      <c r="H734">
        <v>-2.9999999999460885</v>
      </c>
      <c r="I734">
        <v>-4.1300266247620445E-13</v>
      </c>
      <c r="J734">
        <v>9.7921670771938807E-13</v>
      </c>
    </row>
    <row r="735" spans="1:10">
      <c r="A735">
        <v>2</v>
      </c>
      <c r="B735" s="8">
        <v>734</v>
      </c>
      <c r="C735" s="8">
        <v>10.5</v>
      </c>
      <c r="D735" s="8">
        <v>3.75</v>
      </c>
      <c r="E735" s="8">
        <v>4.1000624211490595E-4</v>
      </c>
      <c r="F735" s="8">
        <v>-1.0935081241071024E-2</v>
      </c>
      <c r="G735" s="8">
        <v>0</v>
      </c>
      <c r="H735">
        <v>-2.9999999999460978</v>
      </c>
      <c r="I735">
        <v>-4.1524895939109385E-13</v>
      </c>
      <c r="J735">
        <v>5.851319428984425E-12</v>
      </c>
    </row>
    <row r="736" spans="1:10">
      <c r="A736">
        <v>2</v>
      </c>
      <c r="B736" s="8">
        <v>735</v>
      </c>
      <c r="C736" s="8">
        <v>10.25</v>
      </c>
      <c r="D736" s="8">
        <v>4</v>
      </c>
      <c r="E736" s="8">
        <v>4.350168591969699E-4</v>
      </c>
      <c r="F736" s="8">
        <v>-1.1424090749087604E-2</v>
      </c>
      <c r="G736" s="8">
        <v>0</v>
      </c>
      <c r="H736">
        <v>-2.9999999999460965</v>
      </c>
      <c r="I736">
        <v>-3.6881553199470659E-13</v>
      </c>
      <c r="J736">
        <v>-3.2063240951174521E-13</v>
      </c>
    </row>
    <row r="737" spans="1:10">
      <c r="A737">
        <v>2</v>
      </c>
      <c r="B737" s="8">
        <v>736</v>
      </c>
      <c r="C737" s="8">
        <v>11</v>
      </c>
      <c r="D737" s="8">
        <v>3.75</v>
      </c>
      <c r="E737" s="8">
        <v>2.7321490059199402E-4</v>
      </c>
      <c r="F737" s="8">
        <v>-1.073730082034728E-2</v>
      </c>
      <c r="G737" s="8">
        <v>0</v>
      </c>
      <c r="H737">
        <v>-2.9999999999460902</v>
      </c>
      <c r="I737">
        <v>-9.5517080554048797E-14</v>
      </c>
      <c r="J737">
        <v>-2.8528290840768022E-12</v>
      </c>
    </row>
    <row r="738" spans="1:10">
      <c r="A738">
        <v>2</v>
      </c>
      <c r="B738" s="8">
        <v>737</v>
      </c>
      <c r="C738" s="8">
        <v>10.75</v>
      </c>
      <c r="D738" s="8">
        <v>4</v>
      </c>
      <c r="E738" s="8">
        <v>3.0729773111880444E-4</v>
      </c>
      <c r="F738" s="8">
        <v>-1.1171226252688203E-2</v>
      </c>
      <c r="G738" s="8">
        <v>0</v>
      </c>
      <c r="H738">
        <v>-2.9999999999460893</v>
      </c>
      <c r="I738">
        <v>1.6087143476421528E-13</v>
      </c>
      <c r="J738">
        <v>-8.3844042819691822E-13</v>
      </c>
    </row>
    <row r="739" spans="1:10">
      <c r="A739">
        <v>2</v>
      </c>
      <c r="B739" s="8">
        <v>738</v>
      </c>
      <c r="C739" s="8">
        <v>11.5</v>
      </c>
      <c r="D739" s="8">
        <v>3.75</v>
      </c>
      <c r="E739" s="8">
        <v>1.3632868228403077E-4</v>
      </c>
      <c r="F739" s="8">
        <v>-1.062209705271959E-2</v>
      </c>
      <c r="G739" s="8">
        <v>0</v>
      </c>
      <c r="H739">
        <v>-2.9999999999460965</v>
      </c>
      <c r="I739">
        <v>-1.6824741242174615E-13</v>
      </c>
      <c r="J739">
        <v>-3.0411229090532288E-12</v>
      </c>
    </row>
    <row r="740" spans="1:10">
      <c r="A740">
        <v>2</v>
      </c>
      <c r="B740" s="8">
        <v>739</v>
      </c>
      <c r="C740" s="8">
        <v>11.25</v>
      </c>
      <c r="D740" s="8">
        <v>4</v>
      </c>
      <c r="E740" s="8">
        <v>1.8246375804705417E-4</v>
      </c>
      <c r="F740" s="8">
        <v>-1.1009673121611495E-2</v>
      </c>
      <c r="G740" s="8">
        <v>0</v>
      </c>
      <c r="H740">
        <v>-2.9999999999460956</v>
      </c>
      <c r="I740">
        <v>-9.1016031212254756E-13</v>
      </c>
      <c r="J740">
        <v>-2.5281998716764065E-12</v>
      </c>
    </row>
    <row r="741" spans="1:10">
      <c r="A741">
        <v>2</v>
      </c>
      <c r="B741" s="8">
        <v>740</v>
      </c>
      <c r="C741" s="8">
        <v>12</v>
      </c>
      <c r="D741" s="8">
        <v>3.75</v>
      </c>
      <c r="E741" s="8">
        <v>0</v>
      </c>
      <c r="F741" s="8">
        <v>-1.0584306825100892E-2</v>
      </c>
      <c r="G741" s="8">
        <v>0</v>
      </c>
      <c r="H741">
        <v>-1.4999999999730429</v>
      </c>
      <c r="I741">
        <v>-7.9442966736446712</v>
      </c>
      <c r="J741">
        <v>2.9400926138123396E-12</v>
      </c>
    </row>
    <row r="742" spans="1:10">
      <c r="A742">
        <v>2</v>
      </c>
      <c r="B742" s="8">
        <v>741</v>
      </c>
      <c r="C742" s="8">
        <v>11.75</v>
      </c>
      <c r="D742" s="8">
        <v>4</v>
      </c>
      <c r="E742" s="8">
        <v>6.0456061545953547E-5</v>
      </c>
      <c r="F742" s="8">
        <v>-1.093109533584256E-2</v>
      </c>
      <c r="G742" s="8">
        <v>0</v>
      </c>
      <c r="H742">
        <v>-2.9999999999460876</v>
      </c>
      <c r="I742">
        <v>3.4439209219460511E-13</v>
      </c>
      <c r="J742">
        <v>-2.0023982472139323E-12</v>
      </c>
    </row>
    <row r="743" spans="1:10">
      <c r="A743">
        <v>2</v>
      </c>
      <c r="B743" s="8">
        <v>742</v>
      </c>
      <c r="C743" s="8">
        <v>0.5</v>
      </c>
      <c r="D743" s="8">
        <v>4.25</v>
      </c>
      <c r="E743" s="8">
        <v>-1.0156742462910477E-4</v>
      </c>
      <c r="F743" s="8">
        <v>-1.1257234519280287E-2</v>
      </c>
      <c r="G743" s="8">
        <v>0</v>
      </c>
      <c r="H743">
        <v>-2.9999999999460902</v>
      </c>
      <c r="I743">
        <v>1.860044381479756E-14</v>
      </c>
      <c r="J743">
        <v>-1.5152323840084136E-12</v>
      </c>
    </row>
    <row r="744" spans="1:10">
      <c r="A744">
        <v>2</v>
      </c>
      <c r="B744" s="8">
        <v>743</v>
      </c>
      <c r="C744" s="8">
        <v>0.25</v>
      </c>
      <c r="D744" s="8">
        <v>4.5</v>
      </c>
      <c r="E744" s="8">
        <v>-3.8389745252347506E-5</v>
      </c>
      <c r="F744" s="8">
        <v>-1.148391258298921E-2</v>
      </c>
      <c r="G744" s="8">
        <v>0</v>
      </c>
      <c r="H744">
        <v>-2.999999999946088</v>
      </c>
      <c r="I744">
        <v>-3.4641681284560704E-13</v>
      </c>
      <c r="J744">
        <v>3.2316371800789057E-12</v>
      </c>
    </row>
    <row r="745" spans="1:10">
      <c r="A745">
        <v>2</v>
      </c>
      <c r="B745" s="8">
        <v>744</v>
      </c>
      <c r="C745" s="8">
        <v>0</v>
      </c>
      <c r="D745" s="8">
        <v>4.25</v>
      </c>
      <c r="E745" s="8">
        <v>0</v>
      </c>
      <c r="F745" s="8">
        <v>-1.1217418099487326E-2</v>
      </c>
      <c r="G745" s="8">
        <v>0</v>
      </c>
      <c r="H745">
        <v>-1.4999999999730456</v>
      </c>
      <c r="I745">
        <v>6.0491605728316564</v>
      </c>
      <c r="J745">
        <v>-1.5094592242803628E-12</v>
      </c>
    </row>
    <row r="746" spans="1:10">
      <c r="A746">
        <v>2</v>
      </c>
      <c r="B746" s="8">
        <v>745</v>
      </c>
      <c r="C746" s="8">
        <v>1</v>
      </c>
      <c r="D746" s="8">
        <v>4.25</v>
      </c>
      <c r="E746" s="8">
        <v>-2.0657807108825249E-4</v>
      </c>
      <c r="F746" s="8">
        <v>-1.1379245950738845E-2</v>
      </c>
      <c r="G746" s="8">
        <v>0</v>
      </c>
      <c r="H746">
        <v>-2.9999999999460902</v>
      </c>
      <c r="I746">
        <v>1.8489970384390909E-13</v>
      </c>
      <c r="J746">
        <v>-1.2168044349891716E-12</v>
      </c>
    </row>
    <row r="747" spans="1:10">
      <c r="A747">
        <v>2</v>
      </c>
      <c r="B747" s="8">
        <v>746</v>
      </c>
      <c r="C747" s="8">
        <v>0.75</v>
      </c>
      <c r="D747" s="8">
        <v>4.5</v>
      </c>
      <c r="E747" s="8">
        <v>-1.17418498640556E-4</v>
      </c>
      <c r="F747" s="8">
        <v>-1.1565093922032884E-2</v>
      </c>
      <c r="G747" s="8">
        <v>0</v>
      </c>
      <c r="H747">
        <v>-2.999999999946088</v>
      </c>
      <c r="I747">
        <v>4.2744290524113152E-14</v>
      </c>
      <c r="J747">
        <v>2.7857716133894428E-12</v>
      </c>
    </row>
    <row r="748" spans="1:10">
      <c r="A748">
        <v>2</v>
      </c>
      <c r="B748" s="8">
        <v>747</v>
      </c>
      <c r="C748" s="8">
        <v>1.5</v>
      </c>
      <c r="D748" s="8">
        <v>4.25</v>
      </c>
      <c r="E748" s="8">
        <v>-3.1787957089619997E-4</v>
      </c>
      <c r="F748" s="8">
        <v>-1.1591132736317816E-2</v>
      </c>
      <c r="G748" s="8">
        <v>0</v>
      </c>
      <c r="H748">
        <v>-2.9999999999460907</v>
      </c>
      <c r="I748">
        <v>6.5249226180929073E-15</v>
      </c>
      <c r="J748">
        <v>1.0329515021112456E-12</v>
      </c>
    </row>
    <row r="749" spans="1:10">
      <c r="A749">
        <v>2</v>
      </c>
      <c r="B749" s="8">
        <v>748</v>
      </c>
      <c r="C749" s="8">
        <v>1.25</v>
      </c>
      <c r="D749" s="8">
        <v>4.5</v>
      </c>
      <c r="E749" s="8">
        <v>-2.0314240264507691E-4</v>
      </c>
      <c r="F749" s="8">
        <v>-1.1733162167397719E-2</v>
      </c>
      <c r="G749" s="8">
        <v>0</v>
      </c>
      <c r="H749">
        <v>-2.9999999999460885</v>
      </c>
      <c r="I749">
        <v>-8.9206383309960445E-13</v>
      </c>
      <c r="J749">
        <v>2.9394264799975645E-12</v>
      </c>
    </row>
    <row r="750" spans="1:10">
      <c r="A750">
        <v>2</v>
      </c>
      <c r="B750" s="8">
        <v>749</v>
      </c>
      <c r="C750" s="8">
        <v>2</v>
      </c>
      <c r="D750" s="8">
        <v>4.25</v>
      </c>
      <c r="E750" s="8">
        <v>-4.3632856121031996E-4</v>
      </c>
      <c r="F750" s="8">
        <v>-1.1905365366870112E-2</v>
      </c>
      <c r="G750" s="8">
        <v>0</v>
      </c>
      <c r="H750">
        <v>-2.9999999999460902</v>
      </c>
      <c r="I750">
        <v>3.7438720436319071E-13</v>
      </c>
      <c r="J750">
        <v>1.9180212973424204E-12</v>
      </c>
    </row>
    <row r="751" spans="1:10">
      <c r="A751">
        <v>2</v>
      </c>
      <c r="B751" s="8">
        <v>750</v>
      </c>
      <c r="C751" s="8">
        <v>1.75</v>
      </c>
      <c r="D751" s="8">
        <v>4.5</v>
      </c>
      <c r="E751" s="8">
        <v>-2.9966863288431603E-4</v>
      </c>
      <c r="F751" s="8">
        <v>-1.1999896810555357E-2</v>
      </c>
      <c r="G751" s="8">
        <v>0</v>
      </c>
      <c r="H751">
        <v>-2.9999999999460862</v>
      </c>
      <c r="I751">
        <v>6.6924300400281978E-13</v>
      </c>
      <c r="J751">
        <v>3.7299052735306759E-12</v>
      </c>
    </row>
    <row r="752" spans="1:10">
      <c r="A752">
        <v>2</v>
      </c>
      <c r="B752" s="8">
        <v>751</v>
      </c>
      <c r="C752" s="8">
        <v>2.5</v>
      </c>
      <c r="D752" s="8">
        <v>4.25</v>
      </c>
      <c r="E752" s="8">
        <v>-5.5758537375915523E-4</v>
      </c>
      <c r="F752" s="8">
        <v>-1.2337135140766882E-2</v>
      </c>
      <c r="G752" s="8">
        <v>0</v>
      </c>
      <c r="H752">
        <v>-2.9999999999460902</v>
      </c>
      <c r="I752">
        <v>-4.8532969808439686E-13</v>
      </c>
      <c r="J752">
        <v>1.0347278589506459E-12</v>
      </c>
    </row>
    <row r="753" spans="1:10">
      <c r="A753">
        <v>2</v>
      </c>
      <c r="B753" s="8">
        <v>752</v>
      </c>
      <c r="C753" s="8">
        <v>2.25</v>
      </c>
      <c r="D753" s="8">
        <v>4.5</v>
      </c>
      <c r="E753" s="8">
        <v>-4.0904723288017614E-4</v>
      </c>
      <c r="F753" s="8">
        <v>-1.2383264863642943E-2</v>
      </c>
      <c r="G753" s="8">
        <v>0</v>
      </c>
      <c r="H753">
        <v>-2.9999999999460885</v>
      </c>
      <c r="I753">
        <v>-1.8918012311558031E-13</v>
      </c>
      <c r="J753">
        <v>-7.9491968563161208E-13</v>
      </c>
    </row>
    <row r="754" spans="1:10">
      <c r="A754">
        <v>2</v>
      </c>
      <c r="B754" s="8">
        <v>753</v>
      </c>
      <c r="C754" s="8">
        <v>3</v>
      </c>
      <c r="D754" s="8">
        <v>4.25</v>
      </c>
      <c r="E754" s="8">
        <v>-6.663012341110218E-4</v>
      </c>
      <c r="F754" s="8">
        <v>-1.2896214980856101E-2</v>
      </c>
      <c r="G754" s="8">
        <v>0</v>
      </c>
      <c r="H754">
        <v>-2.9999999999460902</v>
      </c>
      <c r="I754">
        <v>5.8947881820173875E-13</v>
      </c>
      <c r="J754">
        <v>6.3948846218409017E-14</v>
      </c>
    </row>
    <row r="755" spans="1:10">
      <c r="A755">
        <v>2</v>
      </c>
      <c r="B755" s="8">
        <v>754</v>
      </c>
      <c r="C755" s="8">
        <v>2.75</v>
      </c>
      <c r="D755" s="8">
        <v>4.5</v>
      </c>
      <c r="E755" s="8">
        <v>-5.2642644919274244E-4</v>
      </c>
      <c r="F755" s="8">
        <v>-1.290536856368165E-2</v>
      </c>
      <c r="G755" s="8">
        <v>0</v>
      </c>
      <c r="H755">
        <v>-2.9999999999460871</v>
      </c>
      <c r="I755">
        <v>-1.758543664152832E-13</v>
      </c>
      <c r="J755">
        <v>-2.5117685709119542E-12</v>
      </c>
    </row>
    <row r="756" spans="1:10">
      <c r="A756">
        <v>2</v>
      </c>
      <c r="B756" s="8">
        <v>755</v>
      </c>
      <c r="C756" s="8">
        <v>3.5</v>
      </c>
      <c r="D756" s="8">
        <v>4.25</v>
      </c>
      <c r="E756" s="8">
        <v>-7.3095225483971573E-4</v>
      </c>
      <c r="F756" s="8">
        <v>-1.3568596255603841E-2</v>
      </c>
      <c r="G756" s="8">
        <v>0</v>
      </c>
      <c r="H756">
        <v>-2.9999999999460911</v>
      </c>
      <c r="I756">
        <v>-1.1136901142447133E-12</v>
      </c>
      <c r="J756">
        <v>-2.5166535522203048E-12</v>
      </c>
    </row>
    <row r="757" spans="1:10">
      <c r="A757">
        <v>2</v>
      </c>
      <c r="B757" s="8">
        <v>756</v>
      </c>
      <c r="C757" s="8">
        <v>3.25</v>
      </c>
      <c r="D757" s="8">
        <v>4.5</v>
      </c>
      <c r="E757" s="8">
        <v>-6.2979003564172446E-4</v>
      </c>
      <c r="F757" s="8">
        <v>-1.3579280577979476E-2</v>
      </c>
      <c r="G757" s="8">
        <v>0</v>
      </c>
      <c r="H757">
        <v>-2.9999999999460898</v>
      </c>
      <c r="I757">
        <v>3.8857970518784312E-13</v>
      </c>
      <c r="J757">
        <v>-2.361666417982633E-12</v>
      </c>
    </row>
    <row r="758" spans="1:10">
      <c r="A758">
        <v>2</v>
      </c>
      <c r="B758" s="8">
        <v>757</v>
      </c>
      <c r="C758" s="8">
        <v>4</v>
      </c>
      <c r="D758" s="8">
        <v>4.25</v>
      </c>
      <c r="E758" s="8">
        <v>-7.1444400492001064E-4</v>
      </c>
      <c r="F758" s="8">
        <v>-1.4289639231671902E-2</v>
      </c>
      <c r="G758" s="8">
        <v>0</v>
      </c>
      <c r="H758">
        <v>-2.9999999999460911</v>
      </c>
      <c r="I758">
        <v>6.3400465018137084E-14</v>
      </c>
      <c r="J758">
        <v>-9.7699626167013776E-14</v>
      </c>
    </row>
    <row r="759" spans="1:10">
      <c r="A759">
        <v>2</v>
      </c>
      <c r="B759" s="8">
        <v>758</v>
      </c>
      <c r="C759" s="8">
        <v>3.75</v>
      </c>
      <c r="D759" s="8">
        <v>4.5</v>
      </c>
      <c r="E759" s="8">
        <v>-6.7403135016351988E-4</v>
      </c>
      <c r="F759" s="8">
        <v>-1.437143624865596E-2</v>
      </c>
      <c r="G759" s="8">
        <v>0</v>
      </c>
      <c r="H759">
        <v>-2.9999999999460858</v>
      </c>
      <c r="I759">
        <v>-3.7436670585091597E-13</v>
      </c>
      <c r="J759">
        <v>6.077804926007957E-12</v>
      </c>
    </row>
    <row r="760" spans="1:10">
      <c r="A760">
        <v>2</v>
      </c>
      <c r="B760" s="8">
        <v>759</v>
      </c>
      <c r="C760" s="8">
        <v>4.5</v>
      </c>
      <c r="D760" s="8">
        <v>4.25</v>
      </c>
      <c r="E760" s="8">
        <v>-6.0540770231495031E-4</v>
      </c>
      <c r="F760" s="8">
        <v>-1.4951577524095061E-2</v>
      </c>
      <c r="G760" s="8">
        <v>0</v>
      </c>
      <c r="H760">
        <v>-2.9999999999460911</v>
      </c>
      <c r="I760">
        <v>1.0015897576263062E-12</v>
      </c>
      <c r="J760">
        <v>-1.2261303083960229E-12</v>
      </c>
    </row>
    <row r="761" spans="1:10">
      <c r="A761">
        <v>2</v>
      </c>
      <c r="B761" s="8">
        <v>760</v>
      </c>
      <c r="C761" s="8">
        <v>4.25</v>
      </c>
      <c r="D761" s="8">
        <v>4.5</v>
      </c>
      <c r="E761" s="8">
        <v>-6.1673365784214182E-4</v>
      </c>
      <c r="F761" s="8">
        <v>-1.5168924841617054E-2</v>
      </c>
      <c r="G761" s="8">
        <v>0</v>
      </c>
      <c r="H761">
        <v>-2.9999999999460893</v>
      </c>
      <c r="I761">
        <v>-1.5627480162834541E-12</v>
      </c>
      <c r="J761">
        <v>-1.0480505352461478E-13</v>
      </c>
    </row>
    <row r="762" spans="1:10">
      <c r="A762">
        <v>2</v>
      </c>
      <c r="B762" s="8">
        <v>761</v>
      </c>
      <c r="C762" s="8">
        <v>5</v>
      </c>
      <c r="D762" s="8">
        <v>4.25</v>
      </c>
      <c r="E762" s="8">
        <v>-4.2888698014460297E-4</v>
      </c>
      <c r="F762" s="8">
        <v>-1.5460515080844086E-2</v>
      </c>
      <c r="G762" s="8">
        <v>0</v>
      </c>
      <c r="H762">
        <v>-2.9999999999460885</v>
      </c>
      <c r="I762">
        <v>2.7866469804358157E-14</v>
      </c>
      <c r="J762">
        <v>-6.1337601664490649E-12</v>
      </c>
    </row>
    <row r="763" spans="1:10">
      <c r="A763">
        <v>2</v>
      </c>
      <c r="B763" s="8">
        <v>762</v>
      </c>
      <c r="C763" s="8">
        <v>4.75</v>
      </c>
      <c r="D763" s="8">
        <v>4.5</v>
      </c>
      <c r="E763" s="8">
        <v>-4.7429662040963277E-4</v>
      </c>
      <c r="F763" s="8">
        <v>-1.5832070316346671E-2</v>
      </c>
      <c r="G763" s="8">
        <v>0</v>
      </c>
      <c r="H763">
        <v>-2.9999999999460849</v>
      </c>
      <c r="I763">
        <v>-3.4550108088125381E-13</v>
      </c>
      <c r="J763">
        <v>-1.2700951401711791E-13</v>
      </c>
    </row>
    <row r="764" spans="1:10">
      <c r="A764">
        <v>2</v>
      </c>
      <c r="B764" s="8">
        <v>763</v>
      </c>
      <c r="C764" s="8">
        <v>5.5</v>
      </c>
      <c r="D764" s="8">
        <v>4.25</v>
      </c>
      <c r="E764" s="8">
        <v>-2.1980733064434334E-4</v>
      </c>
      <c r="F764" s="8">
        <v>-1.5772315179193312E-2</v>
      </c>
      <c r="G764" s="8">
        <v>0</v>
      </c>
      <c r="H764">
        <v>-2.9999999999460925</v>
      </c>
      <c r="I764">
        <v>-4.3334119173581474E-13</v>
      </c>
      <c r="J764">
        <v>-2.3074875343809254E-12</v>
      </c>
    </row>
    <row r="765" spans="1:10">
      <c r="A765">
        <v>2</v>
      </c>
      <c r="B765" s="8">
        <v>764</v>
      </c>
      <c r="C765" s="8">
        <v>5.25</v>
      </c>
      <c r="D765" s="8">
        <v>4.5</v>
      </c>
      <c r="E765" s="8">
        <v>-2.9077119187902515E-4</v>
      </c>
      <c r="F765" s="8">
        <v>-1.6281774815336138E-2</v>
      </c>
      <c r="G765" s="8">
        <v>0</v>
      </c>
      <c r="H765">
        <v>-2.9999999999460893</v>
      </c>
      <c r="I765">
        <v>-4.7517555526386849E-13</v>
      </c>
      <c r="J765">
        <v>-1.6284751325201796E-12</v>
      </c>
    </row>
    <row r="766" spans="1:10">
      <c r="A766">
        <v>2</v>
      </c>
      <c r="B766" s="8">
        <v>765</v>
      </c>
      <c r="C766" s="8">
        <v>6</v>
      </c>
      <c r="D766" s="8">
        <v>4.25</v>
      </c>
      <c r="E766" s="8">
        <v>-3.8173893855852802E-17</v>
      </c>
      <c r="F766" s="8">
        <v>-1.5876382069930528E-2</v>
      </c>
      <c r="G766" s="8">
        <v>0</v>
      </c>
      <c r="H766">
        <v>-2.9999999999460916</v>
      </c>
      <c r="I766">
        <v>4.4100571494283308E-13</v>
      </c>
      <c r="J766">
        <v>8.8147267263138929E-12</v>
      </c>
    </row>
    <row r="767" spans="1:10">
      <c r="A767">
        <v>2</v>
      </c>
      <c r="B767" s="8">
        <v>766</v>
      </c>
      <c r="C767" s="8">
        <v>5.75</v>
      </c>
      <c r="D767" s="8">
        <v>4.5</v>
      </c>
      <c r="E767" s="8">
        <v>-9.7138728416489307E-5</v>
      </c>
      <c r="F767" s="8">
        <v>-1.6504330162728249E-2</v>
      </c>
      <c r="G767" s="8">
        <v>0</v>
      </c>
      <c r="H767">
        <v>-2.9999999999460885</v>
      </c>
      <c r="I767">
        <v>-6.322691240417061E-13</v>
      </c>
      <c r="J767">
        <v>4.4053649617126212E-13</v>
      </c>
    </row>
    <row r="768" spans="1:10">
      <c r="A768">
        <v>2</v>
      </c>
      <c r="B768" s="8">
        <v>767</v>
      </c>
      <c r="C768" s="8">
        <v>6.5</v>
      </c>
      <c r="D768" s="8">
        <v>4.25</v>
      </c>
      <c r="E768" s="8">
        <v>2.1980733064422522E-4</v>
      </c>
      <c r="F768" s="8">
        <v>-1.5772315179192739E-2</v>
      </c>
      <c r="G768" s="8">
        <v>0</v>
      </c>
      <c r="H768">
        <v>-2.9999999999460933</v>
      </c>
      <c r="I768">
        <v>-1.1284499338055925E-13</v>
      </c>
      <c r="J768">
        <v>-4.5563552930616424E-12</v>
      </c>
    </row>
    <row r="769" spans="1:10">
      <c r="A769">
        <v>2</v>
      </c>
      <c r="B769" s="8">
        <v>768</v>
      </c>
      <c r="C769" s="8">
        <v>6.25</v>
      </c>
      <c r="D769" s="8">
        <v>4.5</v>
      </c>
      <c r="E769" s="8">
        <v>9.7138728416119202E-5</v>
      </c>
      <c r="F769" s="8">
        <v>-1.6504330162727988E-2</v>
      </c>
      <c r="G769" s="8">
        <v>0</v>
      </c>
      <c r="H769">
        <v>-2.9999999999460916</v>
      </c>
      <c r="I769">
        <v>6.561838838139769E-14</v>
      </c>
      <c r="J769">
        <v>-1.2523315717771766E-12</v>
      </c>
    </row>
    <row r="770" spans="1:10">
      <c r="A770">
        <v>2</v>
      </c>
      <c r="B770" s="8">
        <v>769</v>
      </c>
      <c r="C770" s="8">
        <v>7</v>
      </c>
      <c r="D770" s="8">
        <v>4.25</v>
      </c>
      <c r="E770" s="8">
        <v>4.2888698014441969E-4</v>
      </c>
      <c r="F770" s="8">
        <v>-1.5460515080843212E-2</v>
      </c>
      <c r="G770" s="8">
        <v>0</v>
      </c>
      <c r="H770">
        <v>-2.999999999946084</v>
      </c>
      <c r="I770">
        <v>-4.7869187264481942E-14</v>
      </c>
      <c r="J770">
        <v>2.1644908088092052E-12</v>
      </c>
    </row>
    <row r="771" spans="1:10">
      <c r="A771">
        <v>2</v>
      </c>
      <c r="B771" s="8">
        <v>770</v>
      </c>
      <c r="C771" s="8">
        <v>6.75</v>
      </c>
      <c r="D771" s="8">
        <v>4.5</v>
      </c>
      <c r="E771" s="8">
        <v>2.9077119187866741E-4</v>
      </c>
      <c r="F771" s="8">
        <v>-1.6281774815335451E-2</v>
      </c>
      <c r="G771" s="8">
        <v>0</v>
      </c>
      <c r="H771">
        <v>-2.9999999999460849</v>
      </c>
      <c r="I771">
        <v>4.4275857951608778E-13</v>
      </c>
      <c r="J771">
        <v>7.1187500338965037E-13</v>
      </c>
    </row>
    <row r="772" spans="1:10">
      <c r="A772">
        <v>2</v>
      </c>
      <c r="B772" s="8">
        <v>771</v>
      </c>
      <c r="C772" s="8">
        <v>7.5</v>
      </c>
      <c r="D772" s="8">
        <v>4.25</v>
      </c>
      <c r="E772" s="8">
        <v>6.0540770231481316E-4</v>
      </c>
      <c r="F772" s="8">
        <v>-1.4951577524093748E-2</v>
      </c>
      <c r="G772" s="8">
        <v>0</v>
      </c>
      <c r="H772">
        <v>-2.9999999999460929</v>
      </c>
      <c r="I772">
        <v>-1.1219534815795134E-12</v>
      </c>
      <c r="J772">
        <v>3.7418956821966276E-12</v>
      </c>
    </row>
    <row r="773" spans="1:10">
      <c r="A773">
        <v>2</v>
      </c>
      <c r="B773" s="8">
        <v>772</v>
      </c>
      <c r="C773" s="8">
        <v>7.25</v>
      </c>
      <c r="D773" s="8">
        <v>4.5</v>
      </c>
      <c r="E773" s="8">
        <v>4.7429662040936139E-4</v>
      </c>
      <c r="F773" s="8">
        <v>-1.5832070316345728E-2</v>
      </c>
      <c r="G773" s="8">
        <v>0</v>
      </c>
      <c r="H773">
        <v>-2.9999999999460814</v>
      </c>
      <c r="I773">
        <v>-3.8147146465912161E-13</v>
      </c>
      <c r="J773">
        <v>-1.4428458428028534E-12</v>
      </c>
    </row>
    <row r="774" spans="1:10">
      <c r="A774">
        <v>2</v>
      </c>
      <c r="B774" s="8">
        <v>773</v>
      </c>
      <c r="C774" s="8">
        <v>8</v>
      </c>
      <c r="D774" s="8">
        <v>4.25</v>
      </c>
      <c r="E774" s="8">
        <v>7.1444400491987555E-4</v>
      </c>
      <c r="F774" s="8">
        <v>-1.4289639231670289E-2</v>
      </c>
      <c r="G774" s="8">
        <v>0</v>
      </c>
      <c r="H774">
        <v>-2.9999999999460947</v>
      </c>
      <c r="I774">
        <v>4.7500070645447164E-13</v>
      </c>
      <c r="J774">
        <v>6.9126926405260747E-12</v>
      </c>
    </row>
    <row r="775" spans="1:10">
      <c r="A775">
        <v>2</v>
      </c>
      <c r="B775" s="8">
        <v>774</v>
      </c>
      <c r="C775" s="8">
        <v>7.75</v>
      </c>
      <c r="D775" s="8">
        <v>4.5</v>
      </c>
      <c r="E775" s="8">
        <v>6.1673365784183662E-4</v>
      </c>
      <c r="F775" s="8">
        <v>-1.5168924841615661E-2</v>
      </c>
      <c r="G775" s="8">
        <v>0</v>
      </c>
      <c r="H775">
        <v>-2.9999999999460951</v>
      </c>
      <c r="I775">
        <v>-2.140494654144714E-13</v>
      </c>
      <c r="J775">
        <v>1.503686064552312E-12</v>
      </c>
    </row>
    <row r="776" spans="1:10">
      <c r="A776">
        <v>2</v>
      </c>
      <c r="B776" s="8">
        <v>775</v>
      </c>
      <c r="C776" s="8">
        <v>8.5</v>
      </c>
      <c r="D776" s="8">
        <v>4.25</v>
      </c>
      <c r="E776" s="8">
        <v>7.3095225483961858E-4</v>
      </c>
      <c r="F776" s="8">
        <v>-1.3568596255601749E-2</v>
      </c>
      <c r="G776" s="8">
        <v>0</v>
      </c>
      <c r="H776">
        <v>-2.9999999999460867</v>
      </c>
      <c r="I776">
        <v>4.8575372849526476E-13</v>
      </c>
      <c r="J776">
        <v>5.2144955020594352E-12</v>
      </c>
    </row>
    <row r="777" spans="1:10">
      <c r="A777">
        <v>2</v>
      </c>
      <c r="B777" s="8">
        <v>776</v>
      </c>
      <c r="C777" s="8">
        <v>8.25</v>
      </c>
      <c r="D777" s="8">
        <v>4.5</v>
      </c>
      <c r="E777" s="8">
        <v>6.740313501633656E-4</v>
      </c>
      <c r="F777" s="8">
        <v>-1.4371436248654466E-2</v>
      </c>
      <c r="G777" s="8">
        <v>0</v>
      </c>
      <c r="H777">
        <v>-2.9999999999460876</v>
      </c>
      <c r="I777">
        <v>-3.3661815146308336E-13</v>
      </c>
      <c r="J777">
        <v>-9.9698027611339057E-13</v>
      </c>
    </row>
    <row r="778" spans="1:10">
      <c r="A778">
        <v>2</v>
      </c>
      <c r="B778" s="8">
        <v>777</v>
      </c>
      <c r="C778" s="8">
        <v>9</v>
      </c>
      <c r="D778" s="8">
        <v>4.25</v>
      </c>
      <c r="E778" s="8">
        <v>6.6630123411096673E-4</v>
      </c>
      <c r="F778" s="8">
        <v>-1.2896214980853728E-2</v>
      </c>
      <c r="G778" s="8">
        <v>0</v>
      </c>
      <c r="H778">
        <v>-2.9999999999460933</v>
      </c>
      <c r="I778">
        <v>-5.407617453057573E-14</v>
      </c>
      <c r="J778">
        <v>-8.1818996022775536E-12</v>
      </c>
    </row>
    <row r="779" spans="1:10">
      <c r="A779">
        <v>2</v>
      </c>
      <c r="B779" s="8">
        <v>778</v>
      </c>
      <c r="C779" s="8">
        <v>8.75</v>
      </c>
      <c r="D779" s="8">
        <v>4.5</v>
      </c>
      <c r="E779" s="8">
        <v>6.2979003564168814E-4</v>
      </c>
      <c r="F779" s="8">
        <v>-1.3579280577977167E-2</v>
      </c>
      <c r="G779" s="8">
        <v>0</v>
      </c>
      <c r="H779">
        <v>-2.9999999999460849</v>
      </c>
      <c r="I779">
        <v>-1.219907429665567E-12</v>
      </c>
      <c r="J779">
        <v>-3.2773783686934621E-13</v>
      </c>
    </row>
    <row r="780" spans="1:10">
      <c r="A780">
        <v>2</v>
      </c>
      <c r="B780" s="8">
        <v>779</v>
      </c>
      <c r="C780" s="8">
        <v>9.5</v>
      </c>
      <c r="D780" s="8">
        <v>4.25</v>
      </c>
      <c r="E780" s="8">
        <v>5.5758537375890152E-4</v>
      </c>
      <c r="F780" s="8">
        <v>-1.2337135140764068E-2</v>
      </c>
      <c r="G780" s="8">
        <v>0</v>
      </c>
      <c r="H780">
        <v>-2.9999999999460916</v>
      </c>
      <c r="I780">
        <v>1.9776754094325973E-13</v>
      </c>
      <c r="J780">
        <v>-3.9523939676655573E-14</v>
      </c>
    </row>
    <row r="781" spans="1:10">
      <c r="A781">
        <v>2</v>
      </c>
      <c r="B781" s="8">
        <v>780</v>
      </c>
      <c r="C781" s="8">
        <v>9.25</v>
      </c>
      <c r="D781" s="8">
        <v>4.5</v>
      </c>
      <c r="E781" s="8">
        <v>5.2642644919253666E-4</v>
      </c>
      <c r="F781" s="8">
        <v>-1.2905368563678713E-2</v>
      </c>
      <c r="G781" s="8">
        <v>0</v>
      </c>
      <c r="H781">
        <v>-2.999999999946092</v>
      </c>
      <c r="I781">
        <v>2.9088026283371918E-13</v>
      </c>
      <c r="J781">
        <v>-2.7844393457598926E-13</v>
      </c>
    </row>
    <row r="782" spans="1:10">
      <c r="A782">
        <v>2</v>
      </c>
      <c r="B782" s="8">
        <v>781</v>
      </c>
      <c r="C782" s="8">
        <v>10</v>
      </c>
      <c r="D782" s="8">
        <v>4.25</v>
      </c>
      <c r="E782" s="8">
        <v>4.3632856120992878E-4</v>
      </c>
      <c r="F782" s="8">
        <v>-1.190536536686764E-2</v>
      </c>
      <c r="G782" s="8">
        <v>0</v>
      </c>
      <c r="H782">
        <v>-2.9999999999460889</v>
      </c>
      <c r="I782">
        <v>-3.9169775563479063E-13</v>
      </c>
      <c r="J782">
        <v>4.8152593024042289E-12</v>
      </c>
    </row>
    <row r="783" spans="1:10">
      <c r="A783">
        <v>2</v>
      </c>
      <c r="B783" s="8">
        <v>782</v>
      </c>
      <c r="C783" s="8">
        <v>9.75</v>
      </c>
      <c r="D783" s="8">
        <v>4.5</v>
      </c>
      <c r="E783" s="8">
        <v>4.0904723287974907E-4</v>
      </c>
      <c r="F783" s="8">
        <v>-1.2383264863640194E-2</v>
      </c>
      <c r="G783" s="8">
        <v>0</v>
      </c>
      <c r="H783">
        <v>-2.9999999999460845</v>
      </c>
      <c r="I783">
        <v>-1.1444159586242939E-12</v>
      </c>
      <c r="J783">
        <v>-1.3922196728799463E-12</v>
      </c>
    </row>
    <row r="784" spans="1:10">
      <c r="A784">
        <v>2</v>
      </c>
      <c r="B784" s="8">
        <v>783</v>
      </c>
      <c r="C784" s="8">
        <v>10.5</v>
      </c>
      <c r="D784" s="8">
        <v>4.25</v>
      </c>
      <c r="E784" s="8">
        <v>3.1787957089591862E-4</v>
      </c>
      <c r="F784" s="8">
        <v>-1.159113273631616E-2</v>
      </c>
      <c r="G784" s="8">
        <v>0</v>
      </c>
      <c r="H784">
        <v>-2.9999999999460947</v>
      </c>
      <c r="I784">
        <v>-3.8738863201820628E-13</v>
      </c>
      <c r="J784">
        <v>1.8745005547771143E-12</v>
      </c>
    </row>
    <row r="785" spans="1:10">
      <c r="A785">
        <v>2</v>
      </c>
      <c r="B785" s="8">
        <v>784</v>
      </c>
      <c r="C785" s="8">
        <v>10.25</v>
      </c>
      <c r="D785" s="8">
        <v>4.5</v>
      </c>
      <c r="E785" s="8">
        <v>2.9966863288398855E-4</v>
      </c>
      <c r="F785" s="8">
        <v>-1.1999896810553455E-2</v>
      </c>
      <c r="G785" s="8">
        <v>0</v>
      </c>
      <c r="H785">
        <v>-2.9999999999460925</v>
      </c>
      <c r="I785">
        <v>8.1490408497815515E-13</v>
      </c>
      <c r="J785">
        <v>-1.1972645097557688E-12</v>
      </c>
    </row>
    <row r="786" spans="1:10">
      <c r="A786">
        <v>2</v>
      </c>
      <c r="B786" s="8">
        <v>785</v>
      </c>
      <c r="C786" s="8">
        <v>11</v>
      </c>
      <c r="D786" s="8">
        <v>4.25</v>
      </c>
      <c r="E786" s="8">
        <v>2.0657807108813176E-4</v>
      </c>
      <c r="F786" s="8">
        <v>-1.1379245950737851E-2</v>
      </c>
      <c r="G786" s="8">
        <v>0</v>
      </c>
      <c r="H786">
        <v>-2.9999999999460871</v>
      </c>
      <c r="I786">
        <v>-7.0129544058067914E-13</v>
      </c>
      <c r="J786">
        <v>-8.553158181712206E-12</v>
      </c>
    </row>
    <row r="787" spans="1:10">
      <c r="A787">
        <v>2</v>
      </c>
      <c r="B787" s="8">
        <v>786</v>
      </c>
      <c r="C787" s="8">
        <v>10.75</v>
      </c>
      <c r="D787" s="8">
        <v>4.5</v>
      </c>
      <c r="E787" s="8">
        <v>2.0314240264485351E-4</v>
      </c>
      <c r="F787" s="8">
        <v>-1.1733162167396501E-2</v>
      </c>
      <c r="G787" s="8">
        <v>0</v>
      </c>
      <c r="H787">
        <v>-2.9999999999460849</v>
      </c>
      <c r="I787">
        <v>-1.780784019678161E-13</v>
      </c>
      <c r="J787">
        <v>8.0158102377936302E-13</v>
      </c>
    </row>
    <row r="788" spans="1:10">
      <c r="A788">
        <v>2</v>
      </c>
      <c r="B788" s="8">
        <v>787</v>
      </c>
      <c r="C788" s="8">
        <v>11.5</v>
      </c>
      <c r="D788" s="8">
        <v>4.25</v>
      </c>
      <c r="E788" s="8">
        <v>1.0156742462907586E-4</v>
      </c>
      <c r="F788" s="8">
        <v>-1.1257234519279251E-2</v>
      </c>
      <c r="G788" s="8">
        <v>0</v>
      </c>
      <c r="H788">
        <v>-2.9999999999460938</v>
      </c>
      <c r="I788">
        <v>5.8672766301087665E-13</v>
      </c>
      <c r="J788">
        <v>-2.3581137043038325E-12</v>
      </c>
    </row>
    <row r="789" spans="1:10">
      <c r="A789">
        <v>2</v>
      </c>
      <c r="B789" s="8">
        <v>788</v>
      </c>
      <c r="C789" s="8">
        <v>11.25</v>
      </c>
      <c r="D789" s="8">
        <v>4.5</v>
      </c>
      <c r="E789" s="8">
        <v>1.1741849864043675E-4</v>
      </c>
      <c r="F789" s="8">
        <v>-1.1565093922031965E-2</v>
      </c>
      <c r="G789" s="8">
        <v>0</v>
      </c>
      <c r="H789">
        <v>-2.999999999946092</v>
      </c>
      <c r="I789">
        <v>-5.8525372604049101E-13</v>
      </c>
      <c r="J789">
        <v>4.276579090856103E-13</v>
      </c>
    </row>
    <row r="790" spans="1:10">
      <c r="A790">
        <v>2</v>
      </c>
      <c r="B790" s="8">
        <v>789</v>
      </c>
      <c r="C790" s="8">
        <v>12</v>
      </c>
      <c r="D790" s="8">
        <v>4.25</v>
      </c>
      <c r="E790" s="8">
        <v>0</v>
      </c>
      <c r="F790" s="8">
        <v>-1.121741809948635E-2</v>
      </c>
      <c r="G790" s="8">
        <v>0</v>
      </c>
      <c r="H790">
        <v>-1.4999999999730411</v>
      </c>
      <c r="I790">
        <v>-6.0491605728303695</v>
      </c>
      <c r="J790">
        <v>1.6637802247032596E-12</v>
      </c>
    </row>
    <row r="791" spans="1:10">
      <c r="A791">
        <v>2</v>
      </c>
      <c r="B791" s="8">
        <v>790</v>
      </c>
      <c r="C791" s="8">
        <v>11.75</v>
      </c>
      <c r="D791" s="8">
        <v>4.5</v>
      </c>
      <c r="E791" s="8">
        <v>3.8389745252285645E-5</v>
      </c>
      <c r="F791" s="8">
        <v>-1.1483912582988358E-2</v>
      </c>
      <c r="G791" s="8">
        <v>0</v>
      </c>
      <c r="H791">
        <v>-2.9999999999460831</v>
      </c>
      <c r="I791">
        <v>1.6875455717789141E-13</v>
      </c>
      <c r="J791">
        <v>-9.3303142989498156E-13</v>
      </c>
    </row>
    <row r="792" spans="1:10">
      <c r="A792">
        <v>2</v>
      </c>
      <c r="B792" s="8">
        <v>791</v>
      </c>
      <c r="C792" s="8">
        <v>0.5</v>
      </c>
      <c r="D792" s="8">
        <v>4.75</v>
      </c>
      <c r="E792" s="8">
        <v>-4.8543716414796599E-5</v>
      </c>
      <c r="F792" s="8">
        <v>-1.1732755708298275E-2</v>
      </c>
      <c r="G792" s="8">
        <v>0</v>
      </c>
      <c r="H792">
        <v>-2.9999999999460862</v>
      </c>
      <c r="I792">
        <v>-5.0711557461435272E-14</v>
      </c>
      <c r="J792">
        <v>2.3110402480597259E-12</v>
      </c>
    </row>
    <row r="793" spans="1:10">
      <c r="A793">
        <v>2</v>
      </c>
      <c r="B793" s="8">
        <v>792</v>
      </c>
      <c r="C793" s="8">
        <v>0.25</v>
      </c>
      <c r="D793" s="8">
        <v>5</v>
      </c>
      <c r="E793" s="8">
        <v>-7.4695048195263675E-6</v>
      </c>
      <c r="F793" s="8">
        <v>-1.1884460406793574E-2</v>
      </c>
      <c r="G793" s="8">
        <v>0</v>
      </c>
      <c r="H793">
        <v>-2.9999999999460911</v>
      </c>
      <c r="I793">
        <v>5.0383283785416548E-13</v>
      </c>
      <c r="J793">
        <v>-8.9261931179862586E-13</v>
      </c>
    </row>
    <row r="794" spans="1:10">
      <c r="A794">
        <v>2</v>
      </c>
      <c r="B794" s="8">
        <v>793</v>
      </c>
      <c r="C794" s="8">
        <v>0</v>
      </c>
      <c r="D794" s="8">
        <v>4.75</v>
      </c>
      <c r="E794" s="8">
        <v>0</v>
      </c>
      <c r="F794" s="8">
        <v>-1.1692423788920672E-2</v>
      </c>
      <c r="G794" s="8">
        <v>0</v>
      </c>
      <c r="H794">
        <v>-1.4999999999730422</v>
      </c>
      <c r="I794">
        <v>3.9257631060660714</v>
      </c>
      <c r="J794">
        <v>-5.4867221876975236E-13</v>
      </c>
    </row>
    <row r="795" spans="1:10">
      <c r="A795">
        <v>2</v>
      </c>
      <c r="B795" s="8">
        <v>794</v>
      </c>
      <c r="C795" s="8">
        <v>1</v>
      </c>
      <c r="D795" s="8">
        <v>4.75</v>
      </c>
      <c r="E795" s="8">
        <v>-1.0208498936790759E-4</v>
      </c>
      <c r="F795" s="8">
        <v>-1.1856735560400882E-2</v>
      </c>
      <c r="G795" s="8">
        <v>0</v>
      </c>
      <c r="H795">
        <v>-2.9999999999460867</v>
      </c>
      <c r="I795">
        <v>-1.488146558747077E-13</v>
      </c>
      <c r="J795">
        <v>2.1049828546892968E-13</v>
      </c>
    </row>
    <row r="796" spans="1:10">
      <c r="A796">
        <v>2</v>
      </c>
      <c r="B796" s="8">
        <v>795</v>
      </c>
      <c r="C796" s="8">
        <v>0.75</v>
      </c>
      <c r="D796" s="8">
        <v>5</v>
      </c>
      <c r="E796" s="8">
        <v>-2.4791144622426384E-5</v>
      </c>
      <c r="F796" s="8">
        <v>-1.1965598102789706E-2</v>
      </c>
      <c r="G796" s="8">
        <v>0</v>
      </c>
      <c r="H796">
        <v>-2.9999999999460907</v>
      </c>
      <c r="I796">
        <v>-5.6759935851520406E-15</v>
      </c>
      <c r="J796">
        <v>-3.638422896301563E-12</v>
      </c>
    </row>
    <row r="797" spans="1:10">
      <c r="A797">
        <v>2</v>
      </c>
      <c r="B797" s="8">
        <v>796</v>
      </c>
      <c r="C797" s="8">
        <v>1.5</v>
      </c>
      <c r="D797" s="8">
        <v>4.75</v>
      </c>
      <c r="E797" s="8">
        <v>-1.6606416804100299E-4</v>
      </c>
      <c r="F797" s="8">
        <v>-1.2073740723776434E-2</v>
      </c>
      <c r="G797" s="8">
        <v>0</v>
      </c>
      <c r="H797">
        <v>-2.9999999999460867</v>
      </c>
      <c r="I797">
        <v>4.4578439123402319E-13</v>
      </c>
      <c r="J797">
        <v>-1.0169642905566434E-12</v>
      </c>
    </row>
    <row r="798" spans="1:10">
      <c r="A798">
        <v>2</v>
      </c>
      <c r="B798" s="8">
        <v>797</v>
      </c>
      <c r="C798" s="8">
        <v>1.25</v>
      </c>
      <c r="D798" s="8">
        <v>5</v>
      </c>
      <c r="E798" s="8">
        <v>-4.9626623269854329E-5</v>
      </c>
      <c r="F798" s="8">
        <v>-1.2134092539592925E-2</v>
      </c>
      <c r="G798" s="8">
        <v>0</v>
      </c>
      <c r="H798">
        <v>-2.9999999999460911</v>
      </c>
      <c r="I798">
        <v>-4.2879582773444288E-13</v>
      </c>
      <c r="J798">
        <v>-6.0658145173420053E-12</v>
      </c>
    </row>
    <row r="799" spans="1:10">
      <c r="A799">
        <v>2</v>
      </c>
      <c r="B799" s="8">
        <v>798</v>
      </c>
      <c r="C799" s="8">
        <v>2</v>
      </c>
      <c r="D799" s="8">
        <v>4.75</v>
      </c>
      <c r="E799" s="8">
        <v>-2.4609819466103121E-4</v>
      </c>
      <c r="F799" s="8">
        <v>-1.2400536331007119E-2</v>
      </c>
      <c r="G799" s="8">
        <v>0</v>
      </c>
      <c r="H799">
        <v>-2.9999999999460858</v>
      </c>
      <c r="I799">
        <v>3.2880331172570307E-13</v>
      </c>
      <c r="J799">
        <v>-1.6999734953060397E-12</v>
      </c>
    </row>
    <row r="800" spans="1:10">
      <c r="A800">
        <v>2</v>
      </c>
      <c r="B800" s="8">
        <v>799</v>
      </c>
      <c r="C800" s="8">
        <v>1.75</v>
      </c>
      <c r="D800" s="8">
        <v>5</v>
      </c>
      <c r="E800" s="8">
        <v>-8.8516023711052277E-5</v>
      </c>
      <c r="F800" s="8">
        <v>-1.2403496842917498E-2</v>
      </c>
      <c r="G800" s="8">
        <v>0</v>
      </c>
      <c r="H800">
        <v>-2.9999999999460893</v>
      </c>
      <c r="I800">
        <v>1.0042519031180642E-12</v>
      </c>
      <c r="J800">
        <v>-2.354560990625032E-12</v>
      </c>
    </row>
    <row r="801" spans="1:10">
      <c r="A801">
        <v>2</v>
      </c>
      <c r="B801" s="8">
        <v>800</v>
      </c>
      <c r="C801" s="8">
        <v>2.5</v>
      </c>
      <c r="D801" s="8">
        <v>4.75</v>
      </c>
      <c r="E801" s="8">
        <v>-3.4669032202126754E-4</v>
      </c>
      <c r="F801" s="8">
        <v>-1.286275823474285E-2</v>
      </c>
      <c r="G801" s="8">
        <v>0</v>
      </c>
      <c r="H801">
        <v>-2.9999999999460858</v>
      </c>
      <c r="I801">
        <v>-7.7570076375648296E-14</v>
      </c>
      <c r="J801">
        <v>-4.1877612488860905E-12</v>
      </c>
    </row>
    <row r="802" spans="1:10">
      <c r="A802">
        <v>2</v>
      </c>
      <c r="B802" s="8">
        <v>801</v>
      </c>
      <c r="C802" s="8">
        <v>2.25</v>
      </c>
      <c r="D802" s="8">
        <v>5</v>
      </c>
      <c r="E802" s="8">
        <v>-1.4911442772591821E-4</v>
      </c>
      <c r="F802" s="8">
        <v>-1.2796883558085561E-2</v>
      </c>
      <c r="G802" s="8">
        <v>0</v>
      </c>
      <c r="H802">
        <v>-2.999999999946092</v>
      </c>
      <c r="I802">
        <v>-2.164871612017287E-14</v>
      </c>
      <c r="J802">
        <v>5.9832139243098936E-12</v>
      </c>
    </row>
    <row r="803" spans="1:10">
      <c r="A803">
        <v>2</v>
      </c>
      <c r="B803" s="8">
        <v>802</v>
      </c>
      <c r="C803" s="8">
        <v>3</v>
      </c>
      <c r="D803" s="8">
        <v>4.75</v>
      </c>
      <c r="E803" s="8">
        <v>-4.6231986070913481E-4</v>
      </c>
      <c r="F803" s="8">
        <v>-1.3493932448954036E-2</v>
      </c>
      <c r="G803" s="8">
        <v>0</v>
      </c>
      <c r="H803">
        <v>-2.9999999999460858</v>
      </c>
      <c r="I803">
        <v>-2.5895136663703014E-13</v>
      </c>
      <c r="J803">
        <v>-2.0414780976807378E-12</v>
      </c>
    </row>
    <row r="804" spans="1:10">
      <c r="A804">
        <v>2</v>
      </c>
      <c r="B804" s="8">
        <v>803</v>
      </c>
      <c r="C804" s="8">
        <v>2.75</v>
      </c>
      <c r="D804" s="8">
        <v>5</v>
      </c>
      <c r="E804" s="8">
        <v>-2.4056023583017932E-4</v>
      </c>
      <c r="F804" s="8">
        <v>-1.335170778058611E-2</v>
      </c>
      <c r="G804" s="8">
        <v>0</v>
      </c>
      <c r="H804">
        <v>-2.9999999999460898</v>
      </c>
      <c r="I804">
        <v>-2.7533775528886988E-13</v>
      </c>
      <c r="J804">
        <v>-4.8521187068217841E-12</v>
      </c>
    </row>
    <row r="805" spans="1:10">
      <c r="A805">
        <v>2</v>
      </c>
      <c r="B805" s="8">
        <v>804</v>
      </c>
      <c r="C805" s="8">
        <v>3.5</v>
      </c>
      <c r="D805" s="8">
        <v>4.75</v>
      </c>
      <c r="E805" s="8">
        <v>-5.5909724471203519E-4</v>
      </c>
      <c r="F805" s="8">
        <v>-1.4308210772078181E-2</v>
      </c>
      <c r="G805" s="8">
        <v>0</v>
      </c>
      <c r="H805">
        <v>-2.9999999999460867</v>
      </c>
      <c r="I805">
        <v>-3.489139101077858E-13</v>
      </c>
      <c r="J805">
        <v>-3.5136338283336954E-12</v>
      </c>
    </row>
    <row r="806" spans="1:10">
      <c r="A806">
        <v>2</v>
      </c>
      <c r="B806" s="8">
        <v>805</v>
      </c>
      <c r="C806" s="8">
        <v>3.25</v>
      </c>
      <c r="D806" s="8">
        <v>5</v>
      </c>
      <c r="E806" s="8">
        <v>-3.5693916565933626E-4</v>
      </c>
      <c r="F806" s="8">
        <v>-1.4115641148109846E-2</v>
      </c>
      <c r="G806" s="8">
        <v>0</v>
      </c>
      <c r="H806">
        <v>-2.9999999999460925</v>
      </c>
      <c r="I806">
        <v>-1.2168050704467493E-12</v>
      </c>
      <c r="J806">
        <v>-1.9038104426272184E-12</v>
      </c>
    </row>
    <row r="807" spans="1:10">
      <c r="A807">
        <v>2</v>
      </c>
      <c r="B807" s="8">
        <v>806</v>
      </c>
      <c r="C807" s="8">
        <v>4</v>
      </c>
      <c r="D807" s="8">
        <v>4.75</v>
      </c>
      <c r="E807" s="8">
        <v>-5.6970066206328172E-4</v>
      </c>
      <c r="F807" s="8">
        <v>-1.5229758303723811E-2</v>
      </c>
      <c r="G807" s="8">
        <v>0</v>
      </c>
      <c r="H807">
        <v>-2.9999999999460862</v>
      </c>
      <c r="I807">
        <v>4.8939343004899833E-13</v>
      </c>
      <c r="J807">
        <v>-2.7240432132202841E-12</v>
      </c>
    </row>
    <row r="808" spans="1:10">
      <c r="A808">
        <v>2</v>
      </c>
      <c r="B808" s="8">
        <v>807</v>
      </c>
      <c r="C808" s="8">
        <v>3.75</v>
      </c>
      <c r="D808" s="8">
        <v>5</v>
      </c>
      <c r="E808" s="8">
        <v>-4.3384730878900441E-4</v>
      </c>
      <c r="F808" s="8">
        <v>-1.5101980524194803E-2</v>
      </c>
      <c r="G808" s="8">
        <v>0</v>
      </c>
      <c r="H808">
        <v>-2.9999999999460889</v>
      </c>
      <c r="I808">
        <v>4.0768053936638673E-13</v>
      </c>
      <c r="J808">
        <v>2.6965096822095802E-12</v>
      </c>
    </row>
    <row r="809" spans="1:10">
      <c r="A809">
        <v>2</v>
      </c>
      <c r="B809" s="8">
        <v>808</v>
      </c>
      <c r="C809" s="8">
        <v>4.5</v>
      </c>
      <c r="D809" s="8">
        <v>4.75</v>
      </c>
      <c r="E809" s="8">
        <v>-4.7063410252277954E-4</v>
      </c>
      <c r="F809" s="8">
        <v>-1.606796398375588E-2</v>
      </c>
      <c r="G809" s="8">
        <v>0</v>
      </c>
      <c r="H809">
        <v>-2.9999999999460867</v>
      </c>
      <c r="I809">
        <v>1.6341199021704592E-13</v>
      </c>
      <c r="J809">
        <v>-1.900701818158268E-12</v>
      </c>
    </row>
    <row r="810" spans="1:10">
      <c r="A810">
        <v>2</v>
      </c>
      <c r="B810" s="8">
        <v>809</v>
      </c>
      <c r="C810" s="8">
        <v>4.25</v>
      </c>
      <c r="D810" s="8">
        <v>5</v>
      </c>
      <c r="E810" s="8">
        <v>-4.0272424122513999E-4</v>
      </c>
      <c r="F810" s="8">
        <v>-1.6128895033755662E-2</v>
      </c>
      <c r="G810" s="8">
        <v>0</v>
      </c>
      <c r="H810">
        <v>-2.9999999999460925</v>
      </c>
      <c r="I810">
        <v>-1.0307270925670165E-12</v>
      </c>
      <c r="J810">
        <v>-7.6560979778150795E-13</v>
      </c>
    </row>
    <row r="811" spans="1:10">
      <c r="A811">
        <v>2</v>
      </c>
      <c r="B811" s="8">
        <v>810</v>
      </c>
      <c r="C811" s="8">
        <v>5</v>
      </c>
      <c r="D811" s="8">
        <v>4.75</v>
      </c>
      <c r="E811" s="8">
        <v>-3.1533332311007629E-4</v>
      </c>
      <c r="F811" s="8">
        <v>-1.6678790705851522E-2</v>
      </c>
      <c r="G811" s="8">
        <v>0</v>
      </c>
      <c r="H811">
        <v>-2.999999999946084</v>
      </c>
      <c r="I811">
        <v>8.8050394883229521E-13</v>
      </c>
      <c r="J811">
        <v>3.0682123508540826E-12</v>
      </c>
    </row>
    <row r="812" spans="1:10">
      <c r="A812">
        <v>2</v>
      </c>
      <c r="B812" s="8">
        <v>811</v>
      </c>
      <c r="C812" s="8">
        <v>4.75</v>
      </c>
      <c r="D812" s="8">
        <v>5</v>
      </c>
      <c r="E812" s="8">
        <v>-2.7814776613720128E-4</v>
      </c>
      <c r="F812" s="8">
        <v>-1.6934816800967981E-2</v>
      </c>
      <c r="G812" s="8">
        <v>0</v>
      </c>
      <c r="H812">
        <v>-2.999999999946088</v>
      </c>
      <c r="I812">
        <v>-1.8254296663194649E-12</v>
      </c>
      <c r="J812">
        <v>-3.3320013415050198E-12</v>
      </c>
    </row>
    <row r="813" spans="1:10">
      <c r="A813">
        <v>2</v>
      </c>
      <c r="B813" s="8">
        <v>812</v>
      </c>
      <c r="C813" s="8">
        <v>5.5</v>
      </c>
      <c r="D813" s="8">
        <v>4.75</v>
      </c>
      <c r="E813" s="8">
        <v>-1.5470376483334947E-4</v>
      </c>
      <c r="F813" s="8">
        <v>-1.703402168925347E-2</v>
      </c>
      <c r="G813" s="8">
        <v>0</v>
      </c>
      <c r="H813">
        <v>-2.9999999999460885</v>
      </c>
      <c r="I813">
        <v>1.6919369724868836E-14</v>
      </c>
      <c r="J813">
        <v>4.6966874833742622E-12</v>
      </c>
    </row>
    <row r="814" spans="1:10">
      <c r="A814">
        <v>2</v>
      </c>
      <c r="B814" s="8">
        <v>813</v>
      </c>
      <c r="C814" s="8">
        <v>5.25</v>
      </c>
      <c r="D814" s="8">
        <v>5</v>
      </c>
      <c r="E814" s="8">
        <v>-1.5281122405008267E-4</v>
      </c>
      <c r="F814" s="8">
        <v>-1.744083497446457E-2</v>
      </c>
      <c r="G814" s="8">
        <v>0</v>
      </c>
      <c r="H814">
        <v>-2.9999999999460916</v>
      </c>
      <c r="I814">
        <v>-6.4491897026451272E-13</v>
      </c>
      <c r="J814">
        <v>1.8562928971732617E-12</v>
      </c>
    </row>
    <row r="815" spans="1:10">
      <c r="A815">
        <v>2</v>
      </c>
      <c r="B815" s="8">
        <v>814</v>
      </c>
      <c r="C815" s="8">
        <v>6</v>
      </c>
      <c r="D815" s="8">
        <v>4.75</v>
      </c>
      <c r="E815" s="8">
        <v>-2.8938509481030479E-16</v>
      </c>
      <c r="F815" s="8">
        <v>-1.7149596636732167E-2</v>
      </c>
      <c r="G815" s="8">
        <v>0</v>
      </c>
      <c r="H815">
        <v>-2.9999999999460876</v>
      </c>
      <c r="I815">
        <v>4.8188014838636051E-13</v>
      </c>
      <c r="J815">
        <v>-8.8551388444102486E-12</v>
      </c>
    </row>
    <row r="816" spans="1:10">
      <c r="A816">
        <v>2</v>
      </c>
      <c r="B816" s="8">
        <v>815</v>
      </c>
      <c r="C816" s="8">
        <v>5.75</v>
      </c>
      <c r="D816" s="8">
        <v>5</v>
      </c>
      <c r="E816" s="8">
        <v>-4.83952950489347E-5</v>
      </c>
      <c r="F816" s="8">
        <v>-1.768071888303924E-2</v>
      </c>
      <c r="G816" s="8">
        <v>0</v>
      </c>
      <c r="H816">
        <v>-2.999999999946092</v>
      </c>
      <c r="I816">
        <v>6.0402477177727779E-13</v>
      </c>
      <c r="J816">
        <v>1.4588330543574557E-12</v>
      </c>
    </row>
    <row r="817" spans="1:10">
      <c r="A817">
        <v>2</v>
      </c>
      <c r="B817" s="8">
        <v>816</v>
      </c>
      <c r="C817" s="8">
        <v>6.5</v>
      </c>
      <c r="D817" s="8">
        <v>4.75</v>
      </c>
      <c r="E817" s="8">
        <v>1.547037648328383E-4</v>
      </c>
      <c r="F817" s="8">
        <v>-1.7034021689252957E-2</v>
      </c>
      <c r="G817" s="8">
        <v>0</v>
      </c>
      <c r="H817">
        <v>-2.9999999999460889</v>
      </c>
      <c r="I817">
        <v>-1.3914863943399259E-13</v>
      </c>
      <c r="J817">
        <v>-2.3345769761817792E-12</v>
      </c>
    </row>
    <row r="818" spans="1:10">
      <c r="A818">
        <v>2</v>
      </c>
      <c r="B818" s="8">
        <v>817</v>
      </c>
      <c r="C818" s="8">
        <v>6.25</v>
      </c>
      <c r="D818" s="8">
        <v>5</v>
      </c>
      <c r="E818" s="8">
        <v>4.8395295048217845E-5</v>
      </c>
      <c r="F818" s="8">
        <v>-1.7680718883039168E-2</v>
      </c>
      <c r="G818" s="8">
        <v>0</v>
      </c>
      <c r="H818">
        <v>-2.9999999999460938</v>
      </c>
      <c r="I818">
        <v>2.3642657636491165E-13</v>
      </c>
      <c r="J818">
        <v>-2.5703883466121624E-12</v>
      </c>
    </row>
    <row r="819" spans="1:10">
      <c r="A819">
        <v>2</v>
      </c>
      <c r="B819" s="8">
        <v>818</v>
      </c>
      <c r="C819" s="8">
        <v>7</v>
      </c>
      <c r="D819" s="8">
        <v>4.75</v>
      </c>
      <c r="E819" s="8">
        <v>3.1533332310970192E-4</v>
      </c>
      <c r="F819" s="8">
        <v>-1.6678790705850891E-2</v>
      </c>
      <c r="G819" s="8">
        <v>0</v>
      </c>
      <c r="H819">
        <v>-2.9999999999460796</v>
      </c>
      <c r="I819">
        <v>-2.1441045028439175E-13</v>
      </c>
      <c r="J819">
        <v>-4.2499337382650992E-13</v>
      </c>
    </row>
    <row r="820" spans="1:10">
      <c r="A820">
        <v>2</v>
      </c>
      <c r="B820" s="8">
        <v>819</v>
      </c>
      <c r="C820" s="8">
        <v>6.75</v>
      </c>
      <c r="D820" s="8">
        <v>5</v>
      </c>
      <c r="E820" s="8">
        <v>1.5281122404953268E-4</v>
      </c>
      <c r="F820" s="8">
        <v>-1.744083497446414E-2</v>
      </c>
      <c r="G820" s="8">
        <v>0</v>
      </c>
      <c r="H820">
        <v>-2.9999999999460876</v>
      </c>
      <c r="I820">
        <v>-4.9348306986007465E-13</v>
      </c>
      <c r="J820">
        <v>2.1045387654794467E-12</v>
      </c>
    </row>
    <row r="821" spans="1:10">
      <c r="A821">
        <v>2</v>
      </c>
      <c r="B821" s="8">
        <v>820</v>
      </c>
      <c r="C821" s="8">
        <v>7.5</v>
      </c>
      <c r="D821" s="8">
        <v>4.75</v>
      </c>
      <c r="E821" s="8">
        <v>4.7063410252242793E-4</v>
      </c>
      <c r="F821" s="8">
        <v>-1.6067963983754631E-2</v>
      </c>
      <c r="G821" s="8">
        <v>0</v>
      </c>
      <c r="H821">
        <v>-2.9999999999460889</v>
      </c>
      <c r="I821">
        <v>3.7171536873887619E-13</v>
      </c>
      <c r="J821">
        <v>2.2644108810254693E-12</v>
      </c>
    </row>
    <row r="822" spans="1:10">
      <c r="A822">
        <v>2</v>
      </c>
      <c r="B822" s="8">
        <v>821</v>
      </c>
      <c r="C822" s="8">
        <v>7.25</v>
      </c>
      <c r="D822" s="8">
        <v>5</v>
      </c>
      <c r="E822" s="8">
        <v>2.7814776613665847E-4</v>
      </c>
      <c r="F822" s="8">
        <v>-1.6934816800967145E-2</v>
      </c>
      <c r="G822" s="8">
        <v>0</v>
      </c>
      <c r="H822">
        <v>-2.9999999999460845</v>
      </c>
      <c r="I822">
        <v>1.5980646238043193E-12</v>
      </c>
      <c r="J822">
        <v>1.0023093466315913E-12</v>
      </c>
    </row>
    <row r="823" spans="1:10">
      <c r="A823">
        <v>2</v>
      </c>
      <c r="B823" s="8">
        <v>822</v>
      </c>
      <c r="C823" s="8">
        <v>8</v>
      </c>
      <c r="D823" s="8">
        <v>4.75</v>
      </c>
      <c r="E823" s="8">
        <v>5.6970066206305599E-4</v>
      </c>
      <c r="F823" s="8">
        <v>-1.5229758303722512E-2</v>
      </c>
      <c r="G823" s="8">
        <v>0</v>
      </c>
      <c r="H823">
        <v>-2.9999999999460902</v>
      </c>
      <c r="I823">
        <v>-3.7183399633841386E-13</v>
      </c>
      <c r="J823">
        <v>-4.3773873414920672E-12</v>
      </c>
    </row>
    <row r="824" spans="1:10">
      <c r="A824">
        <v>2</v>
      </c>
      <c r="B824" s="8">
        <v>823</v>
      </c>
      <c r="C824" s="8">
        <v>7.75</v>
      </c>
      <c r="D824" s="8">
        <v>5</v>
      </c>
      <c r="E824" s="8">
        <v>4.0272424122480432E-4</v>
      </c>
      <c r="F824" s="8">
        <v>-1.6128895033754528E-2</v>
      </c>
      <c r="G824" s="8">
        <v>0</v>
      </c>
      <c r="H824">
        <v>-2.9999999999460982</v>
      </c>
      <c r="I824">
        <v>2.8779067891788575E-13</v>
      </c>
      <c r="J824">
        <v>-1.163069640597314E-12</v>
      </c>
    </row>
    <row r="825" spans="1:10">
      <c r="A825">
        <v>2</v>
      </c>
      <c r="B825" s="8">
        <v>824</v>
      </c>
      <c r="C825" s="8">
        <v>8.5</v>
      </c>
      <c r="D825" s="8">
        <v>4.75</v>
      </c>
      <c r="E825" s="8">
        <v>5.5909724471189565E-4</v>
      </c>
      <c r="F825" s="8">
        <v>-1.4308210772076368E-2</v>
      </c>
      <c r="G825" s="8">
        <v>0</v>
      </c>
      <c r="H825">
        <v>-2.9999999999460822</v>
      </c>
      <c r="I825">
        <v>2.1478245148471632E-13</v>
      </c>
      <c r="J825">
        <v>1.2256862191861728E-12</v>
      </c>
    </row>
    <row r="826" spans="1:10">
      <c r="A826">
        <v>2</v>
      </c>
      <c r="B826" s="8">
        <v>825</v>
      </c>
      <c r="C826" s="8">
        <v>8.25</v>
      </c>
      <c r="D826" s="8">
        <v>5</v>
      </c>
      <c r="E826" s="8">
        <v>4.3384730878875065E-4</v>
      </c>
      <c r="F826" s="8">
        <v>-1.5101980524193356E-2</v>
      </c>
      <c r="G826" s="8">
        <v>0</v>
      </c>
      <c r="H826">
        <v>-2.9999999999460902</v>
      </c>
      <c r="I826">
        <v>1.5520957177975708E-12</v>
      </c>
      <c r="J826">
        <v>7.5006667543675576E-13</v>
      </c>
    </row>
    <row r="827" spans="1:10">
      <c r="A827">
        <v>2</v>
      </c>
      <c r="B827" s="8">
        <v>826</v>
      </c>
      <c r="C827" s="8">
        <v>9</v>
      </c>
      <c r="D827" s="8">
        <v>4.75</v>
      </c>
      <c r="E827" s="8">
        <v>4.6231986070901355E-4</v>
      </c>
      <c r="F827" s="8">
        <v>-1.349393244895126E-2</v>
      </c>
      <c r="G827" s="8">
        <v>0</v>
      </c>
      <c r="H827">
        <v>-2.9999999999460893</v>
      </c>
      <c r="I827">
        <v>8.0585676922886277E-13</v>
      </c>
      <c r="J827">
        <v>2.5650592760939617E-12</v>
      </c>
    </row>
    <row r="828" spans="1:10">
      <c r="A828">
        <v>2</v>
      </c>
      <c r="B828" s="8">
        <v>827</v>
      </c>
      <c r="C828" s="8">
        <v>8.75</v>
      </c>
      <c r="D828" s="8">
        <v>5</v>
      </c>
      <c r="E828" s="8">
        <v>3.5693916565919E-4</v>
      </c>
      <c r="F828" s="8">
        <v>-1.4115641148107459E-2</v>
      </c>
      <c r="G828" s="8">
        <v>0</v>
      </c>
      <c r="H828">
        <v>-2.999999999946088</v>
      </c>
      <c r="I828">
        <v>4.8851266821769576E-14</v>
      </c>
      <c r="J828">
        <v>6.9766414867444837E-13</v>
      </c>
    </row>
    <row r="829" spans="1:10">
      <c r="A829">
        <v>2</v>
      </c>
      <c r="B829" s="8">
        <v>828</v>
      </c>
      <c r="C829" s="8">
        <v>9.5</v>
      </c>
      <c r="D829" s="8">
        <v>4.75</v>
      </c>
      <c r="E829" s="8">
        <v>3.4669032202092032E-4</v>
      </c>
      <c r="F829" s="8">
        <v>-1.2862758234739525E-2</v>
      </c>
      <c r="G829" s="8">
        <v>0</v>
      </c>
      <c r="H829">
        <v>-2.9999999999460871</v>
      </c>
      <c r="I829">
        <v>2.0254664599193983E-13</v>
      </c>
      <c r="J829">
        <v>2.7573499039590388E-12</v>
      </c>
    </row>
    <row r="830" spans="1:10">
      <c r="A830">
        <v>2</v>
      </c>
      <c r="B830" s="8">
        <v>829</v>
      </c>
      <c r="C830" s="8">
        <v>9.25</v>
      </c>
      <c r="D830" s="8">
        <v>5</v>
      </c>
      <c r="E830" s="8">
        <v>2.4056023582984907E-4</v>
      </c>
      <c r="F830" s="8">
        <v>-1.3351707780582743E-2</v>
      </c>
      <c r="G830" s="8">
        <v>0</v>
      </c>
      <c r="H830">
        <v>-2.9999999999460951</v>
      </c>
      <c r="I830">
        <v>-3.2440766679272936E-13</v>
      </c>
      <c r="J830">
        <v>8.957279362675763E-13</v>
      </c>
    </row>
    <row r="831" spans="1:10">
      <c r="A831">
        <v>2</v>
      </c>
      <c r="B831" s="8">
        <v>830</v>
      </c>
      <c r="C831" s="8">
        <v>10</v>
      </c>
      <c r="D831" s="8">
        <v>4.75</v>
      </c>
      <c r="E831" s="8">
        <v>2.4609819466072866E-4</v>
      </c>
      <c r="F831" s="8">
        <v>-1.2400536331004674E-2</v>
      </c>
      <c r="G831" s="8">
        <v>0</v>
      </c>
      <c r="H831">
        <v>-2.999999999946084</v>
      </c>
      <c r="I831">
        <v>-3.5820448389301633E-13</v>
      </c>
      <c r="J831">
        <v>4.3538506133700139E-12</v>
      </c>
    </row>
    <row r="832" spans="1:10">
      <c r="A832">
        <v>2</v>
      </c>
      <c r="B832" s="8">
        <v>831</v>
      </c>
      <c r="C832" s="8">
        <v>9.75</v>
      </c>
      <c r="D832" s="8">
        <v>5</v>
      </c>
      <c r="E832" s="8">
        <v>1.4911442772563323E-4</v>
      </c>
      <c r="F832" s="8">
        <v>-1.279688355808271E-2</v>
      </c>
      <c r="G832" s="8">
        <v>0</v>
      </c>
      <c r="H832">
        <v>-2.999999999946088</v>
      </c>
      <c r="I832">
        <v>6.2616788847685238E-13</v>
      </c>
      <c r="J832">
        <v>2.5366375666635577E-12</v>
      </c>
    </row>
    <row r="833" spans="1:10">
      <c r="A833">
        <v>2</v>
      </c>
      <c r="B833" s="8">
        <v>832</v>
      </c>
      <c r="C833" s="8">
        <v>10.5</v>
      </c>
      <c r="D833" s="8">
        <v>4.75</v>
      </c>
      <c r="E833" s="8">
        <v>1.6606416804074259E-4</v>
      </c>
      <c r="F833" s="8">
        <v>-1.2073740723775015E-2</v>
      </c>
      <c r="G833" s="8">
        <v>0</v>
      </c>
      <c r="H833">
        <v>-2.9999999999460911</v>
      </c>
      <c r="I833">
        <v>-6.7895654416715994E-13</v>
      </c>
      <c r="J833">
        <v>-5.0044413058003556E-12</v>
      </c>
    </row>
    <row r="834" spans="1:10">
      <c r="A834">
        <v>2</v>
      </c>
      <c r="B834" s="8">
        <v>833</v>
      </c>
      <c r="C834" s="8">
        <v>10.25</v>
      </c>
      <c r="D834" s="8">
        <v>5</v>
      </c>
      <c r="E834" s="8">
        <v>8.8516023710874116E-5</v>
      </c>
      <c r="F834" s="8">
        <v>-1.240349684291543E-2</v>
      </c>
      <c r="G834" s="8">
        <v>0</v>
      </c>
      <c r="H834">
        <v>-2.999999999946096</v>
      </c>
      <c r="I834">
        <v>-2.656208708820882E-13</v>
      </c>
      <c r="J834">
        <v>-7.8026474170656002E-13</v>
      </c>
    </row>
    <row r="835" spans="1:10">
      <c r="A835">
        <v>2</v>
      </c>
      <c r="B835" s="8">
        <v>834</v>
      </c>
      <c r="C835" s="8">
        <v>11</v>
      </c>
      <c r="D835" s="8">
        <v>4.75</v>
      </c>
      <c r="E835" s="8">
        <v>1.0208498936765571E-4</v>
      </c>
      <c r="F835" s="8">
        <v>-1.1856735560400055E-2</v>
      </c>
      <c r="G835" s="8">
        <v>0</v>
      </c>
      <c r="H835">
        <v>-2.9999999999460836</v>
      </c>
      <c r="I835">
        <v>-3.1547581845970928E-14</v>
      </c>
      <c r="J835">
        <v>2.8763658121988556E-12</v>
      </c>
    </row>
    <row r="836" spans="1:10">
      <c r="A836">
        <v>2</v>
      </c>
      <c r="B836" s="8">
        <v>835</v>
      </c>
      <c r="C836" s="8">
        <v>10.75</v>
      </c>
      <c r="D836" s="8">
        <v>5</v>
      </c>
      <c r="E836" s="8">
        <v>4.9626623269582526E-5</v>
      </c>
      <c r="F836" s="8">
        <v>-1.2134092539591522E-2</v>
      </c>
      <c r="G836" s="8">
        <v>0</v>
      </c>
      <c r="H836">
        <v>-2.999999999946088</v>
      </c>
      <c r="I836">
        <v>1.6575579479634943E-13</v>
      </c>
      <c r="J836">
        <v>7.1498362785860081E-13</v>
      </c>
    </row>
    <row r="837" spans="1:10">
      <c r="A837">
        <v>2</v>
      </c>
      <c r="B837" s="8">
        <v>836</v>
      </c>
      <c r="C837" s="8">
        <v>11.5</v>
      </c>
      <c r="D837" s="8">
        <v>4.75</v>
      </c>
      <c r="E837" s="8">
        <v>4.854371641466636E-5</v>
      </c>
      <c r="F837" s="8">
        <v>-1.1732755708297267E-2</v>
      </c>
      <c r="G837" s="8">
        <v>0</v>
      </c>
      <c r="H837">
        <v>-2.9999999999460893</v>
      </c>
      <c r="I837">
        <v>9.2892095804354566E-14</v>
      </c>
      <c r="J837">
        <v>7.6187944841876742E-12</v>
      </c>
    </row>
    <row r="838" spans="1:10">
      <c r="A838">
        <v>2</v>
      </c>
      <c r="B838" s="8">
        <v>837</v>
      </c>
      <c r="C838" s="8">
        <v>11.25</v>
      </c>
      <c r="D838" s="8">
        <v>5</v>
      </c>
      <c r="E838" s="8">
        <v>2.4791144622144481E-5</v>
      </c>
      <c r="F838" s="8">
        <v>-1.1965598102788829E-2</v>
      </c>
      <c r="G838" s="8">
        <v>0</v>
      </c>
      <c r="H838">
        <v>-2.9999999999460942</v>
      </c>
      <c r="I838">
        <v>1.7720502432551041E-13</v>
      </c>
      <c r="J838">
        <v>-1.7310597399955441E-12</v>
      </c>
    </row>
    <row r="839" spans="1:10">
      <c r="A839">
        <v>2</v>
      </c>
      <c r="B839" s="8">
        <v>838</v>
      </c>
      <c r="C839" s="8">
        <v>12</v>
      </c>
      <c r="D839" s="8">
        <v>4.75</v>
      </c>
      <c r="E839" s="8">
        <v>0</v>
      </c>
      <c r="F839" s="8">
        <v>-1.169242378891982E-2</v>
      </c>
      <c r="G839" s="8">
        <v>0</v>
      </c>
      <c r="H839">
        <v>-1.4999999999730402</v>
      </c>
      <c r="I839">
        <v>-3.9257631060655971</v>
      </c>
      <c r="J839">
        <v>-3.1907809727726999E-13</v>
      </c>
    </row>
    <row r="840" spans="1:10">
      <c r="A840">
        <v>2</v>
      </c>
      <c r="B840" s="8">
        <v>839</v>
      </c>
      <c r="C840" s="8">
        <v>11.75</v>
      </c>
      <c r="D840" s="8">
        <v>5</v>
      </c>
      <c r="E840" s="8">
        <v>7.4695048194536904E-6</v>
      </c>
      <c r="F840" s="8">
        <v>-1.1884460406792899E-2</v>
      </c>
      <c r="G840" s="8">
        <v>0</v>
      </c>
      <c r="H840">
        <v>-2.9999999999460862</v>
      </c>
      <c r="I840">
        <v>1.410157664796699E-13</v>
      </c>
      <c r="J840">
        <v>-2.4198421044729912E-12</v>
      </c>
    </row>
    <row r="841" spans="1:10">
      <c r="A841">
        <v>2</v>
      </c>
      <c r="B841" s="8">
        <v>840</v>
      </c>
      <c r="C841" s="8">
        <v>0.5</v>
      </c>
      <c r="D841" s="8">
        <v>5.25</v>
      </c>
      <c r="E841" s="8">
        <v>2.1117949810061335E-5</v>
      </c>
      <c r="F841" s="8">
        <v>-1.2061424508193211E-2</v>
      </c>
      <c r="G841" s="8">
        <v>0</v>
      </c>
      <c r="H841">
        <v>-2.9999999999460956</v>
      </c>
      <c r="I841">
        <v>-4.9309149990859082E-13</v>
      </c>
      <c r="J841">
        <v>2.9181101979247615E-12</v>
      </c>
    </row>
    <row r="842" spans="1:10">
      <c r="A842">
        <v>2</v>
      </c>
      <c r="B842" s="8">
        <v>841</v>
      </c>
      <c r="C842" s="8">
        <v>0.25</v>
      </c>
      <c r="D842" s="8">
        <v>5.5</v>
      </c>
      <c r="E842" s="8">
        <v>3.0332142031393933E-5</v>
      </c>
      <c r="F842" s="8">
        <v>-1.2144387681101994E-2</v>
      </c>
      <c r="G842" s="8">
        <v>0</v>
      </c>
      <c r="H842">
        <v>-2.9999999999460925</v>
      </c>
      <c r="I842">
        <v>-4.7157438381375218E-13</v>
      </c>
      <c r="J842">
        <v>1.4375167722846527E-12</v>
      </c>
    </row>
    <row r="843" spans="1:10">
      <c r="A843">
        <v>2</v>
      </c>
      <c r="B843" s="8">
        <v>842</v>
      </c>
      <c r="C843" s="8">
        <v>0</v>
      </c>
      <c r="D843" s="8">
        <v>5.25</v>
      </c>
      <c r="E843" s="8">
        <v>0</v>
      </c>
      <c r="F843" s="8">
        <v>-1.2021483748107353E-2</v>
      </c>
      <c r="G843" s="8">
        <v>0</v>
      </c>
      <c r="H843">
        <v>-1.4999999999730473</v>
      </c>
      <c r="I843">
        <v>1.6027896633649683</v>
      </c>
      <c r="J843">
        <v>9.1104901400740346E-13</v>
      </c>
    </row>
    <row r="844" spans="1:10">
      <c r="A844">
        <v>2</v>
      </c>
      <c r="B844" s="8">
        <v>843</v>
      </c>
      <c r="C844" s="8">
        <v>1</v>
      </c>
      <c r="D844" s="8">
        <v>5.25</v>
      </c>
      <c r="E844" s="8">
        <v>3.8325915920337075E-5</v>
      </c>
      <c r="F844" s="8">
        <v>-1.2184273830932178E-2</v>
      </c>
      <c r="G844" s="8">
        <v>0</v>
      </c>
      <c r="H844">
        <v>-2.9999999999460956</v>
      </c>
      <c r="I844">
        <v>-1.1432309214477426E-13</v>
      </c>
      <c r="J844">
        <v>-1.6990853168863396E-12</v>
      </c>
    </row>
    <row r="845" spans="1:10">
      <c r="A845">
        <v>2</v>
      </c>
      <c r="B845" s="8">
        <v>844</v>
      </c>
      <c r="C845" s="8">
        <v>0.75</v>
      </c>
      <c r="D845" s="8">
        <v>5.5</v>
      </c>
      <c r="E845" s="8">
        <v>8.9939788534851558E-5</v>
      </c>
      <c r="F845" s="8">
        <v>-1.2224546709825489E-2</v>
      </c>
      <c r="G845" s="8">
        <v>0</v>
      </c>
      <c r="H845">
        <v>-2.999999999946092</v>
      </c>
      <c r="I845">
        <v>4.4277787415507332E-13</v>
      </c>
      <c r="J845">
        <v>7.6072481647315726E-13</v>
      </c>
    </row>
    <row r="846" spans="1:10">
      <c r="A846">
        <v>2</v>
      </c>
      <c r="B846" s="8">
        <v>845</v>
      </c>
      <c r="C846" s="8">
        <v>1.5</v>
      </c>
      <c r="D846" s="8">
        <v>5.25</v>
      </c>
      <c r="E846" s="8">
        <v>4.6579033328408571E-5</v>
      </c>
      <c r="F846" s="8">
        <v>-1.2399677606730967E-2</v>
      </c>
      <c r="G846" s="8">
        <v>0</v>
      </c>
      <c r="H846">
        <v>-2.9999999999460956</v>
      </c>
      <c r="I846">
        <v>-6.5285364312228086E-15</v>
      </c>
      <c r="J846">
        <v>-2.9896085607106215E-12</v>
      </c>
    </row>
    <row r="847" spans="1:10">
      <c r="A847">
        <v>2</v>
      </c>
      <c r="B847" s="8">
        <v>846</v>
      </c>
      <c r="C847" s="8">
        <v>1.25</v>
      </c>
      <c r="D847" s="8">
        <v>5.5</v>
      </c>
      <c r="E847" s="8">
        <v>1.4590151328466327E-4</v>
      </c>
      <c r="F847" s="8">
        <v>-1.2390873502482037E-2</v>
      </c>
      <c r="G847" s="8">
        <v>0</v>
      </c>
      <c r="H847">
        <v>-2.9999999999460925</v>
      </c>
      <c r="I847">
        <v>-9.1808508692569227E-13</v>
      </c>
      <c r="J847">
        <v>-1.8971491044794675E-12</v>
      </c>
    </row>
    <row r="848" spans="1:10">
      <c r="A848">
        <v>2</v>
      </c>
      <c r="B848" s="8">
        <v>847</v>
      </c>
      <c r="C848" s="8">
        <v>2</v>
      </c>
      <c r="D848" s="8">
        <v>5.25</v>
      </c>
      <c r="E848" s="8">
        <v>3.8698738546734492E-5</v>
      </c>
      <c r="F848" s="8">
        <v>-1.2725858880932505E-2</v>
      </c>
      <c r="G848" s="8">
        <v>0</v>
      </c>
      <c r="H848">
        <v>-2.9999999999460951</v>
      </c>
      <c r="I848">
        <v>-2.4497239338506743E-13</v>
      </c>
      <c r="J848">
        <v>1.1834977442504169E-12</v>
      </c>
    </row>
    <row r="849" spans="1:10">
      <c r="A849">
        <v>2</v>
      </c>
      <c r="B849" s="8">
        <v>848</v>
      </c>
      <c r="C849" s="8">
        <v>1.75</v>
      </c>
      <c r="D849" s="8">
        <v>5.5</v>
      </c>
      <c r="E849" s="8">
        <v>1.9387894883810973E-4</v>
      </c>
      <c r="F849" s="8">
        <v>-1.265674561724436E-2</v>
      </c>
      <c r="G849" s="8">
        <v>0</v>
      </c>
      <c r="H849">
        <v>-2.9999999999460907</v>
      </c>
      <c r="I849">
        <v>5.4232995851164826E-13</v>
      </c>
      <c r="J849">
        <v>2.9611868512802175E-12</v>
      </c>
    </row>
    <row r="850" spans="1:10">
      <c r="A850">
        <v>2</v>
      </c>
      <c r="B850" s="8">
        <v>849</v>
      </c>
      <c r="C850" s="8">
        <v>2.5</v>
      </c>
      <c r="D850" s="8">
        <v>5.25</v>
      </c>
      <c r="E850" s="8">
        <v>2.5366996336386811E-6</v>
      </c>
      <c r="F850" s="8">
        <v>-1.3194376646631777E-2</v>
      </c>
      <c r="G850" s="8">
        <v>0</v>
      </c>
      <c r="H850">
        <v>-2.999999999946096</v>
      </c>
      <c r="I850">
        <v>3.5465688698143151E-13</v>
      </c>
      <c r="J850">
        <v>1.3793410857942945E-12</v>
      </c>
    </row>
    <row r="851" spans="1:10">
      <c r="A851">
        <v>2</v>
      </c>
      <c r="B851" s="8">
        <v>850</v>
      </c>
      <c r="C851" s="8">
        <v>2.25</v>
      </c>
      <c r="D851" s="8">
        <v>5.5</v>
      </c>
      <c r="E851" s="8">
        <v>2.2624027110093535E-4</v>
      </c>
      <c r="F851" s="8">
        <v>-1.3045546912315189E-2</v>
      </c>
      <c r="G851" s="8">
        <v>0</v>
      </c>
      <c r="H851">
        <v>-2.9999999999460933</v>
      </c>
      <c r="I851">
        <v>3.3953363762744281E-13</v>
      </c>
      <c r="J851">
        <v>-7.8204109854596027E-13</v>
      </c>
    </row>
    <row r="852" spans="1:10">
      <c r="A852">
        <v>2</v>
      </c>
      <c r="B852" s="8">
        <v>851</v>
      </c>
      <c r="C852" s="8">
        <v>3</v>
      </c>
      <c r="D852" s="8">
        <v>5.25</v>
      </c>
      <c r="E852" s="8">
        <v>-7.5102056071375286E-5</v>
      </c>
      <c r="F852" s="8">
        <v>-1.3858872228503941E-2</v>
      </c>
      <c r="G852" s="8">
        <v>0</v>
      </c>
      <c r="H852">
        <v>-2.9999999999460951</v>
      </c>
      <c r="I852">
        <v>3.2487751703838894E-13</v>
      </c>
      <c r="J852">
        <v>-1.198596777385319E-12</v>
      </c>
    </row>
    <row r="853" spans="1:10">
      <c r="A853">
        <v>2</v>
      </c>
      <c r="B853" s="8">
        <v>852</v>
      </c>
      <c r="C853" s="8">
        <v>2.75</v>
      </c>
      <c r="D853" s="8">
        <v>5.5</v>
      </c>
      <c r="E853" s="8">
        <v>2.2685125540706659E-4</v>
      </c>
      <c r="F853" s="8">
        <v>-1.360105439363472E-2</v>
      </c>
      <c r="G853" s="8">
        <v>0</v>
      </c>
      <c r="H853">
        <v>-2.9999999999460916</v>
      </c>
      <c r="I853">
        <v>3.094757316141315E-13</v>
      </c>
      <c r="J853">
        <v>-3.5655922658861527E-12</v>
      </c>
    </row>
    <row r="854" spans="1:10">
      <c r="A854">
        <v>2</v>
      </c>
      <c r="B854" s="8">
        <v>853</v>
      </c>
      <c r="C854" s="8">
        <v>3.5</v>
      </c>
      <c r="D854" s="8">
        <v>5.25</v>
      </c>
      <c r="E854" s="8">
        <v>-1.961388311592334E-4</v>
      </c>
      <c r="F854" s="8">
        <v>-1.4800509828834482E-2</v>
      </c>
      <c r="G854" s="8">
        <v>0</v>
      </c>
      <c r="H854">
        <v>-2.9999999999460956</v>
      </c>
      <c r="I854">
        <v>3.6388487937848049E-13</v>
      </c>
      <c r="J854">
        <v>3.9559466813443578E-12</v>
      </c>
    </row>
    <row r="855" spans="1:10">
      <c r="A855">
        <v>2</v>
      </c>
      <c r="B855" s="8">
        <v>854</v>
      </c>
      <c r="C855" s="8">
        <v>3.25</v>
      </c>
      <c r="D855" s="8">
        <v>5.5</v>
      </c>
      <c r="E855" s="8">
        <v>1.6894600805541078E-4</v>
      </c>
      <c r="F855" s="8">
        <v>-1.4405556625632717E-2</v>
      </c>
      <c r="G855" s="8">
        <v>0</v>
      </c>
      <c r="H855">
        <v>-2.9999999999460938</v>
      </c>
      <c r="I855">
        <v>1.0931162389898722E-12</v>
      </c>
      <c r="J855">
        <v>-3.7059244561987725E-12</v>
      </c>
    </row>
    <row r="856" spans="1:10">
      <c r="A856">
        <v>2</v>
      </c>
      <c r="B856" s="8">
        <v>855</v>
      </c>
      <c r="C856" s="8">
        <v>4</v>
      </c>
      <c r="D856" s="8">
        <v>5.25</v>
      </c>
      <c r="E856" s="8">
        <v>-2.42448906616837E-4</v>
      </c>
      <c r="F856" s="8">
        <v>-1.5989125666474282E-2</v>
      </c>
      <c r="G856" s="8">
        <v>0</v>
      </c>
      <c r="H856">
        <v>-2.999999999946096</v>
      </c>
      <c r="I856">
        <v>-4.1152250403468822E-14</v>
      </c>
      <c r="J856">
        <v>-7.6640915835923806E-12</v>
      </c>
    </row>
    <row r="857" spans="1:10">
      <c r="A857">
        <v>2</v>
      </c>
      <c r="B857" s="8">
        <v>856</v>
      </c>
      <c r="C857" s="8">
        <v>3.75</v>
      </c>
      <c r="D857" s="8">
        <v>5.5</v>
      </c>
      <c r="E857" s="8">
        <v>4.402108873062537E-5</v>
      </c>
      <c r="F857" s="8">
        <v>-1.5651761732033725E-2</v>
      </c>
      <c r="G857" s="8">
        <v>0</v>
      </c>
      <c r="H857">
        <v>-2.9999999999460907</v>
      </c>
      <c r="I857">
        <v>4.2809315351169512E-13</v>
      </c>
      <c r="J857">
        <v>-6.9588779183504812E-13</v>
      </c>
    </row>
    <row r="858" spans="1:10">
      <c r="A858">
        <v>2</v>
      </c>
      <c r="B858" s="8">
        <v>857</v>
      </c>
      <c r="C858" s="8">
        <v>4.5</v>
      </c>
      <c r="D858" s="8">
        <v>5.25</v>
      </c>
      <c r="E858" s="8">
        <v>-1.5834929516466312E-4</v>
      </c>
      <c r="F858" s="8">
        <v>-1.7046478995273964E-2</v>
      </c>
      <c r="G858" s="8">
        <v>0</v>
      </c>
      <c r="H858">
        <v>-2.999999999946096</v>
      </c>
      <c r="I858">
        <v>-2.1332002834897456E-13</v>
      </c>
      <c r="J858">
        <v>-3.0953017926549364E-13</v>
      </c>
    </row>
    <row r="859" spans="1:10">
      <c r="A859">
        <v>2</v>
      </c>
      <c r="B859" s="8">
        <v>858</v>
      </c>
      <c r="C859" s="8">
        <v>4.25</v>
      </c>
      <c r="D859" s="8">
        <v>5.5</v>
      </c>
      <c r="E859" s="8">
        <v>7.3241398404377819E-5</v>
      </c>
      <c r="F859" s="8">
        <v>-1.7027406308967017E-2</v>
      </c>
      <c r="G859" s="8">
        <v>0</v>
      </c>
      <c r="H859">
        <v>-2.9999999999460933</v>
      </c>
      <c r="I859">
        <v>1.8474152672417822E-13</v>
      </c>
      <c r="J859">
        <v>-4.4773074137083313E-12</v>
      </c>
    </row>
    <row r="860" spans="1:10">
      <c r="A860">
        <v>2</v>
      </c>
      <c r="B860" s="8">
        <v>859</v>
      </c>
      <c r="C860" s="8">
        <v>5</v>
      </c>
      <c r="D860" s="8">
        <v>5.25</v>
      </c>
      <c r="E860" s="8">
        <v>-7.0848659838874806E-5</v>
      </c>
      <c r="F860" s="8">
        <v>-1.7730217274658358E-2</v>
      </c>
      <c r="G860" s="8">
        <v>0</v>
      </c>
      <c r="H860">
        <v>-2.9999999999460933</v>
      </c>
      <c r="I860">
        <v>-6.5767612218709101E-13</v>
      </c>
      <c r="J860">
        <v>-2.76578759894619E-12</v>
      </c>
    </row>
    <row r="861" spans="1:10">
      <c r="A861">
        <v>2</v>
      </c>
      <c r="B861" s="8">
        <v>860</v>
      </c>
      <c r="C861" s="8">
        <v>4.75</v>
      </c>
      <c r="D861" s="8">
        <v>5.5</v>
      </c>
      <c r="E861" s="8">
        <v>1.1846389920783098E-4</v>
      </c>
      <c r="F861" s="8">
        <v>-1.7946244367907798E-2</v>
      </c>
      <c r="G861" s="8">
        <v>0</v>
      </c>
      <c r="H861">
        <v>-2.9999999999460893</v>
      </c>
      <c r="I861">
        <v>1.0523711252577293E-12</v>
      </c>
      <c r="J861">
        <v>4.0083492081066652E-12</v>
      </c>
    </row>
    <row r="862" spans="1:10">
      <c r="A862">
        <v>2</v>
      </c>
      <c r="B862" s="8">
        <v>861</v>
      </c>
      <c r="C862" s="8">
        <v>5.5</v>
      </c>
      <c r="D862" s="8">
        <v>5.25</v>
      </c>
      <c r="E862" s="8">
        <v>-2.3600740759297236E-5</v>
      </c>
      <c r="F862" s="8">
        <v>-1.810261679902966E-2</v>
      </c>
      <c r="G862" s="8">
        <v>0</v>
      </c>
      <c r="H862">
        <v>-2.9999999999460973</v>
      </c>
      <c r="I862">
        <v>-6.1431981285728593E-13</v>
      </c>
      <c r="J862">
        <v>5.0941473261900683E-12</v>
      </c>
    </row>
    <row r="863" spans="1:10">
      <c r="A863">
        <v>2</v>
      </c>
      <c r="B863" s="8">
        <v>862</v>
      </c>
      <c r="C863" s="8">
        <v>5.25</v>
      </c>
      <c r="D863" s="8">
        <v>5.5</v>
      </c>
      <c r="E863" s="8">
        <v>9.7516699943411424E-5</v>
      </c>
      <c r="F863" s="8">
        <v>-1.8463106610803328E-2</v>
      </c>
      <c r="G863" s="8">
        <v>0</v>
      </c>
      <c r="H863">
        <v>-2.9999999999460933</v>
      </c>
      <c r="I863">
        <v>-1.5807118106543646E-12</v>
      </c>
      <c r="J863">
        <v>-1.5596413049934199E-12</v>
      </c>
    </row>
    <row r="864" spans="1:10">
      <c r="A864">
        <v>2</v>
      </c>
      <c r="B864" s="8">
        <v>863</v>
      </c>
      <c r="C864" s="8">
        <v>6</v>
      </c>
      <c r="D864" s="8">
        <v>5.25</v>
      </c>
      <c r="E864" s="8">
        <v>-4.0591334906812952E-16</v>
      </c>
      <c r="F864" s="8">
        <v>-1.8221203245219437E-2</v>
      </c>
      <c r="G864" s="8">
        <v>0</v>
      </c>
      <c r="H864">
        <v>-2.9999999999460969</v>
      </c>
      <c r="I864">
        <v>-1.1554530254679132E-13</v>
      </c>
      <c r="J864">
        <v>-1.3538059562279159E-11</v>
      </c>
    </row>
    <row r="865" spans="1:10">
      <c r="A865">
        <v>2</v>
      </c>
      <c r="B865" s="8">
        <v>864</v>
      </c>
      <c r="C865" s="8">
        <v>5.75</v>
      </c>
      <c r="D865" s="8">
        <v>5.5</v>
      </c>
      <c r="E865" s="8">
        <v>3.5667202987369551E-5</v>
      </c>
      <c r="F865" s="8">
        <v>-1.8702438608548127E-2</v>
      </c>
      <c r="G865" s="8">
        <v>0</v>
      </c>
      <c r="H865">
        <v>-2.999999999946092</v>
      </c>
      <c r="I865">
        <v>-5.4314790044321377E-13</v>
      </c>
      <c r="J865">
        <v>-4.6425085997725546E-12</v>
      </c>
    </row>
    <row r="866" spans="1:10">
      <c r="A866">
        <v>2</v>
      </c>
      <c r="B866" s="8">
        <v>865</v>
      </c>
      <c r="C866" s="8">
        <v>6.5</v>
      </c>
      <c r="D866" s="8">
        <v>5.25</v>
      </c>
      <c r="E866" s="8">
        <v>2.3600740758501947E-5</v>
      </c>
      <c r="F866" s="8">
        <v>-1.8102616799029671E-2</v>
      </c>
      <c r="G866" s="8">
        <v>0</v>
      </c>
      <c r="H866">
        <v>-2.9999999999460978</v>
      </c>
      <c r="I866">
        <v>4.9165892914543839E-13</v>
      </c>
      <c r="J866">
        <v>-4.3605119515177648E-12</v>
      </c>
    </row>
    <row r="867" spans="1:10">
      <c r="A867">
        <v>2</v>
      </c>
      <c r="B867" s="8">
        <v>866</v>
      </c>
      <c r="C867" s="8">
        <v>6.25</v>
      </c>
      <c r="D867" s="8">
        <v>5.5</v>
      </c>
      <c r="E867" s="8">
        <v>-3.566720298823925E-5</v>
      </c>
      <c r="F867" s="8">
        <v>-1.8702438608548016E-2</v>
      </c>
      <c r="G867" s="8">
        <v>0</v>
      </c>
      <c r="H867">
        <v>-2.9999999999460956</v>
      </c>
      <c r="I867">
        <v>-2.2346365294936821E-14</v>
      </c>
      <c r="J867">
        <v>-2.4069635173873394E-13</v>
      </c>
    </row>
    <row r="868" spans="1:10">
      <c r="A868">
        <v>2</v>
      </c>
      <c r="B868" s="8">
        <v>867</v>
      </c>
      <c r="C868" s="8">
        <v>7</v>
      </c>
      <c r="D868" s="8">
        <v>5.25</v>
      </c>
      <c r="E868" s="8">
        <v>7.0848659838116136E-5</v>
      </c>
      <c r="F868" s="8">
        <v>-1.7730217274657869E-2</v>
      </c>
      <c r="G868" s="8">
        <v>0</v>
      </c>
      <c r="H868">
        <v>-2.9999999999460893</v>
      </c>
      <c r="I868">
        <v>3.215808314557529E-13</v>
      </c>
      <c r="J868">
        <v>1.5094592242803628E-12</v>
      </c>
    </row>
    <row r="869" spans="1:10">
      <c r="A869">
        <v>2</v>
      </c>
      <c r="B869" s="8">
        <v>868</v>
      </c>
      <c r="C869" s="8">
        <v>6.75</v>
      </c>
      <c r="D869" s="8">
        <v>5.5</v>
      </c>
      <c r="E869" s="8">
        <v>-9.7516699944297271E-5</v>
      </c>
      <c r="F869" s="8">
        <v>-1.846310661080303E-2</v>
      </c>
      <c r="G869" s="8">
        <v>0</v>
      </c>
      <c r="H869">
        <v>-2.9999999999460893</v>
      </c>
      <c r="I869">
        <v>-6.8330569771604127E-14</v>
      </c>
      <c r="J869">
        <v>-1.5054624213917123E-13</v>
      </c>
    </row>
    <row r="870" spans="1:10">
      <c r="A870">
        <v>2</v>
      </c>
      <c r="B870" s="8">
        <v>869</v>
      </c>
      <c r="C870" s="8">
        <v>7.5</v>
      </c>
      <c r="D870" s="8">
        <v>5.25</v>
      </c>
      <c r="E870" s="8">
        <v>1.5834929516411105E-4</v>
      </c>
      <c r="F870" s="8">
        <v>-1.7046478995273159E-2</v>
      </c>
      <c r="G870" s="8">
        <v>0</v>
      </c>
      <c r="H870">
        <v>-2.9999999999460982</v>
      </c>
      <c r="I870">
        <v>-2.8700059703464821E-14</v>
      </c>
      <c r="J870">
        <v>4.9036330551643914E-12</v>
      </c>
    </row>
    <row r="871" spans="1:10">
      <c r="A871">
        <v>2</v>
      </c>
      <c r="B871" s="8">
        <v>870</v>
      </c>
      <c r="C871" s="8">
        <v>7.25</v>
      </c>
      <c r="D871" s="8">
        <v>5.5</v>
      </c>
      <c r="E871" s="8">
        <v>-1.1846389920876297E-4</v>
      </c>
      <c r="F871" s="8">
        <v>-1.7946244367907344E-2</v>
      </c>
      <c r="G871" s="8">
        <v>0</v>
      </c>
      <c r="H871">
        <v>-2.9999999999460853</v>
      </c>
      <c r="I871">
        <v>5.1398364297881905E-13</v>
      </c>
      <c r="J871">
        <v>2.2755131112717208E-12</v>
      </c>
    </row>
    <row r="872" spans="1:10">
      <c r="A872">
        <v>2</v>
      </c>
      <c r="B872" s="8">
        <v>871</v>
      </c>
      <c r="C872" s="8">
        <v>8</v>
      </c>
      <c r="D872" s="8">
        <v>5.25</v>
      </c>
      <c r="E872" s="8">
        <v>2.4244890661644455E-4</v>
      </c>
      <c r="F872" s="8">
        <v>-1.5989125666473009E-2</v>
      </c>
      <c r="G872" s="8">
        <v>0</v>
      </c>
      <c r="H872">
        <v>-2.9999999999460996</v>
      </c>
      <c r="I872">
        <v>5.3524586733557245E-13</v>
      </c>
      <c r="J872">
        <v>-1.0975664821444298E-11</v>
      </c>
    </row>
    <row r="873" spans="1:10">
      <c r="A873">
        <v>2</v>
      </c>
      <c r="B873" s="8">
        <v>872</v>
      </c>
      <c r="C873" s="8">
        <v>7.75</v>
      </c>
      <c r="D873" s="8">
        <v>5.5</v>
      </c>
      <c r="E873" s="8">
        <v>-7.3241398404998593E-5</v>
      </c>
      <c r="F873" s="8">
        <v>-1.7027406308966035E-2</v>
      </c>
      <c r="G873" s="8">
        <v>0</v>
      </c>
      <c r="H873">
        <v>-2.9999999999460996</v>
      </c>
      <c r="I873">
        <v>-3.2862275738244367E-13</v>
      </c>
      <c r="J873">
        <v>5.2757798130187439E-13</v>
      </c>
    </row>
    <row r="874" spans="1:10">
      <c r="A874">
        <v>2</v>
      </c>
      <c r="B874" s="8">
        <v>873</v>
      </c>
      <c r="C874" s="8">
        <v>8.5</v>
      </c>
      <c r="D874" s="8">
        <v>5.25</v>
      </c>
      <c r="E874" s="8">
        <v>1.9613883115889651E-4</v>
      </c>
      <c r="F874" s="8">
        <v>-1.4800509828832954E-2</v>
      </c>
      <c r="G874" s="8">
        <v>0</v>
      </c>
      <c r="H874">
        <v>-2.9999999999460916</v>
      </c>
      <c r="I874">
        <v>-1.3408275486387708E-13</v>
      </c>
      <c r="J874">
        <v>-7.3434591740806354E-12</v>
      </c>
    </row>
    <row r="875" spans="1:10">
      <c r="A875">
        <v>2</v>
      </c>
      <c r="B875" s="8">
        <v>874</v>
      </c>
      <c r="C875" s="8">
        <v>8.25</v>
      </c>
      <c r="D875" s="8">
        <v>5.5</v>
      </c>
      <c r="E875" s="8">
        <v>-4.4021088731196081E-5</v>
      </c>
      <c r="F875" s="8">
        <v>-1.5651761732032293E-2</v>
      </c>
      <c r="G875" s="8">
        <v>0</v>
      </c>
      <c r="H875">
        <v>-2.9999999999460916</v>
      </c>
      <c r="I875">
        <v>-4.5740817667384291E-13</v>
      </c>
      <c r="J875">
        <v>-2.4202861936828413E-12</v>
      </c>
    </row>
    <row r="876" spans="1:10">
      <c r="A876">
        <v>2</v>
      </c>
      <c r="B876" s="8">
        <v>875</v>
      </c>
      <c r="C876" s="8">
        <v>9</v>
      </c>
      <c r="D876" s="8">
        <v>5.25</v>
      </c>
      <c r="E876" s="8">
        <v>7.5102056071021931E-5</v>
      </c>
      <c r="F876" s="8">
        <v>-1.3858872228500633E-2</v>
      </c>
      <c r="G876" s="8">
        <v>0</v>
      </c>
      <c r="H876">
        <v>-2.9999999999460987</v>
      </c>
      <c r="I876">
        <v>-7.0147341740978565E-13</v>
      </c>
      <c r="J876">
        <v>1.2491341294662561E-11</v>
      </c>
    </row>
    <row r="877" spans="1:10">
      <c r="A877">
        <v>2</v>
      </c>
      <c r="B877" s="8">
        <v>876</v>
      </c>
      <c r="C877" s="8">
        <v>8.75</v>
      </c>
      <c r="D877" s="8">
        <v>5.5</v>
      </c>
      <c r="E877" s="8">
        <v>-1.6894600805596074E-4</v>
      </c>
      <c r="F877" s="8">
        <v>-1.4405556625630147E-2</v>
      </c>
      <c r="G877" s="8">
        <v>0</v>
      </c>
      <c r="H877">
        <v>-2.9999999999460893</v>
      </c>
      <c r="I877">
        <v>2.4934598629421482E-13</v>
      </c>
      <c r="J877">
        <v>3.3173463975799677E-13</v>
      </c>
    </row>
    <row r="878" spans="1:10">
      <c r="A878">
        <v>2</v>
      </c>
      <c r="B878" s="8">
        <v>877</v>
      </c>
      <c r="C878" s="8">
        <v>9.5</v>
      </c>
      <c r="D878" s="8">
        <v>5.25</v>
      </c>
      <c r="E878" s="8">
        <v>-2.536699633845851E-6</v>
      </c>
      <c r="F878" s="8">
        <v>-1.3194376646628338E-2</v>
      </c>
      <c r="G878" s="8">
        <v>0</v>
      </c>
      <c r="H878">
        <v>-2.9999999999460965</v>
      </c>
      <c r="I878">
        <v>7.2699261031595945E-13</v>
      </c>
      <c r="J878">
        <v>1.6253665080512292E-12</v>
      </c>
    </row>
    <row r="879" spans="1:10">
      <c r="A879">
        <v>2</v>
      </c>
      <c r="B879" s="8">
        <v>878</v>
      </c>
      <c r="C879" s="8">
        <v>9.25</v>
      </c>
      <c r="D879" s="8">
        <v>5.5</v>
      </c>
      <c r="E879" s="8">
        <v>-2.2685125540744565E-4</v>
      </c>
      <c r="F879" s="8">
        <v>-1.3601054393631316E-2</v>
      </c>
      <c r="G879" s="8">
        <v>0</v>
      </c>
      <c r="H879">
        <v>-2.9999999999460956</v>
      </c>
      <c r="I879">
        <v>2.3314628942199096E-13</v>
      </c>
      <c r="J879">
        <v>-1.6990853168863396E-12</v>
      </c>
    </row>
    <row r="880" spans="1:10">
      <c r="A880">
        <v>2</v>
      </c>
      <c r="B880" s="8">
        <v>879</v>
      </c>
      <c r="C880" s="8">
        <v>10</v>
      </c>
      <c r="D880" s="8">
        <v>5.25</v>
      </c>
      <c r="E880" s="8">
        <v>-3.8698738546941236E-5</v>
      </c>
      <c r="F880" s="8">
        <v>-1.2725858880930072E-2</v>
      </c>
      <c r="G880" s="8">
        <v>0</v>
      </c>
      <c r="H880">
        <v>-2.9999999999460938</v>
      </c>
      <c r="I880">
        <v>-7.6918981800258292E-13</v>
      </c>
      <c r="J880">
        <v>-3.0508928716699302E-13</v>
      </c>
    </row>
    <row r="881" spans="1:10">
      <c r="A881">
        <v>2</v>
      </c>
      <c r="B881" s="8">
        <v>880</v>
      </c>
      <c r="C881" s="8">
        <v>9.75</v>
      </c>
      <c r="D881" s="8">
        <v>5.5</v>
      </c>
      <c r="E881" s="8">
        <v>-2.2624027110099466E-4</v>
      </c>
      <c r="F881" s="8">
        <v>-1.3045546912312125E-2</v>
      </c>
      <c r="G881" s="8">
        <v>0</v>
      </c>
      <c r="H881">
        <v>-2.9999999999460893</v>
      </c>
      <c r="I881">
        <v>4.020395406965842E-13</v>
      </c>
      <c r="J881">
        <v>-5.7243099149673071E-13</v>
      </c>
    </row>
    <row r="882" spans="1:10">
      <c r="A882">
        <v>2</v>
      </c>
      <c r="B882" s="8">
        <v>881</v>
      </c>
      <c r="C882" s="8">
        <v>10.5</v>
      </c>
      <c r="D882" s="8">
        <v>5.25</v>
      </c>
      <c r="E882" s="8">
        <v>-4.6579033328584042E-5</v>
      </c>
      <c r="F882" s="8">
        <v>-1.2399677606729165E-2</v>
      </c>
      <c r="G882" s="8">
        <v>0</v>
      </c>
      <c r="H882">
        <v>-2.9999999999461</v>
      </c>
      <c r="I882">
        <v>-2.3905828609080919E-13</v>
      </c>
      <c r="J882">
        <v>6.2354565955047292E-12</v>
      </c>
    </row>
    <row r="883" spans="1:10">
      <c r="A883">
        <v>2</v>
      </c>
      <c r="B883" s="8">
        <v>882</v>
      </c>
      <c r="C883" s="8">
        <v>10.25</v>
      </c>
      <c r="D883" s="8">
        <v>5.5</v>
      </c>
      <c r="E883" s="8">
        <v>-1.9387894883822333E-4</v>
      </c>
      <c r="F883" s="8">
        <v>-1.2656745617242169E-2</v>
      </c>
      <c r="G883" s="8">
        <v>0</v>
      </c>
      <c r="H883">
        <v>-2.9999999999460973</v>
      </c>
      <c r="I883">
        <v>2.5864028025339272E-13</v>
      </c>
      <c r="J883">
        <v>7.056577544517495E-13</v>
      </c>
    </row>
    <row r="884" spans="1:10">
      <c r="A884">
        <v>2</v>
      </c>
      <c r="B884" s="8">
        <v>883</v>
      </c>
      <c r="C884" s="8">
        <v>11</v>
      </c>
      <c r="D884" s="8">
        <v>5.25</v>
      </c>
      <c r="E884" s="8">
        <v>-3.8325915920578039E-5</v>
      </c>
      <c r="F884" s="8">
        <v>-1.2184273830931146E-2</v>
      </c>
      <c r="G884" s="8">
        <v>0</v>
      </c>
      <c r="H884">
        <v>-2.9999999999460929</v>
      </c>
      <c r="I884">
        <v>1.1063951546889555E-13</v>
      </c>
      <c r="J884">
        <v>3.3821834222180769E-12</v>
      </c>
    </row>
    <row r="885" spans="1:10">
      <c r="A885">
        <v>2</v>
      </c>
      <c r="B885" s="8">
        <v>884</v>
      </c>
      <c r="C885" s="8">
        <v>10.75</v>
      </c>
      <c r="D885" s="8">
        <v>5.5</v>
      </c>
      <c r="E885" s="8">
        <v>-1.4590151328470319E-4</v>
      </c>
      <c r="F885" s="8">
        <v>-1.239087350248051E-2</v>
      </c>
      <c r="G885" s="8">
        <v>0</v>
      </c>
      <c r="H885">
        <v>-2.9999999999460889</v>
      </c>
      <c r="I885">
        <v>2.5838356168294699E-13</v>
      </c>
      <c r="J885">
        <v>5.5688786915197852E-13</v>
      </c>
    </row>
    <row r="886" spans="1:10">
      <c r="A886">
        <v>2</v>
      </c>
      <c r="B886" s="8">
        <v>885</v>
      </c>
      <c r="C886" s="8">
        <v>11.5</v>
      </c>
      <c r="D886" s="8">
        <v>5.25</v>
      </c>
      <c r="E886" s="8">
        <v>-2.1117949810274096E-5</v>
      </c>
      <c r="F886" s="8">
        <v>-1.2061424508192633E-2</v>
      </c>
      <c r="G886" s="8">
        <v>0</v>
      </c>
      <c r="H886">
        <v>-2.9999999999460982</v>
      </c>
      <c r="I886">
        <v>3.357186870252934E-13</v>
      </c>
      <c r="J886">
        <v>-5.7145399523506057E-12</v>
      </c>
    </row>
    <row r="887" spans="1:10">
      <c r="A887">
        <v>2</v>
      </c>
      <c r="B887" s="8">
        <v>886</v>
      </c>
      <c r="C887" s="8">
        <v>11.25</v>
      </c>
      <c r="D887" s="8">
        <v>5.5</v>
      </c>
      <c r="E887" s="8">
        <v>-8.9939788535022198E-5</v>
      </c>
      <c r="F887" s="8">
        <v>-1.2224546709824705E-2</v>
      </c>
      <c r="G887" s="8">
        <v>0</v>
      </c>
      <c r="H887">
        <v>-2.9999999999460965</v>
      </c>
      <c r="I887">
        <v>5.5779541006120062E-13</v>
      </c>
      <c r="J887">
        <v>-1.8252066524837574E-13</v>
      </c>
    </row>
    <row r="888" spans="1:10">
      <c r="A888">
        <v>2</v>
      </c>
      <c r="B888" s="8">
        <v>887</v>
      </c>
      <c r="C888" s="8">
        <v>12</v>
      </c>
      <c r="D888" s="8">
        <v>5.25</v>
      </c>
      <c r="E888" s="8">
        <v>0</v>
      </c>
      <c r="F888" s="8">
        <v>-1.2021483748106847E-2</v>
      </c>
      <c r="G888" s="8">
        <v>0</v>
      </c>
      <c r="H888">
        <v>-1.4999999999730442</v>
      </c>
      <c r="I888">
        <v>-1.602789663363297</v>
      </c>
      <c r="J888">
        <v>-1.8098855747439302E-12</v>
      </c>
    </row>
    <row r="889" spans="1:10">
      <c r="A889">
        <v>2</v>
      </c>
      <c r="B889" s="8">
        <v>888</v>
      </c>
      <c r="C889" s="8">
        <v>11.75</v>
      </c>
      <c r="D889" s="8">
        <v>5.5</v>
      </c>
      <c r="E889" s="8">
        <v>-3.0332142031456133E-5</v>
      </c>
      <c r="F889" s="8">
        <v>-1.214438768110161E-2</v>
      </c>
      <c r="G889" s="8">
        <v>0</v>
      </c>
      <c r="H889">
        <v>-2.9999999999460871</v>
      </c>
      <c r="I889">
        <v>2.0483829380702758E-14</v>
      </c>
      <c r="J889">
        <v>1.2034817586936697E-13</v>
      </c>
    </row>
    <row r="890" spans="1:10">
      <c r="A890">
        <v>2</v>
      </c>
      <c r="B890" s="8">
        <v>889</v>
      </c>
      <c r="C890" s="8">
        <v>0.5</v>
      </c>
      <c r="D890" s="8">
        <v>5.75</v>
      </c>
      <c r="E890" s="8">
        <v>1.0112271395984403E-4</v>
      </c>
      <c r="F890" s="8">
        <v>-1.2254015663418587E-2</v>
      </c>
      <c r="G890" s="8">
        <v>0</v>
      </c>
      <c r="H890">
        <v>-2.999999999946092</v>
      </c>
      <c r="I890">
        <v>-4.1570833126155074E-13</v>
      </c>
      <c r="J890">
        <v>2.0561330416057899E-12</v>
      </c>
    </row>
    <row r="891" spans="1:10">
      <c r="A891">
        <v>2</v>
      </c>
      <c r="B891" s="8">
        <v>890</v>
      </c>
      <c r="C891" s="8">
        <v>0.25</v>
      </c>
      <c r="D891" s="8">
        <v>6</v>
      </c>
      <c r="E891" s="8">
        <v>7.0689176091552473E-5</v>
      </c>
      <c r="F891" s="8">
        <v>-1.2271081801366306E-2</v>
      </c>
      <c r="G891" s="8">
        <v>0</v>
      </c>
      <c r="H891">
        <v>-1.4999999999730491</v>
      </c>
      <c r="I891">
        <v>5.3372510253506936E-13</v>
      </c>
      <c r="J891">
        <v>4.1056047450638289E-13</v>
      </c>
    </row>
    <row r="892" spans="1:10">
      <c r="A892">
        <v>2</v>
      </c>
      <c r="B892" s="8">
        <v>891</v>
      </c>
      <c r="C892" s="8">
        <v>0</v>
      </c>
      <c r="D892" s="8">
        <v>5.75</v>
      </c>
      <c r="E892" s="8">
        <v>0</v>
      </c>
      <c r="F892" s="8">
        <v>-1.2214375278426202E-2</v>
      </c>
      <c r="G892" s="8">
        <v>0</v>
      </c>
      <c r="H892">
        <v>-1.4999999999730467</v>
      </c>
      <c r="I892">
        <v>-0.83936569038064013</v>
      </c>
      <c r="J892">
        <v>1.3711254354120683E-12</v>
      </c>
    </row>
    <row r="893" spans="1:10">
      <c r="A893">
        <v>2</v>
      </c>
      <c r="B893" s="8">
        <v>892</v>
      </c>
      <c r="C893" s="8">
        <v>1</v>
      </c>
      <c r="D893" s="8">
        <v>5.75</v>
      </c>
      <c r="E893" s="8">
        <v>2.023554632780646E-4</v>
      </c>
      <c r="F893" s="8">
        <v>-1.2375795606862581E-2</v>
      </c>
      <c r="G893" s="8">
        <v>0</v>
      </c>
      <c r="H893">
        <v>-2.999999999946092</v>
      </c>
      <c r="I893">
        <v>-2.9535215173071587E-13</v>
      </c>
      <c r="J893">
        <v>-6.1355365232884651E-12</v>
      </c>
    </row>
    <row r="894" spans="1:10">
      <c r="A894">
        <v>2</v>
      </c>
      <c r="B894" s="8">
        <v>893</v>
      </c>
      <c r="C894" s="8">
        <v>0.75</v>
      </c>
      <c r="D894" s="8">
        <v>6</v>
      </c>
      <c r="E894" s="8">
        <v>2.135126570355368E-4</v>
      </c>
      <c r="F894" s="8">
        <v>-1.2351387052010681E-2</v>
      </c>
      <c r="G894" s="8">
        <v>0</v>
      </c>
      <c r="H894">
        <v>-1.4999999999730491</v>
      </c>
      <c r="I894">
        <v>-6.3380434464311527E-14</v>
      </c>
      <c r="J894">
        <v>-2.3958612871410878E-13</v>
      </c>
    </row>
    <row r="895" spans="1:10">
      <c r="A895">
        <v>2</v>
      </c>
      <c r="B895" s="8">
        <v>894</v>
      </c>
      <c r="C895" s="8">
        <v>1.5</v>
      </c>
      <c r="D895" s="8">
        <v>5.75</v>
      </c>
      <c r="E895" s="8">
        <v>3.0312277814168684E-4</v>
      </c>
      <c r="F895" s="8">
        <v>-1.2588906530427242E-2</v>
      </c>
      <c r="G895" s="8">
        <v>0</v>
      </c>
      <c r="H895">
        <v>-2.9999999999460925</v>
      </c>
      <c r="I895">
        <v>-1.1089433198369065E-13</v>
      </c>
      <c r="J895">
        <v>-2.3003821070233244E-12</v>
      </c>
    </row>
    <row r="896" spans="1:10">
      <c r="A896">
        <v>2</v>
      </c>
      <c r="B896" s="8">
        <v>895</v>
      </c>
      <c r="C896" s="8">
        <v>1.25</v>
      </c>
      <c r="D896" s="8">
        <v>6</v>
      </c>
      <c r="E896" s="8">
        <v>3.6057242292843731E-4</v>
      </c>
      <c r="F896" s="8">
        <v>-1.2517765425916852E-2</v>
      </c>
      <c r="G896" s="8">
        <v>0</v>
      </c>
      <c r="H896">
        <v>-1.4999999999730496</v>
      </c>
      <c r="I896">
        <v>5.1526996382015979E-14</v>
      </c>
      <c r="J896">
        <v>-3.4638958368304884E-14</v>
      </c>
    </row>
    <row r="897" spans="1:10">
      <c r="A897">
        <v>2</v>
      </c>
      <c r="B897" s="8">
        <v>896</v>
      </c>
      <c r="C897" s="8">
        <v>2</v>
      </c>
      <c r="D897" s="8">
        <v>5.75</v>
      </c>
      <c r="E897" s="8">
        <v>4.0111720119686135E-4</v>
      </c>
      <c r="F897" s="8">
        <v>-1.2910517097190944E-2</v>
      </c>
      <c r="G897" s="8">
        <v>0</v>
      </c>
      <c r="H897">
        <v>-2.9999999999460916</v>
      </c>
      <c r="I897">
        <v>-2.3515601248935379E-13</v>
      </c>
      <c r="J897">
        <v>3.9195313661366527E-12</v>
      </c>
    </row>
    <row r="898" spans="1:10">
      <c r="A898">
        <v>2</v>
      </c>
      <c r="B898" s="8">
        <v>897</v>
      </c>
      <c r="C898" s="8">
        <v>1.75</v>
      </c>
      <c r="D898" s="8">
        <v>6</v>
      </c>
      <c r="E898" s="8">
        <v>5.143800059865016E-4</v>
      </c>
      <c r="F898" s="8">
        <v>-1.2782911584479667E-2</v>
      </c>
      <c r="G898" s="8">
        <v>0</v>
      </c>
      <c r="H898">
        <v>-1.4999999999730482</v>
      </c>
      <c r="I898">
        <v>5.9431584870405412E-13</v>
      </c>
      <c r="J898">
        <v>-9.6345154076971085E-13</v>
      </c>
    </row>
    <row r="899" spans="1:10">
      <c r="A899">
        <v>2</v>
      </c>
      <c r="B899" s="8">
        <v>898</v>
      </c>
      <c r="C899" s="8">
        <v>2.5</v>
      </c>
      <c r="D899" s="8">
        <v>5.75</v>
      </c>
      <c r="E899" s="8">
        <v>4.902733115546387E-4</v>
      </c>
      <c r="F899" s="8">
        <v>-1.3372319204357767E-2</v>
      </c>
      <c r="G899" s="8">
        <v>0</v>
      </c>
      <c r="H899">
        <v>-2.999999999946092</v>
      </c>
      <c r="I899">
        <v>6.4447214702417454E-13</v>
      </c>
      <c r="J899">
        <v>6.1284310959308641E-12</v>
      </c>
    </row>
    <row r="900" spans="1:10">
      <c r="A900">
        <v>2</v>
      </c>
      <c r="B900" s="8">
        <v>899</v>
      </c>
      <c r="C900" s="8">
        <v>2.25</v>
      </c>
      <c r="D900" s="8">
        <v>6</v>
      </c>
      <c r="E900" s="8">
        <v>6.7717087887124352E-4</v>
      </c>
      <c r="F900" s="8">
        <v>-1.3169253898399468E-2</v>
      </c>
      <c r="G900" s="8">
        <v>0</v>
      </c>
      <c r="H900">
        <v>-1.49999999997305</v>
      </c>
      <c r="I900">
        <v>5.7265448640879524E-13</v>
      </c>
      <c r="J900">
        <v>9.7499786022581247E-13</v>
      </c>
    </row>
    <row r="901" spans="1:10">
      <c r="A901">
        <v>2</v>
      </c>
      <c r="B901" s="8">
        <v>900</v>
      </c>
      <c r="C901" s="8">
        <v>3</v>
      </c>
      <c r="D901" s="8">
        <v>5.75</v>
      </c>
      <c r="E901" s="8">
        <v>5.5689667049882994E-4</v>
      </c>
      <c r="F901" s="8">
        <v>-1.402729324597508E-2</v>
      </c>
      <c r="G901" s="8">
        <v>0</v>
      </c>
      <c r="H901">
        <v>-2.999999999946092</v>
      </c>
      <c r="I901">
        <v>4.6684678709228754E-13</v>
      </c>
      <c r="J901">
        <v>1.7603696278456482E-12</v>
      </c>
    </row>
    <row r="902" spans="1:10">
      <c r="A902">
        <v>2</v>
      </c>
      <c r="B902" s="8">
        <v>901</v>
      </c>
      <c r="C902" s="8">
        <v>2.75</v>
      </c>
      <c r="D902" s="8">
        <v>6</v>
      </c>
      <c r="E902" s="8">
        <v>8.4962416706542768E-4</v>
      </c>
      <c r="F902" s="8">
        <v>-1.3718101879891918E-2</v>
      </c>
      <c r="G902" s="8">
        <v>0</v>
      </c>
      <c r="H902">
        <v>-1.4999999999730491</v>
      </c>
      <c r="I902">
        <v>3.5939344052853871E-13</v>
      </c>
      <c r="J902">
        <v>-4.6629367034256575E-15</v>
      </c>
    </row>
    <row r="903" spans="1:10">
      <c r="A903">
        <v>2</v>
      </c>
      <c r="B903" s="8">
        <v>902</v>
      </c>
      <c r="C903" s="8">
        <v>3.5</v>
      </c>
      <c r="D903" s="8">
        <v>5.75</v>
      </c>
      <c r="E903" s="8">
        <v>5.5200650302272088E-4</v>
      </c>
      <c r="F903" s="8">
        <v>-1.5037387651795126E-2</v>
      </c>
      <c r="G903" s="8">
        <v>0</v>
      </c>
      <c r="H903">
        <v>-2.9999999999460929</v>
      </c>
      <c r="I903">
        <v>2.1647685068668966E-13</v>
      </c>
      <c r="J903">
        <v>6.1728400169158704E-13</v>
      </c>
    </row>
    <row r="904" spans="1:10">
      <c r="A904">
        <v>2</v>
      </c>
      <c r="B904" s="8">
        <v>903</v>
      </c>
      <c r="C904" s="8">
        <v>3.25</v>
      </c>
      <c r="D904" s="8">
        <v>6</v>
      </c>
      <c r="E904" s="8">
        <v>1.0441353355061299E-3</v>
      </c>
      <c r="F904" s="8">
        <v>-1.4505806474197358E-2</v>
      </c>
      <c r="G904" s="8">
        <v>0</v>
      </c>
      <c r="H904">
        <v>-1.49999999997305</v>
      </c>
      <c r="I904">
        <v>-7.9595210580630392E-14</v>
      </c>
      <c r="J904">
        <v>-6.0440541460593522E-13</v>
      </c>
    </row>
    <row r="905" spans="1:10">
      <c r="A905">
        <v>2</v>
      </c>
      <c r="B905" s="8">
        <v>904</v>
      </c>
      <c r="C905" s="8">
        <v>4</v>
      </c>
      <c r="D905" s="8">
        <v>5.75</v>
      </c>
      <c r="E905" s="8">
        <v>4.4704554096758402E-4</v>
      </c>
      <c r="F905" s="8">
        <v>-1.6760018241717037E-2</v>
      </c>
      <c r="G905" s="8">
        <v>0</v>
      </c>
      <c r="H905">
        <v>-2.9999999999460925</v>
      </c>
      <c r="I905">
        <v>-4.3495031049598822E-13</v>
      </c>
      <c r="J905">
        <v>-3.6863845309653698E-12</v>
      </c>
    </row>
    <row r="906" spans="1:10">
      <c r="A906">
        <v>2</v>
      </c>
      <c r="B906" s="8">
        <v>905</v>
      </c>
      <c r="C906" s="8">
        <v>3.75</v>
      </c>
      <c r="D906" s="8">
        <v>6</v>
      </c>
      <c r="E906" s="8">
        <v>1.2030126951122848E-3</v>
      </c>
      <c r="F906" s="8">
        <v>-1.5788822299646076E-2</v>
      </c>
      <c r="G906" s="8">
        <v>0</v>
      </c>
      <c r="H906">
        <v>-1.4999999999730484</v>
      </c>
      <c r="I906">
        <v>-4.4517265202634445E-14</v>
      </c>
      <c r="J906">
        <v>-4.4231285301066237E-13</v>
      </c>
    </row>
    <row r="907" spans="1:10">
      <c r="A907">
        <v>2</v>
      </c>
      <c r="B907" s="8">
        <v>906</v>
      </c>
      <c r="C907" s="8">
        <v>4.5</v>
      </c>
      <c r="D907" s="8">
        <v>5.75</v>
      </c>
      <c r="E907" s="8">
        <v>4.7478329027594743E-4</v>
      </c>
      <c r="F907" s="8">
        <v>-1.8021211712367265E-2</v>
      </c>
      <c r="G907" s="8">
        <v>0</v>
      </c>
      <c r="H907">
        <v>-2.9999999999460925</v>
      </c>
      <c r="I907">
        <v>3.1496171197119196E-13</v>
      </c>
      <c r="J907">
        <v>2.2737367544323206E-12</v>
      </c>
    </row>
    <row r="908" spans="1:10">
      <c r="A908">
        <v>2</v>
      </c>
      <c r="B908" s="8">
        <v>907</v>
      </c>
      <c r="C908" s="8">
        <v>4.25</v>
      </c>
      <c r="D908" s="8">
        <v>6</v>
      </c>
      <c r="E908" s="8">
        <v>1.0744094282035669E-3</v>
      </c>
      <c r="F908" s="8">
        <v>-1.7707310860972797E-2</v>
      </c>
      <c r="G908" s="8">
        <v>0</v>
      </c>
      <c r="H908">
        <v>-11.499999999973049</v>
      </c>
      <c r="I908">
        <v>7.3307351957762877E-13</v>
      </c>
      <c r="J908">
        <v>-1.8829382497642655E-13</v>
      </c>
    </row>
    <row r="909" spans="1:10">
      <c r="A909">
        <v>2</v>
      </c>
      <c r="B909" s="8">
        <v>908</v>
      </c>
      <c r="C909" s="8">
        <v>5</v>
      </c>
      <c r="D909" s="8">
        <v>5.75</v>
      </c>
      <c r="E909" s="8">
        <v>3.3933568222833531E-4</v>
      </c>
      <c r="F909" s="8">
        <v>-1.8698176916808595E-2</v>
      </c>
      <c r="G909" s="8">
        <v>0</v>
      </c>
      <c r="H909">
        <v>-2.9999999999460893</v>
      </c>
      <c r="I909">
        <v>-1.4721509432227397E-12</v>
      </c>
      <c r="J909">
        <v>-3.1503688546763442E-12</v>
      </c>
    </row>
    <row r="910" spans="1:10">
      <c r="A910">
        <v>2</v>
      </c>
      <c r="B910" s="8">
        <v>909</v>
      </c>
      <c r="C910" s="8">
        <v>4.75</v>
      </c>
      <c r="D910" s="8">
        <v>6</v>
      </c>
      <c r="E910" s="8">
        <v>7.3326767600966753E-4</v>
      </c>
      <c r="F910" s="8">
        <v>-1.8586746279768723E-2</v>
      </c>
      <c r="G910" s="8">
        <v>0</v>
      </c>
      <c r="H910">
        <v>-11.499999999973047</v>
      </c>
      <c r="I910">
        <v>-7.5274424378010233E-13</v>
      </c>
      <c r="J910">
        <v>-2.0730084315800923E-12</v>
      </c>
    </row>
    <row r="911" spans="1:10">
      <c r="A911">
        <v>2</v>
      </c>
      <c r="B911" s="8">
        <v>910</v>
      </c>
      <c r="C911" s="8">
        <v>5.5</v>
      </c>
      <c r="D911" s="8">
        <v>5.75</v>
      </c>
      <c r="E911" s="8">
        <v>1.7772930035351336E-4</v>
      </c>
      <c r="F911" s="8">
        <v>-1.9066365380371045E-2</v>
      </c>
      <c r="G911" s="8">
        <v>0</v>
      </c>
      <c r="H911">
        <v>-2.9999999999460938</v>
      </c>
      <c r="I911">
        <v>4.5398788420529697E-13</v>
      </c>
      <c r="J911">
        <v>2.0659030042224913E-12</v>
      </c>
    </row>
    <row r="912" spans="1:10">
      <c r="A912">
        <v>2</v>
      </c>
      <c r="B912" s="8">
        <v>911</v>
      </c>
      <c r="C912" s="8">
        <v>5.25</v>
      </c>
      <c r="D912" s="8">
        <v>6</v>
      </c>
      <c r="E912" s="8">
        <v>4.4214996818552879E-4</v>
      </c>
      <c r="F912" s="8">
        <v>-1.9099435726497541E-2</v>
      </c>
      <c r="G912" s="8">
        <v>0</v>
      </c>
      <c r="H912">
        <v>-11.499999999973051</v>
      </c>
      <c r="I912">
        <v>-1.1088538064305417E-13</v>
      </c>
      <c r="J912">
        <v>4.4764192352886312E-13</v>
      </c>
    </row>
    <row r="913" spans="1:10">
      <c r="A913">
        <v>2</v>
      </c>
      <c r="B913" s="8">
        <v>912</v>
      </c>
      <c r="C913" s="8">
        <v>6</v>
      </c>
      <c r="D913" s="8">
        <v>5.75</v>
      </c>
      <c r="E913" s="8">
        <v>-4.5886870665985085E-16</v>
      </c>
      <c r="F913" s="8">
        <v>-1.9181792481178756E-2</v>
      </c>
      <c r="G913" s="8">
        <v>0</v>
      </c>
      <c r="H913">
        <v>-2.9999999999460933</v>
      </c>
      <c r="I913">
        <v>7.3728367771326749E-13</v>
      </c>
      <c r="J913">
        <v>2.3860913245243864E-12</v>
      </c>
    </row>
    <row r="914" spans="1:10">
      <c r="A914">
        <v>2</v>
      </c>
      <c r="B914" s="8">
        <v>913</v>
      </c>
      <c r="C914" s="8">
        <v>5.75</v>
      </c>
      <c r="D914" s="8">
        <v>6</v>
      </c>
      <c r="E914" s="8">
        <v>1.4601952762563453E-4</v>
      </c>
      <c r="F914" s="8">
        <v>-1.9333759372463576E-2</v>
      </c>
      <c r="G914" s="8">
        <v>0</v>
      </c>
      <c r="H914">
        <v>-11.499999999973049</v>
      </c>
      <c r="I914">
        <v>5.2225813851816318E-13</v>
      </c>
      <c r="J914">
        <v>1.4335199693960021E-12</v>
      </c>
    </row>
    <row r="915" spans="1:10">
      <c r="A915">
        <v>2</v>
      </c>
      <c r="B915" s="8">
        <v>914</v>
      </c>
      <c r="C915" s="8">
        <v>6.5</v>
      </c>
      <c r="D915" s="8">
        <v>5.75</v>
      </c>
      <c r="E915" s="8">
        <v>-1.7772930035441664E-4</v>
      </c>
      <c r="F915" s="8">
        <v>-1.9066365380371156E-2</v>
      </c>
      <c r="G915" s="8">
        <v>0</v>
      </c>
      <c r="H915">
        <v>-2.9999999999460947</v>
      </c>
      <c r="I915">
        <v>3.6251332339622133E-13</v>
      </c>
      <c r="J915">
        <v>-3.6202152386977104E-12</v>
      </c>
    </row>
    <row r="916" spans="1:10">
      <c r="A916">
        <v>2</v>
      </c>
      <c r="B916" s="8">
        <v>915</v>
      </c>
      <c r="C916" s="8">
        <v>6.25</v>
      </c>
      <c r="D916" s="8">
        <v>6</v>
      </c>
      <c r="E916" s="8">
        <v>-1.4601952762654434E-4</v>
      </c>
      <c r="F916" s="8">
        <v>-1.9333759372463653E-2</v>
      </c>
      <c r="G916" s="8">
        <v>0</v>
      </c>
      <c r="H916">
        <v>-11.499999999973051</v>
      </c>
      <c r="I916">
        <v>-1.2812513854961712E-13</v>
      </c>
      <c r="J916">
        <v>3.4461322684364859E-13</v>
      </c>
    </row>
    <row r="917" spans="1:10">
      <c r="A917">
        <v>2</v>
      </c>
      <c r="B917" s="8">
        <v>916</v>
      </c>
      <c r="C917" s="8">
        <v>7</v>
      </c>
      <c r="D917" s="8">
        <v>5.75</v>
      </c>
      <c r="E917" s="8">
        <v>-3.3933568222935278E-4</v>
      </c>
      <c r="F917" s="8">
        <v>-1.8698176916808078E-2</v>
      </c>
      <c r="G917" s="8">
        <v>0</v>
      </c>
      <c r="H917">
        <v>-2.9999999999460853</v>
      </c>
      <c r="I917">
        <v>-2.0898143241951384E-13</v>
      </c>
      <c r="J917">
        <v>2.5268676040468563E-13</v>
      </c>
    </row>
    <row r="918" spans="1:10">
      <c r="A918">
        <v>2</v>
      </c>
      <c r="B918" s="8">
        <v>917</v>
      </c>
      <c r="C918" s="8">
        <v>6.75</v>
      </c>
      <c r="D918" s="8">
        <v>6</v>
      </c>
      <c r="E918" s="8">
        <v>-4.4214996818663641E-4</v>
      </c>
      <c r="F918" s="8">
        <v>-1.9099435726497329E-2</v>
      </c>
      <c r="G918" s="8">
        <v>0</v>
      </c>
      <c r="H918">
        <v>-11.499999999973049</v>
      </c>
      <c r="I918">
        <v>1.7454117327276641E-13</v>
      </c>
      <c r="J918">
        <v>-3.9612757518625585E-13</v>
      </c>
    </row>
    <row r="919" spans="1:10">
      <c r="A919">
        <v>2</v>
      </c>
      <c r="B919" s="8">
        <v>918</v>
      </c>
      <c r="C919" s="8">
        <v>7.5</v>
      </c>
      <c r="D919" s="8">
        <v>5.75</v>
      </c>
      <c r="E919" s="8">
        <v>-4.7478329027699737E-4</v>
      </c>
      <c r="F919" s="8">
        <v>-1.8021211712367161E-2</v>
      </c>
      <c r="G919" s="8">
        <v>0</v>
      </c>
      <c r="H919">
        <v>-2.9999999999460947</v>
      </c>
      <c r="I919">
        <v>-8.574670349471424E-13</v>
      </c>
      <c r="J919">
        <v>-7.1400663159693067E-12</v>
      </c>
    </row>
    <row r="920" spans="1:10">
      <c r="A920">
        <v>2</v>
      </c>
      <c r="B920" s="8">
        <v>919</v>
      </c>
      <c r="C920" s="8">
        <v>7.25</v>
      </c>
      <c r="D920" s="8">
        <v>6</v>
      </c>
      <c r="E920" s="8">
        <v>-7.3326767601071725E-4</v>
      </c>
      <c r="F920" s="8">
        <v>-1.858674627976831E-2</v>
      </c>
      <c r="G920" s="8">
        <v>0</v>
      </c>
      <c r="H920">
        <v>-11.499999999973046</v>
      </c>
      <c r="I920">
        <v>5.3320115831672644E-14</v>
      </c>
      <c r="J920">
        <v>3.730349362740526E-14</v>
      </c>
    </row>
    <row r="921" spans="1:10">
      <c r="A921">
        <v>2</v>
      </c>
      <c r="B921" s="8">
        <v>920</v>
      </c>
      <c r="C921" s="8">
        <v>8</v>
      </c>
      <c r="D921" s="8">
        <v>5.75</v>
      </c>
      <c r="E921" s="8">
        <v>-4.4704554096848922E-4</v>
      </c>
      <c r="F921" s="8">
        <v>-1.6760018241715812E-2</v>
      </c>
      <c r="G921" s="8">
        <v>0</v>
      </c>
      <c r="H921">
        <v>-2.999999999946096</v>
      </c>
      <c r="I921">
        <v>2.9762092652028428E-13</v>
      </c>
      <c r="J921">
        <v>-4.0341063822779688E-12</v>
      </c>
    </row>
    <row r="922" spans="1:10">
      <c r="A922">
        <v>2</v>
      </c>
      <c r="B922" s="8">
        <v>921</v>
      </c>
      <c r="C922" s="8">
        <v>7.75</v>
      </c>
      <c r="D922" s="8">
        <v>6</v>
      </c>
      <c r="E922" s="8">
        <v>-1.0744094282049191E-3</v>
      </c>
      <c r="F922" s="8">
        <v>-1.7707310860972103E-2</v>
      </c>
      <c r="G922" s="8">
        <v>0</v>
      </c>
      <c r="H922">
        <v>-11.499999999973053</v>
      </c>
      <c r="I922">
        <v>-9.0432528307799261E-14</v>
      </c>
      <c r="J922">
        <v>-4.7606363295926712E-13</v>
      </c>
    </row>
    <row r="923" spans="1:10">
      <c r="A923">
        <v>2</v>
      </c>
      <c r="B923" s="8">
        <v>922</v>
      </c>
      <c r="C923" s="8">
        <v>8.5</v>
      </c>
      <c r="D923" s="8">
        <v>5.75</v>
      </c>
      <c r="E923" s="8">
        <v>-5.5200650302362011E-4</v>
      </c>
      <c r="F923" s="8">
        <v>-1.5037387651793318E-2</v>
      </c>
      <c r="G923" s="8">
        <v>0</v>
      </c>
      <c r="H923">
        <v>-2.999999999946088</v>
      </c>
      <c r="I923">
        <v>1.6087228019167916E-13</v>
      </c>
      <c r="J923">
        <v>6.9544370262519806E-13</v>
      </c>
    </row>
    <row r="924" spans="1:10">
      <c r="A924">
        <v>2</v>
      </c>
      <c r="B924" s="8">
        <v>923</v>
      </c>
      <c r="C924" s="8">
        <v>8.25</v>
      </c>
      <c r="D924" s="8">
        <v>6</v>
      </c>
      <c r="E924" s="8">
        <v>-1.2030126951135898E-3</v>
      </c>
      <c r="F924" s="8">
        <v>-1.5788822299644602E-2</v>
      </c>
      <c r="G924" s="8">
        <v>0</v>
      </c>
      <c r="H924">
        <v>-1.4999999999730476</v>
      </c>
      <c r="I924">
        <v>2.8583468365925309E-15</v>
      </c>
      <c r="J924">
        <v>-4.4741987892393809E-13</v>
      </c>
    </row>
    <row r="925" spans="1:10">
      <c r="A925">
        <v>2</v>
      </c>
      <c r="B925" s="8">
        <v>924</v>
      </c>
      <c r="C925" s="8">
        <v>9</v>
      </c>
      <c r="D925" s="8">
        <v>5.75</v>
      </c>
      <c r="E925" s="8">
        <v>-5.5689667049949715E-4</v>
      </c>
      <c r="F925" s="8">
        <v>-1.4027293245971786E-2</v>
      </c>
      <c r="G925" s="8">
        <v>0</v>
      </c>
      <c r="H925">
        <v>-2.9999999999460951</v>
      </c>
      <c r="I925">
        <v>-3.682782256118276E-13</v>
      </c>
      <c r="J925">
        <v>7.9336537339713686E-12</v>
      </c>
    </row>
    <row r="926" spans="1:10">
      <c r="A926">
        <v>2</v>
      </c>
      <c r="B926" s="8">
        <v>925</v>
      </c>
      <c r="C926" s="8">
        <v>8.75</v>
      </c>
      <c r="D926" s="8">
        <v>6</v>
      </c>
      <c r="E926" s="8">
        <v>-1.0441353355074359E-3</v>
      </c>
      <c r="F926" s="8">
        <v>-1.4505806474194919E-2</v>
      </c>
      <c r="G926" s="8">
        <v>0</v>
      </c>
      <c r="H926">
        <v>-1.4999999999730447</v>
      </c>
      <c r="I926">
        <v>6.7434563355043992E-13</v>
      </c>
      <c r="J926">
        <v>-1.2005951788296443E-12</v>
      </c>
    </row>
    <row r="927" spans="1:10">
      <c r="A927">
        <v>2</v>
      </c>
      <c r="B927" s="8">
        <v>926</v>
      </c>
      <c r="C927" s="8">
        <v>9.5</v>
      </c>
      <c r="D927" s="8">
        <v>5.75</v>
      </c>
      <c r="E927" s="8">
        <v>-4.9027331155489251E-4</v>
      </c>
      <c r="F927" s="8">
        <v>-1.3372319204354525E-2</v>
      </c>
      <c r="G927" s="8">
        <v>0</v>
      </c>
      <c r="H927">
        <v>-2.9999999999460929</v>
      </c>
      <c r="I927">
        <v>-3.5899680093386283E-13</v>
      </c>
      <c r="J927">
        <v>1.9371171333659731E-12</v>
      </c>
    </row>
    <row r="928" spans="1:10">
      <c r="A928">
        <v>2</v>
      </c>
      <c r="B928" s="8">
        <v>927</v>
      </c>
      <c r="C928" s="8">
        <v>9.25</v>
      </c>
      <c r="D928" s="8">
        <v>6</v>
      </c>
      <c r="E928" s="8">
        <v>-8.4962416706602475E-4</v>
      </c>
      <c r="F928" s="8">
        <v>-1.3718101879888639E-2</v>
      </c>
      <c r="G928" s="8">
        <v>0</v>
      </c>
      <c r="H928">
        <v>-1.4999999999730527</v>
      </c>
      <c r="I928">
        <v>-1.0463905070159166E-12</v>
      </c>
      <c r="J928">
        <v>6.9588779183504812E-13</v>
      </c>
    </row>
    <row r="929" spans="1:10">
      <c r="A929">
        <v>2</v>
      </c>
      <c r="B929" s="8">
        <v>928</v>
      </c>
      <c r="C929" s="8">
        <v>10</v>
      </c>
      <c r="D929" s="8">
        <v>5.75</v>
      </c>
      <c r="E929" s="8">
        <v>-4.0111720119680167E-4</v>
      </c>
      <c r="F929" s="8">
        <v>-1.291051709718802E-2</v>
      </c>
      <c r="G929" s="8">
        <v>0</v>
      </c>
      <c r="H929">
        <v>-2.9999999999460911</v>
      </c>
      <c r="I929">
        <v>1.8010084954046694E-13</v>
      </c>
      <c r="J929">
        <v>7.2075678758665163E-12</v>
      </c>
    </row>
    <row r="930" spans="1:10">
      <c r="A930">
        <v>2</v>
      </c>
      <c r="B930" s="8">
        <v>929</v>
      </c>
      <c r="C930" s="8">
        <v>9.75</v>
      </c>
      <c r="D930" s="8">
        <v>6</v>
      </c>
      <c r="E930" s="8">
        <v>-6.77170878871184E-4</v>
      </c>
      <c r="F930" s="8">
        <v>-1.3169253898396478E-2</v>
      </c>
      <c r="G930" s="8">
        <v>0</v>
      </c>
      <c r="H930">
        <v>-1.4999999999730469</v>
      </c>
      <c r="I930">
        <v>-5.4447054582822971E-13</v>
      </c>
      <c r="J930">
        <v>2.9842794901924208E-13</v>
      </c>
    </row>
    <row r="931" spans="1:10">
      <c r="A931">
        <v>2</v>
      </c>
      <c r="B931" s="8">
        <v>930</v>
      </c>
      <c r="C931" s="8">
        <v>10.5</v>
      </c>
      <c r="D931" s="8">
        <v>5.75</v>
      </c>
      <c r="E931" s="8">
        <v>-3.0312277814154953E-4</v>
      </c>
      <c r="F931" s="8">
        <v>-1.258890653042528E-2</v>
      </c>
      <c r="G931" s="8">
        <v>0</v>
      </c>
      <c r="H931">
        <v>-2.9999999999460965</v>
      </c>
      <c r="I931">
        <v>-4.4823656650226669E-14</v>
      </c>
      <c r="J931">
        <v>9.6234131774508569E-13</v>
      </c>
    </row>
    <row r="932" spans="1:10">
      <c r="A932">
        <v>2</v>
      </c>
      <c r="B932" s="8">
        <v>931</v>
      </c>
      <c r="C932" s="8">
        <v>10.25</v>
      </c>
      <c r="D932" s="8">
        <v>6</v>
      </c>
      <c r="E932" s="8">
        <v>-5.1438000598606683E-4</v>
      </c>
      <c r="F932" s="8">
        <v>-1.2782911584477382E-2</v>
      </c>
      <c r="G932" s="8">
        <v>0</v>
      </c>
      <c r="H932">
        <v>-1.499999999973054</v>
      </c>
      <c r="I932">
        <v>2.2911116622460703E-13</v>
      </c>
      <c r="J932">
        <v>-2.134958876354176E-12</v>
      </c>
    </row>
    <row r="933" spans="1:10">
      <c r="A933">
        <v>2</v>
      </c>
      <c r="B933" s="8">
        <v>932</v>
      </c>
      <c r="C933" s="8">
        <v>11</v>
      </c>
      <c r="D933" s="8">
        <v>5.75</v>
      </c>
      <c r="E933" s="8">
        <v>-2.0235546327793425E-4</v>
      </c>
      <c r="F933" s="8">
        <v>-1.2375795606861202E-2</v>
      </c>
      <c r="G933" s="8">
        <v>0</v>
      </c>
      <c r="H933">
        <v>-2.9999999999460889</v>
      </c>
      <c r="I933">
        <v>2.1648419307019739E-13</v>
      </c>
      <c r="J933">
        <v>1.2740919430598296E-12</v>
      </c>
    </row>
    <row r="934" spans="1:10">
      <c r="A934">
        <v>2</v>
      </c>
      <c r="B934" s="8">
        <v>933</v>
      </c>
      <c r="C934" s="8">
        <v>10.75</v>
      </c>
      <c r="D934" s="8">
        <v>6</v>
      </c>
      <c r="E934" s="8">
        <v>-3.6057242292800385E-4</v>
      </c>
      <c r="F934" s="8">
        <v>-1.2517765425915222E-2</v>
      </c>
      <c r="G934" s="8">
        <v>0</v>
      </c>
      <c r="H934">
        <v>-1.4999999999730478</v>
      </c>
      <c r="I934">
        <v>-7.3878733345933903E-13</v>
      </c>
      <c r="J934">
        <v>5.2047255394427339E-13</v>
      </c>
    </row>
    <row r="935" spans="1:10">
      <c r="A935">
        <v>2</v>
      </c>
      <c r="B935" s="8">
        <v>934</v>
      </c>
      <c r="C935" s="8">
        <v>11.5</v>
      </c>
      <c r="D935" s="8">
        <v>5.75</v>
      </c>
      <c r="E935" s="8">
        <v>-1.011227139597777E-4</v>
      </c>
      <c r="F935" s="8">
        <v>-1.2254015663418303E-2</v>
      </c>
      <c r="G935" s="8">
        <v>0</v>
      </c>
      <c r="H935">
        <v>-2.9999999999460951</v>
      </c>
      <c r="I935">
        <v>6.1630857359491035E-13</v>
      </c>
      <c r="J935">
        <v>-6.0462745921086025E-12</v>
      </c>
    </row>
    <row r="936" spans="1:10">
      <c r="A936">
        <v>2</v>
      </c>
      <c r="B936" s="8">
        <v>935</v>
      </c>
      <c r="C936" s="8">
        <v>11.25</v>
      </c>
      <c r="D936" s="8">
        <v>6</v>
      </c>
      <c r="E936" s="8">
        <v>-2.1351265703502425E-4</v>
      </c>
      <c r="F936" s="8">
        <v>-1.235138705200986E-2</v>
      </c>
      <c r="G936" s="8">
        <v>0</v>
      </c>
      <c r="H936">
        <v>-1.4999999999730531</v>
      </c>
      <c r="I936">
        <v>4.9976729827465488E-13</v>
      </c>
      <c r="J936">
        <v>-3.6570746431152656E-13</v>
      </c>
    </row>
    <row r="937" spans="1:10">
      <c r="A937">
        <v>2</v>
      </c>
      <c r="B937" s="8">
        <v>936</v>
      </c>
      <c r="C937" s="8">
        <v>12</v>
      </c>
      <c r="D937" s="8">
        <v>5.75</v>
      </c>
      <c r="E937" s="8">
        <v>0</v>
      </c>
      <c r="F937" s="8">
        <v>-1.2214375278426002E-2</v>
      </c>
      <c r="G937" s="8">
        <v>0</v>
      </c>
      <c r="H937">
        <v>-1.4999999999730416</v>
      </c>
      <c r="I937">
        <v>0.83936569037770536</v>
      </c>
      <c r="J937">
        <v>2.2188917370158379E-12</v>
      </c>
    </row>
    <row r="938" spans="1:10">
      <c r="A938">
        <v>2</v>
      </c>
      <c r="B938" s="8">
        <v>937</v>
      </c>
      <c r="C938" s="8">
        <v>11.75</v>
      </c>
      <c r="D938" s="8">
        <v>6</v>
      </c>
      <c r="E938" s="8">
        <v>-7.0689176091415145E-5</v>
      </c>
      <c r="F938" s="8">
        <v>-1.2271081801366081E-2</v>
      </c>
      <c r="G938" s="8">
        <v>0</v>
      </c>
      <c r="H938">
        <v>-1.4999999999730471</v>
      </c>
      <c r="I938">
        <v>3.1659178427643806E-13</v>
      </c>
      <c r="J938">
        <v>-1.0831335828243027E-12</v>
      </c>
    </row>
    <row r="939" spans="1:10">
      <c r="H939"/>
      <c r="I939"/>
    </row>
    <row r="940" spans="1:10">
      <c r="H940"/>
      <c r="I940"/>
    </row>
    <row r="941" spans="1:10">
      <c r="H941"/>
      <c r="I941"/>
    </row>
    <row r="942" spans="1:10">
      <c r="H942"/>
      <c r="I942"/>
    </row>
    <row r="943" spans="1:10">
      <c r="H943"/>
      <c r="I943"/>
    </row>
    <row r="944" spans="1:10">
      <c r="H944"/>
      <c r="I944"/>
    </row>
    <row r="945" spans="8:9">
      <c r="H945"/>
      <c r="I945"/>
    </row>
    <row r="946" spans="8:9">
      <c r="H946"/>
      <c r="I946"/>
    </row>
    <row r="947" spans="8:9">
      <c r="H947"/>
      <c r="I947"/>
    </row>
    <row r="948" spans="8:9">
      <c r="H948"/>
      <c r="I948"/>
    </row>
    <row r="949" spans="8:9">
      <c r="H949"/>
      <c r="I949"/>
    </row>
    <row r="950" spans="8:9">
      <c r="H950"/>
      <c r="I950"/>
    </row>
    <row r="951" spans="8:9">
      <c r="H951"/>
      <c r="I951"/>
    </row>
    <row r="952" spans="8:9">
      <c r="H952"/>
      <c r="I952"/>
    </row>
    <row r="953" spans="8:9">
      <c r="H953"/>
      <c r="I953"/>
    </row>
    <row r="954" spans="8:9">
      <c r="H954"/>
      <c r="I954"/>
    </row>
    <row r="955" spans="8:9">
      <c r="H955"/>
      <c r="I955"/>
    </row>
    <row r="956" spans="8:9">
      <c r="H956"/>
      <c r="I956"/>
    </row>
    <row r="957" spans="8:9">
      <c r="H957"/>
      <c r="I957"/>
    </row>
    <row r="958" spans="8:9">
      <c r="H958"/>
      <c r="I958"/>
    </row>
    <row r="959" spans="8:9">
      <c r="H959"/>
      <c r="I959"/>
    </row>
    <row r="960" spans="8:9">
      <c r="H960"/>
      <c r="I960"/>
    </row>
    <row r="961" spans="8:9">
      <c r="H961"/>
      <c r="I961"/>
    </row>
    <row r="962" spans="8:9">
      <c r="H962"/>
      <c r="I962"/>
    </row>
    <row r="963" spans="8:9">
      <c r="H963"/>
      <c r="I963"/>
    </row>
    <row r="964" spans="8:9">
      <c r="H964"/>
      <c r="I964"/>
    </row>
    <row r="965" spans="8:9">
      <c r="H965"/>
      <c r="I965"/>
    </row>
    <row r="966" spans="8:9">
      <c r="H966"/>
      <c r="I966"/>
    </row>
    <row r="967" spans="8:9">
      <c r="H967"/>
      <c r="I967"/>
    </row>
    <row r="968" spans="8:9">
      <c r="H968"/>
      <c r="I968"/>
    </row>
    <row r="969" spans="8:9">
      <c r="H969"/>
      <c r="I969"/>
    </row>
    <row r="970" spans="8:9">
      <c r="H970"/>
      <c r="I970"/>
    </row>
    <row r="971" spans="8:9">
      <c r="H971"/>
      <c r="I971"/>
    </row>
    <row r="972" spans="8:9">
      <c r="H972"/>
      <c r="I972"/>
    </row>
    <row r="973" spans="8:9">
      <c r="H973"/>
      <c r="I973"/>
    </row>
    <row r="974" spans="8:9">
      <c r="H974"/>
      <c r="I974"/>
    </row>
    <row r="975" spans="8:9">
      <c r="H975"/>
      <c r="I975"/>
    </row>
    <row r="976" spans="8:9">
      <c r="H976"/>
      <c r="I976"/>
    </row>
    <row r="977" spans="8:9">
      <c r="H977"/>
      <c r="I977"/>
    </row>
    <row r="978" spans="8:9">
      <c r="H978"/>
      <c r="I978"/>
    </row>
    <row r="979" spans="8:9">
      <c r="H979"/>
      <c r="I979"/>
    </row>
    <row r="980" spans="8:9">
      <c r="H980"/>
      <c r="I980"/>
    </row>
    <row r="981" spans="8:9">
      <c r="H981"/>
      <c r="I981"/>
    </row>
    <row r="982" spans="8:9">
      <c r="H982"/>
      <c r="I982"/>
    </row>
    <row r="983" spans="8:9">
      <c r="H983"/>
      <c r="I983"/>
    </row>
    <row r="984" spans="8:9">
      <c r="H984"/>
      <c r="I984"/>
    </row>
    <row r="985" spans="8:9">
      <c r="H985"/>
      <c r="I985"/>
    </row>
    <row r="986" spans="8:9">
      <c r="H986"/>
      <c r="I986"/>
    </row>
    <row r="987" spans="8:9">
      <c r="H987"/>
      <c r="I987"/>
    </row>
    <row r="988" spans="8:9">
      <c r="H988"/>
      <c r="I988"/>
    </row>
    <row r="989" spans="8:9">
      <c r="H989"/>
      <c r="I989"/>
    </row>
    <row r="990" spans="8:9">
      <c r="H990"/>
      <c r="I990"/>
    </row>
    <row r="991" spans="8:9">
      <c r="H991"/>
      <c r="I991"/>
    </row>
    <row r="992" spans="8:9">
      <c r="H992"/>
      <c r="I992"/>
    </row>
    <row r="993" spans="8:9">
      <c r="H993"/>
      <c r="I993"/>
    </row>
    <row r="994" spans="8:9">
      <c r="H994"/>
      <c r="I994"/>
    </row>
    <row r="995" spans="8:9">
      <c r="H995"/>
      <c r="I995"/>
    </row>
    <row r="996" spans="8:9">
      <c r="H996"/>
      <c r="I996"/>
    </row>
    <row r="997" spans="8:9">
      <c r="H997"/>
      <c r="I997"/>
    </row>
    <row r="998" spans="8:9">
      <c r="H998"/>
      <c r="I998"/>
    </row>
    <row r="999" spans="8:9">
      <c r="H999"/>
      <c r="I999"/>
    </row>
    <row r="1000" spans="8:9">
      <c r="H1000"/>
      <c r="I1000"/>
    </row>
    <row r="1001" spans="8:9">
      <c r="H1001"/>
      <c r="I1001"/>
    </row>
    <row r="1002" spans="8:9">
      <c r="H1002"/>
      <c r="I1002"/>
    </row>
    <row r="1003" spans="8:9">
      <c r="H1003"/>
      <c r="I1003"/>
    </row>
    <row r="1004" spans="8:9">
      <c r="H1004"/>
      <c r="I1004"/>
    </row>
    <row r="1005" spans="8:9">
      <c r="H1005"/>
      <c r="I1005"/>
    </row>
    <row r="1006" spans="8:9">
      <c r="H1006"/>
      <c r="I1006"/>
    </row>
    <row r="1007" spans="8:9">
      <c r="H1007"/>
      <c r="I1007"/>
    </row>
    <row r="1008" spans="8:9">
      <c r="H1008"/>
      <c r="I1008"/>
    </row>
    <row r="1009" spans="8:9">
      <c r="H1009"/>
      <c r="I1009"/>
    </row>
    <row r="1010" spans="8:9">
      <c r="H1010"/>
      <c r="I1010"/>
    </row>
    <row r="1011" spans="8:9">
      <c r="H1011"/>
      <c r="I1011"/>
    </row>
    <row r="1012" spans="8:9">
      <c r="H1012"/>
      <c r="I1012"/>
    </row>
    <row r="1013" spans="8:9">
      <c r="H1013"/>
      <c r="I1013"/>
    </row>
    <row r="1014" spans="8:9">
      <c r="H1014"/>
      <c r="I1014"/>
    </row>
    <row r="1015" spans="8:9">
      <c r="H1015"/>
      <c r="I1015"/>
    </row>
    <row r="1016" spans="8:9">
      <c r="H1016"/>
      <c r="I1016"/>
    </row>
    <row r="1017" spans="8:9">
      <c r="H1017"/>
      <c r="I1017"/>
    </row>
    <row r="1018" spans="8:9">
      <c r="H1018"/>
      <c r="I1018"/>
    </row>
    <row r="1019" spans="8:9">
      <c r="H1019"/>
      <c r="I1019"/>
    </row>
    <row r="1020" spans="8:9">
      <c r="H1020"/>
      <c r="I1020"/>
    </row>
    <row r="1021" spans="8:9">
      <c r="H1021"/>
      <c r="I1021"/>
    </row>
    <row r="1022" spans="8:9">
      <c r="H1022"/>
      <c r="I1022"/>
    </row>
    <row r="1023" spans="8:9">
      <c r="H1023"/>
      <c r="I1023"/>
    </row>
    <row r="1024" spans="8:9">
      <c r="H1024"/>
      <c r="I1024"/>
    </row>
    <row r="1025" spans="8:9">
      <c r="H1025"/>
      <c r="I1025"/>
    </row>
    <row r="1026" spans="8:9">
      <c r="H1026"/>
      <c r="I1026"/>
    </row>
    <row r="1027" spans="8:9">
      <c r="H1027"/>
      <c r="I1027"/>
    </row>
    <row r="1028" spans="8:9">
      <c r="H1028"/>
      <c r="I1028"/>
    </row>
    <row r="1029" spans="8:9">
      <c r="H1029"/>
      <c r="I1029"/>
    </row>
    <row r="1030" spans="8:9">
      <c r="H1030"/>
      <c r="I1030"/>
    </row>
    <row r="1031" spans="8:9">
      <c r="H1031"/>
      <c r="I1031"/>
    </row>
    <row r="1032" spans="8:9">
      <c r="H1032"/>
      <c r="I1032"/>
    </row>
    <row r="1033" spans="8:9">
      <c r="H1033"/>
      <c r="I1033"/>
    </row>
    <row r="1034" spans="8:9">
      <c r="H1034"/>
      <c r="I1034"/>
    </row>
    <row r="1035" spans="8:9">
      <c r="H1035"/>
      <c r="I1035"/>
    </row>
    <row r="1036" spans="8:9">
      <c r="H1036"/>
      <c r="I1036"/>
    </row>
    <row r="1037" spans="8:9">
      <c r="H1037"/>
      <c r="I1037"/>
    </row>
    <row r="1038" spans="8:9">
      <c r="H1038"/>
      <c r="I1038"/>
    </row>
    <row r="1039" spans="8:9">
      <c r="H1039"/>
      <c r="I1039"/>
    </row>
    <row r="1040" spans="8:9">
      <c r="H1040"/>
      <c r="I1040"/>
    </row>
    <row r="1041" spans="8:9">
      <c r="H1041"/>
      <c r="I1041"/>
    </row>
    <row r="1042" spans="8:9">
      <c r="H1042"/>
      <c r="I1042"/>
    </row>
    <row r="1043" spans="8:9">
      <c r="H1043"/>
      <c r="I1043"/>
    </row>
    <row r="1044" spans="8:9">
      <c r="H1044"/>
      <c r="I1044"/>
    </row>
    <row r="1045" spans="8:9">
      <c r="H1045"/>
      <c r="I1045"/>
    </row>
    <row r="1046" spans="8:9">
      <c r="H1046"/>
      <c r="I1046"/>
    </row>
    <row r="1047" spans="8:9">
      <c r="H1047"/>
      <c r="I1047"/>
    </row>
    <row r="1048" spans="8:9">
      <c r="H1048"/>
      <c r="I1048"/>
    </row>
    <row r="1049" spans="8:9">
      <c r="H1049"/>
      <c r="I1049"/>
    </row>
    <row r="1050" spans="8:9">
      <c r="H1050"/>
      <c r="I1050"/>
    </row>
    <row r="1051" spans="8:9">
      <c r="H1051"/>
      <c r="I1051"/>
    </row>
    <row r="1052" spans="8:9">
      <c r="H1052"/>
      <c r="I1052"/>
    </row>
    <row r="1053" spans="8:9">
      <c r="H1053"/>
      <c r="I1053"/>
    </row>
    <row r="1054" spans="8:9">
      <c r="H1054"/>
      <c r="I1054"/>
    </row>
    <row r="1055" spans="8:9">
      <c r="H1055"/>
      <c r="I1055"/>
    </row>
    <row r="1056" spans="8:9">
      <c r="H1056"/>
      <c r="I1056"/>
    </row>
    <row r="1057" spans="8:9">
      <c r="H1057"/>
      <c r="I1057"/>
    </row>
    <row r="1058" spans="8:9">
      <c r="H1058"/>
      <c r="I1058"/>
    </row>
    <row r="1059" spans="8:9">
      <c r="H1059"/>
      <c r="I1059"/>
    </row>
    <row r="1060" spans="8:9">
      <c r="H1060"/>
      <c r="I1060"/>
    </row>
    <row r="1061" spans="8:9">
      <c r="H1061"/>
      <c r="I1061"/>
    </row>
    <row r="1062" spans="8:9">
      <c r="H1062"/>
      <c r="I1062"/>
    </row>
    <row r="1063" spans="8:9">
      <c r="H1063"/>
      <c r="I1063"/>
    </row>
    <row r="1064" spans="8:9">
      <c r="H1064"/>
      <c r="I1064"/>
    </row>
    <row r="1065" spans="8:9">
      <c r="H1065"/>
      <c r="I1065"/>
    </row>
    <row r="1066" spans="8:9">
      <c r="H1066"/>
      <c r="I1066"/>
    </row>
    <row r="1067" spans="8:9">
      <c r="H1067"/>
      <c r="I1067"/>
    </row>
    <row r="1068" spans="8:9">
      <c r="H1068"/>
      <c r="I1068"/>
    </row>
    <row r="1069" spans="8:9">
      <c r="H1069"/>
      <c r="I1069"/>
    </row>
    <row r="1070" spans="8:9">
      <c r="H1070"/>
      <c r="I1070"/>
    </row>
    <row r="1071" spans="8:9">
      <c r="H1071"/>
      <c r="I1071"/>
    </row>
    <row r="1072" spans="8:9">
      <c r="H1072"/>
      <c r="I1072"/>
    </row>
    <row r="1073" spans="8:9">
      <c r="H1073"/>
      <c r="I1073"/>
    </row>
    <row r="1074" spans="8:9">
      <c r="H1074"/>
      <c r="I1074"/>
    </row>
    <row r="1075" spans="8:9">
      <c r="H1075"/>
      <c r="I1075"/>
    </row>
    <row r="1076" spans="8:9">
      <c r="H1076"/>
      <c r="I1076"/>
    </row>
    <row r="1077" spans="8:9">
      <c r="H1077"/>
      <c r="I1077"/>
    </row>
    <row r="1078" spans="8:9">
      <c r="H1078"/>
      <c r="I1078"/>
    </row>
    <row r="1079" spans="8:9">
      <c r="H1079"/>
      <c r="I1079"/>
    </row>
    <row r="1080" spans="8:9">
      <c r="H1080"/>
      <c r="I1080"/>
    </row>
    <row r="1081" spans="8:9">
      <c r="H1081"/>
      <c r="I1081"/>
    </row>
    <row r="1082" spans="8:9">
      <c r="H1082"/>
      <c r="I1082"/>
    </row>
    <row r="1083" spans="8:9">
      <c r="H1083"/>
      <c r="I1083"/>
    </row>
    <row r="1084" spans="8:9">
      <c r="H1084"/>
      <c r="I1084"/>
    </row>
    <row r="1085" spans="8:9">
      <c r="H1085"/>
      <c r="I1085"/>
    </row>
    <row r="1086" spans="8:9">
      <c r="H1086"/>
      <c r="I1086"/>
    </row>
    <row r="1087" spans="8:9">
      <c r="H1087"/>
      <c r="I1087"/>
    </row>
    <row r="1088" spans="8:9">
      <c r="H1088"/>
      <c r="I1088"/>
    </row>
    <row r="1089" spans="8:9">
      <c r="H1089"/>
      <c r="I1089"/>
    </row>
    <row r="1090" spans="8:9">
      <c r="H1090"/>
      <c r="I1090"/>
    </row>
    <row r="1091" spans="8:9">
      <c r="H1091"/>
      <c r="I1091"/>
    </row>
    <row r="1092" spans="8:9">
      <c r="H1092"/>
      <c r="I1092"/>
    </row>
    <row r="1093" spans="8:9">
      <c r="H1093"/>
      <c r="I1093"/>
    </row>
    <row r="1094" spans="8:9">
      <c r="H1094"/>
      <c r="I1094"/>
    </row>
    <row r="1095" spans="8:9">
      <c r="H1095"/>
      <c r="I1095"/>
    </row>
    <row r="1096" spans="8:9">
      <c r="H1096"/>
      <c r="I1096"/>
    </row>
    <row r="1097" spans="8:9">
      <c r="H1097"/>
      <c r="I1097"/>
    </row>
    <row r="1098" spans="8:9">
      <c r="H1098"/>
      <c r="I1098"/>
    </row>
    <row r="1099" spans="8:9">
      <c r="H1099"/>
      <c r="I1099"/>
    </row>
    <row r="1100" spans="8:9">
      <c r="H1100"/>
      <c r="I1100"/>
    </row>
    <row r="1101" spans="8:9">
      <c r="H1101"/>
      <c r="I1101"/>
    </row>
    <row r="1102" spans="8:9">
      <c r="H1102"/>
      <c r="I1102"/>
    </row>
    <row r="1103" spans="8:9">
      <c r="H1103"/>
      <c r="I1103"/>
    </row>
    <row r="1104" spans="8:9">
      <c r="H1104"/>
      <c r="I1104"/>
    </row>
    <row r="1105" spans="8:9">
      <c r="H1105"/>
      <c r="I1105"/>
    </row>
    <row r="1106" spans="8:9">
      <c r="H1106"/>
      <c r="I1106"/>
    </row>
    <row r="1107" spans="8:9">
      <c r="H1107"/>
      <c r="I1107"/>
    </row>
    <row r="1108" spans="8:9">
      <c r="H1108"/>
      <c r="I1108"/>
    </row>
    <row r="1109" spans="8:9">
      <c r="H1109"/>
      <c r="I1109"/>
    </row>
    <row r="1110" spans="8:9">
      <c r="H1110"/>
      <c r="I1110"/>
    </row>
    <row r="1111" spans="8:9">
      <c r="H1111"/>
      <c r="I1111"/>
    </row>
    <row r="1112" spans="8:9">
      <c r="H1112"/>
      <c r="I1112"/>
    </row>
    <row r="1113" spans="8:9">
      <c r="H1113"/>
      <c r="I1113"/>
    </row>
    <row r="1114" spans="8:9">
      <c r="H1114"/>
      <c r="I1114"/>
    </row>
    <row r="1115" spans="8:9">
      <c r="H1115"/>
      <c r="I1115"/>
    </row>
    <row r="1116" spans="8:9">
      <c r="H1116"/>
      <c r="I1116"/>
    </row>
    <row r="1117" spans="8:9">
      <c r="H1117"/>
      <c r="I1117"/>
    </row>
    <row r="1118" spans="8:9">
      <c r="H1118"/>
      <c r="I1118"/>
    </row>
    <row r="1119" spans="8:9">
      <c r="H1119"/>
      <c r="I1119"/>
    </row>
    <row r="1120" spans="8:9">
      <c r="H1120"/>
      <c r="I1120"/>
    </row>
    <row r="1121" spans="8:9">
      <c r="H1121"/>
      <c r="I1121"/>
    </row>
    <row r="1122" spans="8:9">
      <c r="H1122"/>
      <c r="I1122"/>
    </row>
    <row r="1123" spans="8:9">
      <c r="H1123"/>
      <c r="I1123"/>
    </row>
    <row r="1124" spans="8:9">
      <c r="H1124"/>
      <c r="I1124"/>
    </row>
    <row r="1125" spans="8:9">
      <c r="H1125"/>
      <c r="I1125"/>
    </row>
    <row r="1126" spans="8:9">
      <c r="H1126"/>
      <c r="I1126"/>
    </row>
    <row r="1127" spans="8:9">
      <c r="H1127"/>
      <c r="I1127"/>
    </row>
    <row r="1128" spans="8:9">
      <c r="H1128"/>
      <c r="I1128"/>
    </row>
    <row r="1129" spans="8:9">
      <c r="H1129"/>
      <c r="I1129"/>
    </row>
    <row r="1130" spans="8:9">
      <c r="H1130"/>
      <c r="I1130"/>
    </row>
    <row r="1131" spans="8:9">
      <c r="H1131"/>
      <c r="I1131"/>
    </row>
    <row r="1132" spans="8:9">
      <c r="H1132"/>
      <c r="I1132"/>
    </row>
    <row r="1133" spans="8:9">
      <c r="H1133"/>
      <c r="I1133"/>
    </row>
    <row r="1134" spans="8:9">
      <c r="H1134"/>
      <c r="I1134"/>
    </row>
    <row r="1135" spans="8:9">
      <c r="H1135"/>
      <c r="I1135"/>
    </row>
    <row r="1136" spans="8:9">
      <c r="H1136"/>
      <c r="I1136"/>
    </row>
    <row r="1137" spans="8:9">
      <c r="H1137"/>
      <c r="I1137"/>
    </row>
    <row r="1138" spans="8:9">
      <c r="H1138"/>
      <c r="I1138"/>
    </row>
    <row r="1139" spans="8:9">
      <c r="H1139"/>
      <c r="I1139"/>
    </row>
    <row r="1140" spans="8:9">
      <c r="H1140"/>
      <c r="I1140"/>
    </row>
    <row r="1141" spans="8:9">
      <c r="H1141"/>
      <c r="I1141"/>
    </row>
    <row r="1142" spans="8:9">
      <c r="H1142"/>
      <c r="I1142"/>
    </row>
    <row r="1143" spans="8:9">
      <c r="H1143"/>
      <c r="I1143"/>
    </row>
    <row r="1144" spans="8:9">
      <c r="H1144"/>
      <c r="I1144"/>
    </row>
    <row r="1145" spans="8:9">
      <c r="H1145"/>
      <c r="I1145"/>
    </row>
    <row r="1146" spans="8:9">
      <c r="H1146"/>
      <c r="I1146"/>
    </row>
    <row r="1147" spans="8:9">
      <c r="H1147"/>
      <c r="I1147"/>
    </row>
    <row r="1148" spans="8:9">
      <c r="H1148"/>
      <c r="I1148"/>
    </row>
    <row r="1149" spans="8:9">
      <c r="H1149"/>
      <c r="I1149"/>
    </row>
    <row r="1150" spans="8:9">
      <c r="H1150"/>
      <c r="I1150"/>
    </row>
    <row r="1151" spans="8:9">
      <c r="H1151"/>
      <c r="I1151"/>
    </row>
    <row r="1152" spans="8:9">
      <c r="H1152"/>
      <c r="I1152"/>
    </row>
    <row r="1153" spans="8:9">
      <c r="H1153"/>
      <c r="I1153"/>
    </row>
    <row r="1154" spans="8:9">
      <c r="H1154"/>
      <c r="I1154"/>
    </row>
    <row r="1155" spans="8:9">
      <c r="H1155"/>
      <c r="I1155"/>
    </row>
    <row r="1156" spans="8:9">
      <c r="H1156"/>
      <c r="I1156"/>
    </row>
    <row r="1157" spans="8:9">
      <c r="H1157"/>
      <c r="I1157"/>
    </row>
    <row r="1158" spans="8:9">
      <c r="H1158"/>
      <c r="I1158"/>
    </row>
    <row r="1159" spans="8:9">
      <c r="H1159"/>
      <c r="I1159"/>
    </row>
    <row r="1160" spans="8:9">
      <c r="H1160"/>
      <c r="I1160"/>
    </row>
    <row r="1161" spans="8:9">
      <c r="H1161"/>
      <c r="I1161"/>
    </row>
    <row r="1162" spans="8:9">
      <c r="H1162"/>
      <c r="I1162"/>
    </row>
    <row r="1163" spans="8:9">
      <c r="H1163"/>
      <c r="I1163"/>
    </row>
    <row r="1164" spans="8:9">
      <c r="H1164"/>
      <c r="I1164"/>
    </row>
    <row r="1165" spans="8:9">
      <c r="H1165"/>
      <c r="I1165"/>
    </row>
    <row r="1166" spans="8:9">
      <c r="H1166"/>
      <c r="I1166"/>
    </row>
    <row r="1167" spans="8:9">
      <c r="H1167"/>
      <c r="I1167"/>
    </row>
    <row r="1168" spans="8:9">
      <c r="H1168"/>
      <c r="I1168"/>
    </row>
    <row r="1169" spans="8:9">
      <c r="H1169"/>
      <c r="I1169"/>
    </row>
    <row r="1170" spans="8:9">
      <c r="H1170"/>
      <c r="I1170"/>
    </row>
    <row r="1171" spans="8:9">
      <c r="H1171"/>
      <c r="I1171"/>
    </row>
    <row r="1172" spans="8:9">
      <c r="H1172"/>
      <c r="I1172"/>
    </row>
    <row r="1173" spans="8:9">
      <c r="H1173"/>
      <c r="I1173"/>
    </row>
    <row r="1174" spans="8:9">
      <c r="H1174"/>
      <c r="I1174"/>
    </row>
    <row r="1175" spans="8:9">
      <c r="H1175"/>
      <c r="I1175"/>
    </row>
    <row r="1176" spans="8:9">
      <c r="H1176"/>
      <c r="I1176"/>
    </row>
    <row r="1177" spans="8:9">
      <c r="H1177"/>
      <c r="I1177"/>
    </row>
    <row r="1178" spans="8:9">
      <c r="H1178"/>
      <c r="I1178"/>
    </row>
    <row r="1179" spans="8:9">
      <c r="H1179"/>
      <c r="I1179"/>
    </row>
    <row r="1180" spans="8:9">
      <c r="H1180"/>
      <c r="I1180"/>
    </row>
    <row r="1181" spans="8:9">
      <c r="H1181"/>
      <c r="I1181"/>
    </row>
    <row r="1182" spans="8:9">
      <c r="H1182"/>
      <c r="I1182"/>
    </row>
    <row r="1183" spans="8:9">
      <c r="H1183"/>
      <c r="I1183"/>
    </row>
    <row r="1184" spans="8:9">
      <c r="H1184"/>
      <c r="I1184"/>
    </row>
    <row r="1185" spans="8:9">
      <c r="H1185"/>
      <c r="I1185"/>
    </row>
    <row r="1186" spans="8:9">
      <c r="H1186"/>
      <c r="I1186"/>
    </row>
    <row r="1187" spans="8:9">
      <c r="H1187"/>
      <c r="I1187"/>
    </row>
    <row r="1188" spans="8:9">
      <c r="H1188"/>
      <c r="I1188"/>
    </row>
    <row r="1189" spans="8:9">
      <c r="H1189"/>
      <c r="I1189"/>
    </row>
    <row r="1190" spans="8:9">
      <c r="H1190"/>
      <c r="I1190"/>
    </row>
    <row r="1191" spans="8:9">
      <c r="H1191"/>
      <c r="I1191"/>
    </row>
    <row r="1192" spans="8:9">
      <c r="H1192"/>
      <c r="I1192"/>
    </row>
    <row r="1193" spans="8:9">
      <c r="H1193"/>
      <c r="I1193"/>
    </row>
    <row r="1194" spans="8:9">
      <c r="H1194"/>
      <c r="I1194"/>
    </row>
    <row r="1195" spans="8:9">
      <c r="H1195"/>
      <c r="I1195"/>
    </row>
    <row r="1196" spans="8:9">
      <c r="H1196"/>
      <c r="I1196"/>
    </row>
    <row r="1197" spans="8:9">
      <c r="H1197"/>
      <c r="I1197"/>
    </row>
    <row r="1198" spans="8:9">
      <c r="H1198"/>
      <c r="I1198"/>
    </row>
    <row r="1199" spans="8:9">
      <c r="H1199"/>
      <c r="I1199"/>
    </row>
    <row r="1200" spans="8:9">
      <c r="H1200"/>
      <c r="I1200"/>
    </row>
    <row r="1201" spans="8:9">
      <c r="H1201"/>
      <c r="I1201"/>
    </row>
    <row r="1202" spans="8:9">
      <c r="H1202"/>
      <c r="I1202"/>
    </row>
    <row r="1203" spans="8:9">
      <c r="H1203"/>
      <c r="I1203"/>
    </row>
    <row r="1204" spans="8:9">
      <c r="H1204"/>
      <c r="I1204"/>
    </row>
    <row r="1205" spans="8:9">
      <c r="H1205"/>
      <c r="I1205"/>
    </row>
    <row r="1206" spans="8:9">
      <c r="H1206"/>
      <c r="I1206"/>
    </row>
    <row r="1207" spans="8:9">
      <c r="H1207"/>
      <c r="I1207"/>
    </row>
    <row r="1208" spans="8:9">
      <c r="H1208"/>
      <c r="I1208"/>
    </row>
    <row r="1209" spans="8:9">
      <c r="H1209"/>
      <c r="I1209"/>
    </row>
    <row r="1210" spans="8:9">
      <c r="H1210"/>
      <c r="I1210"/>
    </row>
    <row r="1211" spans="8:9">
      <c r="H1211"/>
      <c r="I1211"/>
    </row>
    <row r="1212" spans="8:9">
      <c r="H1212"/>
      <c r="I1212"/>
    </row>
    <row r="1213" spans="8:9">
      <c r="H1213"/>
      <c r="I1213"/>
    </row>
    <row r="1214" spans="8:9">
      <c r="H1214"/>
      <c r="I1214"/>
    </row>
    <row r="1215" spans="8:9">
      <c r="H1215"/>
      <c r="I1215"/>
    </row>
    <row r="1216" spans="8:9">
      <c r="H1216"/>
      <c r="I1216"/>
    </row>
    <row r="1217" spans="8:9">
      <c r="H1217"/>
      <c r="I1217"/>
    </row>
    <row r="1218" spans="8:9">
      <c r="H1218"/>
      <c r="I1218"/>
    </row>
    <row r="1219" spans="8:9">
      <c r="H1219"/>
      <c r="I1219"/>
    </row>
    <row r="1220" spans="8:9">
      <c r="H1220"/>
      <c r="I1220"/>
    </row>
    <row r="1221" spans="8:9">
      <c r="H1221"/>
      <c r="I1221"/>
    </row>
    <row r="1222" spans="8:9">
      <c r="H1222"/>
      <c r="I1222"/>
    </row>
    <row r="1223" spans="8:9">
      <c r="H1223"/>
      <c r="I1223"/>
    </row>
    <row r="1224" spans="8:9">
      <c r="H1224"/>
      <c r="I1224"/>
    </row>
    <row r="1225" spans="8:9">
      <c r="H1225"/>
      <c r="I1225"/>
    </row>
    <row r="1226" spans="8:9">
      <c r="H1226"/>
      <c r="I1226"/>
    </row>
    <row r="1227" spans="8:9">
      <c r="H1227"/>
      <c r="I1227"/>
    </row>
    <row r="1228" spans="8:9">
      <c r="H1228"/>
      <c r="I1228"/>
    </row>
    <row r="1229" spans="8:9">
      <c r="H1229"/>
      <c r="I1229"/>
    </row>
    <row r="1230" spans="8:9">
      <c r="H1230"/>
      <c r="I1230"/>
    </row>
    <row r="1231" spans="8:9">
      <c r="H1231"/>
      <c r="I1231"/>
    </row>
    <row r="1232" spans="8:9">
      <c r="H1232"/>
      <c r="I1232"/>
    </row>
    <row r="1233" spans="8:9">
      <c r="H1233"/>
      <c r="I1233"/>
    </row>
    <row r="1234" spans="8:9">
      <c r="H1234"/>
      <c r="I1234"/>
    </row>
    <row r="1235" spans="8:9">
      <c r="H1235"/>
      <c r="I1235"/>
    </row>
    <row r="1236" spans="8:9">
      <c r="H1236"/>
      <c r="I1236"/>
    </row>
    <row r="1237" spans="8:9">
      <c r="H1237"/>
      <c r="I1237"/>
    </row>
    <row r="1238" spans="8:9">
      <c r="H1238"/>
      <c r="I1238"/>
    </row>
    <row r="1239" spans="8:9">
      <c r="H1239"/>
      <c r="I1239"/>
    </row>
    <row r="1240" spans="8:9">
      <c r="H1240"/>
      <c r="I1240"/>
    </row>
    <row r="1241" spans="8:9">
      <c r="H1241"/>
      <c r="I1241"/>
    </row>
    <row r="1242" spans="8:9">
      <c r="H1242"/>
      <c r="I1242"/>
    </row>
    <row r="1243" spans="8:9">
      <c r="H1243"/>
      <c r="I1243"/>
    </row>
    <row r="1244" spans="8:9">
      <c r="H1244"/>
      <c r="I1244"/>
    </row>
    <row r="1245" spans="8:9">
      <c r="H1245"/>
      <c r="I1245"/>
    </row>
    <row r="1246" spans="8:9">
      <c r="H1246"/>
      <c r="I1246"/>
    </row>
    <row r="1247" spans="8:9">
      <c r="H1247"/>
      <c r="I1247"/>
    </row>
    <row r="1248" spans="8:9">
      <c r="H1248"/>
      <c r="I1248"/>
    </row>
    <row r="1249" spans="8:9">
      <c r="H1249"/>
      <c r="I1249"/>
    </row>
    <row r="1250" spans="8:9">
      <c r="H1250"/>
      <c r="I1250"/>
    </row>
    <row r="1251" spans="8:9">
      <c r="H1251"/>
      <c r="I1251"/>
    </row>
    <row r="1252" spans="8:9">
      <c r="H1252"/>
      <c r="I1252"/>
    </row>
    <row r="1253" spans="8:9">
      <c r="H1253"/>
      <c r="I1253"/>
    </row>
    <row r="1254" spans="8:9">
      <c r="H1254"/>
      <c r="I1254"/>
    </row>
    <row r="1255" spans="8:9">
      <c r="H1255"/>
      <c r="I1255"/>
    </row>
    <row r="1256" spans="8:9">
      <c r="H1256"/>
      <c r="I1256"/>
    </row>
    <row r="1257" spans="8:9">
      <c r="H1257"/>
      <c r="I1257"/>
    </row>
    <row r="1258" spans="8:9">
      <c r="H1258"/>
      <c r="I1258"/>
    </row>
    <row r="1259" spans="8:9">
      <c r="H1259"/>
      <c r="I1259"/>
    </row>
    <row r="1260" spans="8:9">
      <c r="H1260"/>
      <c r="I1260"/>
    </row>
    <row r="1261" spans="8:9">
      <c r="H1261"/>
      <c r="I1261"/>
    </row>
    <row r="1262" spans="8:9">
      <c r="H1262"/>
      <c r="I1262"/>
    </row>
    <row r="1263" spans="8:9">
      <c r="H1263"/>
      <c r="I1263"/>
    </row>
    <row r="1264" spans="8:9">
      <c r="H1264"/>
      <c r="I1264"/>
    </row>
    <row r="1265" spans="8:9">
      <c r="H1265"/>
      <c r="I1265"/>
    </row>
    <row r="1266" spans="8:9">
      <c r="H1266"/>
      <c r="I1266"/>
    </row>
    <row r="1267" spans="8:9">
      <c r="H1267"/>
      <c r="I1267"/>
    </row>
    <row r="1268" spans="8:9">
      <c r="H1268"/>
      <c r="I1268"/>
    </row>
    <row r="1269" spans="8:9">
      <c r="H1269"/>
      <c r="I1269"/>
    </row>
    <row r="1270" spans="8:9">
      <c r="H1270"/>
      <c r="I1270"/>
    </row>
    <row r="1271" spans="8:9">
      <c r="H1271"/>
      <c r="I1271"/>
    </row>
    <row r="1272" spans="8:9">
      <c r="H1272"/>
      <c r="I1272"/>
    </row>
    <row r="1273" spans="8:9">
      <c r="H1273"/>
      <c r="I1273"/>
    </row>
    <row r="1274" spans="8:9">
      <c r="H1274"/>
      <c r="I1274"/>
    </row>
    <row r="1275" spans="8:9">
      <c r="H1275"/>
      <c r="I1275"/>
    </row>
    <row r="1276" spans="8:9">
      <c r="H1276"/>
      <c r="I1276"/>
    </row>
    <row r="1277" spans="8:9">
      <c r="H1277"/>
      <c r="I1277"/>
    </row>
    <row r="1278" spans="8:9">
      <c r="H1278"/>
      <c r="I1278"/>
    </row>
    <row r="1279" spans="8:9">
      <c r="H1279"/>
      <c r="I1279"/>
    </row>
    <row r="1280" spans="8:9">
      <c r="H1280"/>
      <c r="I1280"/>
    </row>
    <row r="1281" spans="8:9">
      <c r="H1281"/>
      <c r="I1281"/>
    </row>
    <row r="1282" spans="8:9">
      <c r="H1282"/>
      <c r="I1282"/>
    </row>
    <row r="1283" spans="8:9">
      <c r="H1283"/>
      <c r="I1283"/>
    </row>
    <row r="1284" spans="8:9">
      <c r="H1284"/>
      <c r="I1284"/>
    </row>
    <row r="1285" spans="8:9">
      <c r="H1285"/>
      <c r="I1285"/>
    </row>
    <row r="1286" spans="8:9">
      <c r="H1286"/>
      <c r="I1286"/>
    </row>
    <row r="1287" spans="8:9">
      <c r="H1287"/>
      <c r="I1287"/>
    </row>
    <row r="1288" spans="8:9">
      <c r="H1288"/>
      <c r="I1288"/>
    </row>
    <row r="1289" spans="8:9">
      <c r="H1289"/>
      <c r="I1289"/>
    </row>
    <row r="1290" spans="8:9">
      <c r="H1290"/>
      <c r="I1290"/>
    </row>
    <row r="1291" spans="8:9">
      <c r="H1291"/>
      <c r="I1291"/>
    </row>
    <row r="1292" spans="8:9">
      <c r="H1292"/>
      <c r="I1292"/>
    </row>
    <row r="1293" spans="8:9">
      <c r="H1293"/>
      <c r="I1293"/>
    </row>
    <row r="1294" spans="8:9">
      <c r="H1294"/>
      <c r="I1294"/>
    </row>
    <row r="1295" spans="8:9">
      <c r="H1295"/>
      <c r="I1295"/>
    </row>
    <row r="1296" spans="8:9">
      <c r="H1296"/>
      <c r="I1296"/>
    </row>
    <row r="1297" spans="8:9">
      <c r="H1297"/>
      <c r="I1297"/>
    </row>
    <row r="1298" spans="8:9">
      <c r="H1298"/>
      <c r="I1298"/>
    </row>
    <row r="1299" spans="8:9">
      <c r="H1299"/>
      <c r="I1299"/>
    </row>
    <row r="1300" spans="8:9">
      <c r="H1300"/>
      <c r="I1300"/>
    </row>
    <row r="1301" spans="8:9">
      <c r="H1301"/>
      <c r="I1301"/>
    </row>
    <row r="1302" spans="8:9">
      <c r="H1302"/>
      <c r="I1302"/>
    </row>
    <row r="1303" spans="8:9">
      <c r="H1303"/>
      <c r="I1303"/>
    </row>
    <row r="1304" spans="8:9">
      <c r="H1304"/>
      <c r="I1304"/>
    </row>
    <row r="1305" spans="8:9">
      <c r="H1305"/>
      <c r="I1305"/>
    </row>
    <row r="1306" spans="8:9">
      <c r="H1306"/>
      <c r="I1306"/>
    </row>
    <row r="1307" spans="8:9">
      <c r="H1307"/>
      <c r="I1307"/>
    </row>
    <row r="1308" spans="8:9">
      <c r="H1308"/>
      <c r="I1308"/>
    </row>
    <row r="1309" spans="8:9">
      <c r="H1309"/>
      <c r="I1309"/>
    </row>
    <row r="1310" spans="8:9">
      <c r="H1310"/>
      <c r="I1310"/>
    </row>
    <row r="1311" spans="8:9">
      <c r="H1311"/>
      <c r="I1311"/>
    </row>
    <row r="1312" spans="8:9">
      <c r="H1312"/>
      <c r="I1312"/>
    </row>
    <row r="1313" spans="8:9">
      <c r="H1313"/>
      <c r="I1313"/>
    </row>
    <row r="1314" spans="8:9">
      <c r="H1314"/>
      <c r="I1314"/>
    </row>
    <row r="1315" spans="8:9">
      <c r="H1315"/>
      <c r="I1315"/>
    </row>
    <row r="1316" spans="8:9">
      <c r="H1316"/>
      <c r="I1316"/>
    </row>
    <row r="1317" spans="8:9">
      <c r="H1317"/>
      <c r="I1317"/>
    </row>
    <row r="1318" spans="8:9">
      <c r="H1318"/>
      <c r="I1318"/>
    </row>
    <row r="1319" spans="8:9">
      <c r="H1319"/>
      <c r="I1319"/>
    </row>
    <row r="1320" spans="8:9">
      <c r="H1320"/>
      <c r="I1320"/>
    </row>
    <row r="1321" spans="8:9">
      <c r="H1321"/>
      <c r="I1321"/>
    </row>
    <row r="1322" spans="8:9">
      <c r="H1322"/>
      <c r="I1322"/>
    </row>
    <row r="1323" spans="8:9">
      <c r="H1323"/>
      <c r="I1323"/>
    </row>
    <row r="1324" spans="8:9">
      <c r="H1324"/>
      <c r="I1324"/>
    </row>
    <row r="1325" spans="8:9">
      <c r="H1325"/>
      <c r="I1325"/>
    </row>
    <row r="1326" spans="8:9">
      <c r="H1326"/>
      <c r="I1326"/>
    </row>
    <row r="1327" spans="8:9">
      <c r="H1327"/>
      <c r="I1327"/>
    </row>
    <row r="1328" spans="8:9">
      <c r="H1328"/>
      <c r="I1328"/>
    </row>
    <row r="1329" spans="8:9">
      <c r="H1329"/>
      <c r="I1329"/>
    </row>
    <row r="1330" spans="8:9">
      <c r="H1330"/>
      <c r="I1330"/>
    </row>
    <row r="1331" spans="8:9">
      <c r="H1331"/>
      <c r="I1331"/>
    </row>
    <row r="1332" spans="8:9">
      <c r="H1332"/>
      <c r="I1332"/>
    </row>
    <row r="1333" spans="8:9">
      <c r="H1333"/>
      <c r="I1333"/>
    </row>
    <row r="1334" spans="8:9">
      <c r="H1334"/>
      <c r="I1334"/>
    </row>
    <row r="1335" spans="8:9">
      <c r="H1335"/>
      <c r="I1335"/>
    </row>
    <row r="1336" spans="8:9">
      <c r="H1336"/>
      <c r="I1336"/>
    </row>
    <row r="1337" spans="8:9">
      <c r="H1337"/>
      <c r="I1337"/>
    </row>
    <row r="1338" spans="8:9">
      <c r="H1338"/>
      <c r="I1338"/>
    </row>
    <row r="1339" spans="8:9">
      <c r="H1339"/>
      <c r="I1339"/>
    </row>
    <row r="1340" spans="8:9">
      <c r="H1340"/>
      <c r="I1340"/>
    </row>
    <row r="1341" spans="8:9">
      <c r="H1341"/>
      <c r="I1341"/>
    </row>
    <row r="1342" spans="8:9">
      <c r="H1342"/>
      <c r="I1342"/>
    </row>
    <row r="1343" spans="8:9">
      <c r="H1343"/>
      <c r="I1343"/>
    </row>
    <row r="1344" spans="8:9">
      <c r="H1344"/>
      <c r="I1344"/>
    </row>
    <row r="1345" spans="8:9">
      <c r="H1345"/>
      <c r="I1345"/>
    </row>
    <row r="1346" spans="8:9">
      <c r="H1346"/>
      <c r="I1346"/>
    </row>
    <row r="1347" spans="8:9">
      <c r="H1347"/>
      <c r="I1347"/>
    </row>
    <row r="1348" spans="8:9">
      <c r="H1348"/>
      <c r="I1348"/>
    </row>
    <row r="1349" spans="8:9">
      <c r="H1349"/>
      <c r="I1349"/>
    </row>
    <row r="1350" spans="8:9">
      <c r="H1350"/>
      <c r="I1350"/>
    </row>
    <row r="1351" spans="8:9">
      <c r="H1351"/>
      <c r="I1351"/>
    </row>
    <row r="1352" spans="8:9">
      <c r="H1352"/>
      <c r="I1352"/>
    </row>
    <row r="1353" spans="8:9">
      <c r="H1353"/>
      <c r="I1353"/>
    </row>
    <row r="1354" spans="8:9">
      <c r="H1354"/>
      <c r="I1354"/>
    </row>
    <row r="1355" spans="8:9">
      <c r="H1355"/>
      <c r="I1355"/>
    </row>
    <row r="1356" spans="8:9">
      <c r="H1356"/>
      <c r="I1356"/>
    </row>
    <row r="1357" spans="8:9">
      <c r="H1357"/>
      <c r="I1357"/>
    </row>
    <row r="1358" spans="8:9">
      <c r="H1358"/>
      <c r="I1358"/>
    </row>
    <row r="1359" spans="8:9">
      <c r="H1359"/>
      <c r="I1359"/>
    </row>
    <row r="1360" spans="8:9">
      <c r="H1360"/>
      <c r="I1360"/>
    </row>
    <row r="1361" spans="8:9">
      <c r="H1361"/>
      <c r="I1361"/>
    </row>
    <row r="1362" spans="8:9">
      <c r="H1362"/>
      <c r="I1362"/>
    </row>
    <row r="1363" spans="8:9">
      <c r="H1363"/>
      <c r="I1363"/>
    </row>
    <row r="1364" spans="8:9">
      <c r="H1364"/>
      <c r="I1364"/>
    </row>
    <row r="1365" spans="8:9">
      <c r="H1365"/>
      <c r="I1365"/>
    </row>
    <row r="1366" spans="8:9">
      <c r="H1366"/>
      <c r="I1366"/>
    </row>
    <row r="1367" spans="8:9">
      <c r="H1367"/>
      <c r="I1367"/>
    </row>
    <row r="1368" spans="8:9">
      <c r="H1368"/>
      <c r="I1368"/>
    </row>
    <row r="1369" spans="8:9">
      <c r="H1369"/>
      <c r="I1369"/>
    </row>
    <row r="1370" spans="8:9">
      <c r="H1370"/>
      <c r="I1370"/>
    </row>
    <row r="1371" spans="8:9">
      <c r="H1371"/>
      <c r="I1371"/>
    </row>
    <row r="1372" spans="8:9">
      <c r="H1372"/>
      <c r="I1372"/>
    </row>
    <row r="1373" spans="8:9">
      <c r="H1373"/>
      <c r="I1373"/>
    </row>
    <row r="1374" spans="8:9">
      <c r="H1374"/>
      <c r="I1374"/>
    </row>
    <row r="1375" spans="8:9">
      <c r="H1375"/>
      <c r="I1375"/>
    </row>
    <row r="1376" spans="8:9">
      <c r="H1376"/>
      <c r="I1376"/>
    </row>
    <row r="1377" spans="8:9">
      <c r="H1377"/>
      <c r="I1377"/>
    </row>
    <row r="1378" spans="8:9">
      <c r="H1378"/>
      <c r="I1378"/>
    </row>
    <row r="1379" spans="8:9">
      <c r="H1379"/>
      <c r="I1379"/>
    </row>
    <row r="1380" spans="8:9">
      <c r="H1380"/>
      <c r="I1380"/>
    </row>
    <row r="1381" spans="8:9">
      <c r="H1381"/>
      <c r="I1381"/>
    </row>
    <row r="1382" spans="8:9">
      <c r="H1382"/>
      <c r="I1382"/>
    </row>
    <row r="1383" spans="8:9">
      <c r="H1383"/>
      <c r="I1383"/>
    </row>
    <row r="1384" spans="8:9">
      <c r="H1384"/>
      <c r="I1384"/>
    </row>
    <row r="1385" spans="8:9">
      <c r="H1385"/>
      <c r="I1385"/>
    </row>
    <row r="1386" spans="8:9">
      <c r="H1386"/>
      <c r="I1386"/>
    </row>
    <row r="1387" spans="8:9">
      <c r="H1387"/>
      <c r="I1387"/>
    </row>
    <row r="1388" spans="8:9">
      <c r="H1388"/>
      <c r="I1388"/>
    </row>
    <row r="1389" spans="8:9">
      <c r="H1389"/>
      <c r="I1389"/>
    </row>
    <row r="1390" spans="8:9">
      <c r="H1390"/>
      <c r="I1390"/>
    </row>
    <row r="1391" spans="8:9">
      <c r="H1391"/>
      <c r="I1391"/>
    </row>
    <row r="1392" spans="8:9">
      <c r="H1392"/>
      <c r="I1392"/>
    </row>
    <row r="1393" spans="8:9">
      <c r="H1393"/>
      <c r="I1393"/>
    </row>
    <row r="1394" spans="8:9">
      <c r="H1394"/>
      <c r="I1394"/>
    </row>
    <row r="1395" spans="8:9">
      <c r="H1395"/>
      <c r="I1395"/>
    </row>
    <row r="1396" spans="8:9">
      <c r="H1396"/>
      <c r="I1396"/>
    </row>
    <row r="1397" spans="8:9">
      <c r="H1397"/>
      <c r="I1397"/>
    </row>
    <row r="1398" spans="8:9">
      <c r="H1398"/>
      <c r="I1398"/>
    </row>
    <row r="1399" spans="8:9">
      <c r="H1399"/>
      <c r="I1399"/>
    </row>
    <row r="1400" spans="8:9">
      <c r="H1400"/>
      <c r="I1400"/>
    </row>
    <row r="1401" spans="8:9">
      <c r="H1401"/>
      <c r="I1401"/>
    </row>
    <row r="1402" spans="8:9">
      <c r="H1402"/>
      <c r="I1402"/>
    </row>
    <row r="1403" spans="8:9">
      <c r="H1403"/>
      <c r="I1403"/>
    </row>
    <row r="1404" spans="8:9">
      <c r="H1404"/>
      <c r="I1404"/>
    </row>
    <row r="1405" spans="8:9">
      <c r="H1405"/>
      <c r="I1405"/>
    </row>
    <row r="1406" spans="8:9">
      <c r="H1406"/>
      <c r="I1406"/>
    </row>
    <row r="1407" spans="8:9">
      <c r="H1407"/>
      <c r="I1407"/>
    </row>
    <row r="1408" spans="8:9">
      <c r="H1408"/>
      <c r="I1408"/>
    </row>
    <row r="1409" spans="8:9">
      <c r="H1409"/>
      <c r="I1409"/>
    </row>
    <row r="1410" spans="8:9">
      <c r="H1410"/>
      <c r="I1410"/>
    </row>
    <row r="1411" spans="8:9">
      <c r="H1411"/>
      <c r="I1411"/>
    </row>
    <row r="1412" spans="8:9">
      <c r="H1412"/>
      <c r="I1412"/>
    </row>
    <row r="1413" spans="8:9">
      <c r="H1413"/>
      <c r="I1413"/>
    </row>
    <row r="1414" spans="8:9">
      <c r="H1414"/>
      <c r="I1414"/>
    </row>
    <row r="1415" spans="8:9">
      <c r="H1415"/>
      <c r="I1415"/>
    </row>
    <row r="1416" spans="8:9">
      <c r="H1416"/>
      <c r="I1416"/>
    </row>
    <row r="1417" spans="8:9">
      <c r="H1417"/>
      <c r="I1417"/>
    </row>
    <row r="1418" spans="8:9">
      <c r="H1418"/>
      <c r="I1418"/>
    </row>
    <row r="1419" spans="8:9">
      <c r="H1419"/>
      <c r="I1419"/>
    </row>
    <row r="1420" spans="8:9">
      <c r="H1420"/>
      <c r="I1420"/>
    </row>
    <row r="1421" spans="8:9">
      <c r="H1421"/>
      <c r="I1421"/>
    </row>
    <row r="1422" spans="8:9">
      <c r="H1422"/>
      <c r="I1422"/>
    </row>
    <row r="1423" spans="8:9">
      <c r="H1423"/>
      <c r="I1423"/>
    </row>
    <row r="1424" spans="8:9">
      <c r="H1424"/>
      <c r="I1424"/>
    </row>
    <row r="1425" spans="8:9">
      <c r="H1425"/>
      <c r="I1425"/>
    </row>
    <row r="1426" spans="8:9">
      <c r="H1426"/>
      <c r="I1426"/>
    </row>
    <row r="1427" spans="8:9">
      <c r="H1427"/>
      <c r="I1427"/>
    </row>
    <row r="1428" spans="8:9">
      <c r="H1428"/>
      <c r="I1428"/>
    </row>
    <row r="1429" spans="8:9">
      <c r="H1429"/>
      <c r="I1429"/>
    </row>
    <row r="1430" spans="8:9">
      <c r="H1430"/>
      <c r="I1430"/>
    </row>
    <row r="1431" spans="8:9">
      <c r="H1431"/>
      <c r="I1431"/>
    </row>
    <row r="1432" spans="8:9">
      <c r="H1432"/>
      <c r="I1432"/>
    </row>
    <row r="1433" spans="8:9">
      <c r="H1433"/>
      <c r="I1433"/>
    </row>
    <row r="1434" spans="8:9">
      <c r="H1434"/>
      <c r="I1434"/>
    </row>
    <row r="1435" spans="8:9">
      <c r="H1435"/>
      <c r="I1435"/>
    </row>
    <row r="1436" spans="8:9">
      <c r="H1436"/>
      <c r="I1436"/>
    </row>
    <row r="1437" spans="8:9">
      <c r="H1437"/>
      <c r="I1437"/>
    </row>
    <row r="1438" spans="8:9">
      <c r="H1438"/>
      <c r="I1438"/>
    </row>
    <row r="1439" spans="8:9">
      <c r="H1439"/>
      <c r="I1439"/>
    </row>
    <row r="1440" spans="8:9">
      <c r="H1440"/>
      <c r="I1440"/>
    </row>
    <row r="1441" spans="8:9">
      <c r="H1441"/>
      <c r="I1441"/>
    </row>
    <row r="1442" spans="8:9">
      <c r="H1442"/>
      <c r="I1442"/>
    </row>
    <row r="1443" spans="8:9">
      <c r="H1443"/>
      <c r="I1443"/>
    </row>
    <row r="1444" spans="8:9">
      <c r="H1444"/>
      <c r="I1444"/>
    </row>
    <row r="1445" spans="8:9">
      <c r="H1445"/>
      <c r="I1445"/>
    </row>
    <row r="1446" spans="8:9">
      <c r="H1446"/>
      <c r="I1446"/>
    </row>
    <row r="1447" spans="8:9">
      <c r="H1447"/>
      <c r="I1447"/>
    </row>
    <row r="1448" spans="8:9">
      <c r="H1448"/>
      <c r="I1448"/>
    </row>
    <row r="1449" spans="8:9">
      <c r="H1449"/>
      <c r="I1449"/>
    </row>
    <row r="1450" spans="8:9">
      <c r="H1450"/>
      <c r="I1450"/>
    </row>
    <row r="1451" spans="8:9">
      <c r="H1451"/>
      <c r="I1451"/>
    </row>
    <row r="1452" spans="8:9">
      <c r="H1452"/>
      <c r="I1452"/>
    </row>
    <row r="1453" spans="8:9">
      <c r="H1453"/>
      <c r="I1453"/>
    </row>
    <row r="1454" spans="8:9">
      <c r="H1454"/>
      <c r="I1454"/>
    </row>
    <row r="1455" spans="8:9">
      <c r="H1455"/>
      <c r="I1455"/>
    </row>
    <row r="1456" spans="8:9">
      <c r="H1456"/>
      <c r="I1456"/>
    </row>
    <row r="1457" spans="8:9">
      <c r="H1457"/>
      <c r="I1457"/>
    </row>
    <row r="1458" spans="8:9">
      <c r="H1458"/>
      <c r="I1458"/>
    </row>
    <row r="1459" spans="8:9">
      <c r="H1459"/>
      <c r="I1459"/>
    </row>
    <row r="1460" spans="8:9">
      <c r="H1460"/>
      <c r="I1460"/>
    </row>
    <row r="1461" spans="8:9">
      <c r="H1461"/>
      <c r="I1461"/>
    </row>
    <row r="1462" spans="8:9">
      <c r="H1462"/>
      <c r="I1462"/>
    </row>
    <row r="1463" spans="8:9">
      <c r="H1463"/>
      <c r="I1463"/>
    </row>
    <row r="1464" spans="8:9">
      <c r="H1464"/>
      <c r="I1464"/>
    </row>
    <row r="1465" spans="8:9">
      <c r="H1465"/>
      <c r="I1465"/>
    </row>
    <row r="1466" spans="8:9">
      <c r="H1466"/>
      <c r="I1466"/>
    </row>
    <row r="1467" spans="8:9">
      <c r="H1467"/>
      <c r="I1467"/>
    </row>
    <row r="1468" spans="8:9">
      <c r="H1468"/>
      <c r="I1468"/>
    </row>
    <row r="1469" spans="8:9">
      <c r="H1469"/>
      <c r="I1469"/>
    </row>
    <row r="1470" spans="8:9">
      <c r="H1470"/>
      <c r="I1470"/>
    </row>
    <row r="1471" spans="8:9">
      <c r="H1471"/>
      <c r="I1471"/>
    </row>
    <row r="1472" spans="8:9">
      <c r="H1472"/>
      <c r="I1472"/>
    </row>
    <row r="1473" spans="8:9">
      <c r="H1473"/>
      <c r="I1473"/>
    </row>
    <row r="1474" spans="8:9">
      <c r="H1474"/>
      <c r="I1474"/>
    </row>
    <row r="1475" spans="8:9">
      <c r="H1475"/>
      <c r="I1475"/>
    </row>
    <row r="1476" spans="8:9">
      <c r="H1476"/>
      <c r="I1476"/>
    </row>
    <row r="1477" spans="8:9">
      <c r="H1477"/>
      <c r="I1477"/>
    </row>
    <row r="1478" spans="8:9">
      <c r="H1478"/>
      <c r="I1478"/>
    </row>
    <row r="1479" spans="8:9">
      <c r="H1479"/>
      <c r="I1479"/>
    </row>
    <row r="1480" spans="8:9">
      <c r="H1480"/>
      <c r="I1480"/>
    </row>
    <row r="1481" spans="8:9">
      <c r="H1481"/>
      <c r="I1481"/>
    </row>
    <row r="1482" spans="8:9">
      <c r="H1482"/>
      <c r="I1482"/>
    </row>
    <row r="1483" spans="8:9">
      <c r="H1483"/>
      <c r="I1483"/>
    </row>
    <row r="1484" spans="8:9">
      <c r="H1484"/>
      <c r="I1484"/>
    </row>
    <row r="1485" spans="8:9">
      <c r="H1485"/>
      <c r="I1485"/>
    </row>
    <row r="1486" spans="8:9">
      <c r="H1486"/>
      <c r="I1486"/>
    </row>
    <row r="1487" spans="8:9">
      <c r="H1487"/>
      <c r="I1487"/>
    </row>
    <row r="1488" spans="8:9">
      <c r="H1488"/>
      <c r="I1488"/>
    </row>
    <row r="1489" spans="8:9">
      <c r="H1489"/>
      <c r="I1489"/>
    </row>
    <row r="1490" spans="8:9">
      <c r="H1490"/>
      <c r="I1490"/>
    </row>
    <row r="1491" spans="8:9">
      <c r="H1491"/>
      <c r="I1491"/>
    </row>
    <row r="1492" spans="8:9">
      <c r="H1492"/>
      <c r="I1492"/>
    </row>
    <row r="1493" spans="8:9">
      <c r="H1493"/>
      <c r="I1493"/>
    </row>
    <row r="1494" spans="8:9">
      <c r="H1494"/>
      <c r="I1494"/>
    </row>
    <row r="1495" spans="8:9">
      <c r="H1495"/>
      <c r="I1495"/>
    </row>
    <row r="1496" spans="8:9">
      <c r="H1496"/>
      <c r="I1496"/>
    </row>
    <row r="1497" spans="8:9">
      <c r="H1497"/>
      <c r="I1497"/>
    </row>
    <row r="1498" spans="8:9">
      <c r="H1498"/>
      <c r="I1498"/>
    </row>
    <row r="1499" spans="8:9">
      <c r="H1499"/>
      <c r="I1499"/>
    </row>
    <row r="1500" spans="8:9">
      <c r="H1500"/>
      <c r="I1500"/>
    </row>
    <row r="1501" spans="8:9">
      <c r="H1501"/>
      <c r="I1501"/>
    </row>
    <row r="1502" spans="8:9">
      <c r="H1502"/>
      <c r="I1502"/>
    </row>
    <row r="1503" spans="8:9">
      <c r="H1503"/>
      <c r="I1503"/>
    </row>
    <row r="1504" spans="8:9">
      <c r="H1504"/>
      <c r="I1504"/>
    </row>
    <row r="1505" spans="8:9">
      <c r="H1505"/>
      <c r="I1505"/>
    </row>
    <row r="1506" spans="8:9">
      <c r="H1506"/>
      <c r="I1506"/>
    </row>
    <row r="1507" spans="8:9">
      <c r="H1507"/>
      <c r="I1507"/>
    </row>
    <row r="1508" spans="8:9">
      <c r="H1508"/>
      <c r="I1508"/>
    </row>
    <row r="1509" spans="8:9">
      <c r="H1509"/>
      <c r="I1509"/>
    </row>
    <row r="1510" spans="8:9">
      <c r="H1510"/>
      <c r="I1510"/>
    </row>
    <row r="1511" spans="8:9">
      <c r="H1511"/>
      <c r="I1511"/>
    </row>
    <row r="1512" spans="8:9">
      <c r="H1512"/>
      <c r="I1512"/>
    </row>
    <row r="1513" spans="8:9">
      <c r="H1513"/>
      <c r="I1513"/>
    </row>
    <row r="1514" spans="8:9">
      <c r="H1514"/>
      <c r="I1514"/>
    </row>
    <row r="1515" spans="8:9">
      <c r="H1515"/>
      <c r="I1515"/>
    </row>
    <row r="1516" spans="8:9">
      <c r="H1516"/>
      <c r="I1516"/>
    </row>
    <row r="1517" spans="8:9">
      <c r="H1517"/>
      <c r="I1517"/>
    </row>
    <row r="1518" spans="8:9">
      <c r="H1518"/>
      <c r="I1518"/>
    </row>
    <row r="1519" spans="8:9">
      <c r="H1519"/>
      <c r="I1519"/>
    </row>
    <row r="1520" spans="8:9">
      <c r="H1520"/>
      <c r="I1520"/>
    </row>
    <row r="1521" spans="8:9">
      <c r="H1521"/>
      <c r="I1521"/>
    </row>
    <row r="1522" spans="8:9">
      <c r="H1522"/>
      <c r="I1522"/>
    </row>
    <row r="1523" spans="8:9">
      <c r="H1523"/>
      <c r="I1523"/>
    </row>
    <row r="1524" spans="8:9">
      <c r="H1524"/>
      <c r="I1524"/>
    </row>
    <row r="1525" spans="8:9">
      <c r="H1525"/>
      <c r="I1525"/>
    </row>
    <row r="1526" spans="8:9">
      <c r="H1526"/>
      <c r="I1526"/>
    </row>
    <row r="1527" spans="8:9">
      <c r="H1527"/>
      <c r="I1527"/>
    </row>
    <row r="1528" spans="8:9">
      <c r="H1528"/>
      <c r="I1528"/>
    </row>
    <row r="1529" spans="8:9">
      <c r="H1529"/>
      <c r="I1529"/>
    </row>
    <row r="1530" spans="8:9">
      <c r="H1530"/>
      <c r="I1530"/>
    </row>
    <row r="1531" spans="8:9">
      <c r="H1531"/>
      <c r="I1531"/>
    </row>
    <row r="1532" spans="8:9">
      <c r="H1532"/>
      <c r="I1532"/>
    </row>
    <row r="1533" spans="8:9">
      <c r="H1533"/>
      <c r="I1533"/>
    </row>
    <row r="1534" spans="8:9">
      <c r="H1534"/>
      <c r="I1534"/>
    </row>
    <row r="1535" spans="8:9">
      <c r="H1535"/>
      <c r="I1535"/>
    </row>
    <row r="1536" spans="8:9">
      <c r="H1536"/>
      <c r="I1536"/>
    </row>
    <row r="1537" spans="8:9">
      <c r="H1537"/>
      <c r="I1537"/>
    </row>
    <row r="1538" spans="8:9">
      <c r="H1538"/>
      <c r="I1538"/>
    </row>
    <row r="1539" spans="8:9">
      <c r="H1539"/>
      <c r="I1539"/>
    </row>
    <row r="1540" spans="8:9">
      <c r="H1540"/>
      <c r="I1540"/>
    </row>
    <row r="1541" spans="8:9">
      <c r="H1541"/>
      <c r="I1541"/>
    </row>
    <row r="1542" spans="8:9">
      <c r="H1542"/>
      <c r="I1542"/>
    </row>
    <row r="1543" spans="8:9">
      <c r="H1543"/>
      <c r="I1543"/>
    </row>
    <row r="1544" spans="8:9">
      <c r="H1544"/>
      <c r="I1544"/>
    </row>
    <row r="1545" spans="8:9">
      <c r="H1545"/>
      <c r="I1545"/>
    </row>
    <row r="1546" spans="8:9">
      <c r="H1546"/>
      <c r="I1546"/>
    </row>
    <row r="1547" spans="8:9">
      <c r="H1547"/>
      <c r="I1547"/>
    </row>
    <row r="1548" spans="8:9">
      <c r="H1548"/>
      <c r="I1548"/>
    </row>
    <row r="1549" spans="8:9">
      <c r="H1549"/>
      <c r="I1549"/>
    </row>
    <row r="1550" spans="8:9">
      <c r="H1550"/>
      <c r="I1550"/>
    </row>
    <row r="1551" spans="8:9">
      <c r="H1551"/>
      <c r="I1551"/>
    </row>
    <row r="1552" spans="8:9">
      <c r="H1552"/>
      <c r="I1552"/>
    </row>
    <row r="1553" spans="8:9">
      <c r="H1553"/>
      <c r="I1553"/>
    </row>
    <row r="1554" spans="8:9">
      <c r="H1554"/>
      <c r="I1554"/>
    </row>
    <row r="1555" spans="8:9">
      <c r="H1555"/>
      <c r="I1555"/>
    </row>
    <row r="1556" spans="8:9">
      <c r="H1556"/>
      <c r="I1556"/>
    </row>
    <row r="1557" spans="8:9">
      <c r="H1557"/>
      <c r="I1557"/>
    </row>
    <row r="1558" spans="8:9">
      <c r="H1558"/>
      <c r="I1558"/>
    </row>
    <row r="1559" spans="8:9">
      <c r="H1559"/>
      <c r="I1559"/>
    </row>
    <row r="1560" spans="8:9">
      <c r="H1560"/>
      <c r="I1560"/>
    </row>
    <row r="1561" spans="8:9">
      <c r="H1561"/>
      <c r="I1561"/>
    </row>
    <row r="1562" spans="8:9">
      <c r="H1562"/>
      <c r="I1562"/>
    </row>
    <row r="1563" spans="8:9">
      <c r="H1563"/>
      <c r="I1563"/>
    </row>
    <row r="1564" spans="8:9">
      <c r="H1564"/>
      <c r="I1564"/>
    </row>
    <row r="1565" spans="8:9">
      <c r="H1565"/>
      <c r="I1565"/>
    </row>
    <row r="1566" spans="8:9">
      <c r="H1566"/>
      <c r="I1566"/>
    </row>
    <row r="1567" spans="8:9">
      <c r="H1567"/>
      <c r="I1567"/>
    </row>
    <row r="1568" spans="8:9">
      <c r="H1568"/>
      <c r="I1568"/>
    </row>
    <row r="1569" spans="8:9">
      <c r="H1569"/>
      <c r="I1569"/>
    </row>
    <row r="1570" spans="8:9">
      <c r="H1570"/>
      <c r="I1570"/>
    </row>
    <row r="1571" spans="8:9">
      <c r="H1571"/>
      <c r="I1571"/>
    </row>
    <row r="1572" spans="8:9">
      <c r="H1572"/>
      <c r="I1572"/>
    </row>
    <row r="1573" spans="8:9">
      <c r="H1573"/>
      <c r="I1573"/>
    </row>
    <row r="1574" spans="8:9">
      <c r="H1574"/>
      <c r="I1574"/>
    </row>
    <row r="1575" spans="8:9">
      <c r="H1575"/>
      <c r="I1575"/>
    </row>
    <row r="1576" spans="8:9">
      <c r="H1576"/>
      <c r="I1576"/>
    </row>
    <row r="1577" spans="8:9">
      <c r="H1577"/>
      <c r="I1577"/>
    </row>
    <row r="1578" spans="8:9">
      <c r="H1578"/>
      <c r="I1578"/>
    </row>
    <row r="1579" spans="8:9">
      <c r="H1579"/>
      <c r="I1579"/>
    </row>
    <row r="1580" spans="8:9">
      <c r="H1580"/>
      <c r="I1580"/>
    </row>
    <row r="1581" spans="8:9">
      <c r="H1581"/>
      <c r="I1581"/>
    </row>
    <row r="1582" spans="8:9">
      <c r="H1582"/>
      <c r="I1582"/>
    </row>
    <row r="1583" spans="8:9">
      <c r="H1583"/>
      <c r="I1583"/>
    </row>
    <row r="1584" spans="8:9">
      <c r="H1584"/>
      <c r="I1584"/>
    </row>
    <row r="1585" spans="8:9">
      <c r="H1585"/>
      <c r="I1585"/>
    </row>
    <row r="1586" spans="8:9">
      <c r="H1586"/>
      <c r="I1586"/>
    </row>
    <row r="1587" spans="8:9">
      <c r="H1587"/>
      <c r="I1587"/>
    </row>
    <row r="1588" spans="8:9">
      <c r="H1588"/>
      <c r="I1588"/>
    </row>
    <row r="1589" spans="8:9">
      <c r="H1589"/>
      <c r="I1589"/>
    </row>
    <row r="1590" spans="8:9">
      <c r="H1590"/>
      <c r="I1590"/>
    </row>
    <row r="1591" spans="8:9">
      <c r="H1591"/>
      <c r="I1591"/>
    </row>
    <row r="1592" spans="8:9">
      <c r="H1592"/>
      <c r="I1592"/>
    </row>
    <row r="1593" spans="8:9">
      <c r="H1593"/>
      <c r="I1593"/>
    </row>
    <row r="1594" spans="8:9">
      <c r="H1594"/>
      <c r="I1594"/>
    </row>
    <row r="1595" spans="8:9">
      <c r="H1595"/>
      <c r="I1595"/>
    </row>
    <row r="1596" spans="8:9">
      <c r="H1596"/>
      <c r="I1596"/>
    </row>
    <row r="1597" spans="8:9">
      <c r="H1597"/>
      <c r="I1597"/>
    </row>
    <row r="1598" spans="8:9">
      <c r="H1598"/>
      <c r="I1598"/>
    </row>
    <row r="1599" spans="8:9">
      <c r="H1599"/>
      <c r="I1599"/>
    </row>
    <row r="1600" spans="8:9">
      <c r="H1600"/>
      <c r="I1600"/>
    </row>
    <row r="1601" spans="8:9">
      <c r="H1601"/>
      <c r="I1601"/>
    </row>
    <row r="1602" spans="8:9">
      <c r="H1602"/>
      <c r="I1602"/>
    </row>
    <row r="1603" spans="8:9">
      <c r="H1603"/>
      <c r="I1603"/>
    </row>
    <row r="1604" spans="8:9">
      <c r="H1604"/>
      <c r="I1604"/>
    </row>
    <row r="1605" spans="8:9">
      <c r="H1605"/>
      <c r="I1605"/>
    </row>
    <row r="1606" spans="8:9">
      <c r="H1606"/>
      <c r="I1606"/>
    </row>
    <row r="1607" spans="8:9">
      <c r="H1607"/>
      <c r="I1607"/>
    </row>
    <row r="1608" spans="8:9">
      <c r="H1608"/>
      <c r="I1608"/>
    </row>
    <row r="1609" spans="8:9">
      <c r="H1609"/>
      <c r="I1609"/>
    </row>
    <row r="1610" spans="8:9">
      <c r="H1610"/>
      <c r="I1610"/>
    </row>
    <row r="1611" spans="8:9">
      <c r="H1611"/>
      <c r="I1611"/>
    </row>
    <row r="1612" spans="8:9">
      <c r="H1612"/>
      <c r="I1612"/>
    </row>
    <row r="1613" spans="8:9">
      <c r="H1613"/>
      <c r="I1613"/>
    </row>
    <row r="1614" spans="8:9">
      <c r="H1614"/>
      <c r="I1614"/>
    </row>
    <row r="1615" spans="8:9">
      <c r="H1615"/>
      <c r="I1615"/>
    </row>
    <row r="1616" spans="8:9">
      <c r="H1616"/>
      <c r="I1616"/>
    </row>
    <row r="1617" spans="8:9">
      <c r="H1617"/>
      <c r="I1617"/>
    </row>
    <row r="1618" spans="8:9">
      <c r="H1618"/>
      <c r="I1618"/>
    </row>
    <row r="1619" spans="8:9">
      <c r="H1619"/>
      <c r="I1619"/>
    </row>
    <row r="1620" spans="8:9">
      <c r="H1620"/>
      <c r="I1620"/>
    </row>
    <row r="1621" spans="8:9">
      <c r="H1621"/>
      <c r="I1621"/>
    </row>
    <row r="1622" spans="8:9">
      <c r="H1622"/>
      <c r="I1622"/>
    </row>
    <row r="1623" spans="8:9">
      <c r="H1623"/>
      <c r="I1623"/>
    </row>
    <row r="1624" spans="8:9">
      <c r="H1624"/>
      <c r="I1624"/>
    </row>
    <row r="1625" spans="8:9">
      <c r="H1625"/>
      <c r="I1625"/>
    </row>
    <row r="1626" spans="8:9">
      <c r="H1626"/>
      <c r="I1626"/>
    </row>
    <row r="1627" spans="8:9">
      <c r="H1627"/>
      <c r="I1627"/>
    </row>
    <row r="1628" spans="8:9">
      <c r="H1628"/>
      <c r="I1628"/>
    </row>
    <row r="1629" spans="8:9">
      <c r="H1629"/>
      <c r="I1629"/>
    </row>
    <row r="1630" spans="8:9">
      <c r="H1630"/>
      <c r="I1630"/>
    </row>
    <row r="1631" spans="8:9">
      <c r="H1631"/>
      <c r="I1631"/>
    </row>
    <row r="1632" spans="8:9">
      <c r="H1632"/>
      <c r="I1632"/>
    </row>
    <row r="1633" spans="8:9">
      <c r="H1633"/>
      <c r="I1633"/>
    </row>
    <row r="1634" spans="8:9">
      <c r="H1634"/>
      <c r="I1634"/>
    </row>
    <row r="1635" spans="8:9">
      <c r="H1635"/>
      <c r="I1635"/>
    </row>
    <row r="1636" spans="8:9">
      <c r="H1636"/>
      <c r="I1636"/>
    </row>
    <row r="1637" spans="8:9">
      <c r="H1637"/>
      <c r="I1637"/>
    </row>
    <row r="1638" spans="8:9">
      <c r="H1638"/>
      <c r="I1638"/>
    </row>
    <row r="1639" spans="8:9">
      <c r="H1639"/>
      <c r="I1639"/>
    </row>
    <row r="1640" spans="8:9">
      <c r="H1640"/>
      <c r="I1640"/>
    </row>
    <row r="1641" spans="8:9">
      <c r="H1641"/>
      <c r="I1641"/>
    </row>
    <row r="1642" spans="8:9">
      <c r="H1642"/>
      <c r="I1642"/>
    </row>
    <row r="1643" spans="8:9">
      <c r="H1643"/>
      <c r="I1643"/>
    </row>
    <row r="1644" spans="8:9">
      <c r="H1644"/>
      <c r="I1644"/>
    </row>
    <row r="1645" spans="8:9">
      <c r="H1645"/>
      <c r="I1645"/>
    </row>
    <row r="1646" spans="8:9">
      <c r="H1646"/>
      <c r="I1646"/>
    </row>
    <row r="1647" spans="8:9">
      <c r="H1647"/>
      <c r="I1647"/>
    </row>
    <row r="1648" spans="8:9">
      <c r="H1648"/>
      <c r="I1648"/>
    </row>
    <row r="1649" spans="8:9">
      <c r="H1649"/>
      <c r="I1649"/>
    </row>
    <row r="1650" spans="8:9">
      <c r="H1650"/>
      <c r="I1650"/>
    </row>
    <row r="1651" spans="8:9">
      <c r="H1651"/>
      <c r="I1651"/>
    </row>
    <row r="1652" spans="8:9">
      <c r="H1652"/>
      <c r="I1652"/>
    </row>
    <row r="1653" spans="8:9">
      <c r="H1653"/>
      <c r="I1653"/>
    </row>
    <row r="1654" spans="8:9">
      <c r="H1654"/>
      <c r="I1654"/>
    </row>
    <row r="1655" spans="8:9">
      <c r="H1655"/>
      <c r="I1655"/>
    </row>
    <row r="1656" spans="8:9">
      <c r="H1656"/>
      <c r="I1656"/>
    </row>
    <row r="1657" spans="8:9">
      <c r="H1657"/>
      <c r="I1657"/>
    </row>
    <row r="1658" spans="8:9">
      <c r="H1658"/>
      <c r="I1658"/>
    </row>
    <row r="1659" spans="8:9">
      <c r="H1659"/>
      <c r="I1659"/>
    </row>
    <row r="1660" spans="8:9">
      <c r="H1660"/>
      <c r="I1660"/>
    </row>
    <row r="1661" spans="8:9">
      <c r="H1661"/>
      <c r="I1661"/>
    </row>
    <row r="1662" spans="8:9">
      <c r="H1662"/>
      <c r="I1662"/>
    </row>
    <row r="1663" spans="8:9">
      <c r="H1663"/>
      <c r="I1663"/>
    </row>
    <row r="1664" spans="8:9">
      <c r="H1664"/>
      <c r="I1664"/>
    </row>
    <row r="1665" spans="8:9">
      <c r="H1665"/>
      <c r="I1665"/>
    </row>
    <row r="1666" spans="8:9">
      <c r="H1666"/>
      <c r="I1666"/>
    </row>
    <row r="1667" spans="8:9">
      <c r="H1667"/>
      <c r="I1667"/>
    </row>
    <row r="1668" spans="8:9">
      <c r="H1668"/>
      <c r="I1668"/>
    </row>
    <row r="1669" spans="8:9">
      <c r="H1669"/>
      <c r="I1669"/>
    </row>
    <row r="1670" spans="8:9">
      <c r="H1670"/>
      <c r="I1670"/>
    </row>
    <row r="1671" spans="8:9">
      <c r="H1671"/>
      <c r="I1671"/>
    </row>
    <row r="1672" spans="8:9">
      <c r="H1672"/>
      <c r="I1672"/>
    </row>
    <row r="1673" spans="8:9">
      <c r="H1673"/>
      <c r="I1673"/>
    </row>
    <row r="1674" spans="8:9">
      <c r="H1674"/>
      <c r="I1674"/>
    </row>
    <row r="1675" spans="8:9">
      <c r="H1675"/>
      <c r="I1675"/>
    </row>
    <row r="1676" spans="8:9">
      <c r="H1676"/>
      <c r="I1676"/>
    </row>
    <row r="1677" spans="8:9">
      <c r="H1677"/>
      <c r="I1677"/>
    </row>
    <row r="1678" spans="8:9">
      <c r="H1678"/>
      <c r="I1678"/>
    </row>
    <row r="1679" spans="8:9">
      <c r="H1679"/>
      <c r="I1679"/>
    </row>
    <row r="1680" spans="8:9">
      <c r="H1680"/>
      <c r="I1680"/>
    </row>
    <row r="1681" spans="8:9">
      <c r="H1681"/>
      <c r="I1681"/>
    </row>
    <row r="1682" spans="8:9">
      <c r="H1682"/>
      <c r="I1682"/>
    </row>
    <row r="1683" spans="8:9">
      <c r="H1683"/>
      <c r="I1683"/>
    </row>
    <row r="1684" spans="8:9">
      <c r="H1684"/>
      <c r="I1684"/>
    </row>
    <row r="1685" spans="8:9">
      <c r="H1685"/>
      <c r="I1685"/>
    </row>
    <row r="1686" spans="8:9">
      <c r="H1686"/>
      <c r="I1686"/>
    </row>
    <row r="1687" spans="8:9">
      <c r="H1687"/>
      <c r="I1687"/>
    </row>
    <row r="1688" spans="8:9">
      <c r="H1688"/>
      <c r="I1688"/>
    </row>
    <row r="1689" spans="8:9">
      <c r="H1689"/>
      <c r="I1689"/>
    </row>
    <row r="1690" spans="8:9">
      <c r="H1690"/>
      <c r="I1690"/>
    </row>
    <row r="1691" spans="8:9">
      <c r="H1691"/>
      <c r="I1691"/>
    </row>
    <row r="1692" spans="8:9">
      <c r="H1692"/>
      <c r="I1692"/>
    </row>
    <row r="1693" spans="8:9">
      <c r="H1693"/>
      <c r="I1693"/>
    </row>
    <row r="1694" spans="8:9">
      <c r="H1694"/>
      <c r="I1694"/>
    </row>
    <row r="1695" spans="8:9">
      <c r="H1695"/>
      <c r="I1695"/>
    </row>
    <row r="1696" spans="8:9">
      <c r="H1696"/>
      <c r="I1696"/>
    </row>
    <row r="1697" spans="8:9">
      <c r="H1697"/>
      <c r="I1697"/>
    </row>
    <row r="1698" spans="8:9">
      <c r="H1698"/>
      <c r="I1698"/>
    </row>
    <row r="1699" spans="8:9">
      <c r="H1699"/>
      <c r="I1699"/>
    </row>
    <row r="1700" spans="8:9">
      <c r="H1700"/>
      <c r="I1700"/>
    </row>
    <row r="1701" spans="8:9">
      <c r="H1701"/>
      <c r="I1701"/>
    </row>
    <row r="1702" spans="8:9">
      <c r="H1702"/>
      <c r="I1702"/>
    </row>
    <row r="1703" spans="8:9">
      <c r="H1703"/>
      <c r="I1703"/>
    </row>
    <row r="1704" spans="8:9">
      <c r="H1704"/>
      <c r="I1704"/>
    </row>
    <row r="1705" spans="8:9">
      <c r="H1705"/>
      <c r="I1705"/>
    </row>
    <row r="1706" spans="8:9">
      <c r="H1706"/>
      <c r="I1706"/>
    </row>
    <row r="1707" spans="8:9">
      <c r="H1707"/>
      <c r="I1707"/>
    </row>
    <row r="1708" spans="8:9">
      <c r="H1708"/>
      <c r="I1708"/>
    </row>
    <row r="1709" spans="8:9">
      <c r="H1709"/>
      <c r="I1709"/>
    </row>
    <row r="1710" spans="8:9">
      <c r="H1710"/>
      <c r="I1710"/>
    </row>
    <row r="1711" spans="8:9">
      <c r="H1711"/>
      <c r="I1711"/>
    </row>
    <row r="1712" spans="8:9">
      <c r="H1712"/>
      <c r="I1712"/>
    </row>
    <row r="1713" spans="8:9">
      <c r="H1713"/>
      <c r="I1713"/>
    </row>
    <row r="1714" spans="8:9">
      <c r="H1714"/>
      <c r="I1714"/>
    </row>
    <row r="1715" spans="8:9">
      <c r="H1715"/>
      <c r="I1715"/>
    </row>
    <row r="1716" spans="8:9">
      <c r="H1716"/>
      <c r="I1716"/>
    </row>
    <row r="1717" spans="8:9">
      <c r="H1717"/>
      <c r="I1717"/>
    </row>
    <row r="1718" spans="8:9">
      <c r="H1718"/>
      <c r="I1718"/>
    </row>
    <row r="1719" spans="8:9">
      <c r="H1719"/>
      <c r="I1719"/>
    </row>
    <row r="1720" spans="8:9">
      <c r="H1720"/>
      <c r="I1720"/>
    </row>
    <row r="1721" spans="8:9">
      <c r="H1721"/>
      <c r="I1721"/>
    </row>
    <row r="1722" spans="8:9">
      <c r="H1722"/>
      <c r="I1722"/>
    </row>
    <row r="1723" spans="8:9">
      <c r="H1723"/>
      <c r="I1723"/>
    </row>
    <row r="1724" spans="8:9">
      <c r="H1724"/>
      <c r="I1724"/>
    </row>
    <row r="1725" spans="8:9">
      <c r="H1725"/>
      <c r="I1725"/>
    </row>
    <row r="1726" spans="8:9">
      <c r="H1726"/>
      <c r="I1726"/>
    </row>
    <row r="1727" spans="8:9">
      <c r="H1727"/>
      <c r="I1727"/>
    </row>
    <row r="1728" spans="8:9">
      <c r="H1728"/>
      <c r="I1728"/>
    </row>
    <row r="1729" spans="8:9">
      <c r="H1729"/>
      <c r="I1729"/>
    </row>
    <row r="1730" spans="8:9">
      <c r="H1730"/>
      <c r="I1730"/>
    </row>
    <row r="1731" spans="8:9">
      <c r="H1731"/>
      <c r="I1731"/>
    </row>
    <row r="1732" spans="8:9">
      <c r="H1732"/>
      <c r="I1732"/>
    </row>
    <row r="1733" spans="8:9">
      <c r="H1733"/>
      <c r="I1733"/>
    </row>
    <row r="1734" spans="8:9">
      <c r="H1734"/>
      <c r="I1734"/>
    </row>
    <row r="1735" spans="8:9">
      <c r="H1735"/>
      <c r="I1735"/>
    </row>
    <row r="1736" spans="8:9">
      <c r="H1736"/>
      <c r="I1736"/>
    </row>
    <row r="1737" spans="8:9">
      <c r="H1737"/>
      <c r="I1737"/>
    </row>
    <row r="1738" spans="8:9">
      <c r="H1738"/>
      <c r="I1738"/>
    </row>
    <row r="1739" spans="8:9">
      <c r="H1739"/>
      <c r="I1739"/>
    </row>
    <row r="1740" spans="8:9">
      <c r="H1740"/>
      <c r="I1740"/>
    </row>
    <row r="1741" spans="8:9">
      <c r="H1741"/>
      <c r="I1741"/>
    </row>
    <row r="1742" spans="8:9">
      <c r="H1742"/>
      <c r="I1742"/>
    </row>
    <row r="1743" spans="8:9">
      <c r="H1743"/>
      <c r="I1743"/>
    </row>
    <row r="1744" spans="8:9">
      <c r="H1744"/>
      <c r="I1744"/>
    </row>
    <row r="1745" spans="8:9">
      <c r="H1745"/>
      <c r="I1745"/>
    </row>
    <row r="1746" spans="8:9">
      <c r="H1746"/>
      <c r="I1746"/>
    </row>
    <row r="1747" spans="8:9">
      <c r="H1747"/>
      <c r="I1747"/>
    </row>
    <row r="1748" spans="8:9">
      <c r="H1748"/>
      <c r="I1748"/>
    </row>
    <row r="1749" spans="8:9">
      <c r="H1749"/>
      <c r="I1749"/>
    </row>
    <row r="1750" spans="8:9">
      <c r="H1750"/>
      <c r="I1750"/>
    </row>
    <row r="1751" spans="8:9">
      <c r="H1751"/>
      <c r="I1751"/>
    </row>
    <row r="1752" spans="8:9">
      <c r="H1752"/>
      <c r="I1752"/>
    </row>
    <row r="1753" spans="8:9">
      <c r="H1753"/>
      <c r="I1753"/>
    </row>
    <row r="1754" spans="8:9">
      <c r="H1754"/>
      <c r="I1754"/>
    </row>
    <row r="1755" spans="8:9">
      <c r="H1755"/>
      <c r="I1755"/>
    </row>
    <row r="1756" spans="8:9">
      <c r="H1756"/>
      <c r="I1756"/>
    </row>
    <row r="1757" spans="8:9">
      <c r="H1757"/>
      <c r="I1757"/>
    </row>
    <row r="1758" spans="8:9">
      <c r="H1758"/>
      <c r="I1758"/>
    </row>
    <row r="1759" spans="8:9">
      <c r="H1759"/>
      <c r="I1759"/>
    </row>
    <row r="1760" spans="8:9">
      <c r="H1760"/>
      <c r="I1760"/>
    </row>
    <row r="1761" spans="8:9">
      <c r="H1761"/>
      <c r="I1761"/>
    </row>
    <row r="1762" spans="8:9">
      <c r="H1762"/>
      <c r="I1762"/>
    </row>
    <row r="1763" spans="8:9">
      <c r="H1763"/>
      <c r="I1763"/>
    </row>
    <row r="1764" spans="8:9">
      <c r="H1764"/>
      <c r="I1764"/>
    </row>
    <row r="1765" spans="8:9">
      <c r="H1765"/>
      <c r="I1765"/>
    </row>
    <row r="1766" spans="8:9">
      <c r="H1766"/>
      <c r="I1766"/>
    </row>
    <row r="1767" spans="8:9">
      <c r="H1767"/>
      <c r="I1767"/>
    </row>
    <row r="1768" spans="8:9">
      <c r="H1768"/>
      <c r="I1768"/>
    </row>
    <row r="1769" spans="8:9">
      <c r="H1769"/>
      <c r="I1769"/>
    </row>
    <row r="1770" spans="8:9">
      <c r="H1770"/>
      <c r="I1770"/>
    </row>
    <row r="1771" spans="8:9">
      <c r="H1771"/>
      <c r="I1771"/>
    </row>
    <row r="1772" spans="8:9">
      <c r="H1772"/>
      <c r="I1772"/>
    </row>
    <row r="1773" spans="8:9">
      <c r="H1773"/>
      <c r="I1773"/>
    </row>
    <row r="1774" spans="8:9">
      <c r="H1774"/>
      <c r="I1774"/>
    </row>
    <row r="1775" spans="8:9">
      <c r="H1775"/>
      <c r="I1775"/>
    </row>
    <row r="1776" spans="8:9">
      <c r="H1776"/>
      <c r="I1776"/>
    </row>
    <row r="1777" spans="8:9">
      <c r="H1777"/>
      <c r="I1777"/>
    </row>
    <row r="1778" spans="8:9">
      <c r="H1778"/>
      <c r="I1778"/>
    </row>
    <row r="1779" spans="8:9">
      <c r="H1779"/>
      <c r="I1779"/>
    </row>
    <row r="1780" spans="8:9">
      <c r="H1780"/>
      <c r="I1780"/>
    </row>
    <row r="1781" spans="8:9">
      <c r="H1781"/>
      <c r="I1781"/>
    </row>
    <row r="1782" spans="8:9">
      <c r="H1782"/>
      <c r="I1782"/>
    </row>
    <row r="1783" spans="8:9">
      <c r="H1783"/>
      <c r="I1783"/>
    </row>
    <row r="1784" spans="8:9">
      <c r="H1784"/>
      <c r="I1784"/>
    </row>
    <row r="1785" spans="8:9">
      <c r="H1785"/>
      <c r="I1785"/>
    </row>
    <row r="1786" spans="8:9">
      <c r="H1786"/>
      <c r="I1786"/>
    </row>
    <row r="1787" spans="8:9">
      <c r="H1787"/>
      <c r="I1787"/>
    </row>
    <row r="1788" spans="8:9">
      <c r="H1788"/>
      <c r="I1788"/>
    </row>
    <row r="1789" spans="8:9">
      <c r="H1789"/>
      <c r="I1789"/>
    </row>
    <row r="1790" spans="8:9">
      <c r="H1790"/>
      <c r="I1790"/>
    </row>
    <row r="1791" spans="8:9">
      <c r="H1791"/>
      <c r="I1791"/>
    </row>
    <row r="1792" spans="8:9">
      <c r="H1792"/>
      <c r="I1792"/>
    </row>
    <row r="1793" spans="8:9">
      <c r="H1793"/>
      <c r="I1793"/>
    </row>
    <row r="1794" spans="8:9">
      <c r="H1794"/>
      <c r="I1794"/>
    </row>
    <row r="1795" spans="8:9">
      <c r="H1795"/>
      <c r="I1795"/>
    </row>
    <row r="1796" spans="8:9">
      <c r="H1796"/>
      <c r="I1796"/>
    </row>
    <row r="1797" spans="8:9">
      <c r="H1797"/>
      <c r="I1797"/>
    </row>
    <row r="1798" spans="8:9">
      <c r="H1798"/>
      <c r="I1798"/>
    </row>
    <row r="1799" spans="8:9">
      <c r="H1799"/>
      <c r="I1799"/>
    </row>
    <row r="1800" spans="8:9">
      <c r="H1800"/>
      <c r="I1800"/>
    </row>
    <row r="1801" spans="8:9">
      <c r="H1801"/>
      <c r="I1801"/>
    </row>
    <row r="1802" spans="8:9">
      <c r="H1802"/>
      <c r="I1802"/>
    </row>
    <row r="1803" spans="8:9">
      <c r="H1803"/>
      <c r="I1803"/>
    </row>
    <row r="1804" spans="8:9">
      <c r="H1804"/>
      <c r="I1804"/>
    </row>
    <row r="1805" spans="8:9">
      <c r="H1805"/>
      <c r="I1805"/>
    </row>
    <row r="1806" spans="8:9">
      <c r="H1806"/>
      <c r="I1806"/>
    </row>
    <row r="1807" spans="8:9">
      <c r="H1807"/>
      <c r="I1807"/>
    </row>
    <row r="1808" spans="8:9">
      <c r="H1808"/>
      <c r="I1808"/>
    </row>
    <row r="1809" spans="8:9">
      <c r="H1809"/>
      <c r="I1809"/>
    </row>
    <row r="1810" spans="8:9">
      <c r="H1810"/>
      <c r="I1810"/>
    </row>
    <row r="1811" spans="8:9">
      <c r="H1811"/>
      <c r="I1811"/>
    </row>
    <row r="1812" spans="8:9">
      <c r="H1812"/>
      <c r="I1812"/>
    </row>
    <row r="1813" spans="8:9">
      <c r="H1813"/>
      <c r="I1813"/>
    </row>
    <row r="1814" spans="8:9">
      <c r="H1814"/>
      <c r="I1814"/>
    </row>
    <row r="1815" spans="8:9">
      <c r="H1815"/>
      <c r="I1815"/>
    </row>
    <row r="1816" spans="8:9">
      <c r="H1816"/>
      <c r="I1816"/>
    </row>
    <row r="1817" spans="8:9">
      <c r="H1817"/>
      <c r="I1817"/>
    </row>
    <row r="1818" spans="8:9">
      <c r="H1818"/>
      <c r="I1818"/>
    </row>
    <row r="1819" spans="8:9">
      <c r="H1819"/>
      <c r="I1819"/>
    </row>
    <row r="1820" spans="8:9">
      <c r="H1820"/>
      <c r="I1820"/>
    </row>
    <row r="1821" spans="8:9">
      <c r="H1821"/>
      <c r="I1821"/>
    </row>
    <row r="1822" spans="8:9">
      <c r="H1822"/>
      <c r="I1822"/>
    </row>
    <row r="1823" spans="8:9">
      <c r="H1823"/>
      <c r="I1823"/>
    </row>
    <row r="1824" spans="8:9">
      <c r="H1824"/>
      <c r="I1824"/>
    </row>
    <row r="1825" spans="8:9">
      <c r="H1825"/>
      <c r="I1825"/>
    </row>
    <row r="1826" spans="8:9">
      <c r="H1826"/>
      <c r="I1826"/>
    </row>
    <row r="1827" spans="8:9">
      <c r="H1827"/>
      <c r="I1827"/>
    </row>
    <row r="1828" spans="8:9">
      <c r="H1828"/>
      <c r="I1828"/>
    </row>
    <row r="1829" spans="8:9">
      <c r="H1829"/>
      <c r="I1829"/>
    </row>
    <row r="1830" spans="8:9">
      <c r="H1830"/>
      <c r="I1830"/>
    </row>
    <row r="1831" spans="8:9">
      <c r="H1831"/>
      <c r="I1831"/>
    </row>
    <row r="1832" spans="8:9">
      <c r="H1832"/>
      <c r="I1832"/>
    </row>
    <row r="1833" spans="8:9">
      <c r="H1833"/>
      <c r="I1833"/>
    </row>
    <row r="1834" spans="8:9">
      <c r="H1834"/>
      <c r="I1834"/>
    </row>
    <row r="1835" spans="8:9">
      <c r="H1835"/>
      <c r="I1835"/>
    </row>
    <row r="1836" spans="8:9">
      <c r="H1836"/>
      <c r="I1836"/>
    </row>
    <row r="1837" spans="8:9">
      <c r="H1837"/>
      <c r="I1837"/>
    </row>
    <row r="1838" spans="8:9">
      <c r="H1838"/>
      <c r="I1838"/>
    </row>
    <row r="1839" spans="8:9">
      <c r="H1839"/>
      <c r="I1839"/>
    </row>
    <row r="1840" spans="8:9">
      <c r="H1840"/>
      <c r="I1840"/>
    </row>
    <row r="1841" spans="8:9">
      <c r="H1841"/>
      <c r="I1841"/>
    </row>
    <row r="1842" spans="8:9">
      <c r="H1842"/>
      <c r="I1842"/>
    </row>
    <row r="1843" spans="8:9">
      <c r="H1843"/>
      <c r="I1843"/>
    </row>
    <row r="1844" spans="8:9">
      <c r="H1844"/>
      <c r="I1844"/>
    </row>
    <row r="1845" spans="8:9">
      <c r="H1845"/>
      <c r="I1845"/>
    </row>
    <row r="1846" spans="8:9">
      <c r="H1846"/>
      <c r="I1846"/>
    </row>
    <row r="1847" spans="8:9">
      <c r="H1847"/>
      <c r="I1847"/>
    </row>
    <row r="1848" spans="8:9">
      <c r="H1848"/>
      <c r="I1848"/>
    </row>
    <row r="1849" spans="8:9">
      <c r="H1849"/>
      <c r="I1849"/>
    </row>
    <row r="1850" spans="8:9">
      <c r="H1850"/>
      <c r="I1850"/>
    </row>
    <row r="1851" spans="8:9">
      <c r="H1851"/>
      <c r="I1851"/>
    </row>
    <row r="1852" spans="8:9">
      <c r="H1852"/>
      <c r="I1852"/>
    </row>
    <row r="1853" spans="8:9">
      <c r="H1853"/>
      <c r="I1853"/>
    </row>
    <row r="1854" spans="8:9">
      <c r="H1854"/>
      <c r="I1854"/>
    </row>
    <row r="1855" spans="8:9">
      <c r="H1855"/>
      <c r="I1855"/>
    </row>
    <row r="1856" spans="8:9">
      <c r="H1856"/>
      <c r="I1856"/>
    </row>
    <row r="1857" spans="8:9">
      <c r="H1857"/>
      <c r="I1857"/>
    </row>
    <row r="1858" spans="8:9">
      <c r="H1858"/>
      <c r="I1858"/>
    </row>
    <row r="1859" spans="8:9">
      <c r="H1859"/>
      <c r="I1859"/>
    </row>
    <row r="1860" spans="8:9">
      <c r="H1860"/>
      <c r="I1860"/>
    </row>
    <row r="1861" spans="8:9">
      <c r="H1861"/>
      <c r="I1861"/>
    </row>
    <row r="1862" spans="8:9">
      <c r="H1862"/>
      <c r="I1862"/>
    </row>
    <row r="1863" spans="8:9">
      <c r="H1863"/>
      <c r="I1863"/>
    </row>
    <row r="1864" spans="8:9">
      <c r="H1864"/>
      <c r="I1864"/>
    </row>
    <row r="1865" spans="8:9">
      <c r="H1865"/>
      <c r="I1865"/>
    </row>
    <row r="1866" spans="8:9">
      <c r="H1866"/>
      <c r="I1866"/>
    </row>
    <row r="1867" spans="8:9">
      <c r="H1867"/>
      <c r="I1867"/>
    </row>
    <row r="1868" spans="8:9">
      <c r="H1868"/>
      <c r="I1868"/>
    </row>
    <row r="1869" spans="8:9">
      <c r="H1869"/>
      <c r="I1869"/>
    </row>
    <row r="1870" spans="8:9">
      <c r="H1870"/>
      <c r="I1870"/>
    </row>
    <row r="1871" spans="8:9">
      <c r="H1871"/>
      <c r="I1871"/>
    </row>
    <row r="1872" spans="8:9">
      <c r="H1872"/>
      <c r="I1872"/>
    </row>
    <row r="1873" spans="8:9">
      <c r="H1873"/>
      <c r="I1873"/>
    </row>
    <row r="1874" spans="8:9">
      <c r="H1874"/>
      <c r="I1874"/>
    </row>
    <row r="1875" spans="8:9">
      <c r="H1875"/>
      <c r="I1875"/>
    </row>
    <row r="1876" spans="8:9">
      <c r="H1876"/>
      <c r="I1876"/>
    </row>
    <row r="1877" spans="8:9">
      <c r="H1877"/>
      <c r="I1877"/>
    </row>
    <row r="1878" spans="8:9">
      <c r="H1878"/>
      <c r="I1878"/>
    </row>
    <row r="1879" spans="8:9">
      <c r="H1879"/>
      <c r="I1879"/>
    </row>
    <row r="1880" spans="8:9">
      <c r="H1880"/>
      <c r="I1880"/>
    </row>
    <row r="1881" spans="8:9">
      <c r="H1881"/>
      <c r="I1881"/>
    </row>
    <row r="1882" spans="8:9">
      <c r="H1882"/>
      <c r="I1882"/>
    </row>
    <row r="1883" spans="8:9">
      <c r="H1883"/>
      <c r="I1883"/>
    </row>
    <row r="1884" spans="8:9">
      <c r="H1884"/>
      <c r="I1884"/>
    </row>
    <row r="1885" spans="8:9">
      <c r="H1885"/>
      <c r="I1885"/>
    </row>
    <row r="1886" spans="8:9">
      <c r="H1886"/>
      <c r="I1886"/>
    </row>
    <row r="1887" spans="8:9">
      <c r="H1887"/>
      <c r="I1887"/>
    </row>
    <row r="1888" spans="8:9">
      <c r="H1888"/>
      <c r="I1888"/>
    </row>
    <row r="1889" spans="8:9">
      <c r="H1889"/>
      <c r="I1889"/>
    </row>
    <row r="1890" spans="8:9">
      <c r="H1890"/>
      <c r="I1890"/>
    </row>
    <row r="1891" spans="8:9">
      <c r="H1891"/>
      <c r="I1891"/>
    </row>
    <row r="1892" spans="8:9">
      <c r="H1892"/>
      <c r="I1892"/>
    </row>
    <row r="1893" spans="8:9">
      <c r="H1893"/>
      <c r="I1893"/>
    </row>
    <row r="1894" spans="8:9">
      <c r="H1894"/>
      <c r="I1894"/>
    </row>
    <row r="1895" spans="8:9">
      <c r="H1895"/>
      <c r="I1895"/>
    </row>
    <row r="1896" spans="8:9">
      <c r="H1896"/>
      <c r="I1896"/>
    </row>
    <row r="1897" spans="8:9">
      <c r="H1897"/>
      <c r="I1897"/>
    </row>
    <row r="1898" spans="8:9">
      <c r="H1898"/>
      <c r="I1898"/>
    </row>
    <row r="1899" spans="8:9">
      <c r="H1899"/>
      <c r="I1899"/>
    </row>
    <row r="1900" spans="8:9">
      <c r="H1900"/>
      <c r="I1900"/>
    </row>
    <row r="1901" spans="8:9">
      <c r="H1901"/>
      <c r="I1901"/>
    </row>
    <row r="1902" spans="8:9">
      <c r="H1902"/>
      <c r="I1902"/>
    </row>
    <row r="1903" spans="8:9">
      <c r="H1903"/>
      <c r="I1903"/>
    </row>
    <row r="1904" spans="8:9">
      <c r="H1904"/>
      <c r="I1904"/>
    </row>
    <row r="1905" spans="8:9">
      <c r="H1905"/>
      <c r="I1905"/>
    </row>
    <row r="1906" spans="8:9">
      <c r="H1906"/>
      <c r="I1906"/>
    </row>
    <row r="1907" spans="8:9">
      <c r="H1907"/>
      <c r="I1907"/>
    </row>
    <row r="1908" spans="8:9">
      <c r="H1908"/>
      <c r="I1908"/>
    </row>
    <row r="1909" spans="8:9">
      <c r="H1909"/>
      <c r="I1909"/>
    </row>
    <row r="1910" spans="8:9">
      <c r="H1910"/>
      <c r="I1910"/>
    </row>
    <row r="1911" spans="8:9">
      <c r="H1911"/>
      <c r="I1911"/>
    </row>
    <row r="1912" spans="8:9">
      <c r="H1912"/>
      <c r="I1912"/>
    </row>
    <row r="1913" spans="8:9">
      <c r="H1913"/>
      <c r="I1913"/>
    </row>
    <row r="1914" spans="8:9">
      <c r="H1914"/>
      <c r="I1914"/>
    </row>
    <row r="1915" spans="8:9">
      <c r="H1915"/>
      <c r="I1915"/>
    </row>
    <row r="1916" spans="8:9">
      <c r="H1916"/>
      <c r="I1916"/>
    </row>
    <row r="1917" spans="8:9">
      <c r="H1917"/>
      <c r="I1917"/>
    </row>
    <row r="1918" spans="8:9">
      <c r="H1918"/>
      <c r="I1918"/>
    </row>
    <row r="1919" spans="8:9">
      <c r="H1919"/>
      <c r="I1919"/>
    </row>
    <row r="1920" spans="8:9">
      <c r="H1920"/>
      <c r="I1920"/>
    </row>
    <row r="1921" spans="8:9">
      <c r="H1921"/>
      <c r="I1921"/>
    </row>
    <row r="1922" spans="8:9">
      <c r="H1922"/>
      <c r="I1922"/>
    </row>
    <row r="1923" spans="8:9">
      <c r="H1923"/>
      <c r="I1923"/>
    </row>
    <row r="1924" spans="8:9">
      <c r="H1924"/>
      <c r="I1924"/>
    </row>
    <row r="1925" spans="8:9">
      <c r="H1925"/>
      <c r="I1925"/>
    </row>
    <row r="1926" spans="8:9">
      <c r="H1926"/>
      <c r="I1926"/>
    </row>
    <row r="1927" spans="8:9">
      <c r="H1927"/>
      <c r="I1927"/>
    </row>
    <row r="1928" spans="8:9">
      <c r="H1928"/>
      <c r="I1928"/>
    </row>
    <row r="1929" spans="8:9">
      <c r="H1929"/>
      <c r="I1929"/>
    </row>
    <row r="1930" spans="8:9">
      <c r="H1930"/>
      <c r="I1930"/>
    </row>
    <row r="1931" spans="8:9">
      <c r="H1931"/>
      <c r="I1931"/>
    </row>
    <row r="1932" spans="8:9">
      <c r="H1932"/>
      <c r="I1932"/>
    </row>
    <row r="1933" spans="8:9">
      <c r="H1933"/>
      <c r="I1933"/>
    </row>
    <row r="1934" spans="8:9">
      <c r="H1934"/>
      <c r="I1934"/>
    </row>
    <row r="1935" spans="8:9">
      <c r="H1935"/>
      <c r="I1935"/>
    </row>
    <row r="1936" spans="8:9">
      <c r="H1936"/>
      <c r="I1936"/>
    </row>
    <row r="1937" spans="8:9">
      <c r="H1937"/>
      <c r="I1937"/>
    </row>
    <row r="1938" spans="8:9">
      <c r="H1938"/>
      <c r="I1938"/>
    </row>
    <row r="1939" spans="8:9">
      <c r="H1939"/>
      <c r="I1939"/>
    </row>
    <row r="1940" spans="8:9">
      <c r="H1940"/>
      <c r="I1940"/>
    </row>
    <row r="1941" spans="8:9">
      <c r="H1941"/>
      <c r="I1941"/>
    </row>
    <row r="1942" spans="8:9">
      <c r="H1942"/>
      <c r="I1942"/>
    </row>
    <row r="1943" spans="8:9">
      <c r="H1943"/>
      <c r="I1943"/>
    </row>
    <row r="1944" spans="8:9">
      <c r="H1944"/>
      <c r="I1944"/>
    </row>
    <row r="1945" spans="8:9">
      <c r="H1945"/>
      <c r="I1945"/>
    </row>
    <row r="1946" spans="8:9">
      <c r="H1946"/>
      <c r="I1946"/>
    </row>
    <row r="1947" spans="8:9">
      <c r="H1947"/>
      <c r="I1947"/>
    </row>
    <row r="1948" spans="8:9">
      <c r="H1948"/>
      <c r="I1948"/>
    </row>
    <row r="1949" spans="8:9">
      <c r="H1949"/>
      <c r="I1949"/>
    </row>
    <row r="1950" spans="8:9">
      <c r="H1950"/>
      <c r="I1950"/>
    </row>
    <row r="1951" spans="8:9">
      <c r="H1951"/>
      <c r="I1951"/>
    </row>
    <row r="1952" spans="8:9">
      <c r="H1952"/>
      <c r="I1952"/>
    </row>
    <row r="1953" spans="8:9">
      <c r="H1953"/>
      <c r="I1953"/>
    </row>
    <row r="1954" spans="8:9">
      <c r="H1954"/>
      <c r="I1954"/>
    </row>
    <row r="1955" spans="8:9">
      <c r="H1955"/>
      <c r="I1955"/>
    </row>
    <row r="1956" spans="8:9">
      <c r="H1956"/>
      <c r="I1956"/>
    </row>
    <row r="1957" spans="8:9">
      <c r="H1957"/>
      <c r="I1957"/>
    </row>
    <row r="1958" spans="8:9">
      <c r="H1958"/>
      <c r="I1958"/>
    </row>
    <row r="1959" spans="8:9">
      <c r="H1959"/>
      <c r="I1959"/>
    </row>
    <row r="1960" spans="8:9">
      <c r="H1960"/>
      <c r="I1960"/>
    </row>
    <row r="1961" spans="8:9">
      <c r="H1961"/>
      <c r="I1961"/>
    </row>
    <row r="1962" spans="8:9">
      <c r="H1962"/>
      <c r="I1962"/>
    </row>
    <row r="1963" spans="8:9">
      <c r="H1963"/>
      <c r="I1963"/>
    </row>
    <row r="1964" spans="8:9">
      <c r="H1964"/>
      <c r="I1964"/>
    </row>
    <row r="1965" spans="8:9">
      <c r="H1965"/>
      <c r="I1965"/>
    </row>
    <row r="1966" spans="8:9">
      <c r="H1966"/>
      <c r="I1966"/>
    </row>
    <row r="1967" spans="8:9">
      <c r="H1967"/>
      <c r="I1967"/>
    </row>
    <row r="1968" spans="8:9">
      <c r="H1968"/>
      <c r="I1968"/>
    </row>
    <row r="1969" spans="8:9">
      <c r="H1969"/>
      <c r="I1969"/>
    </row>
    <row r="1970" spans="8:9">
      <c r="H1970"/>
      <c r="I1970"/>
    </row>
    <row r="1971" spans="8:9">
      <c r="H1971"/>
      <c r="I1971"/>
    </row>
    <row r="1972" spans="8:9">
      <c r="H1972"/>
      <c r="I1972"/>
    </row>
    <row r="1973" spans="8:9">
      <c r="H1973"/>
      <c r="I1973"/>
    </row>
    <row r="1974" spans="8:9">
      <c r="H1974"/>
      <c r="I1974"/>
    </row>
    <row r="1975" spans="8:9">
      <c r="H1975"/>
      <c r="I1975"/>
    </row>
    <row r="1976" spans="8:9">
      <c r="H1976"/>
      <c r="I1976"/>
    </row>
    <row r="1977" spans="8:9">
      <c r="H1977"/>
      <c r="I1977"/>
    </row>
  </sheetData>
  <autoFilter ref="A1:J1" xr:uid="{00000000-0001-0000-0A00-000000000000}"/>
  <phoneticPr fontId="1"/>
  <pageMargins left="0.7" right="0.7" top="0.75" bottom="0.75" header="0.3" footer="0.3"/>
  <pageSetup paperSize="9"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J702"/>
  <sheetViews>
    <sheetView workbookViewId="0">
      <selection sqref="A1:J200"/>
    </sheetView>
  </sheetViews>
  <sheetFormatPr defaultRowHeight="18.75"/>
  <cols>
    <col min="2" max="2" width="9" style="3" customWidth="1"/>
    <col min="4" max="4" width="9" style="3" customWidth="1"/>
  </cols>
  <sheetData>
    <row r="1" spans="1:10" ht="42" customHeight="1">
      <c r="A1" s="57" t="s">
        <v>169</v>
      </c>
      <c r="B1" s="57" t="s">
        <v>170</v>
      </c>
      <c r="C1" s="57" t="s">
        <v>171</v>
      </c>
      <c r="D1" s="57" t="s">
        <v>172</v>
      </c>
      <c r="E1" s="57" t="s">
        <v>173</v>
      </c>
      <c r="F1" s="57" t="s">
        <v>174</v>
      </c>
      <c r="G1" s="57" t="s">
        <v>175</v>
      </c>
      <c r="H1" s="57" t="s">
        <v>176</v>
      </c>
      <c r="I1" s="57" t="s">
        <v>177</v>
      </c>
      <c r="J1" s="57" t="s">
        <v>1</v>
      </c>
    </row>
    <row r="2" spans="1:10">
      <c r="A2" s="47">
        <v>1</v>
      </c>
      <c r="B2" s="47">
        <v>1</v>
      </c>
      <c r="C2" s="47">
        <v>2</v>
      </c>
      <c r="D2" s="47">
        <v>27</v>
      </c>
      <c r="E2" s="47">
        <v>26</v>
      </c>
      <c r="F2" s="47">
        <v>326</v>
      </c>
      <c r="G2" s="47">
        <v>327</v>
      </c>
      <c r="H2" s="47">
        <v>328</v>
      </c>
      <c r="I2" s="47">
        <v>329</v>
      </c>
      <c r="J2" s="47">
        <v>1</v>
      </c>
    </row>
    <row r="3" spans="1:10">
      <c r="A3" s="47">
        <v>2</v>
      </c>
      <c r="B3" s="47">
        <v>2</v>
      </c>
      <c r="C3" s="47">
        <v>3</v>
      </c>
      <c r="D3" s="47">
        <v>28</v>
      </c>
      <c r="E3" s="47">
        <v>27</v>
      </c>
      <c r="F3" s="47">
        <v>330</v>
      </c>
      <c r="G3" s="47">
        <v>331</v>
      </c>
      <c r="H3" s="47">
        <v>332</v>
      </c>
      <c r="I3" s="47">
        <v>327</v>
      </c>
      <c r="J3" s="47">
        <v>1</v>
      </c>
    </row>
    <row r="4" spans="1:10">
      <c r="A4" s="47">
        <v>3</v>
      </c>
      <c r="B4" s="47">
        <v>3</v>
      </c>
      <c r="C4" s="47">
        <v>4</v>
      </c>
      <c r="D4" s="47">
        <v>29</v>
      </c>
      <c r="E4" s="47">
        <v>28</v>
      </c>
      <c r="F4" s="47">
        <v>333</v>
      </c>
      <c r="G4" s="47">
        <v>334</v>
      </c>
      <c r="H4" s="47">
        <v>335</v>
      </c>
      <c r="I4" s="47">
        <v>331</v>
      </c>
      <c r="J4" s="47">
        <v>1</v>
      </c>
    </row>
    <row r="5" spans="1:10">
      <c r="A5" s="47">
        <v>4</v>
      </c>
      <c r="B5" s="47">
        <v>4</v>
      </c>
      <c r="C5" s="47">
        <v>5</v>
      </c>
      <c r="D5" s="47">
        <v>30</v>
      </c>
      <c r="E5" s="47">
        <v>29</v>
      </c>
      <c r="F5" s="47">
        <v>336</v>
      </c>
      <c r="G5" s="47">
        <v>337</v>
      </c>
      <c r="H5" s="47">
        <v>338</v>
      </c>
      <c r="I5" s="47">
        <v>334</v>
      </c>
      <c r="J5" s="47">
        <v>1</v>
      </c>
    </row>
    <row r="6" spans="1:10">
      <c r="A6" s="47">
        <v>5</v>
      </c>
      <c r="B6" s="47">
        <v>5</v>
      </c>
      <c r="C6" s="47">
        <v>6</v>
      </c>
      <c r="D6" s="47">
        <v>31</v>
      </c>
      <c r="E6" s="47">
        <v>30</v>
      </c>
      <c r="F6" s="47">
        <v>339</v>
      </c>
      <c r="G6" s="47">
        <v>340</v>
      </c>
      <c r="H6" s="47">
        <v>341</v>
      </c>
      <c r="I6" s="47">
        <v>337</v>
      </c>
      <c r="J6" s="47">
        <v>1</v>
      </c>
    </row>
    <row r="7" spans="1:10">
      <c r="A7" s="47">
        <v>6</v>
      </c>
      <c r="B7" s="47">
        <v>6</v>
      </c>
      <c r="C7" s="47">
        <v>7</v>
      </c>
      <c r="D7" s="47">
        <v>32</v>
      </c>
      <c r="E7" s="47">
        <v>31</v>
      </c>
      <c r="F7" s="47">
        <v>342</v>
      </c>
      <c r="G7" s="47">
        <v>343</v>
      </c>
      <c r="H7" s="47">
        <v>344</v>
      </c>
      <c r="I7" s="47">
        <v>340</v>
      </c>
      <c r="J7" s="47">
        <v>1</v>
      </c>
    </row>
    <row r="8" spans="1:10">
      <c r="A8" s="47">
        <v>7</v>
      </c>
      <c r="B8" s="47">
        <v>7</v>
      </c>
      <c r="C8" s="47">
        <v>8</v>
      </c>
      <c r="D8" s="47">
        <v>33</v>
      </c>
      <c r="E8" s="47">
        <v>32</v>
      </c>
      <c r="F8" s="47">
        <v>345</v>
      </c>
      <c r="G8" s="47">
        <v>346</v>
      </c>
      <c r="H8" s="47">
        <v>347</v>
      </c>
      <c r="I8" s="47">
        <v>343</v>
      </c>
      <c r="J8" s="47">
        <v>1</v>
      </c>
    </row>
    <row r="9" spans="1:10">
      <c r="A9" s="47">
        <v>8</v>
      </c>
      <c r="B9" s="47">
        <v>8</v>
      </c>
      <c r="C9" s="47">
        <v>9</v>
      </c>
      <c r="D9" s="47">
        <v>34</v>
      </c>
      <c r="E9" s="47">
        <v>33</v>
      </c>
      <c r="F9" s="47">
        <v>348</v>
      </c>
      <c r="G9" s="47">
        <v>349</v>
      </c>
      <c r="H9" s="47">
        <v>350</v>
      </c>
      <c r="I9" s="47">
        <v>346</v>
      </c>
      <c r="J9" s="47">
        <v>1</v>
      </c>
    </row>
    <row r="10" spans="1:10">
      <c r="A10" s="47">
        <v>9</v>
      </c>
      <c r="B10" s="47">
        <v>9</v>
      </c>
      <c r="C10" s="47">
        <v>10</v>
      </c>
      <c r="D10" s="47">
        <v>35</v>
      </c>
      <c r="E10" s="47">
        <v>34</v>
      </c>
      <c r="F10" s="47">
        <v>351</v>
      </c>
      <c r="G10" s="47">
        <v>352</v>
      </c>
      <c r="H10" s="47">
        <v>353</v>
      </c>
      <c r="I10" s="47">
        <v>349</v>
      </c>
      <c r="J10" s="47">
        <v>1</v>
      </c>
    </row>
    <row r="11" spans="1:10">
      <c r="A11" s="47">
        <v>10</v>
      </c>
      <c r="B11" s="47">
        <v>10</v>
      </c>
      <c r="C11" s="47">
        <v>11</v>
      </c>
      <c r="D11" s="47">
        <v>36</v>
      </c>
      <c r="E11" s="47">
        <v>35</v>
      </c>
      <c r="F11" s="47">
        <v>354</v>
      </c>
      <c r="G11" s="47">
        <v>355</v>
      </c>
      <c r="H11" s="47">
        <v>356</v>
      </c>
      <c r="I11" s="47">
        <v>352</v>
      </c>
      <c r="J11" s="47">
        <v>1</v>
      </c>
    </row>
    <row r="12" spans="1:10">
      <c r="A12" s="47">
        <v>11</v>
      </c>
      <c r="B12" s="47">
        <v>11</v>
      </c>
      <c r="C12" s="47">
        <v>12</v>
      </c>
      <c r="D12" s="47">
        <v>37</v>
      </c>
      <c r="E12" s="47">
        <v>36</v>
      </c>
      <c r="F12" s="47">
        <v>357</v>
      </c>
      <c r="G12" s="47">
        <v>358</v>
      </c>
      <c r="H12" s="47">
        <v>359</v>
      </c>
      <c r="I12" s="47">
        <v>355</v>
      </c>
      <c r="J12" s="47">
        <v>1</v>
      </c>
    </row>
    <row r="13" spans="1:10">
      <c r="A13" s="47">
        <v>12</v>
      </c>
      <c r="B13" s="47">
        <v>12</v>
      </c>
      <c r="C13" s="47">
        <v>13</v>
      </c>
      <c r="D13" s="47">
        <v>38</v>
      </c>
      <c r="E13" s="47">
        <v>37</v>
      </c>
      <c r="F13" s="47">
        <v>360</v>
      </c>
      <c r="G13" s="47">
        <v>361</v>
      </c>
      <c r="H13" s="47">
        <v>362</v>
      </c>
      <c r="I13" s="47">
        <v>358</v>
      </c>
      <c r="J13" s="47">
        <v>1</v>
      </c>
    </row>
    <row r="14" spans="1:10">
      <c r="A14" s="47">
        <v>13</v>
      </c>
      <c r="B14" s="47">
        <v>13</v>
      </c>
      <c r="C14" s="47">
        <v>14</v>
      </c>
      <c r="D14" s="47">
        <v>39</v>
      </c>
      <c r="E14" s="47">
        <v>38</v>
      </c>
      <c r="F14" s="47">
        <v>363</v>
      </c>
      <c r="G14" s="47">
        <v>364</v>
      </c>
      <c r="H14" s="47">
        <v>365</v>
      </c>
      <c r="I14" s="47">
        <v>361</v>
      </c>
      <c r="J14" s="47">
        <v>1</v>
      </c>
    </row>
    <row r="15" spans="1:10">
      <c r="A15" s="47">
        <v>14</v>
      </c>
      <c r="B15" s="47">
        <v>14</v>
      </c>
      <c r="C15" s="47">
        <v>15</v>
      </c>
      <c r="D15" s="47">
        <v>40</v>
      </c>
      <c r="E15" s="47">
        <v>39</v>
      </c>
      <c r="F15" s="47">
        <v>366</v>
      </c>
      <c r="G15" s="47">
        <v>367</v>
      </c>
      <c r="H15" s="47">
        <v>368</v>
      </c>
      <c r="I15" s="47">
        <v>364</v>
      </c>
      <c r="J15" s="47">
        <v>1</v>
      </c>
    </row>
    <row r="16" spans="1:10">
      <c r="A16" s="47">
        <v>15</v>
      </c>
      <c r="B16" s="47">
        <v>15</v>
      </c>
      <c r="C16" s="47">
        <v>16</v>
      </c>
      <c r="D16" s="47">
        <v>41</v>
      </c>
      <c r="E16" s="47">
        <v>40</v>
      </c>
      <c r="F16" s="47">
        <v>369</v>
      </c>
      <c r="G16" s="47">
        <v>370</v>
      </c>
      <c r="H16" s="47">
        <v>371</v>
      </c>
      <c r="I16" s="47">
        <v>367</v>
      </c>
      <c r="J16" s="47">
        <v>1</v>
      </c>
    </row>
    <row r="17" spans="1:10">
      <c r="A17" s="47">
        <v>16</v>
      </c>
      <c r="B17" s="47">
        <v>16</v>
      </c>
      <c r="C17" s="47">
        <v>17</v>
      </c>
      <c r="D17" s="47">
        <v>42</v>
      </c>
      <c r="E17" s="47">
        <v>41</v>
      </c>
      <c r="F17" s="47">
        <v>372</v>
      </c>
      <c r="G17" s="47">
        <v>373</v>
      </c>
      <c r="H17" s="47">
        <v>374</v>
      </c>
      <c r="I17" s="47">
        <v>370</v>
      </c>
      <c r="J17" s="47">
        <v>1</v>
      </c>
    </row>
    <row r="18" spans="1:10">
      <c r="A18" s="47">
        <v>17</v>
      </c>
      <c r="B18" s="47">
        <v>17</v>
      </c>
      <c r="C18" s="47">
        <v>18</v>
      </c>
      <c r="D18" s="47">
        <v>43</v>
      </c>
      <c r="E18" s="47">
        <v>42</v>
      </c>
      <c r="F18" s="47">
        <v>375</v>
      </c>
      <c r="G18" s="47">
        <v>376</v>
      </c>
      <c r="H18" s="47">
        <v>377</v>
      </c>
      <c r="I18" s="47">
        <v>373</v>
      </c>
      <c r="J18" s="47">
        <v>1</v>
      </c>
    </row>
    <row r="19" spans="1:10">
      <c r="A19" s="47">
        <v>18</v>
      </c>
      <c r="B19" s="47">
        <v>18</v>
      </c>
      <c r="C19" s="47">
        <v>19</v>
      </c>
      <c r="D19" s="47">
        <v>44</v>
      </c>
      <c r="E19" s="47">
        <v>43</v>
      </c>
      <c r="F19" s="47">
        <v>378</v>
      </c>
      <c r="G19" s="47">
        <v>379</v>
      </c>
      <c r="H19" s="47">
        <v>380</v>
      </c>
      <c r="I19" s="47">
        <v>376</v>
      </c>
      <c r="J19" s="47">
        <v>1</v>
      </c>
    </row>
    <row r="20" spans="1:10">
      <c r="A20" s="47">
        <v>19</v>
      </c>
      <c r="B20" s="47">
        <v>19</v>
      </c>
      <c r="C20" s="47">
        <v>20</v>
      </c>
      <c r="D20" s="47">
        <v>45</v>
      </c>
      <c r="E20" s="47">
        <v>44</v>
      </c>
      <c r="F20" s="47">
        <v>381</v>
      </c>
      <c r="G20" s="47">
        <v>382</v>
      </c>
      <c r="H20" s="47">
        <v>383</v>
      </c>
      <c r="I20" s="47">
        <v>379</v>
      </c>
      <c r="J20" s="47">
        <v>1</v>
      </c>
    </row>
    <row r="21" spans="1:10">
      <c r="A21" s="47">
        <v>20</v>
      </c>
      <c r="B21" s="47">
        <v>20</v>
      </c>
      <c r="C21" s="47">
        <v>21</v>
      </c>
      <c r="D21" s="47">
        <v>46</v>
      </c>
      <c r="E21" s="47">
        <v>45</v>
      </c>
      <c r="F21" s="47">
        <v>384</v>
      </c>
      <c r="G21" s="47">
        <v>385</v>
      </c>
      <c r="H21" s="47">
        <v>386</v>
      </c>
      <c r="I21" s="47">
        <v>382</v>
      </c>
      <c r="J21" s="47">
        <v>1</v>
      </c>
    </row>
    <row r="22" spans="1:10">
      <c r="A22" s="47">
        <v>21</v>
      </c>
      <c r="B22" s="47">
        <v>21</v>
      </c>
      <c r="C22" s="47">
        <v>22</v>
      </c>
      <c r="D22" s="47">
        <v>47</v>
      </c>
      <c r="E22" s="47">
        <v>46</v>
      </c>
      <c r="F22" s="47">
        <v>387</v>
      </c>
      <c r="G22" s="47">
        <v>388</v>
      </c>
      <c r="H22" s="47">
        <v>389</v>
      </c>
      <c r="I22" s="47">
        <v>385</v>
      </c>
      <c r="J22" s="47">
        <v>1</v>
      </c>
    </row>
    <row r="23" spans="1:10">
      <c r="A23" s="47">
        <v>22</v>
      </c>
      <c r="B23" s="47">
        <v>22</v>
      </c>
      <c r="C23" s="47">
        <v>23</v>
      </c>
      <c r="D23" s="47">
        <v>48</v>
      </c>
      <c r="E23" s="47">
        <v>47</v>
      </c>
      <c r="F23" s="47">
        <v>390</v>
      </c>
      <c r="G23" s="47">
        <v>391</v>
      </c>
      <c r="H23" s="47">
        <v>392</v>
      </c>
      <c r="I23" s="47">
        <v>388</v>
      </c>
      <c r="J23" s="47">
        <v>1</v>
      </c>
    </row>
    <row r="24" spans="1:10">
      <c r="A24" s="47">
        <v>23</v>
      </c>
      <c r="B24" s="47">
        <v>23</v>
      </c>
      <c r="C24" s="47">
        <v>24</v>
      </c>
      <c r="D24" s="47">
        <v>49</v>
      </c>
      <c r="E24" s="47">
        <v>48</v>
      </c>
      <c r="F24" s="47">
        <v>393</v>
      </c>
      <c r="G24" s="47">
        <v>394</v>
      </c>
      <c r="H24" s="47">
        <v>395</v>
      </c>
      <c r="I24" s="47">
        <v>391</v>
      </c>
      <c r="J24" s="47">
        <v>1</v>
      </c>
    </row>
    <row r="25" spans="1:10">
      <c r="A25" s="47">
        <v>24</v>
      </c>
      <c r="B25" s="47">
        <v>24</v>
      </c>
      <c r="C25" s="47">
        <v>25</v>
      </c>
      <c r="D25" s="47">
        <v>50</v>
      </c>
      <c r="E25" s="47">
        <v>49</v>
      </c>
      <c r="F25" s="47">
        <v>396</v>
      </c>
      <c r="G25" s="47">
        <v>397</v>
      </c>
      <c r="H25" s="47">
        <v>398</v>
      </c>
      <c r="I25" s="47">
        <v>394</v>
      </c>
      <c r="J25" s="47">
        <v>1</v>
      </c>
    </row>
    <row r="26" spans="1:10">
      <c r="A26" s="47">
        <v>25</v>
      </c>
      <c r="B26" s="47">
        <v>26</v>
      </c>
      <c r="C26" s="47">
        <v>27</v>
      </c>
      <c r="D26" s="47">
        <v>52</v>
      </c>
      <c r="E26" s="47">
        <v>51</v>
      </c>
      <c r="F26" s="47">
        <v>328</v>
      </c>
      <c r="G26" s="47">
        <v>399</v>
      </c>
      <c r="H26" s="47">
        <v>400</v>
      </c>
      <c r="I26" s="47">
        <v>401</v>
      </c>
      <c r="J26" s="47">
        <v>1</v>
      </c>
    </row>
    <row r="27" spans="1:10">
      <c r="A27" s="47">
        <v>26</v>
      </c>
      <c r="B27" s="47">
        <v>27</v>
      </c>
      <c r="C27" s="47">
        <v>28</v>
      </c>
      <c r="D27" s="47">
        <v>53</v>
      </c>
      <c r="E27" s="47">
        <v>52</v>
      </c>
      <c r="F27" s="47">
        <v>332</v>
      </c>
      <c r="G27" s="47">
        <v>402</v>
      </c>
      <c r="H27" s="47">
        <v>403</v>
      </c>
      <c r="I27" s="47">
        <v>399</v>
      </c>
      <c r="J27" s="47">
        <v>1</v>
      </c>
    </row>
    <row r="28" spans="1:10">
      <c r="A28" s="47">
        <v>27</v>
      </c>
      <c r="B28" s="47">
        <v>28</v>
      </c>
      <c r="C28" s="47">
        <v>29</v>
      </c>
      <c r="D28" s="47">
        <v>54</v>
      </c>
      <c r="E28" s="47">
        <v>53</v>
      </c>
      <c r="F28" s="47">
        <v>335</v>
      </c>
      <c r="G28" s="47">
        <v>404</v>
      </c>
      <c r="H28" s="47">
        <v>405</v>
      </c>
      <c r="I28" s="47">
        <v>402</v>
      </c>
      <c r="J28" s="47">
        <v>1</v>
      </c>
    </row>
    <row r="29" spans="1:10">
      <c r="A29" s="47">
        <v>28</v>
      </c>
      <c r="B29" s="47">
        <v>29</v>
      </c>
      <c r="C29" s="47">
        <v>30</v>
      </c>
      <c r="D29" s="47">
        <v>55</v>
      </c>
      <c r="E29" s="47">
        <v>54</v>
      </c>
      <c r="F29" s="47">
        <v>338</v>
      </c>
      <c r="G29" s="47">
        <v>406</v>
      </c>
      <c r="H29" s="47">
        <v>407</v>
      </c>
      <c r="I29" s="47">
        <v>404</v>
      </c>
      <c r="J29" s="47">
        <v>1</v>
      </c>
    </row>
    <row r="30" spans="1:10">
      <c r="A30" s="47">
        <v>29</v>
      </c>
      <c r="B30" s="47">
        <v>30</v>
      </c>
      <c r="C30" s="47">
        <v>31</v>
      </c>
      <c r="D30" s="47">
        <v>56</v>
      </c>
      <c r="E30" s="47">
        <v>55</v>
      </c>
      <c r="F30" s="47">
        <v>341</v>
      </c>
      <c r="G30" s="47">
        <v>408</v>
      </c>
      <c r="H30" s="47">
        <v>409</v>
      </c>
      <c r="I30" s="47">
        <v>406</v>
      </c>
      <c r="J30" s="47">
        <v>1</v>
      </c>
    </row>
    <row r="31" spans="1:10">
      <c r="A31" s="47">
        <v>30</v>
      </c>
      <c r="B31" s="47">
        <v>31</v>
      </c>
      <c r="C31" s="47">
        <v>32</v>
      </c>
      <c r="D31" s="47">
        <v>57</v>
      </c>
      <c r="E31" s="47">
        <v>56</v>
      </c>
      <c r="F31" s="47">
        <v>344</v>
      </c>
      <c r="G31" s="47">
        <v>410</v>
      </c>
      <c r="H31" s="47">
        <v>411</v>
      </c>
      <c r="I31" s="47">
        <v>408</v>
      </c>
      <c r="J31" s="47">
        <v>1</v>
      </c>
    </row>
    <row r="32" spans="1:10">
      <c r="A32" s="47">
        <v>31</v>
      </c>
      <c r="B32" s="47">
        <v>32</v>
      </c>
      <c r="C32" s="47">
        <v>33</v>
      </c>
      <c r="D32" s="47">
        <v>58</v>
      </c>
      <c r="E32" s="47">
        <v>57</v>
      </c>
      <c r="F32" s="47">
        <v>347</v>
      </c>
      <c r="G32" s="47">
        <v>412</v>
      </c>
      <c r="H32" s="47">
        <v>413</v>
      </c>
      <c r="I32" s="47">
        <v>410</v>
      </c>
      <c r="J32" s="47">
        <v>1</v>
      </c>
    </row>
    <row r="33" spans="1:10">
      <c r="A33" s="47">
        <v>32</v>
      </c>
      <c r="B33" s="47">
        <v>33</v>
      </c>
      <c r="C33" s="47">
        <v>34</v>
      </c>
      <c r="D33" s="47">
        <v>59</v>
      </c>
      <c r="E33" s="47">
        <v>58</v>
      </c>
      <c r="F33" s="47">
        <v>350</v>
      </c>
      <c r="G33" s="47">
        <v>414</v>
      </c>
      <c r="H33" s="47">
        <v>415</v>
      </c>
      <c r="I33" s="47">
        <v>412</v>
      </c>
      <c r="J33" s="47">
        <v>1</v>
      </c>
    </row>
    <row r="34" spans="1:10">
      <c r="A34" s="47">
        <v>33</v>
      </c>
      <c r="B34" s="47">
        <v>34</v>
      </c>
      <c r="C34" s="47">
        <v>35</v>
      </c>
      <c r="D34" s="47">
        <v>60</v>
      </c>
      <c r="E34" s="47">
        <v>59</v>
      </c>
      <c r="F34" s="47">
        <v>353</v>
      </c>
      <c r="G34" s="47">
        <v>416</v>
      </c>
      <c r="H34" s="47">
        <v>417</v>
      </c>
      <c r="I34" s="47">
        <v>414</v>
      </c>
      <c r="J34" s="47">
        <v>1</v>
      </c>
    </row>
    <row r="35" spans="1:10">
      <c r="A35" s="47">
        <v>34</v>
      </c>
      <c r="B35" s="47">
        <v>35</v>
      </c>
      <c r="C35" s="47">
        <v>36</v>
      </c>
      <c r="D35" s="47">
        <v>61</v>
      </c>
      <c r="E35" s="47">
        <v>60</v>
      </c>
      <c r="F35" s="47">
        <v>356</v>
      </c>
      <c r="G35" s="47">
        <v>418</v>
      </c>
      <c r="H35" s="47">
        <v>419</v>
      </c>
      <c r="I35" s="47">
        <v>416</v>
      </c>
      <c r="J35" s="47">
        <v>1</v>
      </c>
    </row>
    <row r="36" spans="1:10">
      <c r="A36" s="47">
        <v>35</v>
      </c>
      <c r="B36" s="47">
        <v>36</v>
      </c>
      <c r="C36" s="47">
        <v>37</v>
      </c>
      <c r="D36" s="47">
        <v>62</v>
      </c>
      <c r="E36" s="47">
        <v>61</v>
      </c>
      <c r="F36" s="47">
        <v>359</v>
      </c>
      <c r="G36" s="47">
        <v>420</v>
      </c>
      <c r="H36" s="47">
        <v>421</v>
      </c>
      <c r="I36" s="47">
        <v>418</v>
      </c>
      <c r="J36" s="47">
        <v>1</v>
      </c>
    </row>
    <row r="37" spans="1:10">
      <c r="A37" s="47">
        <v>36</v>
      </c>
      <c r="B37" s="47">
        <v>37</v>
      </c>
      <c r="C37" s="47">
        <v>38</v>
      </c>
      <c r="D37" s="47">
        <v>63</v>
      </c>
      <c r="E37" s="47">
        <v>62</v>
      </c>
      <c r="F37" s="47">
        <v>362</v>
      </c>
      <c r="G37" s="47">
        <v>422</v>
      </c>
      <c r="H37" s="47">
        <v>423</v>
      </c>
      <c r="I37" s="47">
        <v>420</v>
      </c>
      <c r="J37" s="47">
        <v>1</v>
      </c>
    </row>
    <row r="38" spans="1:10">
      <c r="A38" s="47">
        <v>37</v>
      </c>
      <c r="B38" s="47">
        <v>38</v>
      </c>
      <c r="C38" s="47">
        <v>39</v>
      </c>
      <c r="D38" s="47">
        <v>64</v>
      </c>
      <c r="E38" s="47">
        <v>63</v>
      </c>
      <c r="F38" s="47">
        <v>365</v>
      </c>
      <c r="G38" s="47">
        <v>424</v>
      </c>
      <c r="H38" s="47">
        <v>425</v>
      </c>
      <c r="I38" s="47">
        <v>422</v>
      </c>
      <c r="J38" s="47">
        <v>1</v>
      </c>
    </row>
    <row r="39" spans="1:10">
      <c r="A39" s="47">
        <v>38</v>
      </c>
      <c r="B39" s="47">
        <v>39</v>
      </c>
      <c r="C39" s="47">
        <v>40</v>
      </c>
      <c r="D39" s="47">
        <v>65</v>
      </c>
      <c r="E39" s="47">
        <v>64</v>
      </c>
      <c r="F39" s="47">
        <v>368</v>
      </c>
      <c r="G39" s="47">
        <v>426</v>
      </c>
      <c r="H39" s="47">
        <v>427</v>
      </c>
      <c r="I39" s="47">
        <v>424</v>
      </c>
      <c r="J39" s="47">
        <v>1</v>
      </c>
    </row>
    <row r="40" spans="1:10">
      <c r="A40" s="47">
        <v>39</v>
      </c>
      <c r="B40" s="47">
        <v>40</v>
      </c>
      <c r="C40" s="47">
        <v>41</v>
      </c>
      <c r="D40" s="47">
        <v>66</v>
      </c>
      <c r="E40" s="47">
        <v>65</v>
      </c>
      <c r="F40" s="47">
        <v>371</v>
      </c>
      <c r="G40" s="47">
        <v>428</v>
      </c>
      <c r="H40" s="47">
        <v>429</v>
      </c>
      <c r="I40" s="47">
        <v>426</v>
      </c>
      <c r="J40" s="47">
        <v>1</v>
      </c>
    </row>
    <row r="41" spans="1:10">
      <c r="A41" s="47">
        <v>40</v>
      </c>
      <c r="B41" s="47">
        <v>41</v>
      </c>
      <c r="C41" s="47">
        <v>42</v>
      </c>
      <c r="D41" s="47">
        <v>67</v>
      </c>
      <c r="E41" s="47">
        <v>66</v>
      </c>
      <c r="F41" s="47">
        <v>374</v>
      </c>
      <c r="G41" s="47">
        <v>430</v>
      </c>
      <c r="H41" s="47">
        <v>431</v>
      </c>
      <c r="I41" s="47">
        <v>428</v>
      </c>
      <c r="J41" s="47">
        <v>1</v>
      </c>
    </row>
    <row r="42" spans="1:10">
      <c r="A42" s="47">
        <v>41</v>
      </c>
      <c r="B42" s="47">
        <v>42</v>
      </c>
      <c r="C42" s="47">
        <v>43</v>
      </c>
      <c r="D42" s="47">
        <v>68</v>
      </c>
      <c r="E42" s="47">
        <v>67</v>
      </c>
      <c r="F42" s="47">
        <v>377</v>
      </c>
      <c r="G42" s="47">
        <v>432</v>
      </c>
      <c r="H42" s="47">
        <v>433</v>
      </c>
      <c r="I42" s="47">
        <v>430</v>
      </c>
      <c r="J42" s="47">
        <v>1</v>
      </c>
    </row>
    <row r="43" spans="1:10">
      <c r="A43" s="47">
        <v>42</v>
      </c>
      <c r="B43" s="47">
        <v>43</v>
      </c>
      <c r="C43" s="47">
        <v>44</v>
      </c>
      <c r="D43" s="47">
        <v>69</v>
      </c>
      <c r="E43" s="47">
        <v>68</v>
      </c>
      <c r="F43" s="47">
        <v>380</v>
      </c>
      <c r="G43" s="47">
        <v>434</v>
      </c>
      <c r="H43" s="47">
        <v>435</v>
      </c>
      <c r="I43" s="47">
        <v>432</v>
      </c>
      <c r="J43" s="47">
        <v>1</v>
      </c>
    </row>
    <row r="44" spans="1:10">
      <c r="A44" s="47">
        <v>43</v>
      </c>
      <c r="B44" s="47">
        <v>44</v>
      </c>
      <c r="C44" s="47">
        <v>45</v>
      </c>
      <c r="D44" s="47">
        <v>70</v>
      </c>
      <c r="E44" s="47">
        <v>69</v>
      </c>
      <c r="F44" s="47">
        <v>383</v>
      </c>
      <c r="G44" s="47">
        <v>436</v>
      </c>
      <c r="H44" s="47">
        <v>437</v>
      </c>
      <c r="I44" s="47">
        <v>434</v>
      </c>
      <c r="J44" s="47">
        <v>1</v>
      </c>
    </row>
    <row r="45" spans="1:10">
      <c r="A45" s="47">
        <v>44</v>
      </c>
      <c r="B45" s="47">
        <v>45</v>
      </c>
      <c r="C45" s="47">
        <v>46</v>
      </c>
      <c r="D45" s="47">
        <v>71</v>
      </c>
      <c r="E45" s="47">
        <v>70</v>
      </c>
      <c r="F45" s="47">
        <v>386</v>
      </c>
      <c r="G45" s="47">
        <v>438</v>
      </c>
      <c r="H45" s="47">
        <v>439</v>
      </c>
      <c r="I45" s="47">
        <v>436</v>
      </c>
      <c r="J45" s="47">
        <v>1</v>
      </c>
    </row>
    <row r="46" spans="1:10">
      <c r="A46" s="47">
        <v>45</v>
      </c>
      <c r="B46" s="47">
        <v>46</v>
      </c>
      <c r="C46" s="47">
        <v>47</v>
      </c>
      <c r="D46" s="47">
        <v>72</v>
      </c>
      <c r="E46" s="47">
        <v>71</v>
      </c>
      <c r="F46" s="47">
        <v>389</v>
      </c>
      <c r="G46" s="47">
        <v>440</v>
      </c>
      <c r="H46" s="47">
        <v>441</v>
      </c>
      <c r="I46" s="47">
        <v>438</v>
      </c>
      <c r="J46" s="47">
        <v>1</v>
      </c>
    </row>
    <row r="47" spans="1:10">
      <c r="A47" s="47">
        <v>46</v>
      </c>
      <c r="B47" s="47">
        <v>47</v>
      </c>
      <c r="C47" s="47">
        <v>48</v>
      </c>
      <c r="D47" s="47">
        <v>73</v>
      </c>
      <c r="E47" s="47">
        <v>72</v>
      </c>
      <c r="F47" s="47">
        <v>392</v>
      </c>
      <c r="G47" s="47">
        <v>442</v>
      </c>
      <c r="H47" s="47">
        <v>443</v>
      </c>
      <c r="I47" s="47">
        <v>440</v>
      </c>
      <c r="J47" s="47">
        <v>1</v>
      </c>
    </row>
    <row r="48" spans="1:10">
      <c r="A48" s="47">
        <v>47</v>
      </c>
      <c r="B48" s="47">
        <v>48</v>
      </c>
      <c r="C48" s="47">
        <v>49</v>
      </c>
      <c r="D48" s="47">
        <v>74</v>
      </c>
      <c r="E48" s="47">
        <v>73</v>
      </c>
      <c r="F48" s="47">
        <v>395</v>
      </c>
      <c r="G48" s="47">
        <v>444</v>
      </c>
      <c r="H48" s="47">
        <v>445</v>
      </c>
      <c r="I48" s="47">
        <v>442</v>
      </c>
      <c r="J48" s="47">
        <v>1</v>
      </c>
    </row>
    <row r="49" spans="1:10">
      <c r="A49" s="47">
        <v>48</v>
      </c>
      <c r="B49" s="47">
        <v>49</v>
      </c>
      <c r="C49" s="47">
        <v>50</v>
      </c>
      <c r="D49" s="47">
        <v>75</v>
      </c>
      <c r="E49" s="47">
        <v>74</v>
      </c>
      <c r="F49" s="47">
        <v>398</v>
      </c>
      <c r="G49" s="47">
        <v>446</v>
      </c>
      <c r="H49" s="47">
        <v>447</v>
      </c>
      <c r="I49" s="47">
        <v>444</v>
      </c>
      <c r="J49" s="47">
        <v>1</v>
      </c>
    </row>
    <row r="50" spans="1:10">
      <c r="A50" s="47">
        <v>49</v>
      </c>
      <c r="B50" s="47">
        <v>51</v>
      </c>
      <c r="C50" s="47">
        <v>52</v>
      </c>
      <c r="D50" s="47">
        <v>77</v>
      </c>
      <c r="E50" s="47">
        <v>76</v>
      </c>
      <c r="F50" s="47">
        <v>400</v>
      </c>
      <c r="G50" s="47">
        <v>448</v>
      </c>
      <c r="H50" s="47">
        <v>449</v>
      </c>
      <c r="I50" s="47">
        <v>450</v>
      </c>
      <c r="J50" s="47">
        <v>1</v>
      </c>
    </row>
    <row r="51" spans="1:10">
      <c r="A51" s="47">
        <v>50</v>
      </c>
      <c r="B51" s="47">
        <v>52</v>
      </c>
      <c r="C51" s="47">
        <v>53</v>
      </c>
      <c r="D51" s="47">
        <v>78</v>
      </c>
      <c r="E51" s="47">
        <v>77</v>
      </c>
      <c r="F51" s="47">
        <v>403</v>
      </c>
      <c r="G51" s="47">
        <v>451</v>
      </c>
      <c r="H51" s="47">
        <v>452</v>
      </c>
      <c r="I51" s="47">
        <v>448</v>
      </c>
      <c r="J51" s="47">
        <v>1</v>
      </c>
    </row>
    <row r="52" spans="1:10">
      <c r="A52" s="47">
        <v>51</v>
      </c>
      <c r="B52" s="47">
        <v>53</v>
      </c>
      <c r="C52" s="47">
        <v>54</v>
      </c>
      <c r="D52" s="47">
        <v>79</v>
      </c>
      <c r="E52" s="47">
        <v>78</v>
      </c>
      <c r="F52" s="47">
        <v>405</v>
      </c>
      <c r="G52" s="47">
        <v>453</v>
      </c>
      <c r="H52" s="47">
        <v>454</v>
      </c>
      <c r="I52" s="47">
        <v>451</v>
      </c>
      <c r="J52" s="47">
        <v>1</v>
      </c>
    </row>
    <row r="53" spans="1:10">
      <c r="A53" s="47">
        <v>52</v>
      </c>
      <c r="B53" s="47">
        <v>54</v>
      </c>
      <c r="C53" s="47">
        <v>55</v>
      </c>
      <c r="D53" s="47">
        <v>80</v>
      </c>
      <c r="E53" s="47">
        <v>79</v>
      </c>
      <c r="F53" s="47">
        <v>407</v>
      </c>
      <c r="G53" s="47">
        <v>455</v>
      </c>
      <c r="H53" s="47">
        <v>456</v>
      </c>
      <c r="I53" s="47">
        <v>453</v>
      </c>
      <c r="J53" s="47">
        <v>1</v>
      </c>
    </row>
    <row r="54" spans="1:10">
      <c r="A54" s="47">
        <v>53</v>
      </c>
      <c r="B54" s="47">
        <v>55</v>
      </c>
      <c r="C54" s="47">
        <v>56</v>
      </c>
      <c r="D54" s="47">
        <v>81</v>
      </c>
      <c r="E54" s="47">
        <v>80</v>
      </c>
      <c r="F54" s="47">
        <v>409</v>
      </c>
      <c r="G54" s="47">
        <v>457</v>
      </c>
      <c r="H54" s="47">
        <v>458</v>
      </c>
      <c r="I54" s="47">
        <v>455</v>
      </c>
      <c r="J54" s="47">
        <v>1</v>
      </c>
    </row>
    <row r="55" spans="1:10">
      <c r="A55" s="47">
        <v>54</v>
      </c>
      <c r="B55" s="47">
        <v>56</v>
      </c>
      <c r="C55" s="47">
        <v>57</v>
      </c>
      <c r="D55" s="47">
        <v>82</v>
      </c>
      <c r="E55" s="47">
        <v>81</v>
      </c>
      <c r="F55" s="47">
        <v>411</v>
      </c>
      <c r="G55" s="47">
        <v>459</v>
      </c>
      <c r="H55" s="47">
        <v>460</v>
      </c>
      <c r="I55" s="47">
        <v>457</v>
      </c>
      <c r="J55" s="47">
        <v>1</v>
      </c>
    </row>
    <row r="56" spans="1:10">
      <c r="A56" s="47">
        <v>55</v>
      </c>
      <c r="B56" s="47">
        <v>57</v>
      </c>
      <c r="C56" s="47">
        <v>58</v>
      </c>
      <c r="D56" s="47">
        <v>83</v>
      </c>
      <c r="E56" s="47">
        <v>82</v>
      </c>
      <c r="F56" s="47">
        <v>413</v>
      </c>
      <c r="G56" s="47">
        <v>461</v>
      </c>
      <c r="H56" s="47">
        <v>462</v>
      </c>
      <c r="I56" s="47">
        <v>459</v>
      </c>
      <c r="J56" s="47">
        <v>1</v>
      </c>
    </row>
    <row r="57" spans="1:10">
      <c r="A57" s="47">
        <v>56</v>
      </c>
      <c r="B57" s="47">
        <v>58</v>
      </c>
      <c r="C57" s="47">
        <v>59</v>
      </c>
      <c r="D57" s="47">
        <v>84</v>
      </c>
      <c r="E57" s="47">
        <v>83</v>
      </c>
      <c r="F57" s="47">
        <v>415</v>
      </c>
      <c r="G57" s="47">
        <v>463</v>
      </c>
      <c r="H57" s="47">
        <v>464</v>
      </c>
      <c r="I57" s="47">
        <v>461</v>
      </c>
      <c r="J57" s="47">
        <v>1</v>
      </c>
    </row>
    <row r="58" spans="1:10">
      <c r="A58" s="47">
        <v>57</v>
      </c>
      <c r="B58" s="47">
        <v>59</v>
      </c>
      <c r="C58" s="47">
        <v>60</v>
      </c>
      <c r="D58" s="47">
        <v>85</v>
      </c>
      <c r="E58" s="47">
        <v>84</v>
      </c>
      <c r="F58" s="47">
        <v>417</v>
      </c>
      <c r="G58" s="47">
        <v>465</v>
      </c>
      <c r="H58" s="47">
        <v>466</v>
      </c>
      <c r="I58" s="47">
        <v>463</v>
      </c>
      <c r="J58" s="47">
        <v>1</v>
      </c>
    </row>
    <row r="59" spans="1:10">
      <c r="A59" s="47">
        <v>58</v>
      </c>
      <c r="B59" s="47">
        <v>60</v>
      </c>
      <c r="C59" s="47">
        <v>61</v>
      </c>
      <c r="D59" s="47">
        <v>86</v>
      </c>
      <c r="E59" s="47">
        <v>85</v>
      </c>
      <c r="F59" s="47">
        <v>419</v>
      </c>
      <c r="G59" s="47">
        <v>467</v>
      </c>
      <c r="H59" s="47">
        <v>468</v>
      </c>
      <c r="I59" s="47">
        <v>465</v>
      </c>
      <c r="J59" s="47">
        <v>1</v>
      </c>
    </row>
    <row r="60" spans="1:10">
      <c r="A60" s="47">
        <v>59</v>
      </c>
      <c r="B60" s="47">
        <v>61</v>
      </c>
      <c r="C60" s="47">
        <v>62</v>
      </c>
      <c r="D60" s="47">
        <v>87</v>
      </c>
      <c r="E60" s="47">
        <v>86</v>
      </c>
      <c r="F60" s="47">
        <v>421</v>
      </c>
      <c r="G60" s="47">
        <v>469</v>
      </c>
      <c r="H60" s="47">
        <v>470</v>
      </c>
      <c r="I60" s="47">
        <v>467</v>
      </c>
      <c r="J60" s="47">
        <v>1</v>
      </c>
    </row>
    <row r="61" spans="1:10">
      <c r="A61" s="47">
        <v>60</v>
      </c>
      <c r="B61" s="47">
        <v>62</v>
      </c>
      <c r="C61" s="47">
        <v>63</v>
      </c>
      <c r="D61" s="47">
        <v>88</v>
      </c>
      <c r="E61" s="47">
        <v>87</v>
      </c>
      <c r="F61" s="47">
        <v>423</v>
      </c>
      <c r="G61" s="47">
        <v>471</v>
      </c>
      <c r="H61" s="47">
        <v>472</v>
      </c>
      <c r="I61" s="47">
        <v>469</v>
      </c>
      <c r="J61" s="47">
        <v>1</v>
      </c>
    </row>
    <row r="62" spans="1:10">
      <c r="A62" s="47">
        <v>61</v>
      </c>
      <c r="B62" s="47">
        <v>63</v>
      </c>
      <c r="C62" s="47">
        <v>64</v>
      </c>
      <c r="D62" s="47">
        <v>89</v>
      </c>
      <c r="E62" s="47">
        <v>88</v>
      </c>
      <c r="F62" s="47">
        <v>425</v>
      </c>
      <c r="G62" s="47">
        <v>473</v>
      </c>
      <c r="H62" s="47">
        <v>474</v>
      </c>
      <c r="I62" s="47">
        <v>471</v>
      </c>
      <c r="J62" s="47">
        <v>1</v>
      </c>
    </row>
    <row r="63" spans="1:10">
      <c r="A63" s="47">
        <v>62</v>
      </c>
      <c r="B63" s="47">
        <v>64</v>
      </c>
      <c r="C63" s="47">
        <v>65</v>
      </c>
      <c r="D63" s="47">
        <v>90</v>
      </c>
      <c r="E63" s="47">
        <v>89</v>
      </c>
      <c r="F63" s="47">
        <v>427</v>
      </c>
      <c r="G63" s="47">
        <v>475</v>
      </c>
      <c r="H63" s="47">
        <v>476</v>
      </c>
      <c r="I63" s="47">
        <v>473</v>
      </c>
      <c r="J63" s="47">
        <v>1</v>
      </c>
    </row>
    <row r="64" spans="1:10">
      <c r="A64" s="47">
        <v>63</v>
      </c>
      <c r="B64" s="47">
        <v>65</v>
      </c>
      <c r="C64" s="47">
        <v>66</v>
      </c>
      <c r="D64" s="47">
        <v>91</v>
      </c>
      <c r="E64" s="47">
        <v>90</v>
      </c>
      <c r="F64" s="47">
        <v>429</v>
      </c>
      <c r="G64" s="47">
        <v>477</v>
      </c>
      <c r="H64" s="47">
        <v>478</v>
      </c>
      <c r="I64" s="47">
        <v>475</v>
      </c>
      <c r="J64" s="47">
        <v>1</v>
      </c>
    </row>
    <row r="65" spans="1:10">
      <c r="A65" s="47">
        <v>64</v>
      </c>
      <c r="B65" s="47">
        <v>66</v>
      </c>
      <c r="C65" s="47">
        <v>67</v>
      </c>
      <c r="D65" s="47">
        <v>92</v>
      </c>
      <c r="E65" s="47">
        <v>91</v>
      </c>
      <c r="F65" s="47">
        <v>431</v>
      </c>
      <c r="G65" s="47">
        <v>479</v>
      </c>
      <c r="H65" s="47">
        <v>480</v>
      </c>
      <c r="I65" s="47">
        <v>477</v>
      </c>
      <c r="J65" s="47">
        <v>1</v>
      </c>
    </row>
    <row r="66" spans="1:10">
      <c r="A66" s="47">
        <v>65</v>
      </c>
      <c r="B66" s="47">
        <v>67</v>
      </c>
      <c r="C66" s="47">
        <v>68</v>
      </c>
      <c r="D66" s="47">
        <v>93</v>
      </c>
      <c r="E66" s="47">
        <v>92</v>
      </c>
      <c r="F66" s="47">
        <v>433</v>
      </c>
      <c r="G66" s="47">
        <v>481</v>
      </c>
      <c r="H66" s="47">
        <v>482</v>
      </c>
      <c r="I66" s="47">
        <v>479</v>
      </c>
      <c r="J66" s="47">
        <v>1</v>
      </c>
    </row>
    <row r="67" spans="1:10">
      <c r="A67" s="47">
        <v>66</v>
      </c>
      <c r="B67" s="47">
        <v>68</v>
      </c>
      <c r="C67" s="47">
        <v>69</v>
      </c>
      <c r="D67" s="47">
        <v>94</v>
      </c>
      <c r="E67" s="47">
        <v>93</v>
      </c>
      <c r="F67" s="47">
        <v>435</v>
      </c>
      <c r="G67" s="47">
        <v>483</v>
      </c>
      <c r="H67" s="47">
        <v>484</v>
      </c>
      <c r="I67" s="47">
        <v>481</v>
      </c>
      <c r="J67" s="47">
        <v>1</v>
      </c>
    </row>
    <row r="68" spans="1:10">
      <c r="A68" s="47">
        <v>67</v>
      </c>
      <c r="B68" s="47">
        <v>69</v>
      </c>
      <c r="C68" s="47">
        <v>70</v>
      </c>
      <c r="D68" s="47">
        <v>95</v>
      </c>
      <c r="E68" s="47">
        <v>94</v>
      </c>
      <c r="F68" s="47">
        <v>437</v>
      </c>
      <c r="G68" s="47">
        <v>485</v>
      </c>
      <c r="H68" s="47">
        <v>486</v>
      </c>
      <c r="I68" s="47">
        <v>483</v>
      </c>
      <c r="J68" s="47">
        <v>1</v>
      </c>
    </row>
    <row r="69" spans="1:10">
      <c r="A69" s="47">
        <v>68</v>
      </c>
      <c r="B69" s="47">
        <v>70</v>
      </c>
      <c r="C69" s="47">
        <v>71</v>
      </c>
      <c r="D69" s="47">
        <v>96</v>
      </c>
      <c r="E69" s="47">
        <v>95</v>
      </c>
      <c r="F69" s="47">
        <v>439</v>
      </c>
      <c r="G69" s="47">
        <v>487</v>
      </c>
      <c r="H69" s="47">
        <v>488</v>
      </c>
      <c r="I69" s="47">
        <v>485</v>
      </c>
      <c r="J69" s="47">
        <v>1</v>
      </c>
    </row>
    <row r="70" spans="1:10">
      <c r="A70" s="47">
        <v>69</v>
      </c>
      <c r="B70" s="47">
        <v>71</v>
      </c>
      <c r="C70" s="47">
        <v>72</v>
      </c>
      <c r="D70" s="47">
        <v>97</v>
      </c>
      <c r="E70" s="47">
        <v>96</v>
      </c>
      <c r="F70" s="47">
        <v>441</v>
      </c>
      <c r="G70" s="47">
        <v>489</v>
      </c>
      <c r="H70" s="47">
        <v>490</v>
      </c>
      <c r="I70" s="47">
        <v>487</v>
      </c>
      <c r="J70" s="47">
        <v>1</v>
      </c>
    </row>
    <row r="71" spans="1:10">
      <c r="A71" s="47">
        <v>70</v>
      </c>
      <c r="B71" s="47">
        <v>72</v>
      </c>
      <c r="C71" s="47">
        <v>73</v>
      </c>
      <c r="D71" s="47">
        <v>98</v>
      </c>
      <c r="E71" s="47">
        <v>97</v>
      </c>
      <c r="F71" s="47">
        <v>443</v>
      </c>
      <c r="G71" s="47">
        <v>491</v>
      </c>
      <c r="H71" s="47">
        <v>492</v>
      </c>
      <c r="I71" s="47">
        <v>489</v>
      </c>
      <c r="J71" s="47">
        <v>1</v>
      </c>
    </row>
    <row r="72" spans="1:10">
      <c r="A72" s="47">
        <v>71</v>
      </c>
      <c r="B72" s="47">
        <v>73</v>
      </c>
      <c r="C72" s="47">
        <v>74</v>
      </c>
      <c r="D72" s="47">
        <v>99</v>
      </c>
      <c r="E72" s="47">
        <v>98</v>
      </c>
      <c r="F72" s="47">
        <v>445</v>
      </c>
      <c r="G72" s="47">
        <v>493</v>
      </c>
      <c r="H72" s="47">
        <v>494</v>
      </c>
      <c r="I72" s="47">
        <v>491</v>
      </c>
      <c r="J72" s="47">
        <v>1</v>
      </c>
    </row>
    <row r="73" spans="1:10">
      <c r="A73" s="47">
        <v>72</v>
      </c>
      <c r="B73" s="47">
        <v>74</v>
      </c>
      <c r="C73" s="47">
        <v>75</v>
      </c>
      <c r="D73" s="47">
        <v>100</v>
      </c>
      <c r="E73" s="47">
        <v>99</v>
      </c>
      <c r="F73" s="47">
        <v>447</v>
      </c>
      <c r="G73" s="47">
        <v>495</v>
      </c>
      <c r="H73" s="47">
        <v>496</v>
      </c>
      <c r="I73" s="47">
        <v>493</v>
      </c>
      <c r="J73" s="47">
        <v>1</v>
      </c>
    </row>
    <row r="74" spans="1:10">
      <c r="A74" s="47">
        <v>73</v>
      </c>
      <c r="B74" s="47">
        <v>76</v>
      </c>
      <c r="C74" s="47">
        <v>77</v>
      </c>
      <c r="D74" s="47">
        <v>102</v>
      </c>
      <c r="E74" s="47">
        <v>101</v>
      </c>
      <c r="F74" s="47">
        <v>449</v>
      </c>
      <c r="G74" s="47">
        <v>497</v>
      </c>
      <c r="H74" s="47">
        <v>498</v>
      </c>
      <c r="I74" s="47">
        <v>499</v>
      </c>
      <c r="J74" s="47">
        <v>1</v>
      </c>
    </row>
    <row r="75" spans="1:10">
      <c r="A75" s="47">
        <v>74</v>
      </c>
      <c r="B75" s="47">
        <v>77</v>
      </c>
      <c r="C75" s="47">
        <v>78</v>
      </c>
      <c r="D75" s="47">
        <v>103</v>
      </c>
      <c r="E75" s="47">
        <v>102</v>
      </c>
      <c r="F75" s="47">
        <v>452</v>
      </c>
      <c r="G75" s="47">
        <v>500</v>
      </c>
      <c r="H75" s="47">
        <v>501</v>
      </c>
      <c r="I75" s="47">
        <v>497</v>
      </c>
      <c r="J75" s="47">
        <v>1</v>
      </c>
    </row>
    <row r="76" spans="1:10">
      <c r="A76" s="47">
        <v>75</v>
      </c>
      <c r="B76" s="47">
        <v>78</v>
      </c>
      <c r="C76" s="47">
        <v>79</v>
      </c>
      <c r="D76" s="47">
        <v>104</v>
      </c>
      <c r="E76" s="47">
        <v>103</v>
      </c>
      <c r="F76" s="47">
        <v>454</v>
      </c>
      <c r="G76" s="47">
        <v>502</v>
      </c>
      <c r="H76" s="47">
        <v>503</v>
      </c>
      <c r="I76" s="47">
        <v>500</v>
      </c>
      <c r="J76" s="47">
        <v>1</v>
      </c>
    </row>
    <row r="77" spans="1:10">
      <c r="A77" s="47">
        <v>76</v>
      </c>
      <c r="B77" s="47">
        <v>79</v>
      </c>
      <c r="C77" s="47">
        <v>80</v>
      </c>
      <c r="D77" s="47">
        <v>105</v>
      </c>
      <c r="E77" s="47">
        <v>104</v>
      </c>
      <c r="F77" s="47">
        <v>456</v>
      </c>
      <c r="G77" s="47">
        <v>504</v>
      </c>
      <c r="H77" s="47">
        <v>505</v>
      </c>
      <c r="I77" s="47">
        <v>502</v>
      </c>
      <c r="J77" s="47">
        <v>1</v>
      </c>
    </row>
    <row r="78" spans="1:10">
      <c r="A78" s="47">
        <v>77</v>
      </c>
      <c r="B78" s="47">
        <v>80</v>
      </c>
      <c r="C78" s="47">
        <v>81</v>
      </c>
      <c r="D78" s="47">
        <v>106</v>
      </c>
      <c r="E78" s="47">
        <v>105</v>
      </c>
      <c r="F78" s="47">
        <v>458</v>
      </c>
      <c r="G78" s="47">
        <v>506</v>
      </c>
      <c r="H78" s="47">
        <v>507</v>
      </c>
      <c r="I78" s="47">
        <v>504</v>
      </c>
      <c r="J78" s="47">
        <v>1</v>
      </c>
    </row>
    <row r="79" spans="1:10">
      <c r="A79" s="47">
        <v>78</v>
      </c>
      <c r="B79" s="47">
        <v>81</v>
      </c>
      <c r="C79" s="47">
        <v>82</v>
      </c>
      <c r="D79" s="47">
        <v>107</v>
      </c>
      <c r="E79" s="47">
        <v>106</v>
      </c>
      <c r="F79" s="47">
        <v>460</v>
      </c>
      <c r="G79" s="47">
        <v>508</v>
      </c>
      <c r="H79" s="47">
        <v>509</v>
      </c>
      <c r="I79" s="47">
        <v>506</v>
      </c>
      <c r="J79" s="47">
        <v>1</v>
      </c>
    </row>
    <row r="80" spans="1:10">
      <c r="A80" s="47">
        <v>79</v>
      </c>
      <c r="B80" s="47">
        <v>82</v>
      </c>
      <c r="C80" s="47">
        <v>83</v>
      </c>
      <c r="D80" s="47">
        <v>108</v>
      </c>
      <c r="E80" s="47">
        <v>107</v>
      </c>
      <c r="F80" s="47">
        <v>462</v>
      </c>
      <c r="G80" s="47">
        <v>510</v>
      </c>
      <c r="H80" s="47">
        <v>511</v>
      </c>
      <c r="I80" s="47">
        <v>508</v>
      </c>
      <c r="J80" s="47">
        <v>1</v>
      </c>
    </row>
    <row r="81" spans="1:10">
      <c r="A81" s="47">
        <v>80</v>
      </c>
      <c r="B81" s="47">
        <v>83</v>
      </c>
      <c r="C81" s="47">
        <v>84</v>
      </c>
      <c r="D81" s="47">
        <v>109</v>
      </c>
      <c r="E81" s="47">
        <v>108</v>
      </c>
      <c r="F81" s="47">
        <v>464</v>
      </c>
      <c r="G81" s="47">
        <v>512</v>
      </c>
      <c r="H81" s="47">
        <v>513</v>
      </c>
      <c r="I81" s="47">
        <v>510</v>
      </c>
      <c r="J81" s="47">
        <v>1</v>
      </c>
    </row>
    <row r="82" spans="1:10">
      <c r="A82" s="47">
        <v>81</v>
      </c>
      <c r="B82" s="47">
        <v>84</v>
      </c>
      <c r="C82" s="47">
        <v>85</v>
      </c>
      <c r="D82" s="47">
        <v>110</v>
      </c>
      <c r="E82" s="47">
        <v>109</v>
      </c>
      <c r="F82" s="47">
        <v>466</v>
      </c>
      <c r="G82" s="47">
        <v>514</v>
      </c>
      <c r="H82" s="47">
        <v>515</v>
      </c>
      <c r="I82" s="47">
        <v>512</v>
      </c>
      <c r="J82" s="47">
        <v>1</v>
      </c>
    </row>
    <row r="83" spans="1:10">
      <c r="A83" s="47">
        <v>82</v>
      </c>
      <c r="B83" s="47">
        <v>85</v>
      </c>
      <c r="C83" s="47">
        <v>86</v>
      </c>
      <c r="D83" s="47">
        <v>111</v>
      </c>
      <c r="E83" s="47">
        <v>110</v>
      </c>
      <c r="F83" s="47">
        <v>468</v>
      </c>
      <c r="G83" s="47">
        <v>516</v>
      </c>
      <c r="H83" s="47">
        <v>517</v>
      </c>
      <c r="I83" s="47">
        <v>514</v>
      </c>
      <c r="J83" s="47">
        <v>1</v>
      </c>
    </row>
    <row r="84" spans="1:10">
      <c r="A84" s="47">
        <v>83</v>
      </c>
      <c r="B84" s="47">
        <v>86</v>
      </c>
      <c r="C84" s="47">
        <v>87</v>
      </c>
      <c r="D84" s="47">
        <v>112</v>
      </c>
      <c r="E84" s="47">
        <v>111</v>
      </c>
      <c r="F84" s="47">
        <v>470</v>
      </c>
      <c r="G84" s="47">
        <v>518</v>
      </c>
      <c r="H84" s="47">
        <v>519</v>
      </c>
      <c r="I84" s="47">
        <v>516</v>
      </c>
      <c r="J84" s="47">
        <v>1</v>
      </c>
    </row>
    <row r="85" spans="1:10">
      <c r="A85" s="47">
        <v>84</v>
      </c>
      <c r="B85" s="47">
        <v>87</v>
      </c>
      <c r="C85" s="47">
        <v>88</v>
      </c>
      <c r="D85" s="47">
        <v>113</v>
      </c>
      <c r="E85" s="47">
        <v>112</v>
      </c>
      <c r="F85" s="47">
        <v>472</v>
      </c>
      <c r="G85" s="47">
        <v>520</v>
      </c>
      <c r="H85" s="47">
        <v>521</v>
      </c>
      <c r="I85" s="47">
        <v>518</v>
      </c>
      <c r="J85" s="47">
        <v>1</v>
      </c>
    </row>
    <row r="86" spans="1:10">
      <c r="A86" s="47">
        <v>85</v>
      </c>
      <c r="B86" s="47">
        <v>88</v>
      </c>
      <c r="C86" s="47">
        <v>89</v>
      </c>
      <c r="D86" s="47">
        <v>114</v>
      </c>
      <c r="E86" s="47">
        <v>113</v>
      </c>
      <c r="F86" s="47">
        <v>474</v>
      </c>
      <c r="G86" s="47">
        <v>522</v>
      </c>
      <c r="H86" s="47">
        <v>523</v>
      </c>
      <c r="I86" s="47">
        <v>520</v>
      </c>
      <c r="J86" s="47">
        <v>1</v>
      </c>
    </row>
    <row r="87" spans="1:10">
      <c r="A87" s="47">
        <v>86</v>
      </c>
      <c r="B87" s="47">
        <v>89</v>
      </c>
      <c r="C87" s="47">
        <v>90</v>
      </c>
      <c r="D87" s="47">
        <v>115</v>
      </c>
      <c r="E87" s="47">
        <v>114</v>
      </c>
      <c r="F87" s="47">
        <v>476</v>
      </c>
      <c r="G87" s="47">
        <v>524</v>
      </c>
      <c r="H87" s="47">
        <v>525</v>
      </c>
      <c r="I87" s="47">
        <v>522</v>
      </c>
      <c r="J87" s="47">
        <v>1</v>
      </c>
    </row>
    <row r="88" spans="1:10">
      <c r="A88" s="47">
        <v>87</v>
      </c>
      <c r="B88" s="47">
        <v>90</v>
      </c>
      <c r="C88" s="47">
        <v>91</v>
      </c>
      <c r="D88" s="47">
        <v>116</v>
      </c>
      <c r="E88" s="47">
        <v>115</v>
      </c>
      <c r="F88" s="47">
        <v>478</v>
      </c>
      <c r="G88" s="47">
        <v>526</v>
      </c>
      <c r="H88" s="47">
        <v>527</v>
      </c>
      <c r="I88" s="47">
        <v>524</v>
      </c>
      <c r="J88" s="47">
        <v>1</v>
      </c>
    </row>
    <row r="89" spans="1:10">
      <c r="A89" s="47">
        <v>88</v>
      </c>
      <c r="B89" s="47">
        <v>91</v>
      </c>
      <c r="C89" s="47">
        <v>92</v>
      </c>
      <c r="D89" s="47">
        <v>117</v>
      </c>
      <c r="E89" s="47">
        <v>116</v>
      </c>
      <c r="F89" s="47">
        <v>480</v>
      </c>
      <c r="G89" s="47">
        <v>528</v>
      </c>
      <c r="H89" s="47">
        <v>529</v>
      </c>
      <c r="I89" s="47">
        <v>526</v>
      </c>
      <c r="J89" s="47">
        <v>1</v>
      </c>
    </row>
    <row r="90" spans="1:10">
      <c r="A90" s="47">
        <v>89</v>
      </c>
      <c r="B90" s="47">
        <v>92</v>
      </c>
      <c r="C90" s="47">
        <v>93</v>
      </c>
      <c r="D90" s="47">
        <v>118</v>
      </c>
      <c r="E90" s="47">
        <v>117</v>
      </c>
      <c r="F90" s="47">
        <v>482</v>
      </c>
      <c r="G90" s="47">
        <v>530</v>
      </c>
      <c r="H90" s="47">
        <v>531</v>
      </c>
      <c r="I90" s="47">
        <v>528</v>
      </c>
      <c r="J90" s="47">
        <v>1</v>
      </c>
    </row>
    <row r="91" spans="1:10">
      <c r="A91" s="47">
        <v>90</v>
      </c>
      <c r="B91" s="47">
        <v>93</v>
      </c>
      <c r="C91" s="47">
        <v>94</v>
      </c>
      <c r="D91" s="47">
        <v>119</v>
      </c>
      <c r="E91" s="47">
        <v>118</v>
      </c>
      <c r="F91" s="47">
        <v>484</v>
      </c>
      <c r="G91" s="47">
        <v>532</v>
      </c>
      <c r="H91" s="47">
        <v>533</v>
      </c>
      <c r="I91" s="47">
        <v>530</v>
      </c>
      <c r="J91" s="47">
        <v>1</v>
      </c>
    </row>
    <row r="92" spans="1:10">
      <c r="A92" s="47">
        <v>91</v>
      </c>
      <c r="B92" s="47">
        <v>94</v>
      </c>
      <c r="C92" s="47">
        <v>95</v>
      </c>
      <c r="D92" s="47">
        <v>120</v>
      </c>
      <c r="E92" s="47">
        <v>119</v>
      </c>
      <c r="F92" s="47">
        <v>486</v>
      </c>
      <c r="G92" s="47">
        <v>534</v>
      </c>
      <c r="H92" s="47">
        <v>535</v>
      </c>
      <c r="I92" s="47">
        <v>532</v>
      </c>
      <c r="J92" s="47">
        <v>1</v>
      </c>
    </row>
    <row r="93" spans="1:10">
      <c r="A93" s="47">
        <v>92</v>
      </c>
      <c r="B93" s="47">
        <v>95</v>
      </c>
      <c r="C93" s="47">
        <v>96</v>
      </c>
      <c r="D93" s="47">
        <v>121</v>
      </c>
      <c r="E93" s="47">
        <v>120</v>
      </c>
      <c r="F93" s="47">
        <v>488</v>
      </c>
      <c r="G93" s="47">
        <v>536</v>
      </c>
      <c r="H93" s="47">
        <v>537</v>
      </c>
      <c r="I93" s="47">
        <v>534</v>
      </c>
      <c r="J93" s="47">
        <v>1</v>
      </c>
    </row>
    <row r="94" spans="1:10">
      <c r="A94" s="47">
        <v>93</v>
      </c>
      <c r="B94" s="47">
        <v>96</v>
      </c>
      <c r="C94" s="47">
        <v>97</v>
      </c>
      <c r="D94" s="47">
        <v>122</v>
      </c>
      <c r="E94" s="47">
        <v>121</v>
      </c>
      <c r="F94" s="47">
        <v>490</v>
      </c>
      <c r="G94" s="47">
        <v>538</v>
      </c>
      <c r="H94" s="47">
        <v>539</v>
      </c>
      <c r="I94" s="47">
        <v>536</v>
      </c>
      <c r="J94" s="47">
        <v>1</v>
      </c>
    </row>
    <row r="95" spans="1:10">
      <c r="A95" s="47">
        <v>94</v>
      </c>
      <c r="B95" s="47">
        <v>97</v>
      </c>
      <c r="C95" s="47">
        <v>98</v>
      </c>
      <c r="D95" s="47">
        <v>123</v>
      </c>
      <c r="E95" s="47">
        <v>122</v>
      </c>
      <c r="F95" s="47">
        <v>492</v>
      </c>
      <c r="G95" s="47">
        <v>540</v>
      </c>
      <c r="H95" s="47">
        <v>541</v>
      </c>
      <c r="I95" s="47">
        <v>538</v>
      </c>
      <c r="J95" s="47">
        <v>1</v>
      </c>
    </row>
    <row r="96" spans="1:10">
      <c r="A96" s="47">
        <v>95</v>
      </c>
      <c r="B96" s="47">
        <v>98</v>
      </c>
      <c r="C96" s="47">
        <v>99</v>
      </c>
      <c r="D96" s="47">
        <v>124</v>
      </c>
      <c r="E96" s="47">
        <v>123</v>
      </c>
      <c r="F96" s="47">
        <v>494</v>
      </c>
      <c r="G96" s="47">
        <v>542</v>
      </c>
      <c r="H96" s="47">
        <v>543</v>
      </c>
      <c r="I96" s="47">
        <v>540</v>
      </c>
      <c r="J96" s="47">
        <v>1</v>
      </c>
    </row>
    <row r="97" spans="1:10">
      <c r="A97" s="47">
        <v>96</v>
      </c>
      <c r="B97" s="47">
        <v>99</v>
      </c>
      <c r="C97" s="47">
        <v>100</v>
      </c>
      <c r="D97" s="47">
        <v>125</v>
      </c>
      <c r="E97" s="47">
        <v>124</v>
      </c>
      <c r="F97" s="47">
        <v>496</v>
      </c>
      <c r="G97" s="47">
        <v>544</v>
      </c>
      <c r="H97" s="47">
        <v>545</v>
      </c>
      <c r="I97" s="47">
        <v>542</v>
      </c>
      <c r="J97" s="47">
        <v>1</v>
      </c>
    </row>
    <row r="98" spans="1:10">
      <c r="A98" s="47">
        <v>97</v>
      </c>
      <c r="B98" s="47">
        <v>101</v>
      </c>
      <c r="C98" s="47">
        <v>102</v>
      </c>
      <c r="D98" s="47">
        <v>127</v>
      </c>
      <c r="E98" s="47">
        <v>126</v>
      </c>
      <c r="F98" s="47">
        <v>498</v>
      </c>
      <c r="G98" s="47">
        <v>546</v>
      </c>
      <c r="H98" s="47">
        <v>547</v>
      </c>
      <c r="I98" s="47">
        <v>548</v>
      </c>
      <c r="J98" s="47">
        <v>1</v>
      </c>
    </row>
    <row r="99" spans="1:10">
      <c r="A99" s="47">
        <v>98</v>
      </c>
      <c r="B99" s="47">
        <v>102</v>
      </c>
      <c r="C99" s="47">
        <v>103</v>
      </c>
      <c r="D99" s="47">
        <v>128</v>
      </c>
      <c r="E99" s="47">
        <v>127</v>
      </c>
      <c r="F99" s="47">
        <v>501</v>
      </c>
      <c r="G99" s="47">
        <v>549</v>
      </c>
      <c r="H99" s="47">
        <v>550</v>
      </c>
      <c r="I99" s="47">
        <v>546</v>
      </c>
      <c r="J99" s="47">
        <v>1</v>
      </c>
    </row>
    <row r="100" spans="1:10">
      <c r="A100" s="47">
        <v>99</v>
      </c>
      <c r="B100" s="47">
        <v>103</v>
      </c>
      <c r="C100" s="47">
        <v>104</v>
      </c>
      <c r="D100" s="47">
        <v>129</v>
      </c>
      <c r="E100" s="47">
        <v>128</v>
      </c>
      <c r="F100" s="47">
        <v>503</v>
      </c>
      <c r="G100" s="47">
        <v>551</v>
      </c>
      <c r="H100" s="47">
        <v>552</v>
      </c>
      <c r="I100" s="47">
        <v>549</v>
      </c>
      <c r="J100" s="47">
        <v>1</v>
      </c>
    </row>
    <row r="101" spans="1:10">
      <c r="A101" s="47">
        <v>100</v>
      </c>
      <c r="B101" s="47">
        <v>104</v>
      </c>
      <c r="C101" s="47">
        <v>105</v>
      </c>
      <c r="D101" s="47">
        <v>130</v>
      </c>
      <c r="E101" s="47">
        <v>129</v>
      </c>
      <c r="F101" s="47">
        <v>505</v>
      </c>
      <c r="G101" s="47">
        <v>553</v>
      </c>
      <c r="H101" s="47">
        <v>554</v>
      </c>
      <c r="I101" s="47">
        <v>551</v>
      </c>
      <c r="J101" s="47">
        <v>1</v>
      </c>
    </row>
    <row r="102" spans="1:10">
      <c r="A102" s="47">
        <v>101</v>
      </c>
      <c r="B102" s="47">
        <v>105</v>
      </c>
      <c r="C102" s="47">
        <v>106</v>
      </c>
      <c r="D102" s="47">
        <v>131</v>
      </c>
      <c r="E102" s="47">
        <v>130</v>
      </c>
      <c r="F102" s="47">
        <v>507</v>
      </c>
      <c r="G102" s="47">
        <v>555</v>
      </c>
      <c r="H102" s="47">
        <v>556</v>
      </c>
      <c r="I102" s="47">
        <v>553</v>
      </c>
      <c r="J102" s="47">
        <v>1</v>
      </c>
    </row>
    <row r="103" spans="1:10">
      <c r="A103" s="47">
        <v>102</v>
      </c>
      <c r="B103" s="47">
        <v>106</v>
      </c>
      <c r="C103" s="47">
        <v>107</v>
      </c>
      <c r="D103" s="47">
        <v>132</v>
      </c>
      <c r="E103" s="47">
        <v>131</v>
      </c>
      <c r="F103" s="47">
        <v>509</v>
      </c>
      <c r="G103" s="47">
        <v>557</v>
      </c>
      <c r="H103" s="47">
        <v>558</v>
      </c>
      <c r="I103" s="47">
        <v>555</v>
      </c>
      <c r="J103" s="47">
        <v>1</v>
      </c>
    </row>
    <row r="104" spans="1:10">
      <c r="A104" s="47">
        <v>103</v>
      </c>
      <c r="B104" s="47">
        <v>107</v>
      </c>
      <c r="C104" s="47">
        <v>108</v>
      </c>
      <c r="D104" s="47">
        <v>133</v>
      </c>
      <c r="E104" s="47">
        <v>132</v>
      </c>
      <c r="F104" s="47">
        <v>511</v>
      </c>
      <c r="G104" s="47">
        <v>559</v>
      </c>
      <c r="H104" s="47">
        <v>560</v>
      </c>
      <c r="I104" s="47">
        <v>557</v>
      </c>
      <c r="J104" s="47">
        <v>1</v>
      </c>
    </row>
    <row r="105" spans="1:10">
      <c r="A105" s="47">
        <v>104</v>
      </c>
      <c r="B105" s="47">
        <v>108</v>
      </c>
      <c r="C105" s="47">
        <v>109</v>
      </c>
      <c r="D105" s="47">
        <v>134</v>
      </c>
      <c r="E105" s="47">
        <v>133</v>
      </c>
      <c r="F105" s="47">
        <v>513</v>
      </c>
      <c r="G105" s="47">
        <v>561</v>
      </c>
      <c r="H105" s="47">
        <v>562</v>
      </c>
      <c r="I105" s="47">
        <v>559</v>
      </c>
      <c r="J105" s="47">
        <v>1</v>
      </c>
    </row>
    <row r="106" spans="1:10">
      <c r="A106" s="47">
        <v>105</v>
      </c>
      <c r="B106" s="47">
        <v>109</v>
      </c>
      <c r="C106" s="47">
        <v>110</v>
      </c>
      <c r="D106" s="47">
        <v>135</v>
      </c>
      <c r="E106" s="47">
        <v>134</v>
      </c>
      <c r="F106" s="47">
        <v>515</v>
      </c>
      <c r="G106" s="47">
        <v>563</v>
      </c>
      <c r="H106" s="47">
        <v>564</v>
      </c>
      <c r="I106" s="47">
        <v>561</v>
      </c>
      <c r="J106" s="47">
        <v>1</v>
      </c>
    </row>
    <row r="107" spans="1:10">
      <c r="A107" s="47">
        <v>106</v>
      </c>
      <c r="B107" s="47">
        <v>110</v>
      </c>
      <c r="C107" s="47">
        <v>111</v>
      </c>
      <c r="D107" s="47">
        <v>136</v>
      </c>
      <c r="E107" s="47">
        <v>135</v>
      </c>
      <c r="F107" s="47">
        <v>517</v>
      </c>
      <c r="G107" s="47">
        <v>565</v>
      </c>
      <c r="H107" s="47">
        <v>566</v>
      </c>
      <c r="I107" s="47">
        <v>563</v>
      </c>
      <c r="J107" s="47">
        <v>1</v>
      </c>
    </row>
    <row r="108" spans="1:10">
      <c r="A108" s="47">
        <v>107</v>
      </c>
      <c r="B108" s="47">
        <v>111</v>
      </c>
      <c r="C108" s="47">
        <v>112</v>
      </c>
      <c r="D108" s="47">
        <v>137</v>
      </c>
      <c r="E108" s="47">
        <v>136</v>
      </c>
      <c r="F108" s="47">
        <v>519</v>
      </c>
      <c r="G108" s="47">
        <v>567</v>
      </c>
      <c r="H108" s="47">
        <v>568</v>
      </c>
      <c r="I108" s="47">
        <v>565</v>
      </c>
      <c r="J108" s="47">
        <v>1</v>
      </c>
    </row>
    <row r="109" spans="1:10">
      <c r="A109" s="47">
        <v>108</v>
      </c>
      <c r="B109" s="47">
        <v>112</v>
      </c>
      <c r="C109" s="47">
        <v>113</v>
      </c>
      <c r="D109" s="47">
        <v>138</v>
      </c>
      <c r="E109" s="47">
        <v>137</v>
      </c>
      <c r="F109" s="47">
        <v>521</v>
      </c>
      <c r="G109" s="47">
        <v>569</v>
      </c>
      <c r="H109" s="47">
        <v>570</v>
      </c>
      <c r="I109" s="47">
        <v>567</v>
      </c>
      <c r="J109" s="47">
        <v>1</v>
      </c>
    </row>
    <row r="110" spans="1:10">
      <c r="A110" s="47">
        <v>109</v>
      </c>
      <c r="B110" s="47">
        <v>113</v>
      </c>
      <c r="C110" s="47">
        <v>114</v>
      </c>
      <c r="D110" s="47">
        <v>139</v>
      </c>
      <c r="E110" s="47">
        <v>138</v>
      </c>
      <c r="F110" s="47">
        <v>523</v>
      </c>
      <c r="G110" s="47">
        <v>571</v>
      </c>
      <c r="H110" s="47">
        <v>572</v>
      </c>
      <c r="I110" s="47">
        <v>569</v>
      </c>
      <c r="J110" s="47">
        <v>1</v>
      </c>
    </row>
    <row r="111" spans="1:10">
      <c r="A111" s="47">
        <v>110</v>
      </c>
      <c r="B111" s="47">
        <v>114</v>
      </c>
      <c r="C111" s="47">
        <v>115</v>
      </c>
      <c r="D111" s="47">
        <v>140</v>
      </c>
      <c r="E111" s="47">
        <v>139</v>
      </c>
      <c r="F111" s="47">
        <v>525</v>
      </c>
      <c r="G111" s="47">
        <v>573</v>
      </c>
      <c r="H111" s="47">
        <v>574</v>
      </c>
      <c r="I111" s="47">
        <v>571</v>
      </c>
      <c r="J111" s="47">
        <v>1</v>
      </c>
    </row>
    <row r="112" spans="1:10">
      <c r="A112" s="47">
        <v>111</v>
      </c>
      <c r="B112" s="47">
        <v>115</v>
      </c>
      <c r="C112" s="47">
        <v>116</v>
      </c>
      <c r="D112" s="47">
        <v>141</v>
      </c>
      <c r="E112" s="47">
        <v>140</v>
      </c>
      <c r="F112" s="47">
        <v>527</v>
      </c>
      <c r="G112" s="47">
        <v>575</v>
      </c>
      <c r="H112" s="47">
        <v>576</v>
      </c>
      <c r="I112" s="47">
        <v>573</v>
      </c>
      <c r="J112" s="47">
        <v>1</v>
      </c>
    </row>
    <row r="113" spans="1:10">
      <c r="A113" s="47">
        <v>112</v>
      </c>
      <c r="B113" s="47">
        <v>116</v>
      </c>
      <c r="C113" s="47">
        <v>117</v>
      </c>
      <c r="D113" s="47">
        <v>142</v>
      </c>
      <c r="E113" s="47">
        <v>141</v>
      </c>
      <c r="F113" s="47">
        <v>529</v>
      </c>
      <c r="G113" s="47">
        <v>577</v>
      </c>
      <c r="H113" s="47">
        <v>578</v>
      </c>
      <c r="I113" s="47">
        <v>575</v>
      </c>
      <c r="J113" s="47">
        <v>1</v>
      </c>
    </row>
    <row r="114" spans="1:10">
      <c r="A114" s="47">
        <v>113</v>
      </c>
      <c r="B114" s="47">
        <v>117</v>
      </c>
      <c r="C114" s="47">
        <v>118</v>
      </c>
      <c r="D114" s="47">
        <v>143</v>
      </c>
      <c r="E114" s="47">
        <v>142</v>
      </c>
      <c r="F114" s="47">
        <v>531</v>
      </c>
      <c r="G114" s="47">
        <v>579</v>
      </c>
      <c r="H114" s="47">
        <v>580</v>
      </c>
      <c r="I114" s="47">
        <v>577</v>
      </c>
      <c r="J114" s="47">
        <v>1</v>
      </c>
    </row>
    <row r="115" spans="1:10">
      <c r="A115" s="47">
        <v>114</v>
      </c>
      <c r="B115" s="47">
        <v>118</v>
      </c>
      <c r="C115" s="47">
        <v>119</v>
      </c>
      <c r="D115" s="47">
        <v>144</v>
      </c>
      <c r="E115" s="47">
        <v>143</v>
      </c>
      <c r="F115" s="47">
        <v>533</v>
      </c>
      <c r="G115" s="47">
        <v>581</v>
      </c>
      <c r="H115" s="47">
        <v>582</v>
      </c>
      <c r="I115" s="47">
        <v>579</v>
      </c>
      <c r="J115" s="47">
        <v>1</v>
      </c>
    </row>
    <row r="116" spans="1:10">
      <c r="A116" s="47">
        <v>115</v>
      </c>
      <c r="B116" s="47">
        <v>119</v>
      </c>
      <c r="C116" s="47">
        <v>120</v>
      </c>
      <c r="D116" s="47">
        <v>145</v>
      </c>
      <c r="E116" s="47">
        <v>144</v>
      </c>
      <c r="F116" s="47">
        <v>535</v>
      </c>
      <c r="G116" s="47">
        <v>583</v>
      </c>
      <c r="H116" s="47">
        <v>584</v>
      </c>
      <c r="I116" s="47">
        <v>581</v>
      </c>
      <c r="J116" s="47">
        <v>1</v>
      </c>
    </row>
    <row r="117" spans="1:10">
      <c r="A117" s="47">
        <v>116</v>
      </c>
      <c r="B117" s="47">
        <v>120</v>
      </c>
      <c r="C117" s="47">
        <v>121</v>
      </c>
      <c r="D117" s="47">
        <v>146</v>
      </c>
      <c r="E117" s="47">
        <v>145</v>
      </c>
      <c r="F117" s="47">
        <v>537</v>
      </c>
      <c r="G117" s="47">
        <v>585</v>
      </c>
      <c r="H117" s="47">
        <v>586</v>
      </c>
      <c r="I117" s="47">
        <v>583</v>
      </c>
      <c r="J117" s="47">
        <v>1</v>
      </c>
    </row>
    <row r="118" spans="1:10">
      <c r="A118" s="47">
        <v>117</v>
      </c>
      <c r="B118" s="47">
        <v>121</v>
      </c>
      <c r="C118" s="47">
        <v>122</v>
      </c>
      <c r="D118" s="47">
        <v>147</v>
      </c>
      <c r="E118" s="47">
        <v>146</v>
      </c>
      <c r="F118" s="47">
        <v>539</v>
      </c>
      <c r="G118" s="47">
        <v>587</v>
      </c>
      <c r="H118" s="47">
        <v>588</v>
      </c>
      <c r="I118" s="47">
        <v>585</v>
      </c>
      <c r="J118" s="47">
        <v>1</v>
      </c>
    </row>
    <row r="119" spans="1:10">
      <c r="A119" s="47">
        <v>118</v>
      </c>
      <c r="B119" s="47">
        <v>122</v>
      </c>
      <c r="C119" s="47">
        <v>123</v>
      </c>
      <c r="D119" s="47">
        <v>148</v>
      </c>
      <c r="E119" s="47">
        <v>147</v>
      </c>
      <c r="F119" s="47">
        <v>541</v>
      </c>
      <c r="G119" s="47">
        <v>589</v>
      </c>
      <c r="H119" s="47">
        <v>590</v>
      </c>
      <c r="I119" s="47">
        <v>587</v>
      </c>
      <c r="J119" s="47">
        <v>1</v>
      </c>
    </row>
    <row r="120" spans="1:10">
      <c r="A120" s="47">
        <v>119</v>
      </c>
      <c r="B120" s="47">
        <v>123</v>
      </c>
      <c r="C120" s="47">
        <v>124</v>
      </c>
      <c r="D120" s="47">
        <v>149</v>
      </c>
      <c r="E120" s="47">
        <v>148</v>
      </c>
      <c r="F120" s="47">
        <v>543</v>
      </c>
      <c r="G120" s="47">
        <v>591</v>
      </c>
      <c r="H120" s="47">
        <v>592</v>
      </c>
      <c r="I120" s="47">
        <v>589</v>
      </c>
      <c r="J120" s="47">
        <v>1</v>
      </c>
    </row>
    <row r="121" spans="1:10">
      <c r="A121" s="47">
        <v>120</v>
      </c>
      <c r="B121" s="47">
        <v>124</v>
      </c>
      <c r="C121" s="47">
        <v>125</v>
      </c>
      <c r="D121" s="47">
        <v>150</v>
      </c>
      <c r="E121" s="47">
        <v>149</v>
      </c>
      <c r="F121" s="47">
        <v>545</v>
      </c>
      <c r="G121" s="47">
        <v>593</v>
      </c>
      <c r="H121" s="47">
        <v>594</v>
      </c>
      <c r="I121" s="47">
        <v>591</v>
      </c>
      <c r="J121" s="47">
        <v>1</v>
      </c>
    </row>
    <row r="122" spans="1:10">
      <c r="A122" s="47">
        <v>121</v>
      </c>
      <c r="B122" s="47">
        <v>126</v>
      </c>
      <c r="C122" s="47">
        <v>127</v>
      </c>
      <c r="D122" s="47">
        <v>152</v>
      </c>
      <c r="E122" s="47">
        <v>151</v>
      </c>
      <c r="F122" s="47">
        <v>547</v>
      </c>
      <c r="G122" s="47">
        <v>595</v>
      </c>
      <c r="H122" s="47">
        <v>596</v>
      </c>
      <c r="I122" s="47">
        <v>597</v>
      </c>
      <c r="J122" s="47">
        <v>1</v>
      </c>
    </row>
    <row r="123" spans="1:10">
      <c r="A123" s="47">
        <v>122</v>
      </c>
      <c r="B123" s="47">
        <v>127</v>
      </c>
      <c r="C123" s="47">
        <v>128</v>
      </c>
      <c r="D123" s="47">
        <v>153</v>
      </c>
      <c r="E123" s="47">
        <v>152</v>
      </c>
      <c r="F123" s="47">
        <v>550</v>
      </c>
      <c r="G123" s="47">
        <v>598</v>
      </c>
      <c r="H123" s="47">
        <v>599</v>
      </c>
      <c r="I123" s="47">
        <v>595</v>
      </c>
      <c r="J123" s="47">
        <v>1</v>
      </c>
    </row>
    <row r="124" spans="1:10">
      <c r="A124" s="47">
        <v>123</v>
      </c>
      <c r="B124" s="47">
        <v>128</v>
      </c>
      <c r="C124" s="47">
        <v>129</v>
      </c>
      <c r="D124" s="47">
        <v>154</v>
      </c>
      <c r="E124" s="47">
        <v>153</v>
      </c>
      <c r="F124" s="47">
        <v>552</v>
      </c>
      <c r="G124" s="47">
        <v>600</v>
      </c>
      <c r="H124" s="47">
        <v>601</v>
      </c>
      <c r="I124" s="47">
        <v>598</v>
      </c>
      <c r="J124" s="47">
        <v>1</v>
      </c>
    </row>
    <row r="125" spans="1:10">
      <c r="A125" s="47">
        <v>124</v>
      </c>
      <c r="B125" s="47">
        <v>129</v>
      </c>
      <c r="C125" s="47">
        <v>130</v>
      </c>
      <c r="D125" s="47">
        <v>155</v>
      </c>
      <c r="E125" s="47">
        <v>154</v>
      </c>
      <c r="F125" s="47">
        <v>554</v>
      </c>
      <c r="G125" s="47">
        <v>602</v>
      </c>
      <c r="H125" s="47">
        <v>603</v>
      </c>
      <c r="I125" s="47">
        <v>600</v>
      </c>
      <c r="J125" s="47">
        <v>1</v>
      </c>
    </row>
    <row r="126" spans="1:10">
      <c r="A126" s="47">
        <v>125</v>
      </c>
      <c r="B126" s="47">
        <v>130</v>
      </c>
      <c r="C126" s="47">
        <v>131</v>
      </c>
      <c r="D126" s="47">
        <v>156</v>
      </c>
      <c r="E126" s="47">
        <v>155</v>
      </c>
      <c r="F126" s="47">
        <v>556</v>
      </c>
      <c r="G126" s="47">
        <v>604</v>
      </c>
      <c r="H126" s="47">
        <v>605</v>
      </c>
      <c r="I126" s="47">
        <v>602</v>
      </c>
      <c r="J126" s="47">
        <v>1</v>
      </c>
    </row>
    <row r="127" spans="1:10">
      <c r="A127" s="47">
        <v>126</v>
      </c>
      <c r="B127" s="47">
        <v>131</v>
      </c>
      <c r="C127" s="47">
        <v>132</v>
      </c>
      <c r="D127" s="47">
        <v>157</v>
      </c>
      <c r="E127" s="47">
        <v>156</v>
      </c>
      <c r="F127" s="47">
        <v>558</v>
      </c>
      <c r="G127" s="47">
        <v>606</v>
      </c>
      <c r="H127" s="47">
        <v>607</v>
      </c>
      <c r="I127" s="47">
        <v>604</v>
      </c>
      <c r="J127" s="47">
        <v>1</v>
      </c>
    </row>
    <row r="128" spans="1:10">
      <c r="A128" s="47">
        <v>127</v>
      </c>
      <c r="B128" s="47">
        <v>132</v>
      </c>
      <c r="C128" s="47">
        <v>133</v>
      </c>
      <c r="D128" s="47">
        <v>158</v>
      </c>
      <c r="E128" s="47">
        <v>157</v>
      </c>
      <c r="F128" s="47">
        <v>560</v>
      </c>
      <c r="G128" s="47">
        <v>608</v>
      </c>
      <c r="H128" s="47">
        <v>609</v>
      </c>
      <c r="I128" s="47">
        <v>606</v>
      </c>
      <c r="J128" s="47">
        <v>1</v>
      </c>
    </row>
    <row r="129" spans="1:10">
      <c r="A129" s="47">
        <v>128</v>
      </c>
      <c r="B129" s="47">
        <v>133</v>
      </c>
      <c r="C129" s="47">
        <v>134</v>
      </c>
      <c r="D129" s="47">
        <v>159</v>
      </c>
      <c r="E129" s="47">
        <v>158</v>
      </c>
      <c r="F129" s="47">
        <v>562</v>
      </c>
      <c r="G129" s="47">
        <v>610</v>
      </c>
      <c r="H129" s="47">
        <v>611</v>
      </c>
      <c r="I129" s="47">
        <v>608</v>
      </c>
      <c r="J129" s="47">
        <v>1</v>
      </c>
    </row>
    <row r="130" spans="1:10">
      <c r="A130" s="47">
        <v>129</v>
      </c>
      <c r="B130" s="47">
        <v>134</v>
      </c>
      <c r="C130" s="47">
        <v>135</v>
      </c>
      <c r="D130" s="47">
        <v>160</v>
      </c>
      <c r="E130" s="47">
        <v>159</v>
      </c>
      <c r="F130" s="47">
        <v>564</v>
      </c>
      <c r="G130" s="47">
        <v>612</v>
      </c>
      <c r="H130" s="47">
        <v>613</v>
      </c>
      <c r="I130" s="47">
        <v>610</v>
      </c>
      <c r="J130" s="47">
        <v>1</v>
      </c>
    </row>
    <row r="131" spans="1:10">
      <c r="A131" s="47">
        <v>130</v>
      </c>
      <c r="B131" s="47">
        <v>135</v>
      </c>
      <c r="C131" s="47">
        <v>136</v>
      </c>
      <c r="D131" s="47">
        <v>161</v>
      </c>
      <c r="E131" s="47">
        <v>160</v>
      </c>
      <c r="F131" s="47">
        <v>566</v>
      </c>
      <c r="G131" s="47">
        <v>614</v>
      </c>
      <c r="H131" s="47">
        <v>615</v>
      </c>
      <c r="I131" s="47">
        <v>612</v>
      </c>
      <c r="J131" s="47">
        <v>1</v>
      </c>
    </row>
    <row r="132" spans="1:10">
      <c r="A132" s="47">
        <v>131</v>
      </c>
      <c r="B132" s="47">
        <v>136</v>
      </c>
      <c r="C132" s="47">
        <v>137</v>
      </c>
      <c r="D132" s="47">
        <v>162</v>
      </c>
      <c r="E132" s="47">
        <v>161</v>
      </c>
      <c r="F132" s="47">
        <v>568</v>
      </c>
      <c r="G132" s="47">
        <v>616</v>
      </c>
      <c r="H132" s="47">
        <v>617</v>
      </c>
      <c r="I132" s="47">
        <v>614</v>
      </c>
      <c r="J132" s="47">
        <v>1</v>
      </c>
    </row>
    <row r="133" spans="1:10">
      <c r="A133" s="47">
        <v>132</v>
      </c>
      <c r="B133" s="47">
        <v>137</v>
      </c>
      <c r="C133" s="47">
        <v>138</v>
      </c>
      <c r="D133" s="47">
        <v>163</v>
      </c>
      <c r="E133" s="47">
        <v>162</v>
      </c>
      <c r="F133" s="47">
        <v>570</v>
      </c>
      <c r="G133" s="47">
        <v>618</v>
      </c>
      <c r="H133" s="47">
        <v>619</v>
      </c>
      <c r="I133" s="47">
        <v>616</v>
      </c>
      <c r="J133" s="47">
        <v>1</v>
      </c>
    </row>
    <row r="134" spans="1:10">
      <c r="A134" s="47">
        <v>133</v>
      </c>
      <c r="B134" s="47">
        <v>138</v>
      </c>
      <c r="C134" s="47">
        <v>139</v>
      </c>
      <c r="D134" s="47">
        <v>164</v>
      </c>
      <c r="E134" s="47">
        <v>163</v>
      </c>
      <c r="F134" s="47">
        <v>572</v>
      </c>
      <c r="G134" s="47">
        <v>620</v>
      </c>
      <c r="H134" s="47">
        <v>621</v>
      </c>
      <c r="I134" s="47">
        <v>618</v>
      </c>
      <c r="J134" s="47">
        <v>1</v>
      </c>
    </row>
    <row r="135" spans="1:10">
      <c r="A135" s="47">
        <v>134</v>
      </c>
      <c r="B135" s="47">
        <v>139</v>
      </c>
      <c r="C135" s="47">
        <v>140</v>
      </c>
      <c r="D135" s="47">
        <v>165</v>
      </c>
      <c r="E135" s="47">
        <v>164</v>
      </c>
      <c r="F135" s="47">
        <v>574</v>
      </c>
      <c r="G135" s="47">
        <v>622</v>
      </c>
      <c r="H135" s="47">
        <v>623</v>
      </c>
      <c r="I135" s="47">
        <v>620</v>
      </c>
      <c r="J135" s="47">
        <v>1</v>
      </c>
    </row>
    <row r="136" spans="1:10">
      <c r="A136" s="47">
        <v>135</v>
      </c>
      <c r="B136" s="47">
        <v>140</v>
      </c>
      <c r="C136" s="47">
        <v>141</v>
      </c>
      <c r="D136" s="47">
        <v>166</v>
      </c>
      <c r="E136" s="47">
        <v>165</v>
      </c>
      <c r="F136" s="47">
        <v>576</v>
      </c>
      <c r="G136" s="47">
        <v>624</v>
      </c>
      <c r="H136" s="47">
        <v>625</v>
      </c>
      <c r="I136" s="47">
        <v>622</v>
      </c>
      <c r="J136" s="47">
        <v>1</v>
      </c>
    </row>
    <row r="137" spans="1:10">
      <c r="A137" s="47">
        <v>136</v>
      </c>
      <c r="B137" s="47">
        <v>141</v>
      </c>
      <c r="C137" s="47">
        <v>142</v>
      </c>
      <c r="D137" s="47">
        <v>167</v>
      </c>
      <c r="E137" s="47">
        <v>166</v>
      </c>
      <c r="F137" s="47">
        <v>578</v>
      </c>
      <c r="G137" s="47">
        <v>626</v>
      </c>
      <c r="H137" s="47">
        <v>627</v>
      </c>
      <c r="I137" s="47">
        <v>624</v>
      </c>
      <c r="J137" s="47">
        <v>1</v>
      </c>
    </row>
    <row r="138" spans="1:10">
      <c r="A138" s="47">
        <v>137</v>
      </c>
      <c r="B138" s="47">
        <v>142</v>
      </c>
      <c r="C138" s="47">
        <v>143</v>
      </c>
      <c r="D138" s="47">
        <v>168</v>
      </c>
      <c r="E138" s="47">
        <v>167</v>
      </c>
      <c r="F138" s="47">
        <v>580</v>
      </c>
      <c r="G138" s="47">
        <v>628</v>
      </c>
      <c r="H138" s="47">
        <v>629</v>
      </c>
      <c r="I138" s="47">
        <v>626</v>
      </c>
      <c r="J138" s="47">
        <v>1</v>
      </c>
    </row>
    <row r="139" spans="1:10">
      <c r="A139" s="47">
        <v>138</v>
      </c>
      <c r="B139" s="47">
        <v>143</v>
      </c>
      <c r="C139" s="47">
        <v>144</v>
      </c>
      <c r="D139" s="47">
        <v>169</v>
      </c>
      <c r="E139" s="47">
        <v>168</v>
      </c>
      <c r="F139" s="47">
        <v>582</v>
      </c>
      <c r="G139" s="47">
        <v>630</v>
      </c>
      <c r="H139" s="47">
        <v>631</v>
      </c>
      <c r="I139" s="47">
        <v>628</v>
      </c>
      <c r="J139" s="47">
        <v>1</v>
      </c>
    </row>
    <row r="140" spans="1:10">
      <c r="A140" s="47">
        <v>139</v>
      </c>
      <c r="B140" s="47">
        <v>144</v>
      </c>
      <c r="C140" s="47">
        <v>145</v>
      </c>
      <c r="D140" s="47">
        <v>170</v>
      </c>
      <c r="E140" s="47">
        <v>169</v>
      </c>
      <c r="F140" s="47">
        <v>584</v>
      </c>
      <c r="G140" s="47">
        <v>632</v>
      </c>
      <c r="H140" s="47">
        <v>633</v>
      </c>
      <c r="I140" s="47">
        <v>630</v>
      </c>
      <c r="J140" s="47">
        <v>1</v>
      </c>
    </row>
    <row r="141" spans="1:10">
      <c r="A141" s="47">
        <v>140</v>
      </c>
      <c r="B141" s="47">
        <v>145</v>
      </c>
      <c r="C141" s="47">
        <v>146</v>
      </c>
      <c r="D141" s="47">
        <v>171</v>
      </c>
      <c r="E141" s="47">
        <v>170</v>
      </c>
      <c r="F141" s="47">
        <v>586</v>
      </c>
      <c r="G141" s="47">
        <v>634</v>
      </c>
      <c r="H141" s="47">
        <v>635</v>
      </c>
      <c r="I141" s="47">
        <v>632</v>
      </c>
      <c r="J141" s="47">
        <v>1</v>
      </c>
    </row>
    <row r="142" spans="1:10">
      <c r="A142" s="47">
        <v>141</v>
      </c>
      <c r="B142" s="47">
        <v>146</v>
      </c>
      <c r="C142" s="47">
        <v>147</v>
      </c>
      <c r="D142" s="47">
        <v>172</v>
      </c>
      <c r="E142" s="47">
        <v>171</v>
      </c>
      <c r="F142" s="47">
        <v>588</v>
      </c>
      <c r="G142" s="47">
        <v>636</v>
      </c>
      <c r="H142" s="47">
        <v>637</v>
      </c>
      <c r="I142" s="47">
        <v>634</v>
      </c>
      <c r="J142" s="47">
        <v>1</v>
      </c>
    </row>
    <row r="143" spans="1:10">
      <c r="A143" s="47">
        <v>142</v>
      </c>
      <c r="B143" s="47">
        <v>147</v>
      </c>
      <c r="C143" s="47">
        <v>148</v>
      </c>
      <c r="D143" s="47">
        <v>173</v>
      </c>
      <c r="E143" s="47">
        <v>172</v>
      </c>
      <c r="F143" s="47">
        <v>590</v>
      </c>
      <c r="G143" s="47">
        <v>638</v>
      </c>
      <c r="H143" s="47">
        <v>639</v>
      </c>
      <c r="I143" s="47">
        <v>636</v>
      </c>
      <c r="J143" s="47">
        <v>1</v>
      </c>
    </row>
    <row r="144" spans="1:10">
      <c r="A144" s="47">
        <v>143</v>
      </c>
      <c r="B144" s="47">
        <v>148</v>
      </c>
      <c r="C144" s="47">
        <v>149</v>
      </c>
      <c r="D144" s="47">
        <v>174</v>
      </c>
      <c r="E144" s="47">
        <v>173</v>
      </c>
      <c r="F144" s="47">
        <v>592</v>
      </c>
      <c r="G144" s="47">
        <v>640</v>
      </c>
      <c r="H144" s="47">
        <v>641</v>
      </c>
      <c r="I144" s="47">
        <v>638</v>
      </c>
      <c r="J144" s="47">
        <v>1</v>
      </c>
    </row>
    <row r="145" spans="1:10">
      <c r="A145" s="47">
        <v>144</v>
      </c>
      <c r="B145" s="47">
        <v>149</v>
      </c>
      <c r="C145" s="47">
        <v>150</v>
      </c>
      <c r="D145" s="47">
        <v>175</v>
      </c>
      <c r="E145" s="47">
        <v>174</v>
      </c>
      <c r="F145" s="47">
        <v>594</v>
      </c>
      <c r="G145" s="47">
        <v>642</v>
      </c>
      <c r="H145" s="47">
        <v>643</v>
      </c>
      <c r="I145" s="47">
        <v>640</v>
      </c>
      <c r="J145" s="47">
        <v>1</v>
      </c>
    </row>
    <row r="146" spans="1:10">
      <c r="A146" s="47">
        <v>145</v>
      </c>
      <c r="B146" s="47">
        <v>151</v>
      </c>
      <c r="C146" s="47">
        <v>152</v>
      </c>
      <c r="D146" s="47">
        <v>177</v>
      </c>
      <c r="E146" s="47">
        <v>176</v>
      </c>
      <c r="F146" s="47">
        <v>596</v>
      </c>
      <c r="G146" s="47">
        <v>644</v>
      </c>
      <c r="H146" s="47">
        <v>645</v>
      </c>
      <c r="I146" s="47">
        <v>646</v>
      </c>
      <c r="J146" s="47">
        <v>1</v>
      </c>
    </row>
    <row r="147" spans="1:10">
      <c r="A147" s="47">
        <v>146</v>
      </c>
      <c r="B147" s="47">
        <v>152</v>
      </c>
      <c r="C147" s="47">
        <v>153</v>
      </c>
      <c r="D147" s="47">
        <v>178</v>
      </c>
      <c r="E147" s="47">
        <v>177</v>
      </c>
      <c r="F147" s="47">
        <v>599</v>
      </c>
      <c r="G147" s="47">
        <v>647</v>
      </c>
      <c r="H147" s="47">
        <v>648</v>
      </c>
      <c r="I147" s="47">
        <v>644</v>
      </c>
      <c r="J147" s="47">
        <v>1</v>
      </c>
    </row>
    <row r="148" spans="1:10">
      <c r="A148" s="47">
        <v>147</v>
      </c>
      <c r="B148" s="47">
        <v>153</v>
      </c>
      <c r="C148" s="47">
        <v>154</v>
      </c>
      <c r="D148" s="47">
        <v>179</v>
      </c>
      <c r="E148" s="47">
        <v>178</v>
      </c>
      <c r="F148" s="47">
        <v>601</v>
      </c>
      <c r="G148" s="47">
        <v>649</v>
      </c>
      <c r="H148" s="47">
        <v>650</v>
      </c>
      <c r="I148" s="47">
        <v>647</v>
      </c>
      <c r="J148" s="47">
        <v>1</v>
      </c>
    </row>
    <row r="149" spans="1:10">
      <c r="A149" s="47">
        <v>148</v>
      </c>
      <c r="B149" s="47">
        <v>154</v>
      </c>
      <c r="C149" s="47">
        <v>155</v>
      </c>
      <c r="D149" s="47">
        <v>180</v>
      </c>
      <c r="E149" s="47">
        <v>179</v>
      </c>
      <c r="F149" s="47">
        <v>603</v>
      </c>
      <c r="G149" s="47">
        <v>651</v>
      </c>
      <c r="H149" s="47">
        <v>652</v>
      </c>
      <c r="I149" s="47">
        <v>649</v>
      </c>
      <c r="J149" s="47">
        <v>1</v>
      </c>
    </row>
    <row r="150" spans="1:10">
      <c r="A150" s="47">
        <v>149</v>
      </c>
      <c r="B150" s="47">
        <v>155</v>
      </c>
      <c r="C150" s="47">
        <v>156</v>
      </c>
      <c r="D150" s="47">
        <v>181</v>
      </c>
      <c r="E150" s="47">
        <v>180</v>
      </c>
      <c r="F150" s="47">
        <v>605</v>
      </c>
      <c r="G150" s="47">
        <v>653</v>
      </c>
      <c r="H150" s="47">
        <v>654</v>
      </c>
      <c r="I150" s="47">
        <v>651</v>
      </c>
      <c r="J150" s="47">
        <v>1</v>
      </c>
    </row>
    <row r="151" spans="1:10">
      <c r="A151" s="47">
        <v>150</v>
      </c>
      <c r="B151" s="47">
        <v>156</v>
      </c>
      <c r="C151" s="47">
        <v>157</v>
      </c>
      <c r="D151" s="47">
        <v>182</v>
      </c>
      <c r="E151" s="47">
        <v>181</v>
      </c>
      <c r="F151" s="47">
        <v>607</v>
      </c>
      <c r="G151" s="47">
        <v>655</v>
      </c>
      <c r="H151" s="47">
        <v>656</v>
      </c>
      <c r="I151" s="47">
        <v>653</v>
      </c>
      <c r="J151" s="47">
        <v>1</v>
      </c>
    </row>
    <row r="152" spans="1:10">
      <c r="A152" s="47">
        <v>151</v>
      </c>
      <c r="B152" s="47">
        <v>157</v>
      </c>
      <c r="C152" s="47">
        <v>158</v>
      </c>
      <c r="D152" s="47">
        <v>183</v>
      </c>
      <c r="E152" s="47">
        <v>182</v>
      </c>
      <c r="F152" s="47">
        <v>609</v>
      </c>
      <c r="G152" s="47">
        <v>657</v>
      </c>
      <c r="H152" s="47">
        <v>658</v>
      </c>
      <c r="I152" s="47">
        <v>655</v>
      </c>
      <c r="J152" s="47">
        <v>1</v>
      </c>
    </row>
    <row r="153" spans="1:10">
      <c r="A153" s="47">
        <v>152</v>
      </c>
      <c r="B153" s="47">
        <v>158</v>
      </c>
      <c r="C153" s="47">
        <v>159</v>
      </c>
      <c r="D153" s="47">
        <v>184</v>
      </c>
      <c r="E153" s="47">
        <v>183</v>
      </c>
      <c r="F153" s="47">
        <v>611</v>
      </c>
      <c r="G153" s="47">
        <v>659</v>
      </c>
      <c r="H153" s="47">
        <v>660</v>
      </c>
      <c r="I153" s="47">
        <v>657</v>
      </c>
      <c r="J153" s="47">
        <v>1</v>
      </c>
    </row>
    <row r="154" spans="1:10">
      <c r="A154" s="47">
        <v>153</v>
      </c>
      <c r="B154" s="47">
        <v>159</v>
      </c>
      <c r="C154" s="47">
        <v>160</v>
      </c>
      <c r="D154" s="47">
        <v>185</v>
      </c>
      <c r="E154" s="47">
        <v>184</v>
      </c>
      <c r="F154" s="47">
        <v>613</v>
      </c>
      <c r="G154" s="47">
        <v>661</v>
      </c>
      <c r="H154" s="47">
        <v>662</v>
      </c>
      <c r="I154" s="47">
        <v>659</v>
      </c>
      <c r="J154" s="47">
        <v>1</v>
      </c>
    </row>
    <row r="155" spans="1:10">
      <c r="A155" s="47">
        <v>154</v>
      </c>
      <c r="B155" s="47">
        <v>160</v>
      </c>
      <c r="C155" s="47">
        <v>161</v>
      </c>
      <c r="D155" s="47">
        <v>186</v>
      </c>
      <c r="E155" s="47">
        <v>185</v>
      </c>
      <c r="F155" s="47">
        <v>615</v>
      </c>
      <c r="G155" s="47">
        <v>663</v>
      </c>
      <c r="H155" s="47">
        <v>664</v>
      </c>
      <c r="I155" s="47">
        <v>661</v>
      </c>
      <c r="J155" s="47">
        <v>1</v>
      </c>
    </row>
    <row r="156" spans="1:10">
      <c r="A156" s="47">
        <v>155</v>
      </c>
      <c r="B156" s="47">
        <v>161</v>
      </c>
      <c r="C156" s="47">
        <v>162</v>
      </c>
      <c r="D156" s="47">
        <v>187</v>
      </c>
      <c r="E156" s="47">
        <v>186</v>
      </c>
      <c r="F156" s="47">
        <v>617</v>
      </c>
      <c r="G156" s="47">
        <v>665</v>
      </c>
      <c r="H156" s="47">
        <v>666</v>
      </c>
      <c r="I156" s="47">
        <v>663</v>
      </c>
      <c r="J156" s="47">
        <v>1</v>
      </c>
    </row>
    <row r="157" spans="1:10">
      <c r="A157" s="47">
        <v>156</v>
      </c>
      <c r="B157" s="47">
        <v>162</v>
      </c>
      <c r="C157" s="47">
        <v>163</v>
      </c>
      <c r="D157" s="47">
        <v>188</v>
      </c>
      <c r="E157" s="47">
        <v>187</v>
      </c>
      <c r="F157" s="47">
        <v>619</v>
      </c>
      <c r="G157" s="47">
        <v>667</v>
      </c>
      <c r="H157" s="47">
        <v>668</v>
      </c>
      <c r="I157" s="47">
        <v>665</v>
      </c>
      <c r="J157" s="47">
        <v>1</v>
      </c>
    </row>
    <row r="158" spans="1:10">
      <c r="A158" s="47">
        <v>157</v>
      </c>
      <c r="B158" s="47">
        <v>163</v>
      </c>
      <c r="C158" s="47">
        <v>164</v>
      </c>
      <c r="D158" s="47">
        <v>189</v>
      </c>
      <c r="E158" s="47">
        <v>188</v>
      </c>
      <c r="F158" s="47">
        <v>621</v>
      </c>
      <c r="G158" s="47">
        <v>669</v>
      </c>
      <c r="H158" s="47">
        <v>670</v>
      </c>
      <c r="I158" s="47">
        <v>667</v>
      </c>
      <c r="J158" s="47">
        <v>1</v>
      </c>
    </row>
    <row r="159" spans="1:10">
      <c r="A159" s="47">
        <v>158</v>
      </c>
      <c r="B159" s="47">
        <v>164</v>
      </c>
      <c r="C159" s="47">
        <v>165</v>
      </c>
      <c r="D159" s="47">
        <v>190</v>
      </c>
      <c r="E159" s="47">
        <v>189</v>
      </c>
      <c r="F159" s="47">
        <v>623</v>
      </c>
      <c r="G159" s="47">
        <v>671</v>
      </c>
      <c r="H159" s="47">
        <v>672</v>
      </c>
      <c r="I159" s="47">
        <v>669</v>
      </c>
      <c r="J159" s="47">
        <v>1</v>
      </c>
    </row>
    <row r="160" spans="1:10">
      <c r="A160" s="47">
        <v>159</v>
      </c>
      <c r="B160" s="47">
        <v>165</v>
      </c>
      <c r="C160" s="47">
        <v>166</v>
      </c>
      <c r="D160" s="47">
        <v>191</v>
      </c>
      <c r="E160" s="47">
        <v>190</v>
      </c>
      <c r="F160" s="47">
        <v>625</v>
      </c>
      <c r="G160" s="47">
        <v>673</v>
      </c>
      <c r="H160" s="47">
        <v>674</v>
      </c>
      <c r="I160" s="47">
        <v>671</v>
      </c>
      <c r="J160" s="47">
        <v>1</v>
      </c>
    </row>
    <row r="161" spans="1:10">
      <c r="A161" s="47">
        <v>160</v>
      </c>
      <c r="B161" s="47">
        <v>166</v>
      </c>
      <c r="C161" s="47">
        <v>167</v>
      </c>
      <c r="D161" s="47">
        <v>192</v>
      </c>
      <c r="E161" s="47">
        <v>191</v>
      </c>
      <c r="F161" s="47">
        <v>627</v>
      </c>
      <c r="G161" s="47">
        <v>675</v>
      </c>
      <c r="H161" s="47">
        <v>676</v>
      </c>
      <c r="I161" s="47">
        <v>673</v>
      </c>
      <c r="J161" s="47">
        <v>1</v>
      </c>
    </row>
    <row r="162" spans="1:10">
      <c r="A162" s="47">
        <v>161</v>
      </c>
      <c r="B162" s="47">
        <v>167</v>
      </c>
      <c r="C162" s="47">
        <v>168</v>
      </c>
      <c r="D162" s="47">
        <v>193</v>
      </c>
      <c r="E162" s="47">
        <v>192</v>
      </c>
      <c r="F162" s="47">
        <v>629</v>
      </c>
      <c r="G162" s="47">
        <v>677</v>
      </c>
      <c r="H162" s="47">
        <v>678</v>
      </c>
      <c r="I162" s="47">
        <v>675</v>
      </c>
      <c r="J162" s="47">
        <v>1</v>
      </c>
    </row>
    <row r="163" spans="1:10">
      <c r="A163" s="47">
        <v>162</v>
      </c>
      <c r="B163" s="47">
        <v>168</v>
      </c>
      <c r="C163" s="47">
        <v>169</v>
      </c>
      <c r="D163" s="47">
        <v>194</v>
      </c>
      <c r="E163" s="47">
        <v>193</v>
      </c>
      <c r="F163" s="47">
        <v>631</v>
      </c>
      <c r="G163" s="47">
        <v>679</v>
      </c>
      <c r="H163" s="47">
        <v>680</v>
      </c>
      <c r="I163" s="47">
        <v>677</v>
      </c>
      <c r="J163" s="47">
        <v>1</v>
      </c>
    </row>
    <row r="164" spans="1:10">
      <c r="A164" s="47">
        <v>163</v>
      </c>
      <c r="B164" s="47">
        <v>169</v>
      </c>
      <c r="C164" s="47">
        <v>170</v>
      </c>
      <c r="D164" s="47">
        <v>195</v>
      </c>
      <c r="E164" s="47">
        <v>194</v>
      </c>
      <c r="F164" s="47">
        <v>633</v>
      </c>
      <c r="G164" s="47">
        <v>681</v>
      </c>
      <c r="H164" s="47">
        <v>682</v>
      </c>
      <c r="I164" s="47">
        <v>679</v>
      </c>
      <c r="J164" s="47">
        <v>1</v>
      </c>
    </row>
    <row r="165" spans="1:10">
      <c r="A165" s="47">
        <v>164</v>
      </c>
      <c r="B165" s="47">
        <v>170</v>
      </c>
      <c r="C165" s="47">
        <v>171</v>
      </c>
      <c r="D165" s="47">
        <v>196</v>
      </c>
      <c r="E165" s="47">
        <v>195</v>
      </c>
      <c r="F165" s="47">
        <v>635</v>
      </c>
      <c r="G165" s="47">
        <v>683</v>
      </c>
      <c r="H165" s="47">
        <v>684</v>
      </c>
      <c r="I165" s="47">
        <v>681</v>
      </c>
      <c r="J165" s="47">
        <v>1</v>
      </c>
    </row>
    <row r="166" spans="1:10">
      <c r="A166" s="47">
        <v>165</v>
      </c>
      <c r="B166" s="47">
        <v>171</v>
      </c>
      <c r="C166" s="47">
        <v>172</v>
      </c>
      <c r="D166" s="47">
        <v>197</v>
      </c>
      <c r="E166" s="47">
        <v>196</v>
      </c>
      <c r="F166" s="47">
        <v>637</v>
      </c>
      <c r="G166" s="47">
        <v>685</v>
      </c>
      <c r="H166" s="47">
        <v>686</v>
      </c>
      <c r="I166" s="47">
        <v>683</v>
      </c>
      <c r="J166" s="47">
        <v>1</v>
      </c>
    </row>
    <row r="167" spans="1:10">
      <c r="A167" s="47">
        <v>166</v>
      </c>
      <c r="B167" s="47">
        <v>172</v>
      </c>
      <c r="C167" s="47">
        <v>173</v>
      </c>
      <c r="D167" s="47">
        <v>198</v>
      </c>
      <c r="E167" s="47">
        <v>197</v>
      </c>
      <c r="F167" s="47">
        <v>639</v>
      </c>
      <c r="G167" s="47">
        <v>687</v>
      </c>
      <c r="H167" s="47">
        <v>688</v>
      </c>
      <c r="I167" s="47">
        <v>685</v>
      </c>
      <c r="J167" s="47">
        <v>1</v>
      </c>
    </row>
    <row r="168" spans="1:10">
      <c r="A168" s="47">
        <v>167</v>
      </c>
      <c r="B168" s="47">
        <v>173</v>
      </c>
      <c r="C168" s="47">
        <v>174</v>
      </c>
      <c r="D168" s="47">
        <v>199</v>
      </c>
      <c r="E168" s="47">
        <v>198</v>
      </c>
      <c r="F168" s="47">
        <v>641</v>
      </c>
      <c r="G168" s="47">
        <v>689</v>
      </c>
      <c r="H168" s="47">
        <v>690</v>
      </c>
      <c r="I168" s="47">
        <v>687</v>
      </c>
      <c r="J168" s="47">
        <v>1</v>
      </c>
    </row>
    <row r="169" spans="1:10">
      <c r="A169" s="47">
        <v>168</v>
      </c>
      <c r="B169" s="47">
        <v>174</v>
      </c>
      <c r="C169" s="47">
        <v>175</v>
      </c>
      <c r="D169" s="47">
        <v>200</v>
      </c>
      <c r="E169" s="47">
        <v>199</v>
      </c>
      <c r="F169" s="47">
        <v>643</v>
      </c>
      <c r="G169" s="47">
        <v>691</v>
      </c>
      <c r="H169" s="47">
        <v>692</v>
      </c>
      <c r="I169" s="47">
        <v>689</v>
      </c>
      <c r="J169" s="47">
        <v>1</v>
      </c>
    </row>
    <row r="170" spans="1:10">
      <c r="A170" s="47">
        <v>169</v>
      </c>
      <c r="B170" s="47">
        <v>176</v>
      </c>
      <c r="C170" s="47">
        <v>177</v>
      </c>
      <c r="D170" s="47">
        <v>202</v>
      </c>
      <c r="E170" s="47">
        <v>201</v>
      </c>
      <c r="F170" s="47">
        <v>645</v>
      </c>
      <c r="G170" s="47">
        <v>693</v>
      </c>
      <c r="H170" s="47">
        <v>694</v>
      </c>
      <c r="I170" s="47">
        <v>695</v>
      </c>
      <c r="J170" s="47">
        <v>1</v>
      </c>
    </row>
    <row r="171" spans="1:10">
      <c r="A171" s="47">
        <v>170</v>
      </c>
      <c r="B171" s="47">
        <v>177</v>
      </c>
      <c r="C171" s="47">
        <v>178</v>
      </c>
      <c r="D171" s="47">
        <v>203</v>
      </c>
      <c r="E171" s="47">
        <v>202</v>
      </c>
      <c r="F171" s="47">
        <v>648</v>
      </c>
      <c r="G171" s="47">
        <v>696</v>
      </c>
      <c r="H171" s="47">
        <v>697</v>
      </c>
      <c r="I171" s="47">
        <v>693</v>
      </c>
      <c r="J171" s="47">
        <v>1</v>
      </c>
    </row>
    <row r="172" spans="1:10">
      <c r="A172" s="47">
        <v>171</v>
      </c>
      <c r="B172" s="47">
        <v>178</v>
      </c>
      <c r="C172" s="47">
        <v>179</v>
      </c>
      <c r="D172" s="47">
        <v>204</v>
      </c>
      <c r="E172" s="47">
        <v>203</v>
      </c>
      <c r="F172" s="47">
        <v>650</v>
      </c>
      <c r="G172" s="47">
        <v>698</v>
      </c>
      <c r="H172" s="47">
        <v>699</v>
      </c>
      <c r="I172" s="47">
        <v>696</v>
      </c>
      <c r="J172" s="47">
        <v>1</v>
      </c>
    </row>
    <row r="173" spans="1:10">
      <c r="A173" s="47">
        <v>172</v>
      </c>
      <c r="B173" s="47">
        <v>179</v>
      </c>
      <c r="C173" s="47">
        <v>180</v>
      </c>
      <c r="D173" s="47">
        <v>205</v>
      </c>
      <c r="E173" s="47">
        <v>204</v>
      </c>
      <c r="F173" s="47">
        <v>652</v>
      </c>
      <c r="G173" s="47">
        <v>700</v>
      </c>
      <c r="H173" s="47">
        <v>701</v>
      </c>
      <c r="I173" s="47">
        <v>698</v>
      </c>
      <c r="J173" s="47">
        <v>1</v>
      </c>
    </row>
    <row r="174" spans="1:10">
      <c r="A174" s="47">
        <v>173</v>
      </c>
      <c r="B174" s="47">
        <v>180</v>
      </c>
      <c r="C174" s="47">
        <v>181</v>
      </c>
      <c r="D174" s="47">
        <v>206</v>
      </c>
      <c r="E174" s="47">
        <v>205</v>
      </c>
      <c r="F174" s="47">
        <v>654</v>
      </c>
      <c r="G174" s="47">
        <v>702</v>
      </c>
      <c r="H174" s="47">
        <v>703</v>
      </c>
      <c r="I174" s="47">
        <v>700</v>
      </c>
      <c r="J174" s="47">
        <v>1</v>
      </c>
    </row>
    <row r="175" spans="1:10">
      <c r="A175" s="47">
        <v>174</v>
      </c>
      <c r="B175" s="47">
        <v>181</v>
      </c>
      <c r="C175" s="47">
        <v>182</v>
      </c>
      <c r="D175" s="47">
        <v>207</v>
      </c>
      <c r="E175" s="47">
        <v>206</v>
      </c>
      <c r="F175" s="47">
        <v>656</v>
      </c>
      <c r="G175" s="47">
        <v>704</v>
      </c>
      <c r="H175" s="47">
        <v>705</v>
      </c>
      <c r="I175" s="47">
        <v>702</v>
      </c>
      <c r="J175" s="47">
        <v>1</v>
      </c>
    </row>
    <row r="176" spans="1:10">
      <c r="A176" s="47">
        <v>175</v>
      </c>
      <c r="B176" s="47">
        <v>182</v>
      </c>
      <c r="C176" s="47">
        <v>183</v>
      </c>
      <c r="D176" s="47">
        <v>208</v>
      </c>
      <c r="E176" s="47">
        <v>207</v>
      </c>
      <c r="F176" s="47">
        <v>658</v>
      </c>
      <c r="G176" s="47">
        <v>706</v>
      </c>
      <c r="H176" s="47">
        <v>707</v>
      </c>
      <c r="I176" s="47">
        <v>704</v>
      </c>
      <c r="J176" s="47">
        <v>1</v>
      </c>
    </row>
    <row r="177" spans="1:10">
      <c r="A177" s="47">
        <v>176</v>
      </c>
      <c r="B177" s="47">
        <v>183</v>
      </c>
      <c r="C177" s="47">
        <v>184</v>
      </c>
      <c r="D177" s="47">
        <v>209</v>
      </c>
      <c r="E177" s="47">
        <v>208</v>
      </c>
      <c r="F177" s="47">
        <v>660</v>
      </c>
      <c r="G177" s="47">
        <v>708</v>
      </c>
      <c r="H177" s="47">
        <v>709</v>
      </c>
      <c r="I177" s="47">
        <v>706</v>
      </c>
      <c r="J177" s="47">
        <v>1</v>
      </c>
    </row>
    <row r="178" spans="1:10">
      <c r="A178" s="47">
        <v>177</v>
      </c>
      <c r="B178" s="47">
        <v>184</v>
      </c>
      <c r="C178" s="47">
        <v>185</v>
      </c>
      <c r="D178" s="47">
        <v>210</v>
      </c>
      <c r="E178" s="47">
        <v>209</v>
      </c>
      <c r="F178" s="47">
        <v>662</v>
      </c>
      <c r="G178" s="47">
        <v>710</v>
      </c>
      <c r="H178" s="47">
        <v>711</v>
      </c>
      <c r="I178" s="47">
        <v>708</v>
      </c>
      <c r="J178" s="47">
        <v>1</v>
      </c>
    </row>
    <row r="179" spans="1:10">
      <c r="A179" s="47">
        <v>178</v>
      </c>
      <c r="B179" s="47">
        <v>185</v>
      </c>
      <c r="C179" s="47">
        <v>186</v>
      </c>
      <c r="D179" s="47">
        <v>211</v>
      </c>
      <c r="E179" s="47">
        <v>210</v>
      </c>
      <c r="F179" s="47">
        <v>664</v>
      </c>
      <c r="G179" s="47">
        <v>712</v>
      </c>
      <c r="H179" s="47">
        <v>713</v>
      </c>
      <c r="I179" s="47">
        <v>710</v>
      </c>
      <c r="J179" s="47">
        <v>1</v>
      </c>
    </row>
    <row r="180" spans="1:10">
      <c r="A180" s="47">
        <v>179</v>
      </c>
      <c r="B180" s="47">
        <v>186</v>
      </c>
      <c r="C180" s="47">
        <v>187</v>
      </c>
      <c r="D180" s="47">
        <v>212</v>
      </c>
      <c r="E180" s="47">
        <v>211</v>
      </c>
      <c r="F180" s="47">
        <v>666</v>
      </c>
      <c r="G180" s="47">
        <v>714</v>
      </c>
      <c r="H180" s="47">
        <v>715</v>
      </c>
      <c r="I180" s="47">
        <v>712</v>
      </c>
      <c r="J180" s="47">
        <v>1</v>
      </c>
    </row>
    <row r="181" spans="1:10">
      <c r="A181" s="47">
        <v>180</v>
      </c>
      <c r="B181" s="47">
        <v>187</v>
      </c>
      <c r="C181" s="47">
        <v>188</v>
      </c>
      <c r="D181" s="47">
        <v>213</v>
      </c>
      <c r="E181" s="47">
        <v>212</v>
      </c>
      <c r="F181" s="47">
        <v>668</v>
      </c>
      <c r="G181" s="47">
        <v>716</v>
      </c>
      <c r="H181" s="47">
        <v>717</v>
      </c>
      <c r="I181" s="47">
        <v>714</v>
      </c>
      <c r="J181" s="47">
        <v>1</v>
      </c>
    </row>
    <row r="182" spans="1:10">
      <c r="A182" s="47">
        <v>181</v>
      </c>
      <c r="B182" s="47">
        <v>188</v>
      </c>
      <c r="C182" s="47">
        <v>189</v>
      </c>
      <c r="D182" s="47">
        <v>214</v>
      </c>
      <c r="E182" s="47">
        <v>213</v>
      </c>
      <c r="F182" s="47">
        <v>670</v>
      </c>
      <c r="G182" s="47">
        <v>718</v>
      </c>
      <c r="H182" s="47">
        <v>719</v>
      </c>
      <c r="I182" s="47">
        <v>716</v>
      </c>
      <c r="J182" s="47">
        <v>1</v>
      </c>
    </row>
    <row r="183" spans="1:10">
      <c r="A183" s="47">
        <v>182</v>
      </c>
      <c r="B183" s="47">
        <v>189</v>
      </c>
      <c r="C183" s="47">
        <v>190</v>
      </c>
      <c r="D183" s="47">
        <v>215</v>
      </c>
      <c r="E183" s="47">
        <v>214</v>
      </c>
      <c r="F183" s="47">
        <v>672</v>
      </c>
      <c r="G183" s="47">
        <v>720</v>
      </c>
      <c r="H183" s="47">
        <v>721</v>
      </c>
      <c r="I183" s="47">
        <v>718</v>
      </c>
      <c r="J183" s="47">
        <v>1</v>
      </c>
    </row>
    <row r="184" spans="1:10">
      <c r="A184" s="47">
        <v>183</v>
      </c>
      <c r="B184" s="47">
        <v>190</v>
      </c>
      <c r="C184" s="47">
        <v>191</v>
      </c>
      <c r="D184" s="47">
        <v>216</v>
      </c>
      <c r="E184" s="47">
        <v>215</v>
      </c>
      <c r="F184" s="47">
        <v>674</v>
      </c>
      <c r="G184" s="47">
        <v>722</v>
      </c>
      <c r="H184" s="47">
        <v>723</v>
      </c>
      <c r="I184" s="47">
        <v>720</v>
      </c>
      <c r="J184" s="47">
        <v>1</v>
      </c>
    </row>
    <row r="185" spans="1:10">
      <c r="A185" s="47">
        <v>184</v>
      </c>
      <c r="B185" s="47">
        <v>191</v>
      </c>
      <c r="C185" s="47">
        <v>192</v>
      </c>
      <c r="D185" s="47">
        <v>217</v>
      </c>
      <c r="E185" s="47">
        <v>216</v>
      </c>
      <c r="F185" s="47">
        <v>676</v>
      </c>
      <c r="G185" s="47">
        <v>724</v>
      </c>
      <c r="H185" s="47">
        <v>725</v>
      </c>
      <c r="I185" s="47">
        <v>722</v>
      </c>
      <c r="J185" s="47">
        <v>1</v>
      </c>
    </row>
    <row r="186" spans="1:10">
      <c r="A186" s="47">
        <v>185</v>
      </c>
      <c r="B186" s="47">
        <v>192</v>
      </c>
      <c r="C186" s="47">
        <v>193</v>
      </c>
      <c r="D186" s="47">
        <v>218</v>
      </c>
      <c r="E186" s="47">
        <v>217</v>
      </c>
      <c r="F186" s="47">
        <v>678</v>
      </c>
      <c r="G186" s="47">
        <v>726</v>
      </c>
      <c r="H186" s="47">
        <v>727</v>
      </c>
      <c r="I186" s="47">
        <v>724</v>
      </c>
      <c r="J186" s="47">
        <v>1</v>
      </c>
    </row>
    <row r="187" spans="1:10">
      <c r="A187" s="47">
        <v>186</v>
      </c>
      <c r="B187" s="47">
        <v>193</v>
      </c>
      <c r="C187" s="47">
        <v>194</v>
      </c>
      <c r="D187" s="47">
        <v>219</v>
      </c>
      <c r="E187" s="47">
        <v>218</v>
      </c>
      <c r="F187" s="47">
        <v>680</v>
      </c>
      <c r="G187" s="47">
        <v>728</v>
      </c>
      <c r="H187" s="47">
        <v>729</v>
      </c>
      <c r="I187" s="47">
        <v>726</v>
      </c>
      <c r="J187" s="47">
        <v>1</v>
      </c>
    </row>
    <row r="188" spans="1:10">
      <c r="A188" s="47">
        <v>187</v>
      </c>
      <c r="B188" s="47">
        <v>194</v>
      </c>
      <c r="C188" s="47">
        <v>195</v>
      </c>
      <c r="D188" s="47">
        <v>220</v>
      </c>
      <c r="E188" s="47">
        <v>219</v>
      </c>
      <c r="F188" s="47">
        <v>682</v>
      </c>
      <c r="G188" s="47">
        <v>730</v>
      </c>
      <c r="H188" s="47">
        <v>731</v>
      </c>
      <c r="I188" s="47">
        <v>728</v>
      </c>
      <c r="J188" s="47">
        <v>1</v>
      </c>
    </row>
    <row r="189" spans="1:10">
      <c r="A189" s="47">
        <v>188</v>
      </c>
      <c r="B189" s="47">
        <v>195</v>
      </c>
      <c r="C189" s="47">
        <v>196</v>
      </c>
      <c r="D189" s="47">
        <v>221</v>
      </c>
      <c r="E189" s="47">
        <v>220</v>
      </c>
      <c r="F189" s="47">
        <v>684</v>
      </c>
      <c r="G189" s="47">
        <v>732</v>
      </c>
      <c r="H189" s="47">
        <v>733</v>
      </c>
      <c r="I189" s="47">
        <v>730</v>
      </c>
      <c r="J189" s="47">
        <v>1</v>
      </c>
    </row>
    <row r="190" spans="1:10">
      <c r="A190" s="47">
        <v>189</v>
      </c>
      <c r="B190" s="47">
        <v>196</v>
      </c>
      <c r="C190" s="47">
        <v>197</v>
      </c>
      <c r="D190" s="47">
        <v>222</v>
      </c>
      <c r="E190" s="47">
        <v>221</v>
      </c>
      <c r="F190" s="47">
        <v>686</v>
      </c>
      <c r="G190" s="47">
        <v>734</v>
      </c>
      <c r="H190" s="47">
        <v>735</v>
      </c>
      <c r="I190" s="47">
        <v>732</v>
      </c>
      <c r="J190" s="47">
        <v>1</v>
      </c>
    </row>
    <row r="191" spans="1:10">
      <c r="A191" s="47">
        <v>190</v>
      </c>
      <c r="B191" s="47">
        <v>197</v>
      </c>
      <c r="C191" s="47">
        <v>198</v>
      </c>
      <c r="D191" s="47">
        <v>223</v>
      </c>
      <c r="E191" s="47">
        <v>222</v>
      </c>
      <c r="F191" s="47">
        <v>688</v>
      </c>
      <c r="G191" s="47">
        <v>736</v>
      </c>
      <c r="H191" s="47">
        <v>737</v>
      </c>
      <c r="I191" s="47">
        <v>734</v>
      </c>
      <c r="J191" s="47">
        <v>1</v>
      </c>
    </row>
    <row r="192" spans="1:10">
      <c r="A192" s="47">
        <v>191</v>
      </c>
      <c r="B192" s="47">
        <v>198</v>
      </c>
      <c r="C192" s="47">
        <v>199</v>
      </c>
      <c r="D192" s="47">
        <v>224</v>
      </c>
      <c r="E192" s="47">
        <v>223</v>
      </c>
      <c r="F192" s="47">
        <v>690</v>
      </c>
      <c r="G192" s="47">
        <v>738</v>
      </c>
      <c r="H192" s="47">
        <v>739</v>
      </c>
      <c r="I192" s="47">
        <v>736</v>
      </c>
      <c r="J192" s="47">
        <v>1</v>
      </c>
    </row>
    <row r="193" spans="1:10">
      <c r="A193" s="47">
        <v>192</v>
      </c>
      <c r="B193" s="47">
        <v>199</v>
      </c>
      <c r="C193" s="47">
        <v>200</v>
      </c>
      <c r="D193" s="47">
        <v>225</v>
      </c>
      <c r="E193" s="47">
        <v>224</v>
      </c>
      <c r="F193" s="47">
        <v>692</v>
      </c>
      <c r="G193" s="47">
        <v>740</v>
      </c>
      <c r="H193" s="47">
        <v>741</v>
      </c>
      <c r="I193" s="47">
        <v>738</v>
      </c>
      <c r="J193" s="47">
        <v>1</v>
      </c>
    </row>
    <row r="194" spans="1:10">
      <c r="A194" s="47">
        <v>193</v>
      </c>
      <c r="B194" s="47">
        <v>201</v>
      </c>
      <c r="C194" s="47">
        <v>202</v>
      </c>
      <c r="D194" s="47">
        <v>227</v>
      </c>
      <c r="E194" s="47">
        <v>226</v>
      </c>
      <c r="F194" s="47">
        <v>694</v>
      </c>
      <c r="G194" s="47">
        <v>742</v>
      </c>
      <c r="H194" s="47">
        <v>743</v>
      </c>
      <c r="I194" s="47">
        <v>744</v>
      </c>
      <c r="J194" s="47">
        <v>1</v>
      </c>
    </row>
    <row r="195" spans="1:10">
      <c r="A195" s="47">
        <v>194</v>
      </c>
      <c r="B195" s="47">
        <v>202</v>
      </c>
      <c r="C195" s="47">
        <v>203</v>
      </c>
      <c r="D195" s="47">
        <v>228</v>
      </c>
      <c r="E195" s="47">
        <v>227</v>
      </c>
      <c r="F195" s="47">
        <v>697</v>
      </c>
      <c r="G195" s="47">
        <v>745</v>
      </c>
      <c r="H195" s="47">
        <v>746</v>
      </c>
      <c r="I195" s="47">
        <v>742</v>
      </c>
      <c r="J195" s="47">
        <v>1</v>
      </c>
    </row>
    <row r="196" spans="1:10">
      <c r="A196" s="47">
        <v>195</v>
      </c>
      <c r="B196" s="47">
        <v>203</v>
      </c>
      <c r="C196" s="47">
        <v>204</v>
      </c>
      <c r="D196" s="47">
        <v>229</v>
      </c>
      <c r="E196" s="47">
        <v>228</v>
      </c>
      <c r="F196" s="47">
        <v>699</v>
      </c>
      <c r="G196" s="47">
        <v>747</v>
      </c>
      <c r="H196" s="47">
        <v>748</v>
      </c>
      <c r="I196" s="47">
        <v>745</v>
      </c>
      <c r="J196" s="47">
        <v>1</v>
      </c>
    </row>
    <row r="197" spans="1:10">
      <c r="A197" s="47">
        <v>196</v>
      </c>
      <c r="B197" s="47">
        <v>204</v>
      </c>
      <c r="C197" s="47">
        <v>205</v>
      </c>
      <c r="D197" s="47">
        <v>230</v>
      </c>
      <c r="E197" s="47">
        <v>229</v>
      </c>
      <c r="F197" s="47">
        <v>701</v>
      </c>
      <c r="G197" s="47">
        <v>749</v>
      </c>
      <c r="H197" s="47">
        <v>750</v>
      </c>
      <c r="I197" s="47">
        <v>747</v>
      </c>
      <c r="J197" s="47">
        <v>1</v>
      </c>
    </row>
    <row r="198" spans="1:10">
      <c r="A198" s="47">
        <v>197</v>
      </c>
      <c r="B198" s="47">
        <v>205</v>
      </c>
      <c r="C198" s="47">
        <v>206</v>
      </c>
      <c r="D198" s="47">
        <v>231</v>
      </c>
      <c r="E198" s="47">
        <v>230</v>
      </c>
      <c r="F198" s="47">
        <v>703</v>
      </c>
      <c r="G198" s="47">
        <v>751</v>
      </c>
      <c r="H198" s="47">
        <v>752</v>
      </c>
      <c r="I198" s="47">
        <v>749</v>
      </c>
      <c r="J198" s="47">
        <v>1</v>
      </c>
    </row>
    <row r="199" spans="1:10">
      <c r="A199" s="47">
        <v>198</v>
      </c>
      <c r="B199" s="47">
        <v>206</v>
      </c>
      <c r="C199" s="47">
        <v>207</v>
      </c>
      <c r="D199" s="47">
        <v>232</v>
      </c>
      <c r="E199" s="47">
        <v>231</v>
      </c>
      <c r="F199" s="47">
        <v>705</v>
      </c>
      <c r="G199" s="47">
        <v>753</v>
      </c>
      <c r="H199" s="47">
        <v>754</v>
      </c>
      <c r="I199" s="47">
        <v>751</v>
      </c>
      <c r="J199" s="47">
        <v>1</v>
      </c>
    </row>
    <row r="200" spans="1:10">
      <c r="A200" s="47">
        <v>199</v>
      </c>
      <c r="B200" s="47">
        <v>207</v>
      </c>
      <c r="C200" s="47">
        <v>208</v>
      </c>
      <c r="D200" s="47">
        <v>233</v>
      </c>
      <c r="E200" s="47">
        <v>232</v>
      </c>
      <c r="F200" s="47">
        <v>707</v>
      </c>
      <c r="G200" s="47">
        <v>755</v>
      </c>
      <c r="H200" s="47">
        <v>756</v>
      </c>
      <c r="I200" s="47">
        <v>753</v>
      </c>
      <c r="J200" s="47">
        <v>1</v>
      </c>
    </row>
    <row r="201" spans="1:10">
      <c r="A201">
        <v>200</v>
      </c>
      <c r="B201" s="3">
        <v>208</v>
      </c>
      <c r="C201">
        <v>209</v>
      </c>
      <c r="D201" s="3">
        <v>234</v>
      </c>
      <c r="E201">
        <v>233</v>
      </c>
      <c r="F201">
        <v>709</v>
      </c>
      <c r="G201">
        <v>757</v>
      </c>
      <c r="H201">
        <v>758</v>
      </c>
      <c r="I201">
        <v>755</v>
      </c>
      <c r="J201">
        <v>1</v>
      </c>
    </row>
    <row r="202" spans="1:10">
      <c r="A202">
        <v>201</v>
      </c>
      <c r="B202" s="3">
        <v>209</v>
      </c>
      <c r="C202">
        <v>210</v>
      </c>
      <c r="D202" s="3">
        <v>235</v>
      </c>
      <c r="E202">
        <v>234</v>
      </c>
      <c r="F202">
        <v>711</v>
      </c>
      <c r="G202">
        <v>759</v>
      </c>
      <c r="H202">
        <v>760</v>
      </c>
      <c r="I202">
        <v>757</v>
      </c>
      <c r="J202">
        <v>1</v>
      </c>
    </row>
    <row r="203" spans="1:10">
      <c r="A203">
        <v>202</v>
      </c>
      <c r="B203" s="3">
        <v>210</v>
      </c>
      <c r="C203">
        <v>211</v>
      </c>
      <c r="D203" s="3">
        <v>236</v>
      </c>
      <c r="E203">
        <v>235</v>
      </c>
      <c r="F203">
        <v>713</v>
      </c>
      <c r="G203">
        <v>761</v>
      </c>
      <c r="H203">
        <v>762</v>
      </c>
      <c r="I203">
        <v>759</v>
      </c>
      <c r="J203">
        <v>1</v>
      </c>
    </row>
    <row r="204" spans="1:10">
      <c r="A204">
        <v>203</v>
      </c>
      <c r="B204" s="3">
        <v>211</v>
      </c>
      <c r="C204">
        <v>212</v>
      </c>
      <c r="D204" s="3">
        <v>237</v>
      </c>
      <c r="E204">
        <v>236</v>
      </c>
      <c r="F204">
        <v>715</v>
      </c>
      <c r="G204">
        <v>763</v>
      </c>
      <c r="H204">
        <v>764</v>
      </c>
      <c r="I204">
        <v>761</v>
      </c>
      <c r="J204">
        <v>1</v>
      </c>
    </row>
    <row r="205" spans="1:10">
      <c r="A205">
        <v>204</v>
      </c>
      <c r="B205" s="3">
        <v>212</v>
      </c>
      <c r="C205">
        <v>213</v>
      </c>
      <c r="D205" s="3">
        <v>238</v>
      </c>
      <c r="E205">
        <v>237</v>
      </c>
      <c r="F205">
        <v>717</v>
      </c>
      <c r="G205">
        <v>765</v>
      </c>
      <c r="H205">
        <v>766</v>
      </c>
      <c r="I205">
        <v>763</v>
      </c>
      <c r="J205">
        <v>1</v>
      </c>
    </row>
    <row r="206" spans="1:10">
      <c r="A206">
        <v>205</v>
      </c>
      <c r="B206" s="3">
        <v>213</v>
      </c>
      <c r="C206">
        <v>214</v>
      </c>
      <c r="D206" s="3">
        <v>239</v>
      </c>
      <c r="E206">
        <v>238</v>
      </c>
      <c r="F206">
        <v>719</v>
      </c>
      <c r="G206">
        <v>767</v>
      </c>
      <c r="H206">
        <v>768</v>
      </c>
      <c r="I206">
        <v>765</v>
      </c>
      <c r="J206">
        <v>1</v>
      </c>
    </row>
    <row r="207" spans="1:10">
      <c r="A207">
        <v>206</v>
      </c>
      <c r="B207" s="3">
        <v>214</v>
      </c>
      <c r="C207">
        <v>215</v>
      </c>
      <c r="D207" s="3">
        <v>240</v>
      </c>
      <c r="E207">
        <v>239</v>
      </c>
      <c r="F207">
        <v>721</v>
      </c>
      <c r="G207">
        <v>769</v>
      </c>
      <c r="H207">
        <v>770</v>
      </c>
      <c r="I207">
        <v>767</v>
      </c>
      <c r="J207">
        <v>1</v>
      </c>
    </row>
    <row r="208" spans="1:10">
      <c r="A208">
        <v>207</v>
      </c>
      <c r="B208" s="3">
        <v>215</v>
      </c>
      <c r="C208">
        <v>216</v>
      </c>
      <c r="D208" s="3">
        <v>241</v>
      </c>
      <c r="E208">
        <v>240</v>
      </c>
      <c r="F208">
        <v>723</v>
      </c>
      <c r="G208">
        <v>771</v>
      </c>
      <c r="H208">
        <v>772</v>
      </c>
      <c r="I208">
        <v>769</v>
      </c>
      <c r="J208">
        <v>1</v>
      </c>
    </row>
    <row r="209" spans="1:10">
      <c r="A209">
        <v>208</v>
      </c>
      <c r="B209" s="3">
        <v>216</v>
      </c>
      <c r="C209">
        <v>217</v>
      </c>
      <c r="D209" s="3">
        <v>242</v>
      </c>
      <c r="E209">
        <v>241</v>
      </c>
      <c r="F209">
        <v>725</v>
      </c>
      <c r="G209">
        <v>773</v>
      </c>
      <c r="H209">
        <v>774</v>
      </c>
      <c r="I209">
        <v>771</v>
      </c>
      <c r="J209">
        <v>1</v>
      </c>
    </row>
    <row r="210" spans="1:10">
      <c r="A210">
        <v>209</v>
      </c>
      <c r="B210" s="3">
        <v>217</v>
      </c>
      <c r="C210">
        <v>218</v>
      </c>
      <c r="D210" s="3">
        <v>243</v>
      </c>
      <c r="E210">
        <v>242</v>
      </c>
      <c r="F210">
        <v>727</v>
      </c>
      <c r="G210">
        <v>775</v>
      </c>
      <c r="H210">
        <v>776</v>
      </c>
      <c r="I210">
        <v>773</v>
      </c>
      <c r="J210">
        <v>1</v>
      </c>
    </row>
    <row r="211" spans="1:10">
      <c r="A211">
        <v>210</v>
      </c>
      <c r="B211" s="3">
        <v>218</v>
      </c>
      <c r="C211">
        <v>219</v>
      </c>
      <c r="D211" s="3">
        <v>244</v>
      </c>
      <c r="E211">
        <v>243</v>
      </c>
      <c r="F211">
        <v>729</v>
      </c>
      <c r="G211">
        <v>777</v>
      </c>
      <c r="H211">
        <v>778</v>
      </c>
      <c r="I211">
        <v>775</v>
      </c>
      <c r="J211">
        <v>1</v>
      </c>
    </row>
    <row r="212" spans="1:10">
      <c r="A212">
        <v>211</v>
      </c>
      <c r="B212" s="3">
        <v>219</v>
      </c>
      <c r="C212">
        <v>220</v>
      </c>
      <c r="D212" s="3">
        <v>245</v>
      </c>
      <c r="E212">
        <v>244</v>
      </c>
      <c r="F212">
        <v>731</v>
      </c>
      <c r="G212">
        <v>779</v>
      </c>
      <c r="H212">
        <v>780</v>
      </c>
      <c r="I212">
        <v>777</v>
      </c>
      <c r="J212">
        <v>1</v>
      </c>
    </row>
    <row r="213" spans="1:10">
      <c r="A213">
        <v>212</v>
      </c>
      <c r="B213" s="3">
        <v>220</v>
      </c>
      <c r="C213">
        <v>221</v>
      </c>
      <c r="D213" s="3">
        <v>246</v>
      </c>
      <c r="E213">
        <v>245</v>
      </c>
      <c r="F213">
        <v>733</v>
      </c>
      <c r="G213">
        <v>781</v>
      </c>
      <c r="H213">
        <v>782</v>
      </c>
      <c r="I213">
        <v>779</v>
      </c>
      <c r="J213">
        <v>1</v>
      </c>
    </row>
    <row r="214" spans="1:10">
      <c r="A214">
        <v>213</v>
      </c>
      <c r="B214" s="3">
        <v>221</v>
      </c>
      <c r="C214">
        <v>222</v>
      </c>
      <c r="D214" s="3">
        <v>247</v>
      </c>
      <c r="E214">
        <v>246</v>
      </c>
      <c r="F214">
        <v>735</v>
      </c>
      <c r="G214">
        <v>783</v>
      </c>
      <c r="H214">
        <v>784</v>
      </c>
      <c r="I214">
        <v>781</v>
      </c>
      <c r="J214">
        <v>1</v>
      </c>
    </row>
    <row r="215" spans="1:10">
      <c r="A215">
        <v>214</v>
      </c>
      <c r="B215" s="3">
        <v>222</v>
      </c>
      <c r="C215">
        <v>223</v>
      </c>
      <c r="D215" s="3">
        <v>248</v>
      </c>
      <c r="E215">
        <v>247</v>
      </c>
      <c r="F215">
        <v>737</v>
      </c>
      <c r="G215">
        <v>785</v>
      </c>
      <c r="H215">
        <v>786</v>
      </c>
      <c r="I215">
        <v>783</v>
      </c>
      <c r="J215">
        <v>1</v>
      </c>
    </row>
    <row r="216" spans="1:10">
      <c r="A216">
        <v>215</v>
      </c>
      <c r="B216" s="3">
        <v>223</v>
      </c>
      <c r="C216">
        <v>224</v>
      </c>
      <c r="D216" s="3">
        <v>249</v>
      </c>
      <c r="E216">
        <v>248</v>
      </c>
      <c r="F216">
        <v>739</v>
      </c>
      <c r="G216">
        <v>787</v>
      </c>
      <c r="H216">
        <v>788</v>
      </c>
      <c r="I216">
        <v>785</v>
      </c>
      <c r="J216">
        <v>1</v>
      </c>
    </row>
    <row r="217" spans="1:10">
      <c r="A217">
        <v>216</v>
      </c>
      <c r="B217" s="3">
        <v>224</v>
      </c>
      <c r="C217">
        <v>225</v>
      </c>
      <c r="D217" s="3">
        <v>250</v>
      </c>
      <c r="E217">
        <v>249</v>
      </c>
      <c r="F217">
        <v>741</v>
      </c>
      <c r="G217">
        <v>789</v>
      </c>
      <c r="H217">
        <v>790</v>
      </c>
      <c r="I217">
        <v>787</v>
      </c>
      <c r="J217">
        <v>1</v>
      </c>
    </row>
    <row r="218" spans="1:10">
      <c r="A218">
        <v>217</v>
      </c>
      <c r="B218" s="3">
        <v>226</v>
      </c>
      <c r="C218">
        <v>227</v>
      </c>
      <c r="D218" s="3">
        <v>252</v>
      </c>
      <c r="E218">
        <v>251</v>
      </c>
      <c r="F218">
        <v>743</v>
      </c>
      <c r="G218">
        <v>791</v>
      </c>
      <c r="H218">
        <v>792</v>
      </c>
      <c r="I218">
        <v>793</v>
      </c>
      <c r="J218">
        <v>1</v>
      </c>
    </row>
    <row r="219" spans="1:10">
      <c r="A219">
        <v>218</v>
      </c>
      <c r="B219" s="3">
        <v>227</v>
      </c>
      <c r="C219">
        <v>228</v>
      </c>
      <c r="D219" s="3">
        <v>253</v>
      </c>
      <c r="E219">
        <v>252</v>
      </c>
      <c r="F219">
        <v>746</v>
      </c>
      <c r="G219">
        <v>794</v>
      </c>
      <c r="H219">
        <v>795</v>
      </c>
      <c r="I219">
        <v>791</v>
      </c>
      <c r="J219">
        <v>1</v>
      </c>
    </row>
    <row r="220" spans="1:10">
      <c r="A220">
        <v>219</v>
      </c>
      <c r="B220" s="3">
        <v>228</v>
      </c>
      <c r="C220">
        <v>229</v>
      </c>
      <c r="D220" s="3">
        <v>254</v>
      </c>
      <c r="E220">
        <v>253</v>
      </c>
      <c r="F220">
        <v>748</v>
      </c>
      <c r="G220">
        <v>796</v>
      </c>
      <c r="H220">
        <v>797</v>
      </c>
      <c r="I220">
        <v>794</v>
      </c>
      <c r="J220">
        <v>1</v>
      </c>
    </row>
    <row r="221" spans="1:10">
      <c r="A221">
        <v>220</v>
      </c>
      <c r="B221" s="3">
        <v>229</v>
      </c>
      <c r="C221">
        <v>230</v>
      </c>
      <c r="D221" s="3">
        <v>255</v>
      </c>
      <c r="E221">
        <v>254</v>
      </c>
      <c r="F221">
        <v>750</v>
      </c>
      <c r="G221">
        <v>798</v>
      </c>
      <c r="H221">
        <v>799</v>
      </c>
      <c r="I221">
        <v>796</v>
      </c>
      <c r="J221">
        <v>1</v>
      </c>
    </row>
    <row r="222" spans="1:10">
      <c r="A222">
        <v>221</v>
      </c>
      <c r="B222" s="3">
        <v>230</v>
      </c>
      <c r="C222">
        <v>231</v>
      </c>
      <c r="D222" s="3">
        <v>256</v>
      </c>
      <c r="E222">
        <v>255</v>
      </c>
      <c r="F222">
        <v>752</v>
      </c>
      <c r="G222">
        <v>800</v>
      </c>
      <c r="H222">
        <v>801</v>
      </c>
      <c r="I222">
        <v>798</v>
      </c>
      <c r="J222">
        <v>1</v>
      </c>
    </row>
    <row r="223" spans="1:10">
      <c r="A223">
        <v>222</v>
      </c>
      <c r="B223" s="3">
        <v>231</v>
      </c>
      <c r="C223">
        <v>232</v>
      </c>
      <c r="D223" s="3">
        <v>257</v>
      </c>
      <c r="E223">
        <v>256</v>
      </c>
      <c r="F223">
        <v>754</v>
      </c>
      <c r="G223">
        <v>802</v>
      </c>
      <c r="H223">
        <v>803</v>
      </c>
      <c r="I223">
        <v>800</v>
      </c>
      <c r="J223">
        <v>1</v>
      </c>
    </row>
    <row r="224" spans="1:10">
      <c r="A224">
        <v>223</v>
      </c>
      <c r="B224" s="3">
        <v>232</v>
      </c>
      <c r="C224">
        <v>233</v>
      </c>
      <c r="D224" s="3">
        <v>258</v>
      </c>
      <c r="E224">
        <v>257</v>
      </c>
      <c r="F224">
        <v>756</v>
      </c>
      <c r="G224">
        <v>804</v>
      </c>
      <c r="H224">
        <v>805</v>
      </c>
      <c r="I224">
        <v>802</v>
      </c>
      <c r="J224">
        <v>1</v>
      </c>
    </row>
    <row r="225" spans="1:10">
      <c r="A225">
        <v>224</v>
      </c>
      <c r="B225" s="3">
        <v>233</v>
      </c>
      <c r="C225">
        <v>234</v>
      </c>
      <c r="D225" s="3">
        <v>259</v>
      </c>
      <c r="E225">
        <v>258</v>
      </c>
      <c r="F225">
        <v>758</v>
      </c>
      <c r="G225">
        <v>806</v>
      </c>
      <c r="H225">
        <v>807</v>
      </c>
      <c r="I225">
        <v>804</v>
      </c>
      <c r="J225">
        <v>1</v>
      </c>
    </row>
    <row r="226" spans="1:10">
      <c r="A226">
        <v>225</v>
      </c>
      <c r="B226" s="3">
        <v>234</v>
      </c>
      <c r="C226">
        <v>235</v>
      </c>
      <c r="D226" s="3">
        <v>260</v>
      </c>
      <c r="E226">
        <v>259</v>
      </c>
      <c r="F226">
        <v>760</v>
      </c>
      <c r="G226">
        <v>808</v>
      </c>
      <c r="H226">
        <v>809</v>
      </c>
      <c r="I226">
        <v>806</v>
      </c>
      <c r="J226">
        <v>1</v>
      </c>
    </row>
    <row r="227" spans="1:10">
      <c r="A227">
        <v>226</v>
      </c>
      <c r="B227" s="3">
        <v>235</v>
      </c>
      <c r="C227">
        <v>236</v>
      </c>
      <c r="D227" s="3">
        <v>261</v>
      </c>
      <c r="E227">
        <v>260</v>
      </c>
      <c r="F227">
        <v>762</v>
      </c>
      <c r="G227">
        <v>810</v>
      </c>
      <c r="H227">
        <v>811</v>
      </c>
      <c r="I227">
        <v>808</v>
      </c>
      <c r="J227">
        <v>1</v>
      </c>
    </row>
    <row r="228" spans="1:10">
      <c r="A228">
        <v>227</v>
      </c>
      <c r="B228" s="3">
        <v>236</v>
      </c>
      <c r="C228">
        <v>237</v>
      </c>
      <c r="D228" s="3">
        <v>262</v>
      </c>
      <c r="E228">
        <v>261</v>
      </c>
      <c r="F228">
        <v>764</v>
      </c>
      <c r="G228">
        <v>812</v>
      </c>
      <c r="H228">
        <v>813</v>
      </c>
      <c r="I228">
        <v>810</v>
      </c>
      <c r="J228">
        <v>1</v>
      </c>
    </row>
    <row r="229" spans="1:10">
      <c r="A229">
        <v>228</v>
      </c>
      <c r="B229" s="3">
        <v>237</v>
      </c>
      <c r="C229">
        <v>238</v>
      </c>
      <c r="D229" s="3">
        <v>263</v>
      </c>
      <c r="E229">
        <v>262</v>
      </c>
      <c r="F229">
        <v>766</v>
      </c>
      <c r="G229">
        <v>814</v>
      </c>
      <c r="H229">
        <v>815</v>
      </c>
      <c r="I229">
        <v>812</v>
      </c>
      <c r="J229">
        <v>1</v>
      </c>
    </row>
    <row r="230" spans="1:10">
      <c r="A230">
        <v>229</v>
      </c>
      <c r="B230" s="3">
        <v>238</v>
      </c>
      <c r="C230">
        <v>239</v>
      </c>
      <c r="D230" s="3">
        <v>264</v>
      </c>
      <c r="E230">
        <v>263</v>
      </c>
      <c r="F230">
        <v>768</v>
      </c>
      <c r="G230">
        <v>816</v>
      </c>
      <c r="H230">
        <v>817</v>
      </c>
      <c r="I230">
        <v>814</v>
      </c>
      <c r="J230">
        <v>1</v>
      </c>
    </row>
    <row r="231" spans="1:10">
      <c r="A231">
        <v>230</v>
      </c>
      <c r="B231" s="3">
        <v>239</v>
      </c>
      <c r="C231">
        <v>240</v>
      </c>
      <c r="D231" s="3">
        <v>265</v>
      </c>
      <c r="E231">
        <v>264</v>
      </c>
      <c r="F231">
        <v>770</v>
      </c>
      <c r="G231">
        <v>818</v>
      </c>
      <c r="H231">
        <v>819</v>
      </c>
      <c r="I231">
        <v>816</v>
      </c>
      <c r="J231">
        <v>1</v>
      </c>
    </row>
    <row r="232" spans="1:10">
      <c r="A232">
        <v>231</v>
      </c>
      <c r="B232" s="3">
        <v>240</v>
      </c>
      <c r="C232">
        <v>241</v>
      </c>
      <c r="D232" s="3">
        <v>266</v>
      </c>
      <c r="E232">
        <v>265</v>
      </c>
      <c r="F232">
        <v>772</v>
      </c>
      <c r="G232">
        <v>820</v>
      </c>
      <c r="H232">
        <v>821</v>
      </c>
      <c r="I232">
        <v>818</v>
      </c>
      <c r="J232">
        <v>1</v>
      </c>
    </row>
    <row r="233" spans="1:10">
      <c r="A233">
        <v>232</v>
      </c>
      <c r="B233" s="3">
        <v>241</v>
      </c>
      <c r="C233">
        <v>242</v>
      </c>
      <c r="D233" s="3">
        <v>267</v>
      </c>
      <c r="E233">
        <v>266</v>
      </c>
      <c r="F233">
        <v>774</v>
      </c>
      <c r="G233">
        <v>822</v>
      </c>
      <c r="H233">
        <v>823</v>
      </c>
      <c r="I233">
        <v>820</v>
      </c>
      <c r="J233">
        <v>1</v>
      </c>
    </row>
    <row r="234" spans="1:10">
      <c r="A234">
        <v>233</v>
      </c>
      <c r="B234" s="3">
        <v>242</v>
      </c>
      <c r="C234">
        <v>243</v>
      </c>
      <c r="D234" s="3">
        <v>268</v>
      </c>
      <c r="E234">
        <v>267</v>
      </c>
      <c r="F234">
        <v>776</v>
      </c>
      <c r="G234">
        <v>824</v>
      </c>
      <c r="H234">
        <v>825</v>
      </c>
      <c r="I234">
        <v>822</v>
      </c>
      <c r="J234">
        <v>1</v>
      </c>
    </row>
    <row r="235" spans="1:10">
      <c r="A235">
        <v>234</v>
      </c>
      <c r="B235" s="3">
        <v>243</v>
      </c>
      <c r="C235">
        <v>244</v>
      </c>
      <c r="D235" s="3">
        <v>269</v>
      </c>
      <c r="E235">
        <v>268</v>
      </c>
      <c r="F235">
        <v>778</v>
      </c>
      <c r="G235">
        <v>826</v>
      </c>
      <c r="H235">
        <v>827</v>
      </c>
      <c r="I235">
        <v>824</v>
      </c>
      <c r="J235">
        <v>1</v>
      </c>
    </row>
    <row r="236" spans="1:10">
      <c r="A236">
        <v>235</v>
      </c>
      <c r="B236" s="3">
        <v>244</v>
      </c>
      <c r="C236">
        <v>245</v>
      </c>
      <c r="D236" s="3">
        <v>270</v>
      </c>
      <c r="E236">
        <v>269</v>
      </c>
      <c r="F236">
        <v>780</v>
      </c>
      <c r="G236">
        <v>828</v>
      </c>
      <c r="H236">
        <v>829</v>
      </c>
      <c r="I236">
        <v>826</v>
      </c>
      <c r="J236">
        <v>1</v>
      </c>
    </row>
    <row r="237" spans="1:10">
      <c r="A237">
        <v>236</v>
      </c>
      <c r="B237" s="3">
        <v>245</v>
      </c>
      <c r="C237">
        <v>246</v>
      </c>
      <c r="D237" s="3">
        <v>271</v>
      </c>
      <c r="E237">
        <v>270</v>
      </c>
      <c r="F237">
        <v>782</v>
      </c>
      <c r="G237">
        <v>830</v>
      </c>
      <c r="H237">
        <v>831</v>
      </c>
      <c r="I237">
        <v>828</v>
      </c>
      <c r="J237">
        <v>1</v>
      </c>
    </row>
    <row r="238" spans="1:10">
      <c r="A238">
        <v>237</v>
      </c>
      <c r="B238" s="3">
        <v>246</v>
      </c>
      <c r="C238">
        <v>247</v>
      </c>
      <c r="D238" s="3">
        <v>272</v>
      </c>
      <c r="E238">
        <v>271</v>
      </c>
      <c r="F238">
        <v>784</v>
      </c>
      <c r="G238">
        <v>832</v>
      </c>
      <c r="H238">
        <v>833</v>
      </c>
      <c r="I238">
        <v>830</v>
      </c>
      <c r="J238">
        <v>1</v>
      </c>
    </row>
    <row r="239" spans="1:10">
      <c r="A239">
        <v>238</v>
      </c>
      <c r="B239" s="3">
        <v>247</v>
      </c>
      <c r="C239">
        <v>248</v>
      </c>
      <c r="D239" s="3">
        <v>273</v>
      </c>
      <c r="E239">
        <v>272</v>
      </c>
      <c r="F239">
        <v>786</v>
      </c>
      <c r="G239">
        <v>834</v>
      </c>
      <c r="H239">
        <v>835</v>
      </c>
      <c r="I239">
        <v>832</v>
      </c>
      <c r="J239">
        <v>1</v>
      </c>
    </row>
    <row r="240" spans="1:10">
      <c r="A240">
        <v>239</v>
      </c>
      <c r="B240" s="3">
        <v>248</v>
      </c>
      <c r="C240">
        <v>249</v>
      </c>
      <c r="D240" s="3">
        <v>274</v>
      </c>
      <c r="E240">
        <v>273</v>
      </c>
      <c r="F240">
        <v>788</v>
      </c>
      <c r="G240">
        <v>836</v>
      </c>
      <c r="H240">
        <v>837</v>
      </c>
      <c r="I240">
        <v>834</v>
      </c>
      <c r="J240">
        <v>1</v>
      </c>
    </row>
    <row r="241" spans="1:10">
      <c r="A241">
        <v>240</v>
      </c>
      <c r="B241" s="3">
        <v>249</v>
      </c>
      <c r="C241">
        <v>250</v>
      </c>
      <c r="D241" s="3">
        <v>275</v>
      </c>
      <c r="E241">
        <v>274</v>
      </c>
      <c r="F241">
        <v>790</v>
      </c>
      <c r="G241">
        <v>838</v>
      </c>
      <c r="H241">
        <v>839</v>
      </c>
      <c r="I241">
        <v>836</v>
      </c>
      <c r="J241">
        <v>1</v>
      </c>
    </row>
    <row r="242" spans="1:10">
      <c r="A242">
        <v>241</v>
      </c>
      <c r="B242" s="3">
        <v>251</v>
      </c>
      <c r="C242">
        <v>252</v>
      </c>
      <c r="D242" s="3">
        <v>277</v>
      </c>
      <c r="E242">
        <v>276</v>
      </c>
      <c r="F242">
        <v>792</v>
      </c>
      <c r="G242">
        <v>840</v>
      </c>
      <c r="H242">
        <v>841</v>
      </c>
      <c r="I242">
        <v>842</v>
      </c>
      <c r="J242">
        <v>1</v>
      </c>
    </row>
    <row r="243" spans="1:10">
      <c r="A243">
        <v>242</v>
      </c>
      <c r="B243" s="3">
        <v>252</v>
      </c>
      <c r="C243">
        <v>253</v>
      </c>
      <c r="D243" s="3">
        <v>278</v>
      </c>
      <c r="E243">
        <v>277</v>
      </c>
      <c r="F243">
        <v>795</v>
      </c>
      <c r="G243">
        <v>843</v>
      </c>
      <c r="H243">
        <v>844</v>
      </c>
      <c r="I243">
        <v>840</v>
      </c>
      <c r="J243">
        <v>1</v>
      </c>
    </row>
    <row r="244" spans="1:10">
      <c r="A244">
        <v>243</v>
      </c>
      <c r="B244" s="3">
        <v>253</v>
      </c>
      <c r="C244">
        <v>254</v>
      </c>
      <c r="D244" s="3">
        <v>279</v>
      </c>
      <c r="E244">
        <v>278</v>
      </c>
      <c r="F244">
        <v>797</v>
      </c>
      <c r="G244">
        <v>845</v>
      </c>
      <c r="H244">
        <v>846</v>
      </c>
      <c r="I244">
        <v>843</v>
      </c>
      <c r="J244">
        <v>1</v>
      </c>
    </row>
    <row r="245" spans="1:10">
      <c r="A245">
        <v>244</v>
      </c>
      <c r="B245" s="3">
        <v>254</v>
      </c>
      <c r="C245">
        <v>255</v>
      </c>
      <c r="D245" s="3">
        <v>280</v>
      </c>
      <c r="E245">
        <v>279</v>
      </c>
      <c r="F245">
        <v>799</v>
      </c>
      <c r="G245">
        <v>847</v>
      </c>
      <c r="H245">
        <v>848</v>
      </c>
      <c r="I245">
        <v>845</v>
      </c>
      <c r="J245">
        <v>1</v>
      </c>
    </row>
    <row r="246" spans="1:10">
      <c r="A246">
        <v>245</v>
      </c>
      <c r="B246" s="3">
        <v>255</v>
      </c>
      <c r="C246">
        <v>256</v>
      </c>
      <c r="D246" s="3">
        <v>281</v>
      </c>
      <c r="E246">
        <v>280</v>
      </c>
      <c r="F246">
        <v>801</v>
      </c>
      <c r="G246">
        <v>849</v>
      </c>
      <c r="H246">
        <v>850</v>
      </c>
      <c r="I246">
        <v>847</v>
      </c>
      <c r="J246">
        <v>1</v>
      </c>
    </row>
    <row r="247" spans="1:10">
      <c r="A247">
        <v>246</v>
      </c>
      <c r="B247" s="3">
        <v>256</v>
      </c>
      <c r="C247">
        <v>257</v>
      </c>
      <c r="D247" s="3">
        <v>282</v>
      </c>
      <c r="E247">
        <v>281</v>
      </c>
      <c r="F247">
        <v>803</v>
      </c>
      <c r="G247">
        <v>851</v>
      </c>
      <c r="H247">
        <v>852</v>
      </c>
      <c r="I247">
        <v>849</v>
      </c>
      <c r="J247">
        <v>1</v>
      </c>
    </row>
    <row r="248" spans="1:10">
      <c r="A248">
        <v>247</v>
      </c>
      <c r="B248" s="3">
        <v>257</v>
      </c>
      <c r="C248">
        <v>258</v>
      </c>
      <c r="D248" s="3">
        <v>283</v>
      </c>
      <c r="E248">
        <v>282</v>
      </c>
      <c r="F248">
        <v>805</v>
      </c>
      <c r="G248">
        <v>853</v>
      </c>
      <c r="H248">
        <v>854</v>
      </c>
      <c r="I248">
        <v>851</v>
      </c>
      <c r="J248">
        <v>1</v>
      </c>
    </row>
    <row r="249" spans="1:10">
      <c r="A249">
        <v>248</v>
      </c>
      <c r="B249" s="3">
        <v>258</v>
      </c>
      <c r="C249">
        <v>259</v>
      </c>
      <c r="D249" s="3">
        <v>284</v>
      </c>
      <c r="E249">
        <v>283</v>
      </c>
      <c r="F249">
        <v>807</v>
      </c>
      <c r="G249">
        <v>855</v>
      </c>
      <c r="H249">
        <v>856</v>
      </c>
      <c r="I249">
        <v>853</v>
      </c>
      <c r="J249">
        <v>1</v>
      </c>
    </row>
    <row r="250" spans="1:10">
      <c r="A250">
        <v>249</v>
      </c>
      <c r="B250" s="3">
        <v>259</v>
      </c>
      <c r="C250">
        <v>260</v>
      </c>
      <c r="D250" s="3">
        <v>285</v>
      </c>
      <c r="E250">
        <v>284</v>
      </c>
      <c r="F250">
        <v>809</v>
      </c>
      <c r="G250">
        <v>857</v>
      </c>
      <c r="H250">
        <v>858</v>
      </c>
      <c r="I250">
        <v>855</v>
      </c>
      <c r="J250">
        <v>1</v>
      </c>
    </row>
    <row r="251" spans="1:10">
      <c r="A251">
        <v>250</v>
      </c>
      <c r="B251" s="3">
        <v>260</v>
      </c>
      <c r="C251">
        <v>261</v>
      </c>
      <c r="D251" s="3">
        <v>286</v>
      </c>
      <c r="E251">
        <v>285</v>
      </c>
      <c r="F251">
        <v>811</v>
      </c>
      <c r="G251">
        <v>859</v>
      </c>
      <c r="H251">
        <v>860</v>
      </c>
      <c r="I251">
        <v>857</v>
      </c>
      <c r="J251">
        <v>1</v>
      </c>
    </row>
    <row r="252" spans="1:10">
      <c r="A252">
        <v>251</v>
      </c>
      <c r="B252" s="3">
        <v>261</v>
      </c>
      <c r="C252">
        <v>262</v>
      </c>
      <c r="D252" s="3">
        <v>287</v>
      </c>
      <c r="E252">
        <v>286</v>
      </c>
      <c r="F252">
        <v>813</v>
      </c>
      <c r="G252">
        <v>861</v>
      </c>
      <c r="H252">
        <v>862</v>
      </c>
      <c r="I252">
        <v>859</v>
      </c>
      <c r="J252">
        <v>1</v>
      </c>
    </row>
    <row r="253" spans="1:10">
      <c r="A253">
        <v>252</v>
      </c>
      <c r="B253" s="3">
        <v>262</v>
      </c>
      <c r="C253">
        <v>263</v>
      </c>
      <c r="D253" s="3">
        <v>288</v>
      </c>
      <c r="E253">
        <v>287</v>
      </c>
      <c r="F253">
        <v>815</v>
      </c>
      <c r="G253">
        <v>863</v>
      </c>
      <c r="H253">
        <v>864</v>
      </c>
      <c r="I253">
        <v>861</v>
      </c>
      <c r="J253">
        <v>1</v>
      </c>
    </row>
    <row r="254" spans="1:10">
      <c r="A254">
        <v>253</v>
      </c>
      <c r="B254" s="3">
        <v>263</v>
      </c>
      <c r="C254">
        <v>264</v>
      </c>
      <c r="D254" s="3">
        <v>289</v>
      </c>
      <c r="E254">
        <v>288</v>
      </c>
      <c r="F254">
        <v>817</v>
      </c>
      <c r="G254">
        <v>865</v>
      </c>
      <c r="H254">
        <v>866</v>
      </c>
      <c r="I254">
        <v>863</v>
      </c>
      <c r="J254">
        <v>1</v>
      </c>
    </row>
    <row r="255" spans="1:10">
      <c r="A255">
        <v>254</v>
      </c>
      <c r="B255" s="3">
        <v>264</v>
      </c>
      <c r="C255">
        <v>265</v>
      </c>
      <c r="D255" s="3">
        <v>290</v>
      </c>
      <c r="E255">
        <v>289</v>
      </c>
      <c r="F255">
        <v>819</v>
      </c>
      <c r="G255">
        <v>867</v>
      </c>
      <c r="H255">
        <v>868</v>
      </c>
      <c r="I255">
        <v>865</v>
      </c>
      <c r="J255">
        <v>1</v>
      </c>
    </row>
    <row r="256" spans="1:10">
      <c r="A256">
        <v>255</v>
      </c>
      <c r="B256" s="3">
        <v>265</v>
      </c>
      <c r="C256">
        <v>266</v>
      </c>
      <c r="D256" s="3">
        <v>291</v>
      </c>
      <c r="E256">
        <v>290</v>
      </c>
      <c r="F256">
        <v>821</v>
      </c>
      <c r="G256">
        <v>869</v>
      </c>
      <c r="H256">
        <v>870</v>
      </c>
      <c r="I256">
        <v>867</v>
      </c>
      <c r="J256">
        <v>1</v>
      </c>
    </row>
    <row r="257" spans="1:10">
      <c r="A257">
        <v>256</v>
      </c>
      <c r="B257" s="3">
        <v>266</v>
      </c>
      <c r="C257">
        <v>267</v>
      </c>
      <c r="D257" s="3">
        <v>292</v>
      </c>
      <c r="E257">
        <v>291</v>
      </c>
      <c r="F257">
        <v>823</v>
      </c>
      <c r="G257">
        <v>871</v>
      </c>
      <c r="H257">
        <v>872</v>
      </c>
      <c r="I257">
        <v>869</v>
      </c>
      <c r="J257">
        <v>1</v>
      </c>
    </row>
    <row r="258" spans="1:10">
      <c r="A258">
        <v>257</v>
      </c>
      <c r="B258" s="3">
        <v>267</v>
      </c>
      <c r="C258">
        <v>268</v>
      </c>
      <c r="D258" s="3">
        <v>293</v>
      </c>
      <c r="E258">
        <v>292</v>
      </c>
      <c r="F258">
        <v>825</v>
      </c>
      <c r="G258">
        <v>873</v>
      </c>
      <c r="H258">
        <v>874</v>
      </c>
      <c r="I258">
        <v>871</v>
      </c>
      <c r="J258">
        <v>1</v>
      </c>
    </row>
    <row r="259" spans="1:10">
      <c r="A259">
        <v>258</v>
      </c>
      <c r="B259" s="3">
        <v>268</v>
      </c>
      <c r="C259">
        <v>269</v>
      </c>
      <c r="D259" s="3">
        <v>294</v>
      </c>
      <c r="E259">
        <v>293</v>
      </c>
      <c r="F259">
        <v>827</v>
      </c>
      <c r="G259">
        <v>875</v>
      </c>
      <c r="H259">
        <v>876</v>
      </c>
      <c r="I259">
        <v>873</v>
      </c>
      <c r="J259">
        <v>1</v>
      </c>
    </row>
    <row r="260" spans="1:10">
      <c r="A260">
        <v>259</v>
      </c>
      <c r="B260" s="3">
        <v>269</v>
      </c>
      <c r="C260">
        <v>270</v>
      </c>
      <c r="D260" s="3">
        <v>295</v>
      </c>
      <c r="E260">
        <v>294</v>
      </c>
      <c r="F260">
        <v>829</v>
      </c>
      <c r="G260">
        <v>877</v>
      </c>
      <c r="H260">
        <v>878</v>
      </c>
      <c r="I260">
        <v>875</v>
      </c>
      <c r="J260">
        <v>1</v>
      </c>
    </row>
    <row r="261" spans="1:10">
      <c r="A261">
        <v>260</v>
      </c>
      <c r="B261" s="3">
        <v>270</v>
      </c>
      <c r="C261">
        <v>271</v>
      </c>
      <c r="D261" s="3">
        <v>296</v>
      </c>
      <c r="E261">
        <v>295</v>
      </c>
      <c r="F261">
        <v>831</v>
      </c>
      <c r="G261">
        <v>879</v>
      </c>
      <c r="H261">
        <v>880</v>
      </c>
      <c r="I261">
        <v>877</v>
      </c>
      <c r="J261">
        <v>1</v>
      </c>
    </row>
    <row r="262" spans="1:10">
      <c r="A262">
        <v>261</v>
      </c>
      <c r="B262" s="3">
        <v>271</v>
      </c>
      <c r="C262">
        <v>272</v>
      </c>
      <c r="D262" s="3">
        <v>297</v>
      </c>
      <c r="E262">
        <v>296</v>
      </c>
      <c r="F262">
        <v>833</v>
      </c>
      <c r="G262">
        <v>881</v>
      </c>
      <c r="H262">
        <v>882</v>
      </c>
      <c r="I262">
        <v>879</v>
      </c>
      <c r="J262">
        <v>1</v>
      </c>
    </row>
    <row r="263" spans="1:10">
      <c r="A263">
        <v>262</v>
      </c>
      <c r="B263" s="3">
        <v>272</v>
      </c>
      <c r="C263">
        <v>273</v>
      </c>
      <c r="D263" s="3">
        <v>298</v>
      </c>
      <c r="E263">
        <v>297</v>
      </c>
      <c r="F263">
        <v>835</v>
      </c>
      <c r="G263">
        <v>883</v>
      </c>
      <c r="H263">
        <v>884</v>
      </c>
      <c r="I263">
        <v>881</v>
      </c>
      <c r="J263">
        <v>1</v>
      </c>
    </row>
    <row r="264" spans="1:10">
      <c r="A264">
        <v>263</v>
      </c>
      <c r="B264" s="3">
        <v>273</v>
      </c>
      <c r="C264">
        <v>274</v>
      </c>
      <c r="D264" s="3">
        <v>299</v>
      </c>
      <c r="E264">
        <v>298</v>
      </c>
      <c r="F264">
        <v>837</v>
      </c>
      <c r="G264">
        <v>885</v>
      </c>
      <c r="H264">
        <v>886</v>
      </c>
      <c r="I264">
        <v>883</v>
      </c>
      <c r="J264">
        <v>1</v>
      </c>
    </row>
    <row r="265" spans="1:10">
      <c r="A265">
        <v>264</v>
      </c>
      <c r="B265" s="3">
        <v>274</v>
      </c>
      <c r="C265">
        <v>275</v>
      </c>
      <c r="D265" s="3">
        <v>300</v>
      </c>
      <c r="E265">
        <v>299</v>
      </c>
      <c r="F265">
        <v>839</v>
      </c>
      <c r="G265">
        <v>887</v>
      </c>
      <c r="H265">
        <v>888</v>
      </c>
      <c r="I265">
        <v>885</v>
      </c>
      <c r="J265">
        <v>1</v>
      </c>
    </row>
    <row r="266" spans="1:10">
      <c r="A266">
        <v>265</v>
      </c>
      <c r="B266" s="3">
        <v>276</v>
      </c>
      <c r="C266">
        <v>277</v>
      </c>
      <c r="D266" s="3">
        <v>302</v>
      </c>
      <c r="E266">
        <v>301</v>
      </c>
      <c r="F266">
        <v>841</v>
      </c>
      <c r="G266">
        <v>889</v>
      </c>
      <c r="H266">
        <v>890</v>
      </c>
      <c r="I266">
        <v>891</v>
      </c>
      <c r="J266">
        <v>1</v>
      </c>
    </row>
    <row r="267" spans="1:10">
      <c r="A267">
        <v>266</v>
      </c>
      <c r="B267" s="3">
        <v>277</v>
      </c>
      <c r="C267">
        <v>278</v>
      </c>
      <c r="D267" s="3">
        <v>303</v>
      </c>
      <c r="E267">
        <v>302</v>
      </c>
      <c r="F267">
        <v>844</v>
      </c>
      <c r="G267">
        <v>892</v>
      </c>
      <c r="H267">
        <v>893</v>
      </c>
      <c r="I267">
        <v>889</v>
      </c>
      <c r="J267">
        <v>1</v>
      </c>
    </row>
    <row r="268" spans="1:10">
      <c r="A268">
        <v>267</v>
      </c>
      <c r="B268" s="3">
        <v>278</v>
      </c>
      <c r="C268">
        <v>279</v>
      </c>
      <c r="D268" s="3">
        <v>304</v>
      </c>
      <c r="E268">
        <v>303</v>
      </c>
      <c r="F268">
        <v>846</v>
      </c>
      <c r="G268">
        <v>894</v>
      </c>
      <c r="H268">
        <v>895</v>
      </c>
      <c r="I268">
        <v>892</v>
      </c>
      <c r="J268">
        <v>1</v>
      </c>
    </row>
    <row r="269" spans="1:10">
      <c r="A269">
        <v>268</v>
      </c>
      <c r="B269" s="3">
        <v>279</v>
      </c>
      <c r="C269">
        <v>280</v>
      </c>
      <c r="D269" s="3">
        <v>305</v>
      </c>
      <c r="E269">
        <v>304</v>
      </c>
      <c r="F269">
        <v>848</v>
      </c>
      <c r="G269">
        <v>896</v>
      </c>
      <c r="H269">
        <v>897</v>
      </c>
      <c r="I269">
        <v>894</v>
      </c>
      <c r="J269">
        <v>1</v>
      </c>
    </row>
    <row r="270" spans="1:10">
      <c r="A270">
        <v>269</v>
      </c>
      <c r="B270" s="3">
        <v>280</v>
      </c>
      <c r="C270">
        <v>281</v>
      </c>
      <c r="D270" s="3">
        <v>306</v>
      </c>
      <c r="E270">
        <v>305</v>
      </c>
      <c r="F270">
        <v>850</v>
      </c>
      <c r="G270">
        <v>898</v>
      </c>
      <c r="H270">
        <v>899</v>
      </c>
      <c r="I270">
        <v>896</v>
      </c>
      <c r="J270">
        <v>1</v>
      </c>
    </row>
    <row r="271" spans="1:10">
      <c r="A271">
        <v>270</v>
      </c>
      <c r="B271" s="3">
        <v>281</v>
      </c>
      <c r="C271">
        <v>282</v>
      </c>
      <c r="D271" s="3">
        <v>307</v>
      </c>
      <c r="E271">
        <v>306</v>
      </c>
      <c r="F271">
        <v>852</v>
      </c>
      <c r="G271">
        <v>900</v>
      </c>
      <c r="H271">
        <v>901</v>
      </c>
      <c r="I271">
        <v>898</v>
      </c>
      <c r="J271">
        <v>1</v>
      </c>
    </row>
    <row r="272" spans="1:10">
      <c r="A272">
        <v>271</v>
      </c>
      <c r="B272" s="3">
        <v>282</v>
      </c>
      <c r="C272">
        <v>283</v>
      </c>
      <c r="D272" s="3">
        <v>308</v>
      </c>
      <c r="E272">
        <v>307</v>
      </c>
      <c r="F272">
        <v>854</v>
      </c>
      <c r="G272">
        <v>902</v>
      </c>
      <c r="H272">
        <v>903</v>
      </c>
      <c r="I272">
        <v>900</v>
      </c>
      <c r="J272">
        <v>1</v>
      </c>
    </row>
    <row r="273" spans="1:10">
      <c r="A273">
        <v>272</v>
      </c>
      <c r="B273" s="3">
        <v>283</v>
      </c>
      <c r="C273">
        <v>284</v>
      </c>
      <c r="D273" s="3">
        <v>309</v>
      </c>
      <c r="E273">
        <v>308</v>
      </c>
      <c r="F273">
        <v>856</v>
      </c>
      <c r="G273">
        <v>904</v>
      </c>
      <c r="H273">
        <v>905</v>
      </c>
      <c r="I273">
        <v>902</v>
      </c>
      <c r="J273">
        <v>1</v>
      </c>
    </row>
    <row r="274" spans="1:10">
      <c r="A274">
        <v>273</v>
      </c>
      <c r="B274" s="3">
        <v>284</v>
      </c>
      <c r="C274">
        <v>285</v>
      </c>
      <c r="D274" s="3">
        <v>310</v>
      </c>
      <c r="E274">
        <v>309</v>
      </c>
      <c r="F274">
        <v>858</v>
      </c>
      <c r="G274">
        <v>906</v>
      </c>
      <c r="H274">
        <v>907</v>
      </c>
      <c r="I274">
        <v>904</v>
      </c>
      <c r="J274">
        <v>1</v>
      </c>
    </row>
    <row r="275" spans="1:10">
      <c r="A275">
        <v>274</v>
      </c>
      <c r="B275" s="3">
        <v>285</v>
      </c>
      <c r="C275">
        <v>286</v>
      </c>
      <c r="D275" s="3">
        <v>311</v>
      </c>
      <c r="E275">
        <v>310</v>
      </c>
      <c r="F275">
        <v>860</v>
      </c>
      <c r="G275">
        <v>908</v>
      </c>
      <c r="H275">
        <v>909</v>
      </c>
      <c r="I275">
        <v>906</v>
      </c>
      <c r="J275">
        <v>1</v>
      </c>
    </row>
    <row r="276" spans="1:10">
      <c r="A276">
        <v>275</v>
      </c>
      <c r="B276" s="3">
        <v>286</v>
      </c>
      <c r="C276">
        <v>287</v>
      </c>
      <c r="D276" s="3">
        <v>312</v>
      </c>
      <c r="E276">
        <v>311</v>
      </c>
      <c r="F276">
        <v>862</v>
      </c>
      <c r="G276">
        <v>910</v>
      </c>
      <c r="H276">
        <v>911</v>
      </c>
      <c r="I276">
        <v>908</v>
      </c>
      <c r="J276">
        <v>1</v>
      </c>
    </row>
    <row r="277" spans="1:10">
      <c r="A277">
        <v>276</v>
      </c>
      <c r="B277" s="3">
        <v>287</v>
      </c>
      <c r="C277">
        <v>288</v>
      </c>
      <c r="D277" s="3">
        <v>313</v>
      </c>
      <c r="E277">
        <v>312</v>
      </c>
      <c r="F277">
        <v>864</v>
      </c>
      <c r="G277">
        <v>912</v>
      </c>
      <c r="H277">
        <v>913</v>
      </c>
      <c r="I277">
        <v>910</v>
      </c>
      <c r="J277">
        <v>1</v>
      </c>
    </row>
    <row r="278" spans="1:10">
      <c r="A278">
        <v>277</v>
      </c>
      <c r="B278" s="3">
        <v>288</v>
      </c>
      <c r="C278">
        <v>289</v>
      </c>
      <c r="D278" s="3">
        <v>314</v>
      </c>
      <c r="E278">
        <v>313</v>
      </c>
      <c r="F278">
        <v>866</v>
      </c>
      <c r="G278">
        <v>914</v>
      </c>
      <c r="H278">
        <v>915</v>
      </c>
      <c r="I278">
        <v>912</v>
      </c>
      <c r="J278">
        <v>1</v>
      </c>
    </row>
    <row r="279" spans="1:10">
      <c r="A279">
        <v>278</v>
      </c>
      <c r="B279" s="3">
        <v>289</v>
      </c>
      <c r="C279">
        <v>290</v>
      </c>
      <c r="D279" s="3">
        <v>315</v>
      </c>
      <c r="E279">
        <v>314</v>
      </c>
      <c r="F279">
        <v>868</v>
      </c>
      <c r="G279">
        <v>916</v>
      </c>
      <c r="H279">
        <v>917</v>
      </c>
      <c r="I279">
        <v>914</v>
      </c>
      <c r="J279">
        <v>1</v>
      </c>
    </row>
    <row r="280" spans="1:10">
      <c r="A280">
        <v>279</v>
      </c>
      <c r="B280" s="3">
        <v>290</v>
      </c>
      <c r="C280">
        <v>291</v>
      </c>
      <c r="D280" s="3">
        <v>316</v>
      </c>
      <c r="E280">
        <v>315</v>
      </c>
      <c r="F280">
        <v>870</v>
      </c>
      <c r="G280">
        <v>918</v>
      </c>
      <c r="H280">
        <v>919</v>
      </c>
      <c r="I280">
        <v>916</v>
      </c>
      <c r="J280">
        <v>1</v>
      </c>
    </row>
    <row r="281" spans="1:10">
      <c r="A281">
        <v>280</v>
      </c>
      <c r="B281" s="3">
        <v>291</v>
      </c>
      <c r="C281">
        <v>292</v>
      </c>
      <c r="D281" s="3">
        <v>317</v>
      </c>
      <c r="E281">
        <v>316</v>
      </c>
      <c r="F281">
        <v>872</v>
      </c>
      <c r="G281">
        <v>920</v>
      </c>
      <c r="H281">
        <v>921</v>
      </c>
      <c r="I281">
        <v>918</v>
      </c>
      <c r="J281">
        <v>1</v>
      </c>
    </row>
    <row r="282" spans="1:10">
      <c r="A282">
        <v>281</v>
      </c>
      <c r="B282" s="3">
        <v>292</v>
      </c>
      <c r="C282">
        <v>293</v>
      </c>
      <c r="D282" s="3">
        <v>318</v>
      </c>
      <c r="E282">
        <v>317</v>
      </c>
      <c r="F282">
        <v>874</v>
      </c>
      <c r="G282">
        <v>922</v>
      </c>
      <c r="H282">
        <v>923</v>
      </c>
      <c r="I282">
        <v>920</v>
      </c>
      <c r="J282">
        <v>1</v>
      </c>
    </row>
    <row r="283" spans="1:10">
      <c r="A283">
        <v>282</v>
      </c>
      <c r="B283" s="3">
        <v>293</v>
      </c>
      <c r="C283">
        <v>294</v>
      </c>
      <c r="D283" s="3">
        <v>319</v>
      </c>
      <c r="E283">
        <v>318</v>
      </c>
      <c r="F283">
        <v>876</v>
      </c>
      <c r="G283">
        <v>924</v>
      </c>
      <c r="H283">
        <v>925</v>
      </c>
      <c r="I283">
        <v>922</v>
      </c>
      <c r="J283">
        <v>1</v>
      </c>
    </row>
    <row r="284" spans="1:10">
      <c r="A284">
        <v>283</v>
      </c>
      <c r="B284" s="3">
        <v>294</v>
      </c>
      <c r="C284">
        <v>295</v>
      </c>
      <c r="D284" s="3">
        <v>320</v>
      </c>
      <c r="E284">
        <v>319</v>
      </c>
      <c r="F284">
        <v>878</v>
      </c>
      <c r="G284">
        <v>926</v>
      </c>
      <c r="H284">
        <v>927</v>
      </c>
      <c r="I284">
        <v>924</v>
      </c>
      <c r="J284">
        <v>1</v>
      </c>
    </row>
    <row r="285" spans="1:10">
      <c r="A285">
        <v>284</v>
      </c>
      <c r="B285" s="3">
        <v>295</v>
      </c>
      <c r="C285">
        <v>296</v>
      </c>
      <c r="D285" s="3">
        <v>321</v>
      </c>
      <c r="E285">
        <v>320</v>
      </c>
      <c r="F285">
        <v>880</v>
      </c>
      <c r="G285">
        <v>928</v>
      </c>
      <c r="H285">
        <v>929</v>
      </c>
      <c r="I285">
        <v>926</v>
      </c>
      <c r="J285">
        <v>1</v>
      </c>
    </row>
    <row r="286" spans="1:10">
      <c r="A286">
        <v>285</v>
      </c>
      <c r="B286" s="3">
        <v>296</v>
      </c>
      <c r="C286">
        <v>297</v>
      </c>
      <c r="D286" s="3">
        <v>322</v>
      </c>
      <c r="E286">
        <v>321</v>
      </c>
      <c r="F286">
        <v>882</v>
      </c>
      <c r="G286">
        <v>930</v>
      </c>
      <c r="H286">
        <v>931</v>
      </c>
      <c r="I286">
        <v>928</v>
      </c>
      <c r="J286">
        <v>1</v>
      </c>
    </row>
    <row r="287" spans="1:10">
      <c r="A287">
        <v>286</v>
      </c>
      <c r="B287" s="3">
        <v>297</v>
      </c>
      <c r="C287">
        <v>298</v>
      </c>
      <c r="D287" s="3">
        <v>323</v>
      </c>
      <c r="E287">
        <v>322</v>
      </c>
      <c r="F287">
        <v>884</v>
      </c>
      <c r="G287">
        <v>932</v>
      </c>
      <c r="H287">
        <v>933</v>
      </c>
      <c r="I287">
        <v>930</v>
      </c>
      <c r="J287">
        <v>1</v>
      </c>
    </row>
    <row r="288" spans="1:10">
      <c r="A288">
        <v>287</v>
      </c>
      <c r="B288" s="3">
        <v>298</v>
      </c>
      <c r="C288">
        <v>299</v>
      </c>
      <c r="D288" s="3">
        <v>324</v>
      </c>
      <c r="E288">
        <v>323</v>
      </c>
      <c r="F288">
        <v>886</v>
      </c>
      <c r="G288">
        <v>934</v>
      </c>
      <c r="H288">
        <v>935</v>
      </c>
      <c r="I288">
        <v>932</v>
      </c>
      <c r="J288">
        <v>1</v>
      </c>
    </row>
    <row r="289" spans="1:10">
      <c r="A289">
        <v>288</v>
      </c>
      <c r="B289" s="3">
        <v>299</v>
      </c>
      <c r="C289">
        <v>300</v>
      </c>
      <c r="D289" s="3">
        <v>325</v>
      </c>
      <c r="E289">
        <v>324</v>
      </c>
      <c r="F289">
        <v>888</v>
      </c>
      <c r="G289">
        <v>936</v>
      </c>
      <c r="H289">
        <v>937</v>
      </c>
      <c r="I289">
        <v>934</v>
      </c>
      <c r="J289">
        <v>1</v>
      </c>
    </row>
    <row r="290" spans="1:10">
      <c r="G290">
        <v>970</v>
      </c>
      <c r="H290">
        <v>971</v>
      </c>
      <c r="I290">
        <v>968</v>
      </c>
      <c r="J290">
        <v>1</v>
      </c>
    </row>
    <row r="291" spans="1:10">
      <c r="G291">
        <v>972</v>
      </c>
      <c r="H291">
        <v>973</v>
      </c>
      <c r="I291">
        <v>970</v>
      </c>
      <c r="J291">
        <v>1</v>
      </c>
    </row>
    <row r="292" spans="1:10">
      <c r="G292">
        <v>974</v>
      </c>
      <c r="H292">
        <v>975</v>
      </c>
      <c r="I292">
        <v>972</v>
      </c>
      <c r="J292">
        <v>1</v>
      </c>
    </row>
    <row r="293" spans="1:10">
      <c r="G293">
        <v>976</v>
      </c>
      <c r="H293">
        <v>977</v>
      </c>
      <c r="I293">
        <v>974</v>
      </c>
      <c r="J293">
        <v>1</v>
      </c>
    </row>
    <row r="294" spans="1:10">
      <c r="G294">
        <v>978</v>
      </c>
      <c r="H294">
        <v>979</v>
      </c>
      <c r="I294">
        <v>976</v>
      </c>
      <c r="J294">
        <v>1</v>
      </c>
    </row>
    <row r="295" spans="1:10">
      <c r="G295">
        <v>980</v>
      </c>
      <c r="H295">
        <v>981</v>
      </c>
      <c r="I295">
        <v>978</v>
      </c>
      <c r="J295">
        <v>1</v>
      </c>
    </row>
    <row r="296" spans="1:10">
      <c r="G296">
        <v>982</v>
      </c>
      <c r="H296">
        <v>983</v>
      </c>
      <c r="I296">
        <v>980</v>
      </c>
      <c r="J296">
        <v>1</v>
      </c>
    </row>
    <row r="297" spans="1:10">
      <c r="G297">
        <v>984</v>
      </c>
      <c r="H297">
        <v>985</v>
      </c>
      <c r="I297">
        <v>982</v>
      </c>
      <c r="J297">
        <v>1</v>
      </c>
    </row>
    <row r="298" spans="1:10">
      <c r="G298">
        <v>986</v>
      </c>
      <c r="H298">
        <v>987</v>
      </c>
      <c r="I298">
        <v>984</v>
      </c>
      <c r="J298">
        <v>1</v>
      </c>
    </row>
    <row r="299" spans="1:10">
      <c r="G299">
        <v>988</v>
      </c>
      <c r="H299">
        <v>989</v>
      </c>
      <c r="I299">
        <v>986</v>
      </c>
      <c r="J299">
        <v>1</v>
      </c>
    </row>
    <row r="300" spans="1:10">
      <c r="G300">
        <v>990</v>
      </c>
      <c r="H300">
        <v>991</v>
      </c>
      <c r="I300">
        <v>988</v>
      </c>
      <c r="J300">
        <v>1</v>
      </c>
    </row>
    <row r="301" spans="1:10">
      <c r="G301">
        <v>992</v>
      </c>
      <c r="H301">
        <v>993</v>
      </c>
      <c r="I301">
        <v>990</v>
      </c>
      <c r="J301">
        <v>1</v>
      </c>
    </row>
    <row r="302" spans="1:10">
      <c r="G302">
        <v>994</v>
      </c>
      <c r="H302">
        <v>995</v>
      </c>
      <c r="I302">
        <v>992</v>
      </c>
      <c r="J302">
        <v>1</v>
      </c>
    </row>
    <row r="303" spans="1:10">
      <c r="G303">
        <v>996</v>
      </c>
      <c r="H303">
        <v>997</v>
      </c>
      <c r="I303">
        <v>994</v>
      </c>
      <c r="J303">
        <v>1</v>
      </c>
    </row>
    <row r="304" spans="1:10">
      <c r="G304">
        <v>998</v>
      </c>
      <c r="H304">
        <v>999</v>
      </c>
      <c r="I304">
        <v>996</v>
      </c>
      <c r="J304">
        <v>1</v>
      </c>
    </row>
    <row r="305" spans="7:10">
      <c r="G305">
        <v>1000</v>
      </c>
      <c r="H305">
        <v>1001</v>
      </c>
      <c r="I305">
        <v>998</v>
      </c>
      <c r="J305">
        <v>1</v>
      </c>
    </row>
    <row r="306" spans="7:10">
      <c r="G306">
        <v>1002</v>
      </c>
      <c r="H306">
        <v>1003</v>
      </c>
      <c r="I306">
        <v>1000</v>
      </c>
      <c r="J306">
        <v>1</v>
      </c>
    </row>
    <row r="307" spans="7:10">
      <c r="G307">
        <v>1004</v>
      </c>
      <c r="H307">
        <v>1005</v>
      </c>
      <c r="I307">
        <v>1002</v>
      </c>
      <c r="J307">
        <v>1</v>
      </c>
    </row>
    <row r="308" spans="7:10">
      <c r="G308">
        <v>1053</v>
      </c>
      <c r="H308">
        <v>1054</v>
      </c>
      <c r="I308">
        <v>1051</v>
      </c>
      <c r="J308">
        <v>1</v>
      </c>
    </row>
    <row r="309" spans="7:10">
      <c r="G309">
        <v>1055</v>
      </c>
      <c r="H309">
        <v>1056</v>
      </c>
      <c r="I309">
        <v>1053</v>
      </c>
      <c r="J309">
        <v>1</v>
      </c>
    </row>
    <row r="310" spans="7:10">
      <c r="G310">
        <v>1057</v>
      </c>
      <c r="H310">
        <v>1058</v>
      </c>
      <c r="I310">
        <v>1055</v>
      </c>
      <c r="J310">
        <v>1</v>
      </c>
    </row>
    <row r="311" spans="7:10">
      <c r="G311">
        <v>1059</v>
      </c>
      <c r="H311">
        <v>1060</v>
      </c>
      <c r="I311">
        <v>1057</v>
      </c>
      <c r="J311">
        <v>1</v>
      </c>
    </row>
    <row r="312" spans="7:10">
      <c r="G312">
        <v>1061</v>
      </c>
      <c r="H312">
        <v>1062</v>
      </c>
      <c r="I312">
        <v>1059</v>
      </c>
      <c r="J312">
        <v>1</v>
      </c>
    </row>
    <row r="313" spans="7:10">
      <c r="G313">
        <v>1063</v>
      </c>
      <c r="H313">
        <v>1064</v>
      </c>
      <c r="I313">
        <v>1061</v>
      </c>
      <c r="J313">
        <v>1</v>
      </c>
    </row>
    <row r="314" spans="7:10">
      <c r="G314">
        <v>1065</v>
      </c>
      <c r="H314">
        <v>1066</v>
      </c>
      <c r="I314">
        <v>1063</v>
      </c>
      <c r="J314">
        <v>1</v>
      </c>
    </row>
    <row r="315" spans="7:10">
      <c r="G315">
        <v>1067</v>
      </c>
      <c r="H315">
        <v>1068</v>
      </c>
      <c r="I315">
        <v>1065</v>
      </c>
      <c r="J315">
        <v>1</v>
      </c>
    </row>
    <row r="316" spans="7:10">
      <c r="G316">
        <v>1069</v>
      </c>
      <c r="H316">
        <v>1070</v>
      </c>
      <c r="I316">
        <v>1067</v>
      </c>
      <c r="J316">
        <v>1</v>
      </c>
    </row>
    <row r="317" spans="7:10">
      <c r="G317">
        <v>1071</v>
      </c>
      <c r="H317">
        <v>1072</v>
      </c>
      <c r="I317">
        <v>1073</v>
      </c>
      <c r="J317">
        <v>1</v>
      </c>
    </row>
    <row r="318" spans="7:10">
      <c r="G318">
        <v>1074</v>
      </c>
      <c r="H318">
        <v>1075</v>
      </c>
      <c r="I318">
        <v>1071</v>
      </c>
      <c r="J318">
        <v>1</v>
      </c>
    </row>
    <row r="319" spans="7:10">
      <c r="G319">
        <v>1076</v>
      </c>
      <c r="H319">
        <v>1077</v>
      </c>
      <c r="I319">
        <v>1074</v>
      </c>
      <c r="J319">
        <v>1</v>
      </c>
    </row>
    <row r="320" spans="7:10">
      <c r="G320">
        <v>1078</v>
      </c>
      <c r="H320">
        <v>1079</v>
      </c>
      <c r="I320">
        <v>1076</v>
      </c>
      <c r="J320">
        <v>1</v>
      </c>
    </row>
    <row r="321" spans="7:10">
      <c r="G321">
        <v>1080</v>
      </c>
      <c r="H321">
        <v>1081</v>
      </c>
      <c r="I321">
        <v>1078</v>
      </c>
      <c r="J321">
        <v>1</v>
      </c>
    </row>
    <row r="322" spans="7:10">
      <c r="G322">
        <v>1082</v>
      </c>
      <c r="H322">
        <v>1083</v>
      </c>
      <c r="I322">
        <v>1080</v>
      </c>
      <c r="J322">
        <v>1</v>
      </c>
    </row>
    <row r="323" spans="7:10">
      <c r="G323">
        <v>1084</v>
      </c>
      <c r="H323">
        <v>1085</v>
      </c>
      <c r="I323">
        <v>1082</v>
      </c>
      <c r="J323">
        <v>1</v>
      </c>
    </row>
    <row r="324" spans="7:10">
      <c r="G324">
        <v>1086</v>
      </c>
      <c r="H324">
        <v>1087</v>
      </c>
      <c r="I324">
        <v>1084</v>
      </c>
      <c r="J324">
        <v>1</v>
      </c>
    </row>
    <row r="325" spans="7:10">
      <c r="G325">
        <v>1088</v>
      </c>
      <c r="H325">
        <v>1089</v>
      </c>
      <c r="I325">
        <v>1086</v>
      </c>
      <c r="J325">
        <v>1</v>
      </c>
    </row>
    <row r="326" spans="7:10">
      <c r="G326">
        <v>1090</v>
      </c>
      <c r="H326">
        <v>1091</v>
      </c>
      <c r="I326">
        <v>1088</v>
      </c>
      <c r="J326">
        <v>1</v>
      </c>
    </row>
    <row r="327" spans="7:10">
      <c r="G327">
        <v>1092</v>
      </c>
      <c r="H327">
        <v>1093</v>
      </c>
      <c r="I327">
        <v>1090</v>
      </c>
      <c r="J327">
        <v>1</v>
      </c>
    </row>
    <row r="328" spans="7:10">
      <c r="G328">
        <v>1094</v>
      </c>
      <c r="H328">
        <v>1095</v>
      </c>
      <c r="I328">
        <v>1092</v>
      </c>
      <c r="J328">
        <v>1</v>
      </c>
    </row>
    <row r="329" spans="7:10">
      <c r="G329">
        <v>1096</v>
      </c>
      <c r="H329">
        <v>1097</v>
      </c>
      <c r="I329">
        <v>1094</v>
      </c>
      <c r="J329">
        <v>1</v>
      </c>
    </row>
    <row r="330" spans="7:10">
      <c r="G330">
        <v>1098</v>
      </c>
      <c r="H330">
        <v>1099</v>
      </c>
      <c r="I330">
        <v>1096</v>
      </c>
      <c r="J330">
        <v>1</v>
      </c>
    </row>
    <row r="331" spans="7:10">
      <c r="G331">
        <v>1100</v>
      </c>
      <c r="H331">
        <v>1101</v>
      </c>
      <c r="I331">
        <v>1098</v>
      </c>
      <c r="J331">
        <v>1</v>
      </c>
    </row>
    <row r="332" spans="7:10">
      <c r="G332">
        <v>1102</v>
      </c>
      <c r="H332">
        <v>1103</v>
      </c>
      <c r="I332">
        <v>1100</v>
      </c>
      <c r="J332">
        <v>1</v>
      </c>
    </row>
    <row r="333" spans="7:10">
      <c r="G333">
        <v>1104</v>
      </c>
      <c r="H333">
        <v>1105</v>
      </c>
      <c r="I333">
        <v>1102</v>
      </c>
      <c r="J333">
        <v>1</v>
      </c>
    </row>
    <row r="334" spans="7:10">
      <c r="G334">
        <v>1106</v>
      </c>
      <c r="H334">
        <v>1107</v>
      </c>
      <c r="I334">
        <v>1104</v>
      </c>
      <c r="J334">
        <v>1</v>
      </c>
    </row>
    <row r="335" spans="7:10">
      <c r="G335">
        <v>1108</v>
      </c>
      <c r="H335">
        <v>1109</v>
      </c>
      <c r="I335">
        <v>1106</v>
      </c>
      <c r="J335">
        <v>1</v>
      </c>
    </row>
    <row r="336" spans="7:10">
      <c r="G336">
        <v>1110</v>
      </c>
      <c r="H336">
        <v>1111</v>
      </c>
      <c r="I336">
        <v>1108</v>
      </c>
      <c r="J336">
        <v>1</v>
      </c>
    </row>
    <row r="337" spans="7:10">
      <c r="G337">
        <v>1112</v>
      </c>
      <c r="H337">
        <v>1113</v>
      </c>
      <c r="I337">
        <v>1110</v>
      </c>
      <c r="J337">
        <v>1</v>
      </c>
    </row>
    <row r="338" spans="7:10">
      <c r="G338">
        <v>1114</v>
      </c>
      <c r="H338">
        <v>1115</v>
      </c>
      <c r="I338">
        <v>1112</v>
      </c>
      <c r="J338">
        <v>1</v>
      </c>
    </row>
    <row r="339" spans="7:10">
      <c r="G339">
        <v>1116</v>
      </c>
      <c r="H339">
        <v>1117</v>
      </c>
      <c r="I339">
        <v>1114</v>
      </c>
      <c r="J339">
        <v>1</v>
      </c>
    </row>
    <row r="340" spans="7:10">
      <c r="G340">
        <v>1118</v>
      </c>
      <c r="H340">
        <v>1119</v>
      </c>
      <c r="I340">
        <v>1116</v>
      </c>
      <c r="J340">
        <v>1</v>
      </c>
    </row>
    <row r="341" spans="7:10">
      <c r="G341">
        <v>1120</v>
      </c>
      <c r="H341">
        <v>1121</v>
      </c>
      <c r="I341">
        <v>1118</v>
      </c>
      <c r="J341">
        <v>1</v>
      </c>
    </row>
    <row r="342" spans="7:10">
      <c r="G342">
        <v>1122</v>
      </c>
      <c r="H342">
        <v>1123</v>
      </c>
      <c r="I342">
        <v>1120</v>
      </c>
      <c r="J342">
        <v>1</v>
      </c>
    </row>
    <row r="343" spans="7:10">
      <c r="G343">
        <v>1124</v>
      </c>
      <c r="H343">
        <v>1125</v>
      </c>
      <c r="I343">
        <v>1122</v>
      </c>
      <c r="J343">
        <v>1</v>
      </c>
    </row>
    <row r="344" spans="7:10">
      <c r="G344">
        <v>1126</v>
      </c>
      <c r="H344">
        <v>1127</v>
      </c>
      <c r="I344">
        <v>1124</v>
      </c>
      <c r="J344">
        <v>1</v>
      </c>
    </row>
    <row r="345" spans="7:10">
      <c r="G345">
        <v>1128</v>
      </c>
      <c r="H345">
        <v>1129</v>
      </c>
      <c r="I345">
        <v>1126</v>
      </c>
      <c r="J345">
        <v>1</v>
      </c>
    </row>
    <row r="346" spans="7:10">
      <c r="G346">
        <v>1130</v>
      </c>
      <c r="H346">
        <v>1131</v>
      </c>
      <c r="I346">
        <v>1128</v>
      </c>
      <c r="J346">
        <v>1</v>
      </c>
    </row>
    <row r="347" spans="7:10">
      <c r="G347">
        <v>1132</v>
      </c>
      <c r="H347">
        <v>1133</v>
      </c>
      <c r="I347">
        <v>1130</v>
      </c>
      <c r="J347">
        <v>1</v>
      </c>
    </row>
    <row r="348" spans="7:10">
      <c r="G348">
        <v>1134</v>
      </c>
      <c r="H348">
        <v>1135</v>
      </c>
      <c r="I348">
        <v>1132</v>
      </c>
      <c r="J348">
        <v>1</v>
      </c>
    </row>
    <row r="349" spans="7:10">
      <c r="G349">
        <v>1136</v>
      </c>
      <c r="H349">
        <v>1137</v>
      </c>
      <c r="I349">
        <v>1134</v>
      </c>
      <c r="J349">
        <v>1</v>
      </c>
    </row>
    <row r="350" spans="7:10">
      <c r="G350">
        <v>1138</v>
      </c>
      <c r="H350">
        <v>1139</v>
      </c>
      <c r="I350">
        <v>1136</v>
      </c>
      <c r="J350">
        <v>1</v>
      </c>
    </row>
    <row r="351" spans="7:10">
      <c r="G351">
        <v>1140</v>
      </c>
      <c r="H351">
        <v>1141</v>
      </c>
      <c r="I351">
        <v>1138</v>
      </c>
      <c r="J351">
        <v>1</v>
      </c>
    </row>
    <row r="352" spans="7:10">
      <c r="G352">
        <v>1416</v>
      </c>
      <c r="H352">
        <v>1417</v>
      </c>
      <c r="I352">
        <v>1418</v>
      </c>
      <c r="J352">
        <v>1</v>
      </c>
    </row>
    <row r="353" spans="7:10">
      <c r="G353">
        <v>1419</v>
      </c>
      <c r="H353">
        <v>1420</v>
      </c>
      <c r="I353">
        <v>1416</v>
      </c>
      <c r="J353">
        <v>1</v>
      </c>
    </row>
    <row r="354" spans="7:10">
      <c r="G354">
        <v>1421</v>
      </c>
      <c r="H354">
        <v>1422</v>
      </c>
      <c r="I354">
        <v>1419</v>
      </c>
      <c r="J354">
        <v>1</v>
      </c>
    </row>
    <row r="355" spans="7:10">
      <c r="G355">
        <v>1423</v>
      </c>
      <c r="H355">
        <v>1424</v>
      </c>
      <c r="I355">
        <v>1421</v>
      </c>
      <c r="J355">
        <v>1</v>
      </c>
    </row>
    <row r="356" spans="7:10">
      <c r="G356">
        <v>1425</v>
      </c>
      <c r="H356">
        <v>1426</v>
      </c>
      <c r="I356">
        <v>1423</v>
      </c>
      <c r="J356">
        <v>1</v>
      </c>
    </row>
    <row r="357" spans="7:10">
      <c r="G357">
        <v>1427</v>
      </c>
      <c r="H357">
        <v>1428</v>
      </c>
      <c r="I357">
        <v>1425</v>
      </c>
      <c r="J357">
        <v>1</v>
      </c>
    </row>
    <row r="358" spans="7:10">
      <c r="G358">
        <v>1429</v>
      </c>
      <c r="H358">
        <v>1430</v>
      </c>
      <c r="I358">
        <v>1427</v>
      </c>
      <c r="J358">
        <v>1</v>
      </c>
    </row>
    <row r="359" spans="7:10">
      <c r="G359">
        <v>1431</v>
      </c>
      <c r="H359">
        <v>1432</v>
      </c>
      <c r="I359">
        <v>1429</v>
      </c>
      <c r="J359">
        <v>1</v>
      </c>
    </row>
    <row r="360" spans="7:10">
      <c r="G360">
        <v>1433</v>
      </c>
      <c r="H360">
        <v>1434</v>
      </c>
      <c r="I360">
        <v>1431</v>
      </c>
      <c r="J360">
        <v>1</v>
      </c>
    </row>
    <row r="361" spans="7:10">
      <c r="G361">
        <v>1435</v>
      </c>
      <c r="H361">
        <v>1436</v>
      </c>
      <c r="I361">
        <v>1433</v>
      </c>
      <c r="J361">
        <v>1</v>
      </c>
    </row>
    <row r="362" spans="7:10">
      <c r="G362">
        <v>1437</v>
      </c>
      <c r="H362">
        <v>1438</v>
      </c>
      <c r="I362">
        <v>1435</v>
      </c>
      <c r="J362">
        <v>1</v>
      </c>
    </row>
    <row r="363" spans="7:10">
      <c r="G363">
        <v>1439</v>
      </c>
      <c r="H363">
        <v>1440</v>
      </c>
      <c r="I363">
        <v>1437</v>
      </c>
      <c r="J363">
        <v>1</v>
      </c>
    </row>
    <row r="364" spans="7:10">
      <c r="G364">
        <v>1441</v>
      </c>
      <c r="H364">
        <v>1442</v>
      </c>
      <c r="I364">
        <v>1439</v>
      </c>
      <c r="J364">
        <v>1</v>
      </c>
    </row>
    <row r="365" spans="7:10">
      <c r="G365">
        <v>1443</v>
      </c>
      <c r="H365">
        <v>1444</v>
      </c>
      <c r="I365">
        <v>1441</v>
      </c>
      <c r="J365">
        <v>1</v>
      </c>
    </row>
    <row r="366" spans="7:10">
      <c r="G366">
        <v>1445</v>
      </c>
      <c r="H366">
        <v>1446</v>
      </c>
      <c r="I366">
        <v>1443</v>
      </c>
      <c r="J366">
        <v>1</v>
      </c>
    </row>
    <row r="367" spans="7:10">
      <c r="G367">
        <v>1447</v>
      </c>
      <c r="H367">
        <v>1448</v>
      </c>
      <c r="I367">
        <v>1445</v>
      </c>
      <c r="J367">
        <v>1</v>
      </c>
    </row>
    <row r="368" spans="7:10">
      <c r="G368">
        <v>1449</v>
      </c>
      <c r="H368">
        <v>1450</v>
      </c>
      <c r="I368">
        <v>1447</v>
      </c>
      <c r="J368">
        <v>1</v>
      </c>
    </row>
    <row r="369" spans="7:10">
      <c r="G369">
        <v>1451</v>
      </c>
      <c r="H369">
        <v>1452</v>
      </c>
      <c r="I369">
        <v>1449</v>
      </c>
      <c r="J369">
        <v>1</v>
      </c>
    </row>
    <row r="370" spans="7:10">
      <c r="G370">
        <v>1453</v>
      </c>
      <c r="H370">
        <v>1454</v>
      </c>
      <c r="I370">
        <v>1451</v>
      </c>
      <c r="J370">
        <v>1</v>
      </c>
    </row>
    <row r="371" spans="7:10">
      <c r="G371">
        <v>1455</v>
      </c>
      <c r="H371">
        <v>1456</v>
      </c>
      <c r="I371">
        <v>1453</v>
      </c>
      <c r="J371">
        <v>1</v>
      </c>
    </row>
    <row r="372" spans="7:10">
      <c r="G372">
        <v>1457</v>
      </c>
      <c r="H372">
        <v>1458</v>
      </c>
      <c r="I372">
        <v>1455</v>
      </c>
      <c r="J372">
        <v>1</v>
      </c>
    </row>
    <row r="373" spans="7:10">
      <c r="G373">
        <v>1459</v>
      </c>
      <c r="H373">
        <v>1460</v>
      </c>
      <c r="I373">
        <v>1457</v>
      </c>
      <c r="J373">
        <v>1</v>
      </c>
    </row>
    <row r="374" spans="7:10">
      <c r="G374">
        <v>1461</v>
      </c>
      <c r="H374">
        <v>1462</v>
      </c>
      <c r="I374">
        <v>1459</v>
      </c>
      <c r="J374">
        <v>1</v>
      </c>
    </row>
    <row r="375" spans="7:10">
      <c r="G375">
        <v>1463</v>
      </c>
      <c r="H375">
        <v>1464</v>
      </c>
      <c r="I375">
        <v>1461</v>
      </c>
      <c r="J375">
        <v>1</v>
      </c>
    </row>
    <row r="376" spans="7:10">
      <c r="G376">
        <v>1465</v>
      </c>
      <c r="H376">
        <v>1466</v>
      </c>
      <c r="I376">
        <v>1463</v>
      </c>
      <c r="J376">
        <v>1</v>
      </c>
    </row>
    <row r="377" spans="7:10">
      <c r="G377">
        <v>1467</v>
      </c>
      <c r="H377">
        <v>1468</v>
      </c>
      <c r="I377">
        <v>1469</v>
      </c>
      <c r="J377">
        <v>1</v>
      </c>
    </row>
    <row r="378" spans="7:10">
      <c r="G378">
        <v>1470</v>
      </c>
      <c r="H378">
        <v>1471</v>
      </c>
      <c r="I378">
        <v>1467</v>
      </c>
      <c r="J378">
        <v>1</v>
      </c>
    </row>
    <row r="379" spans="7:10">
      <c r="G379">
        <v>1472</v>
      </c>
      <c r="H379">
        <v>1473</v>
      </c>
      <c r="I379">
        <v>1470</v>
      </c>
      <c r="J379">
        <v>1</v>
      </c>
    </row>
    <row r="380" spans="7:10">
      <c r="G380">
        <v>1474</v>
      </c>
      <c r="H380">
        <v>1475</v>
      </c>
      <c r="I380">
        <v>1472</v>
      </c>
      <c r="J380">
        <v>1</v>
      </c>
    </row>
    <row r="381" spans="7:10">
      <c r="G381">
        <v>1476</v>
      </c>
      <c r="H381">
        <v>1477</v>
      </c>
      <c r="I381">
        <v>1474</v>
      </c>
      <c r="J381">
        <v>1</v>
      </c>
    </row>
    <row r="382" spans="7:10">
      <c r="G382">
        <v>1478</v>
      </c>
      <c r="H382">
        <v>1479</v>
      </c>
      <c r="I382">
        <v>1476</v>
      </c>
      <c r="J382">
        <v>1</v>
      </c>
    </row>
    <row r="383" spans="7:10">
      <c r="G383">
        <v>1480</v>
      </c>
      <c r="H383">
        <v>1481</v>
      </c>
      <c r="I383">
        <v>1478</v>
      </c>
      <c r="J383">
        <v>1</v>
      </c>
    </row>
    <row r="384" spans="7:10">
      <c r="G384">
        <v>1482</v>
      </c>
      <c r="H384">
        <v>1483</v>
      </c>
      <c r="I384">
        <v>1480</v>
      </c>
      <c r="J384">
        <v>1</v>
      </c>
    </row>
    <row r="385" spans="7:10">
      <c r="G385">
        <v>1484</v>
      </c>
      <c r="H385">
        <v>1485</v>
      </c>
      <c r="I385">
        <v>1482</v>
      </c>
      <c r="J385">
        <v>1</v>
      </c>
    </row>
    <row r="386" spans="7:10">
      <c r="G386">
        <v>1486</v>
      </c>
      <c r="H386">
        <v>1487</v>
      </c>
      <c r="I386">
        <v>1484</v>
      </c>
      <c r="J386">
        <v>1</v>
      </c>
    </row>
    <row r="387" spans="7:10">
      <c r="G387">
        <v>1488</v>
      </c>
      <c r="H387">
        <v>1489</v>
      </c>
      <c r="I387">
        <v>1486</v>
      </c>
      <c r="J387">
        <v>1</v>
      </c>
    </row>
    <row r="388" spans="7:10">
      <c r="G388">
        <v>1490</v>
      </c>
      <c r="H388">
        <v>1491</v>
      </c>
      <c r="I388">
        <v>1488</v>
      </c>
      <c r="J388">
        <v>1</v>
      </c>
    </row>
    <row r="389" spans="7:10">
      <c r="G389">
        <v>1492</v>
      </c>
      <c r="H389">
        <v>1493</v>
      </c>
      <c r="I389">
        <v>1490</v>
      </c>
      <c r="J389">
        <v>1</v>
      </c>
    </row>
    <row r="390" spans="7:10">
      <c r="G390">
        <v>1494</v>
      </c>
      <c r="H390">
        <v>1495</v>
      </c>
      <c r="I390">
        <v>1492</v>
      </c>
      <c r="J390">
        <v>1</v>
      </c>
    </row>
    <row r="391" spans="7:10">
      <c r="G391">
        <v>1496</v>
      </c>
      <c r="H391">
        <v>1497</v>
      </c>
      <c r="I391">
        <v>1494</v>
      </c>
      <c r="J391">
        <v>1</v>
      </c>
    </row>
    <row r="392" spans="7:10">
      <c r="G392">
        <v>1498</v>
      </c>
      <c r="H392">
        <v>1499</v>
      </c>
      <c r="I392">
        <v>1496</v>
      </c>
      <c r="J392">
        <v>1</v>
      </c>
    </row>
    <row r="393" spans="7:10">
      <c r="G393">
        <v>1500</v>
      </c>
      <c r="H393">
        <v>1501</v>
      </c>
      <c r="I393">
        <v>1498</v>
      </c>
      <c r="J393">
        <v>1</v>
      </c>
    </row>
    <row r="394" spans="7:10">
      <c r="G394">
        <v>1502</v>
      </c>
      <c r="H394">
        <v>1503</v>
      </c>
      <c r="I394">
        <v>1500</v>
      </c>
      <c r="J394">
        <v>1</v>
      </c>
    </row>
    <row r="395" spans="7:10">
      <c r="G395">
        <v>1504</v>
      </c>
      <c r="H395">
        <v>1505</v>
      </c>
      <c r="I395">
        <v>1502</v>
      </c>
      <c r="J395">
        <v>1</v>
      </c>
    </row>
    <row r="396" spans="7:10">
      <c r="G396">
        <v>1506</v>
      </c>
      <c r="H396">
        <v>1507</v>
      </c>
      <c r="I396">
        <v>1504</v>
      </c>
      <c r="J396">
        <v>1</v>
      </c>
    </row>
    <row r="397" spans="7:10">
      <c r="G397">
        <v>1508</v>
      </c>
      <c r="H397">
        <v>1509</v>
      </c>
      <c r="I397">
        <v>1506</v>
      </c>
      <c r="J397">
        <v>1</v>
      </c>
    </row>
    <row r="398" spans="7:10">
      <c r="G398">
        <v>1510</v>
      </c>
      <c r="H398">
        <v>1511</v>
      </c>
      <c r="I398">
        <v>1508</v>
      </c>
      <c r="J398">
        <v>1</v>
      </c>
    </row>
    <row r="399" spans="7:10">
      <c r="G399">
        <v>1512</v>
      </c>
      <c r="H399">
        <v>1513</v>
      </c>
      <c r="I399">
        <v>1510</v>
      </c>
      <c r="J399">
        <v>1</v>
      </c>
    </row>
    <row r="400" spans="7:10">
      <c r="G400">
        <v>1514</v>
      </c>
      <c r="H400">
        <v>1515</v>
      </c>
      <c r="I400">
        <v>1512</v>
      </c>
      <c r="J400">
        <v>1</v>
      </c>
    </row>
    <row r="401" spans="7:10">
      <c r="G401">
        <v>1516</v>
      </c>
      <c r="H401">
        <v>1517</v>
      </c>
      <c r="I401">
        <v>1514</v>
      </c>
      <c r="J401">
        <v>1</v>
      </c>
    </row>
    <row r="402" spans="7:10">
      <c r="G402">
        <v>1518</v>
      </c>
      <c r="H402">
        <v>1519</v>
      </c>
      <c r="I402">
        <v>1520</v>
      </c>
      <c r="J402">
        <v>1</v>
      </c>
    </row>
    <row r="403" spans="7:10">
      <c r="G403">
        <v>1521</v>
      </c>
      <c r="H403">
        <v>1522</v>
      </c>
      <c r="I403">
        <v>1518</v>
      </c>
      <c r="J403">
        <v>1</v>
      </c>
    </row>
    <row r="404" spans="7:10">
      <c r="G404">
        <v>1523</v>
      </c>
      <c r="H404">
        <v>1524</v>
      </c>
      <c r="I404">
        <v>1521</v>
      </c>
      <c r="J404">
        <v>1</v>
      </c>
    </row>
    <row r="405" spans="7:10">
      <c r="G405">
        <v>1525</v>
      </c>
      <c r="H405">
        <v>1526</v>
      </c>
      <c r="I405">
        <v>1523</v>
      </c>
      <c r="J405">
        <v>1</v>
      </c>
    </row>
    <row r="406" spans="7:10">
      <c r="G406">
        <v>1527</v>
      </c>
      <c r="H406">
        <v>1528</v>
      </c>
      <c r="I406">
        <v>1525</v>
      </c>
      <c r="J406">
        <v>1</v>
      </c>
    </row>
    <row r="407" spans="7:10">
      <c r="G407">
        <v>1529</v>
      </c>
      <c r="H407">
        <v>1530</v>
      </c>
      <c r="I407">
        <v>1527</v>
      </c>
      <c r="J407">
        <v>1</v>
      </c>
    </row>
    <row r="408" spans="7:10">
      <c r="G408">
        <v>1531</v>
      </c>
      <c r="H408">
        <v>1532</v>
      </c>
      <c r="I408">
        <v>1529</v>
      </c>
      <c r="J408">
        <v>1</v>
      </c>
    </row>
    <row r="409" spans="7:10">
      <c r="G409">
        <v>1533</v>
      </c>
      <c r="H409">
        <v>1534</v>
      </c>
      <c r="I409">
        <v>1531</v>
      </c>
      <c r="J409">
        <v>1</v>
      </c>
    </row>
    <row r="410" spans="7:10">
      <c r="G410">
        <v>1535</v>
      </c>
      <c r="H410">
        <v>1536</v>
      </c>
      <c r="I410">
        <v>1533</v>
      </c>
      <c r="J410">
        <v>1</v>
      </c>
    </row>
    <row r="411" spans="7:10">
      <c r="G411">
        <v>1537</v>
      </c>
      <c r="H411">
        <v>1538</v>
      </c>
      <c r="I411">
        <v>1535</v>
      </c>
      <c r="J411">
        <v>1</v>
      </c>
    </row>
    <row r="412" spans="7:10">
      <c r="G412">
        <v>1539</v>
      </c>
      <c r="H412">
        <v>1540</v>
      </c>
      <c r="I412">
        <v>1537</v>
      </c>
      <c r="J412">
        <v>1</v>
      </c>
    </row>
    <row r="413" spans="7:10">
      <c r="G413">
        <v>1541</v>
      </c>
      <c r="H413">
        <v>1542</v>
      </c>
      <c r="I413">
        <v>1539</v>
      </c>
      <c r="J413">
        <v>1</v>
      </c>
    </row>
    <row r="414" spans="7:10">
      <c r="G414">
        <v>1543</v>
      </c>
      <c r="H414">
        <v>1544</v>
      </c>
      <c r="I414">
        <v>1541</v>
      </c>
      <c r="J414">
        <v>1</v>
      </c>
    </row>
    <row r="415" spans="7:10">
      <c r="G415">
        <v>1545</v>
      </c>
      <c r="H415">
        <v>1546</v>
      </c>
      <c r="I415">
        <v>1543</v>
      </c>
      <c r="J415">
        <v>1</v>
      </c>
    </row>
    <row r="416" spans="7:10">
      <c r="G416">
        <v>1547</v>
      </c>
      <c r="H416">
        <v>1548</v>
      </c>
      <c r="I416">
        <v>1545</v>
      </c>
      <c r="J416">
        <v>1</v>
      </c>
    </row>
    <row r="417" spans="7:10">
      <c r="G417">
        <v>1549</v>
      </c>
      <c r="H417">
        <v>1550</v>
      </c>
      <c r="I417">
        <v>1547</v>
      </c>
      <c r="J417">
        <v>1</v>
      </c>
    </row>
    <row r="418" spans="7:10">
      <c r="G418">
        <v>1551</v>
      </c>
      <c r="H418">
        <v>1552</v>
      </c>
      <c r="I418">
        <v>1549</v>
      </c>
      <c r="J418">
        <v>1</v>
      </c>
    </row>
    <row r="419" spans="7:10">
      <c r="G419">
        <v>1553</v>
      </c>
      <c r="H419">
        <v>1554</v>
      </c>
      <c r="I419">
        <v>1551</v>
      </c>
      <c r="J419">
        <v>1</v>
      </c>
    </row>
    <row r="420" spans="7:10">
      <c r="G420">
        <v>1555</v>
      </c>
      <c r="H420">
        <v>1556</v>
      </c>
      <c r="I420">
        <v>1553</v>
      </c>
      <c r="J420">
        <v>1</v>
      </c>
    </row>
    <row r="421" spans="7:10">
      <c r="G421">
        <v>1557</v>
      </c>
      <c r="H421">
        <v>1558</v>
      </c>
      <c r="I421">
        <v>1555</v>
      </c>
      <c r="J421">
        <v>1</v>
      </c>
    </row>
    <row r="422" spans="7:10">
      <c r="G422">
        <v>1559</v>
      </c>
      <c r="H422">
        <v>1560</v>
      </c>
      <c r="I422">
        <v>1557</v>
      </c>
      <c r="J422">
        <v>1</v>
      </c>
    </row>
    <row r="423" spans="7:10">
      <c r="G423">
        <v>1561</v>
      </c>
      <c r="H423">
        <v>1562</v>
      </c>
      <c r="I423">
        <v>1559</v>
      </c>
      <c r="J423">
        <v>1</v>
      </c>
    </row>
    <row r="424" spans="7:10">
      <c r="G424">
        <v>1563</v>
      </c>
      <c r="H424">
        <v>1564</v>
      </c>
      <c r="I424">
        <v>1561</v>
      </c>
      <c r="J424">
        <v>1</v>
      </c>
    </row>
    <row r="425" spans="7:10">
      <c r="G425">
        <v>1565</v>
      </c>
      <c r="H425">
        <v>1566</v>
      </c>
      <c r="I425">
        <v>1563</v>
      </c>
      <c r="J425">
        <v>1</v>
      </c>
    </row>
    <row r="426" spans="7:10">
      <c r="G426">
        <v>1567</v>
      </c>
      <c r="H426">
        <v>1568</v>
      </c>
      <c r="I426">
        <v>1565</v>
      </c>
      <c r="J426">
        <v>1</v>
      </c>
    </row>
    <row r="427" spans="7:10">
      <c r="G427">
        <v>1569</v>
      </c>
      <c r="H427">
        <v>1570</v>
      </c>
      <c r="I427">
        <v>1571</v>
      </c>
      <c r="J427">
        <v>1</v>
      </c>
    </row>
    <row r="428" spans="7:10">
      <c r="G428">
        <v>1572</v>
      </c>
      <c r="H428">
        <v>1573</v>
      </c>
      <c r="I428">
        <v>1569</v>
      </c>
      <c r="J428">
        <v>1</v>
      </c>
    </row>
    <row r="429" spans="7:10">
      <c r="G429">
        <v>1574</v>
      </c>
      <c r="H429">
        <v>1575</v>
      </c>
      <c r="I429">
        <v>1572</v>
      </c>
      <c r="J429">
        <v>1</v>
      </c>
    </row>
    <row r="430" spans="7:10">
      <c r="G430">
        <v>1576</v>
      </c>
      <c r="H430">
        <v>1577</v>
      </c>
      <c r="I430">
        <v>1574</v>
      </c>
      <c r="J430">
        <v>1</v>
      </c>
    </row>
    <row r="431" spans="7:10">
      <c r="G431">
        <v>1578</v>
      </c>
      <c r="H431">
        <v>1579</v>
      </c>
      <c r="I431">
        <v>1576</v>
      </c>
      <c r="J431">
        <v>1</v>
      </c>
    </row>
    <row r="432" spans="7:10">
      <c r="G432">
        <v>1580</v>
      </c>
      <c r="H432">
        <v>1581</v>
      </c>
      <c r="I432">
        <v>1578</v>
      </c>
      <c r="J432">
        <v>1</v>
      </c>
    </row>
    <row r="433" spans="7:10">
      <c r="G433">
        <v>1582</v>
      </c>
      <c r="H433">
        <v>1583</v>
      </c>
      <c r="I433">
        <v>1580</v>
      </c>
      <c r="J433">
        <v>1</v>
      </c>
    </row>
    <row r="434" spans="7:10">
      <c r="G434">
        <v>1584</v>
      </c>
      <c r="H434">
        <v>1585</v>
      </c>
      <c r="I434">
        <v>1582</v>
      </c>
      <c r="J434">
        <v>1</v>
      </c>
    </row>
    <row r="435" spans="7:10">
      <c r="G435">
        <v>1586</v>
      </c>
      <c r="H435">
        <v>1587</v>
      </c>
      <c r="I435">
        <v>1584</v>
      </c>
      <c r="J435">
        <v>1</v>
      </c>
    </row>
    <row r="436" spans="7:10">
      <c r="G436">
        <v>1588</v>
      </c>
      <c r="H436">
        <v>1589</v>
      </c>
      <c r="I436">
        <v>1586</v>
      </c>
      <c r="J436">
        <v>1</v>
      </c>
    </row>
    <row r="437" spans="7:10">
      <c r="G437">
        <v>1590</v>
      </c>
      <c r="H437">
        <v>1591</v>
      </c>
      <c r="I437">
        <v>1588</v>
      </c>
      <c r="J437">
        <v>1</v>
      </c>
    </row>
    <row r="438" spans="7:10">
      <c r="G438">
        <v>1592</v>
      </c>
      <c r="H438">
        <v>1593</v>
      </c>
      <c r="I438">
        <v>1590</v>
      </c>
      <c r="J438">
        <v>1</v>
      </c>
    </row>
    <row r="439" spans="7:10">
      <c r="G439">
        <v>1594</v>
      </c>
      <c r="H439">
        <v>1595</v>
      </c>
      <c r="I439">
        <v>1592</v>
      </c>
      <c r="J439">
        <v>1</v>
      </c>
    </row>
    <row r="440" spans="7:10">
      <c r="G440">
        <v>1596</v>
      </c>
      <c r="H440">
        <v>1597</v>
      </c>
      <c r="I440">
        <v>1594</v>
      </c>
      <c r="J440">
        <v>1</v>
      </c>
    </row>
    <row r="441" spans="7:10">
      <c r="G441">
        <v>1598</v>
      </c>
      <c r="H441">
        <v>1599</v>
      </c>
      <c r="I441">
        <v>1596</v>
      </c>
      <c r="J441">
        <v>1</v>
      </c>
    </row>
    <row r="442" spans="7:10">
      <c r="G442">
        <v>1600</v>
      </c>
      <c r="H442">
        <v>1601</v>
      </c>
      <c r="I442">
        <v>1598</v>
      </c>
      <c r="J442">
        <v>1</v>
      </c>
    </row>
    <row r="443" spans="7:10">
      <c r="G443">
        <v>1602</v>
      </c>
      <c r="H443">
        <v>1603</v>
      </c>
      <c r="I443">
        <v>1600</v>
      </c>
      <c r="J443">
        <v>1</v>
      </c>
    </row>
    <row r="444" spans="7:10">
      <c r="G444">
        <v>1604</v>
      </c>
      <c r="H444">
        <v>1605</v>
      </c>
      <c r="I444">
        <v>1602</v>
      </c>
      <c r="J444">
        <v>1</v>
      </c>
    </row>
    <row r="445" spans="7:10">
      <c r="G445">
        <v>1606</v>
      </c>
      <c r="H445">
        <v>1607</v>
      </c>
      <c r="I445">
        <v>1604</v>
      </c>
      <c r="J445">
        <v>1</v>
      </c>
    </row>
    <row r="446" spans="7:10">
      <c r="G446">
        <v>1608</v>
      </c>
      <c r="H446">
        <v>1609</v>
      </c>
      <c r="I446">
        <v>1606</v>
      </c>
      <c r="J446">
        <v>1</v>
      </c>
    </row>
    <row r="447" spans="7:10">
      <c r="G447">
        <v>1610</v>
      </c>
      <c r="H447">
        <v>1611</v>
      </c>
      <c r="I447">
        <v>1608</v>
      </c>
      <c r="J447">
        <v>1</v>
      </c>
    </row>
    <row r="448" spans="7:10">
      <c r="G448">
        <v>1612</v>
      </c>
      <c r="H448">
        <v>1613</v>
      </c>
      <c r="I448">
        <v>1610</v>
      </c>
      <c r="J448">
        <v>1</v>
      </c>
    </row>
    <row r="449" spans="7:10">
      <c r="G449">
        <v>1614</v>
      </c>
      <c r="H449">
        <v>1615</v>
      </c>
      <c r="I449">
        <v>1612</v>
      </c>
      <c r="J449">
        <v>1</v>
      </c>
    </row>
    <row r="450" spans="7:10">
      <c r="G450">
        <v>1616</v>
      </c>
      <c r="H450">
        <v>1617</v>
      </c>
      <c r="I450">
        <v>1614</v>
      </c>
      <c r="J450">
        <v>1</v>
      </c>
    </row>
    <row r="451" spans="7:10">
      <c r="G451">
        <v>1618</v>
      </c>
      <c r="H451">
        <v>1619</v>
      </c>
      <c r="I451">
        <v>1616</v>
      </c>
      <c r="J451">
        <v>1</v>
      </c>
    </row>
    <row r="452" spans="7:10">
      <c r="G452">
        <v>1620</v>
      </c>
      <c r="H452">
        <v>1621</v>
      </c>
      <c r="I452">
        <v>1622</v>
      </c>
      <c r="J452">
        <v>1</v>
      </c>
    </row>
    <row r="453" spans="7:10">
      <c r="G453">
        <v>1623</v>
      </c>
      <c r="H453">
        <v>1624</v>
      </c>
      <c r="I453">
        <v>1620</v>
      </c>
      <c r="J453">
        <v>1</v>
      </c>
    </row>
    <row r="454" spans="7:10">
      <c r="G454">
        <v>1625</v>
      </c>
      <c r="H454">
        <v>1626</v>
      </c>
      <c r="I454">
        <v>1623</v>
      </c>
      <c r="J454">
        <v>1</v>
      </c>
    </row>
    <row r="455" spans="7:10">
      <c r="G455">
        <v>1627</v>
      </c>
      <c r="H455">
        <v>1628</v>
      </c>
      <c r="I455">
        <v>1625</v>
      </c>
      <c r="J455">
        <v>1</v>
      </c>
    </row>
    <row r="456" spans="7:10">
      <c r="G456">
        <v>1629</v>
      </c>
      <c r="H456">
        <v>1630</v>
      </c>
      <c r="I456">
        <v>1627</v>
      </c>
      <c r="J456">
        <v>1</v>
      </c>
    </row>
    <row r="457" spans="7:10">
      <c r="G457">
        <v>1631</v>
      </c>
      <c r="H457">
        <v>1632</v>
      </c>
      <c r="I457">
        <v>1629</v>
      </c>
      <c r="J457">
        <v>1</v>
      </c>
    </row>
    <row r="458" spans="7:10">
      <c r="G458">
        <v>1633</v>
      </c>
      <c r="H458">
        <v>1634</v>
      </c>
      <c r="I458">
        <v>1631</v>
      </c>
      <c r="J458">
        <v>1</v>
      </c>
    </row>
    <row r="459" spans="7:10">
      <c r="G459">
        <v>1635</v>
      </c>
      <c r="H459">
        <v>1636</v>
      </c>
      <c r="I459">
        <v>1633</v>
      </c>
      <c r="J459">
        <v>1</v>
      </c>
    </row>
    <row r="460" spans="7:10">
      <c r="G460">
        <v>1637</v>
      </c>
      <c r="H460">
        <v>1638</v>
      </c>
      <c r="I460">
        <v>1635</v>
      </c>
      <c r="J460">
        <v>1</v>
      </c>
    </row>
    <row r="461" spans="7:10">
      <c r="G461">
        <v>1639</v>
      </c>
      <c r="H461">
        <v>1640</v>
      </c>
      <c r="I461">
        <v>1637</v>
      </c>
      <c r="J461">
        <v>1</v>
      </c>
    </row>
    <row r="462" spans="7:10">
      <c r="G462">
        <v>1641</v>
      </c>
      <c r="H462">
        <v>1642</v>
      </c>
      <c r="I462">
        <v>1639</v>
      </c>
      <c r="J462">
        <v>1</v>
      </c>
    </row>
    <row r="463" spans="7:10">
      <c r="G463">
        <v>1643</v>
      </c>
      <c r="H463">
        <v>1644</v>
      </c>
      <c r="I463">
        <v>1641</v>
      </c>
      <c r="J463">
        <v>1</v>
      </c>
    </row>
    <row r="464" spans="7:10">
      <c r="G464">
        <v>1645</v>
      </c>
      <c r="H464">
        <v>1646</v>
      </c>
      <c r="I464">
        <v>1643</v>
      </c>
      <c r="J464">
        <v>1</v>
      </c>
    </row>
    <row r="465" spans="7:10">
      <c r="G465">
        <v>1647</v>
      </c>
      <c r="H465">
        <v>1648</v>
      </c>
      <c r="I465">
        <v>1645</v>
      </c>
      <c r="J465">
        <v>1</v>
      </c>
    </row>
    <row r="466" spans="7:10">
      <c r="G466">
        <v>1649</v>
      </c>
      <c r="H466">
        <v>1650</v>
      </c>
      <c r="I466">
        <v>1647</v>
      </c>
      <c r="J466">
        <v>1</v>
      </c>
    </row>
    <row r="467" spans="7:10">
      <c r="G467">
        <v>1651</v>
      </c>
      <c r="H467">
        <v>1652</v>
      </c>
      <c r="I467">
        <v>1649</v>
      </c>
      <c r="J467">
        <v>1</v>
      </c>
    </row>
    <row r="468" spans="7:10">
      <c r="G468">
        <v>1653</v>
      </c>
      <c r="H468">
        <v>1654</v>
      </c>
      <c r="I468">
        <v>1651</v>
      </c>
      <c r="J468">
        <v>1</v>
      </c>
    </row>
    <row r="469" spans="7:10">
      <c r="G469">
        <v>1655</v>
      </c>
      <c r="H469">
        <v>1656</v>
      </c>
      <c r="I469">
        <v>1653</v>
      </c>
      <c r="J469">
        <v>1</v>
      </c>
    </row>
    <row r="470" spans="7:10">
      <c r="G470">
        <v>1657</v>
      </c>
      <c r="H470">
        <v>1658</v>
      </c>
      <c r="I470">
        <v>1655</v>
      </c>
      <c r="J470">
        <v>1</v>
      </c>
    </row>
    <row r="471" spans="7:10">
      <c r="G471">
        <v>1659</v>
      </c>
      <c r="H471">
        <v>1660</v>
      </c>
      <c r="I471">
        <v>1657</v>
      </c>
      <c r="J471">
        <v>1</v>
      </c>
    </row>
    <row r="472" spans="7:10">
      <c r="G472">
        <v>1661</v>
      </c>
      <c r="H472">
        <v>1662</v>
      </c>
      <c r="I472">
        <v>1659</v>
      </c>
      <c r="J472">
        <v>1</v>
      </c>
    </row>
    <row r="473" spans="7:10">
      <c r="G473">
        <v>1663</v>
      </c>
      <c r="H473">
        <v>1664</v>
      </c>
      <c r="I473">
        <v>1661</v>
      </c>
      <c r="J473">
        <v>1</v>
      </c>
    </row>
    <row r="474" spans="7:10">
      <c r="G474">
        <v>1665</v>
      </c>
      <c r="H474">
        <v>1666</v>
      </c>
      <c r="I474">
        <v>1663</v>
      </c>
      <c r="J474">
        <v>1</v>
      </c>
    </row>
    <row r="475" spans="7:10">
      <c r="G475">
        <v>1667</v>
      </c>
      <c r="H475">
        <v>1668</v>
      </c>
      <c r="I475">
        <v>1665</v>
      </c>
      <c r="J475">
        <v>1</v>
      </c>
    </row>
    <row r="476" spans="7:10">
      <c r="G476">
        <v>1669</v>
      </c>
      <c r="H476">
        <v>1670</v>
      </c>
      <c r="I476">
        <v>1667</v>
      </c>
      <c r="J476">
        <v>1</v>
      </c>
    </row>
    <row r="477" spans="7:10">
      <c r="G477">
        <v>1671</v>
      </c>
      <c r="H477">
        <v>1672</v>
      </c>
      <c r="I477">
        <v>1673</v>
      </c>
      <c r="J477">
        <v>1</v>
      </c>
    </row>
    <row r="478" spans="7:10">
      <c r="G478">
        <v>1674</v>
      </c>
      <c r="H478">
        <v>1675</v>
      </c>
      <c r="I478">
        <v>1671</v>
      </c>
      <c r="J478">
        <v>1</v>
      </c>
    </row>
    <row r="479" spans="7:10">
      <c r="G479">
        <v>1676</v>
      </c>
      <c r="H479">
        <v>1677</v>
      </c>
      <c r="I479">
        <v>1674</v>
      </c>
      <c r="J479">
        <v>1</v>
      </c>
    </row>
    <row r="480" spans="7:10">
      <c r="G480">
        <v>1678</v>
      </c>
      <c r="H480">
        <v>1679</v>
      </c>
      <c r="I480">
        <v>1676</v>
      </c>
      <c r="J480">
        <v>1</v>
      </c>
    </row>
    <row r="481" spans="7:10">
      <c r="G481">
        <v>1680</v>
      </c>
      <c r="H481">
        <v>1681</v>
      </c>
      <c r="I481">
        <v>1678</v>
      </c>
      <c r="J481">
        <v>1</v>
      </c>
    </row>
    <row r="482" spans="7:10">
      <c r="G482">
        <v>1682</v>
      </c>
      <c r="H482">
        <v>1683</v>
      </c>
      <c r="I482">
        <v>1680</v>
      </c>
      <c r="J482">
        <v>1</v>
      </c>
    </row>
    <row r="483" spans="7:10">
      <c r="G483">
        <v>1684</v>
      </c>
      <c r="H483">
        <v>1685</v>
      </c>
      <c r="I483">
        <v>1682</v>
      </c>
      <c r="J483">
        <v>1</v>
      </c>
    </row>
    <row r="484" spans="7:10">
      <c r="G484">
        <v>1686</v>
      </c>
      <c r="H484">
        <v>1687</v>
      </c>
      <c r="I484">
        <v>1684</v>
      </c>
      <c r="J484">
        <v>1</v>
      </c>
    </row>
    <row r="485" spans="7:10">
      <c r="G485">
        <v>1688</v>
      </c>
      <c r="H485">
        <v>1689</v>
      </c>
      <c r="I485">
        <v>1686</v>
      </c>
      <c r="J485">
        <v>1</v>
      </c>
    </row>
    <row r="486" spans="7:10">
      <c r="G486">
        <v>1690</v>
      </c>
      <c r="H486">
        <v>1691</v>
      </c>
      <c r="I486">
        <v>1688</v>
      </c>
      <c r="J486">
        <v>1</v>
      </c>
    </row>
    <row r="487" spans="7:10">
      <c r="G487">
        <v>1692</v>
      </c>
      <c r="H487">
        <v>1693</v>
      </c>
      <c r="I487">
        <v>1690</v>
      </c>
      <c r="J487">
        <v>1</v>
      </c>
    </row>
    <row r="488" spans="7:10">
      <c r="G488">
        <v>1694</v>
      </c>
      <c r="H488">
        <v>1695</v>
      </c>
      <c r="I488">
        <v>1692</v>
      </c>
      <c r="J488">
        <v>1</v>
      </c>
    </row>
    <row r="489" spans="7:10">
      <c r="G489">
        <v>1696</v>
      </c>
      <c r="H489">
        <v>1697</v>
      </c>
      <c r="I489">
        <v>1694</v>
      </c>
      <c r="J489">
        <v>1</v>
      </c>
    </row>
    <row r="490" spans="7:10">
      <c r="G490">
        <v>1698</v>
      </c>
      <c r="H490">
        <v>1699</v>
      </c>
      <c r="I490">
        <v>1696</v>
      </c>
      <c r="J490">
        <v>1</v>
      </c>
    </row>
    <row r="491" spans="7:10">
      <c r="G491">
        <v>1700</v>
      </c>
      <c r="H491">
        <v>1701</v>
      </c>
      <c r="I491">
        <v>1698</v>
      </c>
      <c r="J491">
        <v>1</v>
      </c>
    </row>
    <row r="492" spans="7:10">
      <c r="G492">
        <v>1702</v>
      </c>
      <c r="H492">
        <v>1703</v>
      </c>
      <c r="I492">
        <v>1700</v>
      </c>
      <c r="J492">
        <v>1</v>
      </c>
    </row>
    <row r="493" spans="7:10">
      <c r="G493">
        <v>1704</v>
      </c>
      <c r="H493">
        <v>1705</v>
      </c>
      <c r="I493">
        <v>1702</v>
      </c>
      <c r="J493">
        <v>1</v>
      </c>
    </row>
    <row r="494" spans="7:10">
      <c r="G494">
        <v>1706</v>
      </c>
      <c r="H494">
        <v>1707</v>
      </c>
      <c r="I494">
        <v>1704</v>
      </c>
      <c r="J494">
        <v>1</v>
      </c>
    </row>
    <row r="495" spans="7:10">
      <c r="G495">
        <v>1708</v>
      </c>
      <c r="H495">
        <v>1709</v>
      </c>
      <c r="I495">
        <v>1706</v>
      </c>
      <c r="J495">
        <v>1</v>
      </c>
    </row>
    <row r="496" spans="7:10">
      <c r="G496">
        <v>1710</v>
      </c>
      <c r="H496">
        <v>1711</v>
      </c>
      <c r="I496">
        <v>1708</v>
      </c>
      <c r="J496">
        <v>1</v>
      </c>
    </row>
    <row r="497" spans="2:10">
      <c r="G497">
        <v>1712</v>
      </c>
      <c r="H497">
        <v>1713</v>
      </c>
      <c r="I497">
        <v>1710</v>
      </c>
      <c r="J497">
        <v>1</v>
      </c>
    </row>
    <row r="498" spans="2:10">
      <c r="G498">
        <v>1714</v>
      </c>
      <c r="H498">
        <v>1715</v>
      </c>
      <c r="I498">
        <v>1712</v>
      </c>
      <c r="J498">
        <v>1</v>
      </c>
    </row>
    <row r="499" spans="2:10">
      <c r="G499">
        <v>1716</v>
      </c>
      <c r="H499">
        <v>1717</v>
      </c>
      <c r="I499">
        <v>1714</v>
      </c>
      <c r="J499">
        <v>1</v>
      </c>
    </row>
    <row r="500" spans="2:10">
      <c r="G500">
        <v>1718</v>
      </c>
      <c r="H500">
        <v>1719</v>
      </c>
      <c r="I500">
        <v>1716</v>
      </c>
      <c r="J500">
        <v>1</v>
      </c>
    </row>
    <row r="501" spans="2:10">
      <c r="G501">
        <v>1720</v>
      </c>
      <c r="H501">
        <v>1721</v>
      </c>
      <c r="I501">
        <v>1718</v>
      </c>
      <c r="J501">
        <v>1</v>
      </c>
    </row>
    <row r="502" spans="2:10">
      <c r="B502"/>
      <c r="D502"/>
      <c r="G502">
        <v>1722</v>
      </c>
      <c r="H502">
        <v>1723</v>
      </c>
      <c r="I502">
        <v>1724</v>
      </c>
      <c r="J502">
        <v>1</v>
      </c>
    </row>
    <row r="503" spans="2:10">
      <c r="G503">
        <v>1725</v>
      </c>
      <c r="H503">
        <v>1726</v>
      </c>
      <c r="I503">
        <v>1722</v>
      </c>
      <c r="J503">
        <v>1</v>
      </c>
    </row>
    <row r="504" spans="2:10">
      <c r="G504">
        <v>1727</v>
      </c>
      <c r="H504">
        <v>1728</v>
      </c>
      <c r="I504">
        <v>1725</v>
      </c>
      <c r="J504">
        <v>1</v>
      </c>
    </row>
    <row r="505" spans="2:10">
      <c r="G505">
        <v>1729</v>
      </c>
      <c r="H505">
        <v>1730</v>
      </c>
      <c r="I505">
        <v>1727</v>
      </c>
      <c r="J505">
        <v>1</v>
      </c>
    </row>
    <row r="506" spans="2:10">
      <c r="G506">
        <v>1731</v>
      </c>
      <c r="H506">
        <v>1732</v>
      </c>
      <c r="I506">
        <v>1729</v>
      </c>
      <c r="J506">
        <v>1</v>
      </c>
    </row>
    <row r="507" spans="2:10">
      <c r="G507">
        <v>1733</v>
      </c>
      <c r="H507">
        <v>1734</v>
      </c>
      <c r="I507">
        <v>1731</v>
      </c>
      <c r="J507">
        <v>1</v>
      </c>
    </row>
    <row r="508" spans="2:10">
      <c r="G508">
        <v>1735</v>
      </c>
      <c r="H508">
        <v>1736</v>
      </c>
      <c r="I508">
        <v>1733</v>
      </c>
      <c r="J508">
        <v>1</v>
      </c>
    </row>
    <row r="509" spans="2:10">
      <c r="G509">
        <v>1737</v>
      </c>
      <c r="H509">
        <v>1738</v>
      </c>
      <c r="I509">
        <v>1735</v>
      </c>
      <c r="J509">
        <v>1</v>
      </c>
    </row>
    <row r="510" spans="2:10">
      <c r="G510">
        <v>1739</v>
      </c>
      <c r="H510">
        <v>1740</v>
      </c>
      <c r="I510">
        <v>1737</v>
      </c>
      <c r="J510">
        <v>1</v>
      </c>
    </row>
    <row r="511" spans="2:10">
      <c r="G511">
        <v>1741</v>
      </c>
      <c r="H511">
        <v>1742</v>
      </c>
      <c r="I511">
        <v>1739</v>
      </c>
      <c r="J511">
        <v>1</v>
      </c>
    </row>
    <row r="512" spans="2:10">
      <c r="G512">
        <v>1743</v>
      </c>
      <c r="H512">
        <v>1744</v>
      </c>
      <c r="I512">
        <v>1741</v>
      </c>
      <c r="J512">
        <v>1</v>
      </c>
    </row>
    <row r="513" spans="7:10">
      <c r="G513">
        <v>1745</v>
      </c>
      <c r="H513">
        <v>1746</v>
      </c>
      <c r="I513">
        <v>1743</v>
      </c>
      <c r="J513">
        <v>1</v>
      </c>
    </row>
    <row r="514" spans="7:10">
      <c r="G514">
        <v>1747</v>
      </c>
      <c r="H514">
        <v>1748</v>
      </c>
      <c r="I514">
        <v>1745</v>
      </c>
      <c r="J514">
        <v>1</v>
      </c>
    </row>
    <row r="515" spans="7:10">
      <c r="G515">
        <v>1749</v>
      </c>
      <c r="H515">
        <v>1750</v>
      </c>
      <c r="I515">
        <v>1747</v>
      </c>
      <c r="J515">
        <v>1</v>
      </c>
    </row>
    <row r="516" spans="7:10">
      <c r="G516">
        <v>1751</v>
      </c>
      <c r="H516">
        <v>1752</v>
      </c>
      <c r="I516">
        <v>1749</v>
      </c>
      <c r="J516">
        <v>1</v>
      </c>
    </row>
    <row r="517" spans="7:10">
      <c r="G517">
        <v>1753</v>
      </c>
      <c r="H517">
        <v>1754</v>
      </c>
      <c r="I517">
        <v>1751</v>
      </c>
      <c r="J517">
        <v>1</v>
      </c>
    </row>
    <row r="518" spans="7:10">
      <c r="G518">
        <v>1755</v>
      </c>
      <c r="H518">
        <v>1756</v>
      </c>
      <c r="I518">
        <v>1753</v>
      </c>
      <c r="J518">
        <v>1</v>
      </c>
    </row>
    <row r="519" spans="7:10">
      <c r="G519">
        <v>1757</v>
      </c>
      <c r="H519">
        <v>1758</v>
      </c>
      <c r="I519">
        <v>1755</v>
      </c>
      <c r="J519">
        <v>1</v>
      </c>
    </row>
    <row r="520" spans="7:10">
      <c r="G520">
        <v>1759</v>
      </c>
      <c r="H520">
        <v>1760</v>
      </c>
      <c r="I520">
        <v>1757</v>
      </c>
      <c r="J520">
        <v>1</v>
      </c>
    </row>
    <row r="521" spans="7:10">
      <c r="G521">
        <v>1761</v>
      </c>
      <c r="H521">
        <v>1762</v>
      </c>
      <c r="I521">
        <v>1759</v>
      </c>
      <c r="J521">
        <v>1</v>
      </c>
    </row>
    <row r="522" spans="7:10">
      <c r="G522">
        <v>1763</v>
      </c>
      <c r="H522">
        <v>1764</v>
      </c>
      <c r="I522">
        <v>1761</v>
      </c>
      <c r="J522">
        <v>1</v>
      </c>
    </row>
    <row r="523" spans="7:10">
      <c r="G523">
        <v>1765</v>
      </c>
      <c r="H523">
        <v>1766</v>
      </c>
      <c r="I523">
        <v>1763</v>
      </c>
      <c r="J523">
        <v>1</v>
      </c>
    </row>
    <row r="524" spans="7:10">
      <c r="G524">
        <v>1767</v>
      </c>
      <c r="H524">
        <v>1768</v>
      </c>
      <c r="I524">
        <v>1765</v>
      </c>
      <c r="J524">
        <v>1</v>
      </c>
    </row>
    <row r="525" spans="7:10">
      <c r="G525">
        <v>1769</v>
      </c>
      <c r="H525">
        <v>1770</v>
      </c>
      <c r="I525">
        <v>1767</v>
      </c>
      <c r="J525">
        <v>1</v>
      </c>
    </row>
    <row r="526" spans="7:10">
      <c r="G526">
        <v>1771</v>
      </c>
      <c r="H526">
        <v>1772</v>
      </c>
      <c r="I526">
        <v>1769</v>
      </c>
      <c r="J526">
        <v>1</v>
      </c>
    </row>
    <row r="527" spans="7:10">
      <c r="G527">
        <v>1773</v>
      </c>
      <c r="H527">
        <v>1774</v>
      </c>
      <c r="I527">
        <v>1775</v>
      </c>
      <c r="J527">
        <v>1</v>
      </c>
    </row>
    <row r="528" spans="7:10">
      <c r="G528">
        <v>1776</v>
      </c>
      <c r="H528">
        <v>1777</v>
      </c>
      <c r="I528">
        <v>1773</v>
      </c>
      <c r="J528">
        <v>1</v>
      </c>
    </row>
    <row r="529" spans="7:10">
      <c r="G529">
        <v>1778</v>
      </c>
      <c r="H529">
        <v>1779</v>
      </c>
      <c r="I529">
        <v>1776</v>
      </c>
      <c r="J529">
        <v>1</v>
      </c>
    </row>
    <row r="530" spans="7:10">
      <c r="G530">
        <v>1780</v>
      </c>
      <c r="H530">
        <v>1781</v>
      </c>
      <c r="I530">
        <v>1778</v>
      </c>
      <c r="J530">
        <v>1</v>
      </c>
    </row>
    <row r="531" spans="7:10">
      <c r="G531">
        <v>1782</v>
      </c>
      <c r="H531">
        <v>1783</v>
      </c>
      <c r="I531">
        <v>1780</v>
      </c>
      <c r="J531">
        <v>1</v>
      </c>
    </row>
    <row r="532" spans="7:10">
      <c r="G532">
        <v>1784</v>
      </c>
      <c r="H532">
        <v>1785</v>
      </c>
      <c r="I532">
        <v>1782</v>
      </c>
      <c r="J532">
        <v>1</v>
      </c>
    </row>
    <row r="533" spans="7:10">
      <c r="G533">
        <v>1786</v>
      </c>
      <c r="H533">
        <v>1787</v>
      </c>
      <c r="I533">
        <v>1784</v>
      </c>
      <c r="J533">
        <v>1</v>
      </c>
    </row>
    <row r="534" spans="7:10">
      <c r="G534">
        <v>1788</v>
      </c>
      <c r="H534">
        <v>1789</v>
      </c>
      <c r="I534">
        <v>1786</v>
      </c>
      <c r="J534">
        <v>1</v>
      </c>
    </row>
    <row r="535" spans="7:10">
      <c r="G535">
        <v>1790</v>
      </c>
      <c r="H535">
        <v>1791</v>
      </c>
      <c r="I535">
        <v>1788</v>
      </c>
      <c r="J535">
        <v>1</v>
      </c>
    </row>
    <row r="536" spans="7:10">
      <c r="G536">
        <v>1792</v>
      </c>
      <c r="H536">
        <v>1793</v>
      </c>
      <c r="I536">
        <v>1790</v>
      </c>
      <c r="J536">
        <v>1</v>
      </c>
    </row>
    <row r="537" spans="7:10">
      <c r="G537">
        <v>1794</v>
      </c>
      <c r="H537">
        <v>1795</v>
      </c>
      <c r="I537">
        <v>1792</v>
      </c>
      <c r="J537">
        <v>1</v>
      </c>
    </row>
    <row r="538" spans="7:10">
      <c r="G538">
        <v>1796</v>
      </c>
      <c r="H538">
        <v>1797</v>
      </c>
      <c r="I538">
        <v>1794</v>
      </c>
      <c r="J538">
        <v>1</v>
      </c>
    </row>
    <row r="539" spans="7:10">
      <c r="G539">
        <v>1798</v>
      </c>
      <c r="H539">
        <v>1799</v>
      </c>
      <c r="I539">
        <v>1796</v>
      </c>
      <c r="J539">
        <v>1</v>
      </c>
    </row>
    <row r="540" spans="7:10">
      <c r="G540">
        <v>1800</v>
      </c>
      <c r="H540">
        <v>1801</v>
      </c>
      <c r="I540">
        <v>1798</v>
      </c>
      <c r="J540">
        <v>1</v>
      </c>
    </row>
    <row r="541" spans="7:10">
      <c r="G541">
        <v>1802</v>
      </c>
      <c r="H541">
        <v>1803</v>
      </c>
      <c r="I541">
        <v>1800</v>
      </c>
      <c r="J541">
        <v>1</v>
      </c>
    </row>
    <row r="542" spans="7:10">
      <c r="G542">
        <v>1804</v>
      </c>
      <c r="H542">
        <v>1805</v>
      </c>
      <c r="I542">
        <v>1802</v>
      </c>
      <c r="J542">
        <v>1</v>
      </c>
    </row>
    <row r="543" spans="7:10">
      <c r="G543">
        <v>1806</v>
      </c>
      <c r="H543">
        <v>1807</v>
      </c>
      <c r="I543">
        <v>1804</v>
      </c>
      <c r="J543">
        <v>1</v>
      </c>
    </row>
    <row r="544" spans="7:10">
      <c r="G544">
        <v>1808</v>
      </c>
      <c r="H544">
        <v>1809</v>
      </c>
      <c r="I544">
        <v>1806</v>
      </c>
      <c r="J544">
        <v>1</v>
      </c>
    </row>
    <row r="545" spans="7:10">
      <c r="G545">
        <v>1810</v>
      </c>
      <c r="H545">
        <v>1811</v>
      </c>
      <c r="I545">
        <v>1808</v>
      </c>
      <c r="J545">
        <v>1</v>
      </c>
    </row>
    <row r="546" spans="7:10">
      <c r="G546">
        <v>1812</v>
      </c>
      <c r="H546">
        <v>1813</v>
      </c>
      <c r="I546">
        <v>1810</v>
      </c>
      <c r="J546">
        <v>1</v>
      </c>
    </row>
    <row r="547" spans="7:10">
      <c r="G547">
        <v>1814</v>
      </c>
      <c r="H547">
        <v>1815</v>
      </c>
      <c r="I547">
        <v>1812</v>
      </c>
      <c r="J547">
        <v>1</v>
      </c>
    </row>
    <row r="548" spans="7:10">
      <c r="G548">
        <v>1816</v>
      </c>
      <c r="H548">
        <v>1817</v>
      </c>
      <c r="I548">
        <v>1814</v>
      </c>
      <c r="J548">
        <v>1</v>
      </c>
    </row>
    <row r="549" spans="7:10">
      <c r="G549">
        <v>1818</v>
      </c>
      <c r="H549">
        <v>1819</v>
      </c>
      <c r="I549">
        <v>1816</v>
      </c>
      <c r="J549">
        <v>1</v>
      </c>
    </row>
    <row r="550" spans="7:10">
      <c r="G550">
        <v>1820</v>
      </c>
      <c r="H550">
        <v>1821</v>
      </c>
      <c r="I550">
        <v>1818</v>
      </c>
      <c r="J550">
        <v>1</v>
      </c>
    </row>
    <row r="551" spans="7:10">
      <c r="G551">
        <v>1822</v>
      </c>
      <c r="H551">
        <v>1823</v>
      </c>
      <c r="I551">
        <v>1820</v>
      </c>
      <c r="J551">
        <v>1</v>
      </c>
    </row>
    <row r="552" spans="7:10">
      <c r="G552">
        <v>1824</v>
      </c>
      <c r="H552">
        <v>1825</v>
      </c>
      <c r="I552">
        <v>1826</v>
      </c>
      <c r="J552">
        <v>1</v>
      </c>
    </row>
    <row r="553" spans="7:10">
      <c r="G553">
        <v>1827</v>
      </c>
      <c r="H553">
        <v>1828</v>
      </c>
      <c r="I553">
        <v>1824</v>
      </c>
      <c r="J553">
        <v>1</v>
      </c>
    </row>
    <row r="554" spans="7:10">
      <c r="G554">
        <v>1829</v>
      </c>
      <c r="H554">
        <v>1830</v>
      </c>
      <c r="I554">
        <v>1827</v>
      </c>
      <c r="J554">
        <v>1</v>
      </c>
    </row>
    <row r="555" spans="7:10">
      <c r="G555">
        <v>1831</v>
      </c>
      <c r="H555">
        <v>1832</v>
      </c>
      <c r="I555">
        <v>1829</v>
      </c>
      <c r="J555">
        <v>1</v>
      </c>
    </row>
    <row r="556" spans="7:10">
      <c r="G556">
        <v>1833</v>
      </c>
      <c r="H556">
        <v>1834</v>
      </c>
      <c r="I556">
        <v>1831</v>
      </c>
      <c r="J556">
        <v>1</v>
      </c>
    </row>
    <row r="557" spans="7:10">
      <c r="G557">
        <v>1835</v>
      </c>
      <c r="H557">
        <v>1836</v>
      </c>
      <c r="I557">
        <v>1833</v>
      </c>
      <c r="J557">
        <v>1</v>
      </c>
    </row>
    <row r="558" spans="7:10">
      <c r="G558">
        <v>1837</v>
      </c>
      <c r="H558">
        <v>1838</v>
      </c>
      <c r="I558">
        <v>1835</v>
      </c>
      <c r="J558">
        <v>1</v>
      </c>
    </row>
    <row r="559" spans="7:10">
      <c r="G559">
        <v>1839</v>
      </c>
      <c r="H559">
        <v>1840</v>
      </c>
      <c r="I559">
        <v>1837</v>
      </c>
      <c r="J559">
        <v>1</v>
      </c>
    </row>
    <row r="560" spans="7:10">
      <c r="G560">
        <v>1841</v>
      </c>
      <c r="H560">
        <v>1842</v>
      </c>
      <c r="I560">
        <v>1839</v>
      </c>
      <c r="J560">
        <v>1</v>
      </c>
    </row>
    <row r="561" spans="7:10">
      <c r="G561">
        <v>1843</v>
      </c>
      <c r="H561">
        <v>1844</v>
      </c>
      <c r="I561">
        <v>1841</v>
      </c>
      <c r="J561">
        <v>1</v>
      </c>
    </row>
    <row r="562" spans="7:10">
      <c r="G562">
        <v>1845</v>
      </c>
      <c r="H562">
        <v>1846</v>
      </c>
      <c r="I562">
        <v>1843</v>
      </c>
      <c r="J562">
        <v>1</v>
      </c>
    </row>
    <row r="563" spans="7:10">
      <c r="G563">
        <v>1847</v>
      </c>
      <c r="H563">
        <v>1848</v>
      </c>
      <c r="I563">
        <v>1845</v>
      </c>
      <c r="J563">
        <v>1</v>
      </c>
    </row>
    <row r="564" spans="7:10">
      <c r="G564">
        <v>1849</v>
      </c>
      <c r="H564">
        <v>1850</v>
      </c>
      <c r="I564">
        <v>1847</v>
      </c>
      <c r="J564">
        <v>1</v>
      </c>
    </row>
    <row r="565" spans="7:10">
      <c r="G565">
        <v>1851</v>
      </c>
      <c r="H565">
        <v>1852</v>
      </c>
      <c r="I565">
        <v>1849</v>
      </c>
      <c r="J565">
        <v>1</v>
      </c>
    </row>
    <row r="566" spans="7:10">
      <c r="G566">
        <v>1853</v>
      </c>
      <c r="H566">
        <v>1854</v>
      </c>
      <c r="I566">
        <v>1851</v>
      </c>
      <c r="J566">
        <v>1</v>
      </c>
    </row>
    <row r="567" spans="7:10">
      <c r="G567">
        <v>1855</v>
      </c>
      <c r="H567">
        <v>1856</v>
      </c>
      <c r="I567">
        <v>1853</v>
      </c>
      <c r="J567">
        <v>1</v>
      </c>
    </row>
    <row r="568" spans="7:10">
      <c r="G568">
        <v>1857</v>
      </c>
      <c r="H568">
        <v>1858</v>
      </c>
      <c r="I568">
        <v>1855</v>
      </c>
      <c r="J568">
        <v>1</v>
      </c>
    </row>
    <row r="569" spans="7:10">
      <c r="G569">
        <v>1859</v>
      </c>
      <c r="H569">
        <v>1860</v>
      </c>
      <c r="I569">
        <v>1857</v>
      </c>
      <c r="J569">
        <v>1</v>
      </c>
    </row>
    <row r="570" spans="7:10">
      <c r="G570">
        <v>1861</v>
      </c>
      <c r="H570">
        <v>1862</v>
      </c>
      <c r="I570">
        <v>1859</v>
      </c>
      <c r="J570">
        <v>1</v>
      </c>
    </row>
    <row r="571" spans="7:10">
      <c r="G571">
        <v>1863</v>
      </c>
      <c r="H571">
        <v>1864</v>
      </c>
      <c r="I571">
        <v>1861</v>
      </c>
      <c r="J571">
        <v>1</v>
      </c>
    </row>
    <row r="572" spans="7:10">
      <c r="G572">
        <v>1865</v>
      </c>
      <c r="H572">
        <v>1866</v>
      </c>
      <c r="I572">
        <v>1863</v>
      </c>
      <c r="J572">
        <v>1</v>
      </c>
    </row>
    <row r="573" spans="7:10">
      <c r="G573">
        <v>1867</v>
      </c>
      <c r="H573">
        <v>1868</v>
      </c>
      <c r="I573">
        <v>1865</v>
      </c>
      <c r="J573">
        <v>1</v>
      </c>
    </row>
    <row r="574" spans="7:10">
      <c r="G574">
        <v>1869</v>
      </c>
      <c r="H574">
        <v>1870</v>
      </c>
      <c r="I574">
        <v>1867</v>
      </c>
      <c r="J574">
        <v>1</v>
      </c>
    </row>
    <row r="575" spans="7:10">
      <c r="G575">
        <v>1871</v>
      </c>
      <c r="H575">
        <v>1872</v>
      </c>
      <c r="I575">
        <v>1869</v>
      </c>
      <c r="J575">
        <v>1</v>
      </c>
    </row>
    <row r="576" spans="7:10">
      <c r="G576">
        <v>1873</v>
      </c>
      <c r="H576">
        <v>1874</v>
      </c>
      <c r="I576">
        <v>1871</v>
      </c>
      <c r="J576">
        <v>1</v>
      </c>
    </row>
    <row r="577" spans="7:10">
      <c r="G577">
        <v>1875</v>
      </c>
      <c r="H577">
        <v>1876</v>
      </c>
      <c r="I577">
        <v>1877</v>
      </c>
      <c r="J577">
        <v>1</v>
      </c>
    </row>
    <row r="578" spans="7:10">
      <c r="G578">
        <v>1878</v>
      </c>
      <c r="H578">
        <v>1879</v>
      </c>
      <c r="I578">
        <v>1875</v>
      </c>
      <c r="J578">
        <v>1</v>
      </c>
    </row>
    <row r="579" spans="7:10">
      <c r="G579">
        <v>1880</v>
      </c>
      <c r="H579">
        <v>1881</v>
      </c>
      <c r="I579">
        <v>1878</v>
      </c>
      <c r="J579">
        <v>1</v>
      </c>
    </row>
    <row r="580" spans="7:10">
      <c r="G580">
        <v>1882</v>
      </c>
      <c r="H580">
        <v>1883</v>
      </c>
      <c r="I580">
        <v>1880</v>
      </c>
      <c r="J580">
        <v>1</v>
      </c>
    </row>
    <row r="581" spans="7:10">
      <c r="G581">
        <v>1884</v>
      </c>
      <c r="H581">
        <v>1885</v>
      </c>
      <c r="I581">
        <v>1882</v>
      </c>
      <c r="J581">
        <v>1</v>
      </c>
    </row>
    <row r="582" spans="7:10">
      <c r="G582">
        <v>1886</v>
      </c>
      <c r="H582">
        <v>1887</v>
      </c>
      <c r="I582">
        <v>1884</v>
      </c>
      <c r="J582">
        <v>1</v>
      </c>
    </row>
    <row r="583" spans="7:10">
      <c r="G583">
        <v>1888</v>
      </c>
      <c r="H583">
        <v>1889</v>
      </c>
      <c r="I583">
        <v>1886</v>
      </c>
      <c r="J583">
        <v>1</v>
      </c>
    </row>
    <row r="584" spans="7:10">
      <c r="G584">
        <v>1890</v>
      </c>
      <c r="H584">
        <v>1891</v>
      </c>
      <c r="I584">
        <v>1888</v>
      </c>
      <c r="J584">
        <v>1</v>
      </c>
    </row>
    <row r="585" spans="7:10">
      <c r="G585">
        <v>1892</v>
      </c>
      <c r="H585">
        <v>1893</v>
      </c>
      <c r="I585">
        <v>1890</v>
      </c>
      <c r="J585">
        <v>1</v>
      </c>
    </row>
    <row r="586" spans="7:10">
      <c r="G586">
        <v>1894</v>
      </c>
      <c r="H586">
        <v>1895</v>
      </c>
      <c r="I586">
        <v>1892</v>
      </c>
      <c r="J586">
        <v>1</v>
      </c>
    </row>
    <row r="587" spans="7:10">
      <c r="G587">
        <v>1896</v>
      </c>
      <c r="H587">
        <v>1897</v>
      </c>
      <c r="I587">
        <v>1894</v>
      </c>
      <c r="J587">
        <v>1</v>
      </c>
    </row>
    <row r="588" spans="7:10">
      <c r="G588">
        <v>1898</v>
      </c>
      <c r="H588">
        <v>1899</v>
      </c>
      <c r="I588">
        <v>1896</v>
      </c>
      <c r="J588">
        <v>1</v>
      </c>
    </row>
    <row r="589" spans="7:10">
      <c r="G589">
        <v>1900</v>
      </c>
      <c r="H589">
        <v>1901</v>
      </c>
      <c r="I589">
        <v>1898</v>
      </c>
      <c r="J589">
        <v>1</v>
      </c>
    </row>
    <row r="590" spans="7:10">
      <c r="G590">
        <v>1902</v>
      </c>
      <c r="H590">
        <v>1903</v>
      </c>
      <c r="I590">
        <v>1900</v>
      </c>
      <c r="J590">
        <v>1</v>
      </c>
    </row>
    <row r="591" spans="7:10">
      <c r="G591">
        <v>1904</v>
      </c>
      <c r="H591">
        <v>1905</v>
      </c>
      <c r="I591">
        <v>1902</v>
      </c>
      <c r="J591">
        <v>1</v>
      </c>
    </row>
    <row r="592" spans="7:10">
      <c r="G592">
        <v>1906</v>
      </c>
      <c r="H592">
        <v>1907</v>
      </c>
      <c r="I592">
        <v>1904</v>
      </c>
      <c r="J592">
        <v>1</v>
      </c>
    </row>
    <row r="593" spans="7:10">
      <c r="G593">
        <v>1908</v>
      </c>
      <c r="H593">
        <v>1909</v>
      </c>
      <c r="I593">
        <v>1906</v>
      </c>
      <c r="J593">
        <v>1</v>
      </c>
    </row>
    <row r="594" spans="7:10">
      <c r="G594">
        <v>1910</v>
      </c>
      <c r="H594">
        <v>1911</v>
      </c>
      <c r="I594">
        <v>1908</v>
      </c>
      <c r="J594">
        <v>1</v>
      </c>
    </row>
    <row r="595" spans="7:10">
      <c r="G595">
        <v>1912</v>
      </c>
      <c r="H595">
        <v>1913</v>
      </c>
      <c r="I595">
        <v>1910</v>
      </c>
      <c r="J595">
        <v>1</v>
      </c>
    </row>
    <row r="596" spans="7:10">
      <c r="G596">
        <v>1914</v>
      </c>
      <c r="H596">
        <v>1915</v>
      </c>
      <c r="I596">
        <v>1912</v>
      </c>
      <c r="J596">
        <v>1</v>
      </c>
    </row>
    <row r="597" spans="7:10">
      <c r="G597">
        <v>1916</v>
      </c>
      <c r="H597">
        <v>1917</v>
      </c>
      <c r="I597">
        <v>1914</v>
      </c>
      <c r="J597">
        <v>1</v>
      </c>
    </row>
    <row r="598" spans="7:10">
      <c r="G598">
        <v>1918</v>
      </c>
      <c r="H598">
        <v>1919</v>
      </c>
      <c r="I598">
        <v>1916</v>
      </c>
      <c r="J598">
        <v>1</v>
      </c>
    </row>
    <row r="599" spans="7:10">
      <c r="G599">
        <v>1920</v>
      </c>
      <c r="H599">
        <v>1921</v>
      </c>
      <c r="I599">
        <v>1918</v>
      </c>
      <c r="J599">
        <v>1</v>
      </c>
    </row>
    <row r="600" spans="7:10">
      <c r="G600">
        <v>1922</v>
      </c>
      <c r="H600">
        <v>1923</v>
      </c>
      <c r="I600">
        <v>1920</v>
      </c>
      <c r="J600">
        <v>1</v>
      </c>
    </row>
    <row r="601" spans="7:10">
      <c r="G601">
        <v>1924</v>
      </c>
      <c r="H601">
        <v>1925</v>
      </c>
      <c r="I601">
        <v>1922</v>
      </c>
      <c r="J601">
        <v>1</v>
      </c>
    </row>
    <row r="602" spans="7:10">
      <c r="G602">
        <v>1926</v>
      </c>
      <c r="H602">
        <v>1927</v>
      </c>
      <c r="I602">
        <v>1928</v>
      </c>
      <c r="J602">
        <v>1</v>
      </c>
    </row>
    <row r="603" spans="7:10">
      <c r="G603">
        <v>1929</v>
      </c>
      <c r="H603">
        <v>1930</v>
      </c>
      <c r="I603">
        <v>1926</v>
      </c>
      <c r="J603">
        <v>1</v>
      </c>
    </row>
    <row r="604" spans="7:10">
      <c r="G604">
        <v>1931</v>
      </c>
      <c r="H604">
        <v>1932</v>
      </c>
      <c r="I604">
        <v>1929</v>
      </c>
      <c r="J604">
        <v>1</v>
      </c>
    </row>
    <row r="605" spans="7:10">
      <c r="G605">
        <v>1933</v>
      </c>
      <c r="H605">
        <v>1934</v>
      </c>
      <c r="I605">
        <v>1931</v>
      </c>
      <c r="J605">
        <v>1</v>
      </c>
    </row>
    <row r="606" spans="7:10">
      <c r="G606">
        <v>1935</v>
      </c>
      <c r="H606">
        <v>1936</v>
      </c>
      <c r="I606">
        <v>1933</v>
      </c>
      <c r="J606">
        <v>1</v>
      </c>
    </row>
    <row r="607" spans="7:10">
      <c r="G607">
        <v>1937</v>
      </c>
      <c r="H607">
        <v>1938</v>
      </c>
      <c r="I607">
        <v>1935</v>
      </c>
      <c r="J607">
        <v>1</v>
      </c>
    </row>
    <row r="608" spans="7:10">
      <c r="G608">
        <v>1939</v>
      </c>
      <c r="H608">
        <v>1940</v>
      </c>
      <c r="I608">
        <v>1937</v>
      </c>
      <c r="J608">
        <v>1</v>
      </c>
    </row>
    <row r="609" spans="7:10">
      <c r="G609">
        <v>1941</v>
      </c>
      <c r="H609">
        <v>1942</v>
      </c>
      <c r="I609">
        <v>1939</v>
      </c>
      <c r="J609">
        <v>1</v>
      </c>
    </row>
    <row r="610" spans="7:10">
      <c r="G610">
        <v>1943</v>
      </c>
      <c r="H610">
        <v>1944</v>
      </c>
      <c r="I610">
        <v>1941</v>
      </c>
      <c r="J610">
        <v>1</v>
      </c>
    </row>
    <row r="611" spans="7:10">
      <c r="G611">
        <v>1945</v>
      </c>
      <c r="H611">
        <v>1946</v>
      </c>
      <c r="I611">
        <v>1943</v>
      </c>
      <c r="J611">
        <v>1</v>
      </c>
    </row>
    <row r="612" spans="7:10">
      <c r="G612">
        <v>1947</v>
      </c>
      <c r="H612">
        <v>1948</v>
      </c>
      <c r="I612">
        <v>1945</v>
      </c>
      <c r="J612">
        <v>1</v>
      </c>
    </row>
    <row r="613" spans="7:10">
      <c r="G613">
        <v>1949</v>
      </c>
      <c r="H613">
        <v>1950</v>
      </c>
      <c r="I613">
        <v>1947</v>
      </c>
      <c r="J613">
        <v>1</v>
      </c>
    </row>
    <row r="614" spans="7:10">
      <c r="G614">
        <v>1951</v>
      </c>
      <c r="H614">
        <v>1952</v>
      </c>
      <c r="I614">
        <v>1949</v>
      </c>
      <c r="J614">
        <v>1</v>
      </c>
    </row>
    <row r="615" spans="7:10">
      <c r="G615">
        <v>1953</v>
      </c>
      <c r="H615">
        <v>1954</v>
      </c>
      <c r="I615">
        <v>1951</v>
      </c>
      <c r="J615">
        <v>1</v>
      </c>
    </row>
    <row r="616" spans="7:10">
      <c r="G616">
        <v>1955</v>
      </c>
      <c r="H616">
        <v>1956</v>
      </c>
      <c r="I616">
        <v>1953</v>
      </c>
      <c r="J616">
        <v>1</v>
      </c>
    </row>
    <row r="617" spans="7:10">
      <c r="G617">
        <v>1957</v>
      </c>
      <c r="H617">
        <v>1958</v>
      </c>
      <c r="I617">
        <v>1955</v>
      </c>
      <c r="J617">
        <v>1</v>
      </c>
    </row>
    <row r="618" spans="7:10">
      <c r="G618">
        <v>1959</v>
      </c>
      <c r="H618">
        <v>1960</v>
      </c>
      <c r="I618">
        <v>1957</v>
      </c>
      <c r="J618">
        <v>1</v>
      </c>
    </row>
    <row r="619" spans="7:10">
      <c r="G619">
        <v>1961</v>
      </c>
      <c r="H619">
        <v>1962</v>
      </c>
      <c r="I619">
        <v>1959</v>
      </c>
      <c r="J619">
        <v>1</v>
      </c>
    </row>
    <row r="620" spans="7:10">
      <c r="G620">
        <v>1963</v>
      </c>
      <c r="H620">
        <v>1964</v>
      </c>
      <c r="I620">
        <v>1961</v>
      </c>
      <c r="J620">
        <v>1</v>
      </c>
    </row>
    <row r="621" spans="7:10">
      <c r="G621">
        <v>1965</v>
      </c>
      <c r="H621">
        <v>1966</v>
      </c>
      <c r="I621">
        <v>1963</v>
      </c>
      <c r="J621">
        <v>1</v>
      </c>
    </row>
    <row r="622" spans="7:10">
      <c r="G622">
        <v>1967</v>
      </c>
      <c r="H622">
        <v>1968</v>
      </c>
      <c r="I622">
        <v>1965</v>
      </c>
      <c r="J622">
        <v>1</v>
      </c>
    </row>
    <row r="623" spans="7:10">
      <c r="G623">
        <v>1969</v>
      </c>
      <c r="H623">
        <v>1970</v>
      </c>
      <c r="I623">
        <v>1967</v>
      </c>
      <c r="J623">
        <v>1</v>
      </c>
    </row>
    <row r="624" spans="7:10">
      <c r="G624">
        <v>1971</v>
      </c>
      <c r="H624">
        <v>1972</v>
      </c>
      <c r="I624">
        <v>1969</v>
      </c>
      <c r="J624">
        <v>1</v>
      </c>
    </row>
    <row r="625" spans="7:10">
      <c r="G625">
        <v>1973</v>
      </c>
      <c r="H625">
        <v>1974</v>
      </c>
      <c r="I625">
        <v>1971</v>
      </c>
      <c r="J625">
        <v>1</v>
      </c>
    </row>
    <row r="626" spans="7:10">
      <c r="G626">
        <v>1975</v>
      </c>
      <c r="H626">
        <v>1976</v>
      </c>
      <c r="I626">
        <v>1973</v>
      </c>
      <c r="J626">
        <v>1</v>
      </c>
    </row>
    <row r="702" spans="2:4">
      <c r="B702"/>
      <c r="D702"/>
    </row>
  </sheetData>
  <autoFilter ref="A1:F2008" xr:uid="{00000000-0009-0000-0000-000007000000}"/>
  <phoneticPr fontId="1"/>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N1977"/>
  <sheetViews>
    <sheetView zoomScale="60" zoomScaleNormal="60" workbookViewId="0">
      <selection sqref="A1:L200"/>
    </sheetView>
  </sheetViews>
  <sheetFormatPr defaultRowHeight="18.75"/>
  <cols>
    <col min="3" max="3" width="9" style="23" customWidth="1"/>
    <col min="7" max="7" width="9" style="23" customWidth="1"/>
    <col min="9" max="9" width="9.125" style="23" customWidth="1"/>
    <col min="12" max="12" width="14.5" style="23" bestFit="1" customWidth="1"/>
  </cols>
  <sheetData>
    <row r="1" spans="1:14" ht="42" customHeight="1">
      <c r="A1" s="46" t="s">
        <v>606</v>
      </c>
      <c r="B1" s="46" t="s">
        <v>607</v>
      </c>
      <c r="C1" s="46" t="s">
        <v>608</v>
      </c>
      <c r="D1" s="46" t="s">
        <v>609</v>
      </c>
      <c r="E1" s="46" t="s">
        <v>610</v>
      </c>
      <c r="F1" s="46" t="s">
        <v>611</v>
      </c>
      <c r="G1" s="46" t="s">
        <v>612</v>
      </c>
      <c r="H1" s="46" t="s">
        <v>613</v>
      </c>
      <c r="I1" s="46" t="s">
        <v>614</v>
      </c>
      <c r="J1" s="46"/>
      <c r="K1" s="46" t="s">
        <v>410</v>
      </c>
      <c r="L1" s="46"/>
    </row>
    <row r="2" spans="1:14">
      <c r="A2" s="47">
        <v>1</v>
      </c>
      <c r="B2" s="47">
        <v>0</v>
      </c>
      <c r="C2" s="47">
        <v>0</v>
      </c>
      <c r="D2" s="47">
        <v>1</v>
      </c>
      <c r="E2" s="47">
        <v>1</v>
      </c>
      <c r="F2" s="47"/>
      <c r="G2" s="47"/>
      <c r="H2" s="47"/>
      <c r="I2" s="47"/>
      <c r="J2" s="47"/>
      <c r="K2" s="47" t="s">
        <v>565</v>
      </c>
      <c r="L2" s="47" t="s">
        <v>1177</v>
      </c>
    </row>
    <row r="3" spans="1:14">
      <c r="A3" s="47">
        <v>2</v>
      </c>
      <c r="B3" s="47">
        <v>0.5</v>
      </c>
      <c r="C3" s="47">
        <v>0</v>
      </c>
      <c r="D3" s="47">
        <v>1</v>
      </c>
      <c r="E3" s="47">
        <v>1</v>
      </c>
      <c r="F3" s="47"/>
      <c r="G3" s="47"/>
      <c r="H3" s="47"/>
      <c r="I3" s="47"/>
      <c r="J3" s="47"/>
      <c r="K3" s="47" t="s">
        <v>1178</v>
      </c>
      <c r="L3" s="47" t="s">
        <v>1179</v>
      </c>
    </row>
    <row r="4" spans="1:14">
      <c r="A4" s="47">
        <v>3</v>
      </c>
      <c r="B4" s="47">
        <v>1</v>
      </c>
      <c r="C4" s="47">
        <v>0</v>
      </c>
      <c r="D4" s="47">
        <v>1</v>
      </c>
      <c r="E4" s="47">
        <v>1</v>
      </c>
      <c r="F4" s="47"/>
      <c r="G4" s="47"/>
      <c r="H4" s="47"/>
      <c r="I4" s="47"/>
      <c r="J4" s="47"/>
      <c r="K4" s="47"/>
      <c r="L4" s="47"/>
    </row>
    <row r="5" spans="1:14">
      <c r="A5" s="47">
        <v>4</v>
      </c>
      <c r="B5" s="47">
        <v>1.5</v>
      </c>
      <c r="C5" s="47">
        <v>0</v>
      </c>
      <c r="D5" s="47">
        <v>1</v>
      </c>
      <c r="E5" s="47">
        <v>1</v>
      </c>
      <c r="F5" s="47"/>
      <c r="G5" s="47"/>
      <c r="H5" s="47"/>
      <c r="I5" s="47"/>
      <c r="J5" s="47"/>
      <c r="K5" s="47"/>
      <c r="L5" s="47"/>
    </row>
    <row r="6" spans="1:14">
      <c r="A6" s="47">
        <v>5</v>
      </c>
      <c r="B6" s="47">
        <v>2</v>
      </c>
      <c r="C6" s="47">
        <v>0</v>
      </c>
      <c r="D6" s="47">
        <v>1</v>
      </c>
      <c r="E6" s="47">
        <v>1</v>
      </c>
      <c r="F6" s="47"/>
      <c r="G6" s="47"/>
      <c r="H6" s="47"/>
      <c r="I6" s="47"/>
      <c r="J6" s="47"/>
      <c r="K6" s="47"/>
      <c r="L6" s="47"/>
    </row>
    <row r="7" spans="1:14">
      <c r="A7" s="47">
        <v>6</v>
      </c>
      <c r="B7" s="47">
        <v>2.5</v>
      </c>
      <c r="C7" s="47">
        <v>0</v>
      </c>
      <c r="D7" s="47">
        <v>1</v>
      </c>
      <c r="E7" s="47">
        <v>1</v>
      </c>
      <c r="F7" s="47"/>
      <c r="G7" s="47"/>
      <c r="H7" s="47"/>
      <c r="I7" s="47"/>
      <c r="J7" s="47"/>
      <c r="K7" s="47"/>
      <c r="L7" s="47"/>
    </row>
    <row r="8" spans="1:14">
      <c r="A8" s="47">
        <v>7</v>
      </c>
      <c r="B8" s="47">
        <v>3</v>
      </c>
      <c r="C8" s="47">
        <v>0</v>
      </c>
      <c r="D8" s="47">
        <v>1</v>
      </c>
      <c r="E8" s="47">
        <v>1</v>
      </c>
      <c r="F8" s="47"/>
      <c r="G8" s="47"/>
      <c r="H8" s="47"/>
      <c r="I8" s="47"/>
      <c r="J8" s="47"/>
      <c r="K8" s="47"/>
      <c r="L8" s="47"/>
    </row>
    <row r="9" spans="1:14">
      <c r="A9" s="47">
        <v>8</v>
      </c>
      <c r="B9" s="47">
        <v>3.5</v>
      </c>
      <c r="C9" s="47">
        <v>0</v>
      </c>
      <c r="D9" s="47">
        <v>1</v>
      </c>
      <c r="E9" s="47">
        <v>1</v>
      </c>
      <c r="F9" s="47"/>
      <c r="G9" s="47"/>
      <c r="H9" s="47"/>
      <c r="I9" s="47"/>
      <c r="J9" s="47"/>
      <c r="K9" s="47"/>
      <c r="L9" s="47"/>
      <c r="N9" s="6"/>
    </row>
    <row r="10" spans="1:14">
      <c r="A10" s="47">
        <v>9</v>
      </c>
      <c r="B10" s="47">
        <v>4</v>
      </c>
      <c r="C10" s="47">
        <v>0</v>
      </c>
      <c r="D10" s="47">
        <v>1</v>
      </c>
      <c r="E10" s="47">
        <v>1</v>
      </c>
      <c r="F10" s="47"/>
      <c r="G10" s="47"/>
      <c r="H10" s="47"/>
      <c r="I10" s="47"/>
      <c r="J10" s="47"/>
      <c r="K10" s="47"/>
      <c r="L10" s="47"/>
    </row>
    <row r="11" spans="1:14">
      <c r="A11" s="47">
        <v>10</v>
      </c>
      <c r="B11" s="47">
        <v>4.5</v>
      </c>
      <c r="C11" s="47">
        <v>0</v>
      </c>
      <c r="D11" s="47">
        <v>1</v>
      </c>
      <c r="E11" s="47">
        <v>1</v>
      </c>
      <c r="F11" s="47"/>
      <c r="G11" s="47"/>
      <c r="H11" s="47"/>
      <c r="I11" s="47"/>
      <c r="J11" s="47"/>
      <c r="K11" s="47"/>
      <c r="L11" s="47"/>
    </row>
    <row r="12" spans="1:14">
      <c r="A12" s="47">
        <v>11</v>
      </c>
      <c r="B12" s="47">
        <v>5</v>
      </c>
      <c r="C12" s="47">
        <v>0</v>
      </c>
      <c r="D12" s="47">
        <v>1</v>
      </c>
      <c r="E12" s="47">
        <v>1</v>
      </c>
      <c r="F12" s="47"/>
      <c r="G12" s="47"/>
      <c r="H12" s="47"/>
      <c r="I12" s="47"/>
      <c r="J12" s="47"/>
      <c r="K12" s="47"/>
      <c r="L12" s="47"/>
    </row>
    <row r="13" spans="1:14">
      <c r="A13" s="47">
        <v>12</v>
      </c>
      <c r="B13" s="47">
        <v>5.5</v>
      </c>
      <c r="C13" s="47">
        <v>0</v>
      </c>
      <c r="D13" s="47">
        <v>1</v>
      </c>
      <c r="E13" s="47">
        <v>1</v>
      </c>
      <c r="F13" s="47"/>
      <c r="G13" s="47"/>
      <c r="H13" s="47"/>
      <c r="I13" s="47"/>
      <c r="J13" s="47"/>
      <c r="K13" s="47"/>
      <c r="L13" s="47"/>
    </row>
    <row r="14" spans="1:14">
      <c r="A14" s="47">
        <v>13</v>
      </c>
      <c r="B14" s="47">
        <v>6</v>
      </c>
      <c r="C14" s="47">
        <v>0</v>
      </c>
      <c r="D14" s="47">
        <v>1</v>
      </c>
      <c r="E14" s="47">
        <v>1</v>
      </c>
      <c r="F14" s="47"/>
      <c r="G14" s="47"/>
      <c r="H14" s="47"/>
      <c r="I14" s="47"/>
      <c r="J14" s="47"/>
      <c r="K14" s="47"/>
      <c r="L14" s="47"/>
    </row>
    <row r="15" spans="1:14">
      <c r="A15" s="47">
        <v>14</v>
      </c>
      <c r="B15" s="47">
        <v>6.5</v>
      </c>
      <c r="C15" s="47">
        <v>0</v>
      </c>
      <c r="D15" s="47">
        <v>1</v>
      </c>
      <c r="E15" s="47">
        <v>1</v>
      </c>
      <c r="F15" s="47"/>
      <c r="G15" s="47"/>
      <c r="H15" s="47"/>
      <c r="I15" s="47"/>
      <c r="J15" s="47"/>
      <c r="K15" s="47"/>
      <c r="L15" s="47"/>
    </row>
    <row r="16" spans="1:14">
      <c r="A16" s="47">
        <v>15</v>
      </c>
      <c r="B16" s="47">
        <v>7</v>
      </c>
      <c r="C16" s="47">
        <v>0</v>
      </c>
      <c r="D16" s="47">
        <v>1</v>
      </c>
      <c r="E16" s="47">
        <v>1</v>
      </c>
      <c r="F16" s="47"/>
      <c r="G16" s="47"/>
      <c r="H16" s="47"/>
      <c r="I16" s="47"/>
      <c r="J16" s="47"/>
      <c r="K16" s="47"/>
      <c r="L16" s="47"/>
    </row>
    <row r="17" spans="1:12">
      <c r="A17" s="47">
        <v>16</v>
      </c>
      <c r="B17" s="47">
        <v>7.5</v>
      </c>
      <c r="C17" s="47">
        <v>0</v>
      </c>
      <c r="D17" s="47">
        <v>1</v>
      </c>
      <c r="E17" s="47">
        <v>1</v>
      </c>
      <c r="F17" s="47"/>
      <c r="G17" s="47"/>
      <c r="H17" s="47"/>
      <c r="I17" s="47"/>
      <c r="J17" s="47"/>
      <c r="K17" s="47"/>
      <c r="L17" s="47"/>
    </row>
    <row r="18" spans="1:12">
      <c r="A18" s="47">
        <v>17</v>
      </c>
      <c r="B18" s="47">
        <v>8</v>
      </c>
      <c r="C18" s="47">
        <v>0</v>
      </c>
      <c r="D18" s="47">
        <v>1</v>
      </c>
      <c r="E18" s="47">
        <v>1</v>
      </c>
      <c r="F18" s="47"/>
      <c r="G18" s="47"/>
      <c r="H18" s="47"/>
      <c r="I18" s="47"/>
      <c r="J18" s="47"/>
      <c r="K18" s="47"/>
      <c r="L18" s="47"/>
    </row>
    <row r="19" spans="1:12">
      <c r="A19" s="47">
        <v>18</v>
      </c>
      <c r="B19" s="47">
        <v>8.5</v>
      </c>
      <c r="C19" s="47">
        <v>0</v>
      </c>
      <c r="D19" s="47">
        <v>1</v>
      </c>
      <c r="E19" s="47">
        <v>1</v>
      </c>
      <c r="F19" s="47"/>
      <c r="G19" s="47"/>
      <c r="H19" s="47"/>
      <c r="I19" s="47"/>
      <c r="J19" s="47"/>
      <c r="K19" s="47"/>
      <c r="L19" s="47"/>
    </row>
    <row r="20" spans="1:12">
      <c r="A20" s="47">
        <v>19</v>
      </c>
      <c r="B20" s="47">
        <v>9</v>
      </c>
      <c r="C20" s="47">
        <v>0</v>
      </c>
      <c r="D20" s="47">
        <v>1</v>
      </c>
      <c r="E20" s="47">
        <v>1</v>
      </c>
      <c r="F20" s="47"/>
      <c r="G20" s="47"/>
      <c r="H20" s="47"/>
      <c r="I20" s="47"/>
      <c r="J20" s="47"/>
      <c r="K20" s="47"/>
      <c r="L20" s="47"/>
    </row>
    <row r="21" spans="1:12">
      <c r="A21" s="47">
        <v>20</v>
      </c>
      <c r="B21" s="47">
        <v>9.5</v>
      </c>
      <c r="C21" s="47">
        <v>0</v>
      </c>
      <c r="D21" s="47">
        <v>1</v>
      </c>
      <c r="E21" s="47">
        <v>1</v>
      </c>
      <c r="F21" s="47"/>
      <c r="G21" s="47"/>
      <c r="H21" s="47"/>
      <c r="I21" s="47"/>
      <c r="J21" s="47"/>
      <c r="K21" s="47"/>
      <c r="L21" s="47"/>
    </row>
    <row r="22" spans="1:12">
      <c r="A22" s="47">
        <v>21</v>
      </c>
      <c r="B22" s="47">
        <v>10</v>
      </c>
      <c r="C22" s="47">
        <v>0</v>
      </c>
      <c r="D22" s="47">
        <v>1</v>
      </c>
      <c r="E22" s="47">
        <v>1</v>
      </c>
      <c r="F22" s="47"/>
      <c r="G22" s="47"/>
      <c r="H22" s="47"/>
      <c r="I22" s="47"/>
      <c r="J22" s="47"/>
      <c r="K22" s="47"/>
      <c r="L22" s="47"/>
    </row>
    <row r="23" spans="1:12">
      <c r="A23" s="47">
        <v>22</v>
      </c>
      <c r="B23" s="47">
        <v>10.5</v>
      </c>
      <c r="C23" s="47">
        <v>0</v>
      </c>
      <c r="D23" s="47">
        <v>1</v>
      </c>
      <c r="E23" s="47">
        <v>1</v>
      </c>
      <c r="F23" s="47"/>
      <c r="G23" s="47"/>
      <c r="H23" s="47"/>
      <c r="I23" s="47"/>
      <c r="J23" s="47"/>
      <c r="K23" s="47"/>
      <c r="L23" s="47"/>
    </row>
    <row r="24" spans="1:12">
      <c r="A24" s="47">
        <v>23</v>
      </c>
      <c r="B24" s="47">
        <v>11</v>
      </c>
      <c r="C24" s="47">
        <v>0</v>
      </c>
      <c r="D24" s="47">
        <v>1</v>
      </c>
      <c r="E24" s="47">
        <v>1</v>
      </c>
      <c r="F24" s="47"/>
      <c r="G24" s="47"/>
      <c r="H24" s="47"/>
      <c r="I24" s="47"/>
      <c r="J24" s="47"/>
      <c r="K24" s="47"/>
      <c r="L24" s="47"/>
    </row>
    <row r="25" spans="1:12">
      <c r="A25" s="47">
        <v>24</v>
      </c>
      <c r="B25" s="47">
        <v>11.5</v>
      </c>
      <c r="C25" s="47">
        <v>0</v>
      </c>
      <c r="D25" s="47">
        <v>1</v>
      </c>
      <c r="E25" s="47">
        <v>1</v>
      </c>
      <c r="F25" s="47"/>
      <c r="G25" s="47"/>
      <c r="H25" s="47"/>
      <c r="I25" s="47"/>
      <c r="J25" s="47"/>
      <c r="K25" s="47"/>
      <c r="L25" s="47"/>
    </row>
    <row r="26" spans="1:12">
      <c r="A26" s="47">
        <v>25</v>
      </c>
      <c r="B26" s="47">
        <v>12</v>
      </c>
      <c r="C26" s="47">
        <v>0</v>
      </c>
      <c r="D26" s="47">
        <v>1</v>
      </c>
      <c r="E26" s="47">
        <v>1</v>
      </c>
      <c r="F26" s="47"/>
      <c r="G26" s="47"/>
      <c r="H26" s="47"/>
      <c r="I26" s="47"/>
      <c r="J26" s="47"/>
      <c r="K26" s="47"/>
      <c r="L26" s="47"/>
    </row>
    <row r="27" spans="1:12">
      <c r="A27" s="47">
        <v>26</v>
      </c>
      <c r="B27" s="47">
        <v>0</v>
      </c>
      <c r="C27" s="47">
        <v>0.5</v>
      </c>
      <c r="D27" s="47">
        <v>1</v>
      </c>
      <c r="E27" s="47">
        <v>0</v>
      </c>
      <c r="F27" s="47"/>
      <c r="G27" s="47"/>
      <c r="H27" s="47"/>
      <c r="I27" s="47"/>
      <c r="J27" s="47"/>
      <c r="K27" s="47"/>
      <c r="L27" s="47"/>
    </row>
    <row r="28" spans="1:12">
      <c r="A28" s="47">
        <v>27</v>
      </c>
      <c r="B28" s="47">
        <v>0.5</v>
      </c>
      <c r="C28" s="47">
        <v>0.5</v>
      </c>
      <c r="D28" s="47">
        <v>0</v>
      </c>
      <c r="E28" s="47">
        <v>0</v>
      </c>
      <c r="F28" s="47"/>
      <c r="G28" s="47"/>
      <c r="H28" s="47"/>
      <c r="I28" s="47"/>
      <c r="J28" s="47"/>
      <c r="K28" s="47"/>
      <c r="L28" s="47"/>
    </row>
    <row r="29" spans="1:12">
      <c r="A29" s="47">
        <v>28</v>
      </c>
      <c r="B29" s="47">
        <v>1</v>
      </c>
      <c r="C29" s="47">
        <v>0.5</v>
      </c>
      <c r="D29" s="47">
        <v>0</v>
      </c>
      <c r="E29" s="47">
        <v>0</v>
      </c>
      <c r="F29" s="47"/>
      <c r="G29" s="47"/>
      <c r="H29" s="47"/>
      <c r="I29" s="47"/>
      <c r="J29" s="47"/>
      <c r="K29" s="47"/>
      <c r="L29" s="47"/>
    </row>
    <row r="30" spans="1:12">
      <c r="A30" s="47">
        <v>29</v>
      </c>
      <c r="B30" s="47">
        <v>1.5</v>
      </c>
      <c r="C30" s="47">
        <v>0.5</v>
      </c>
      <c r="D30" s="47">
        <v>0</v>
      </c>
      <c r="E30" s="47">
        <v>0</v>
      </c>
      <c r="F30" s="47"/>
      <c r="G30" s="47"/>
      <c r="H30" s="47"/>
      <c r="I30" s="47"/>
      <c r="J30" s="47"/>
      <c r="K30" s="47"/>
      <c r="L30" s="47"/>
    </row>
    <row r="31" spans="1:12">
      <c r="A31" s="47">
        <v>30</v>
      </c>
      <c r="B31" s="47">
        <v>2</v>
      </c>
      <c r="C31" s="47">
        <v>0.5</v>
      </c>
      <c r="D31" s="47">
        <v>0</v>
      </c>
      <c r="E31" s="47">
        <v>0</v>
      </c>
      <c r="F31" s="47"/>
      <c r="G31" s="47"/>
      <c r="H31" s="47"/>
      <c r="I31" s="47"/>
      <c r="J31" s="47"/>
      <c r="K31" s="47"/>
      <c r="L31" s="47"/>
    </row>
    <row r="32" spans="1:12">
      <c r="A32" s="47">
        <v>31</v>
      </c>
      <c r="B32" s="47">
        <v>2.5</v>
      </c>
      <c r="C32" s="47">
        <v>0.5</v>
      </c>
      <c r="D32" s="47">
        <v>0</v>
      </c>
      <c r="E32" s="47">
        <v>0</v>
      </c>
      <c r="F32" s="47"/>
      <c r="G32" s="47"/>
      <c r="H32" s="47"/>
      <c r="I32" s="47"/>
      <c r="J32" s="47"/>
      <c r="K32" s="47"/>
      <c r="L32" s="47"/>
    </row>
    <row r="33" spans="1:12">
      <c r="A33" s="47">
        <v>32</v>
      </c>
      <c r="B33" s="47">
        <v>3</v>
      </c>
      <c r="C33" s="47">
        <v>0.5</v>
      </c>
      <c r="D33" s="47">
        <v>0</v>
      </c>
      <c r="E33" s="47">
        <v>0</v>
      </c>
      <c r="F33" s="47"/>
      <c r="G33" s="47"/>
      <c r="H33" s="47"/>
      <c r="I33" s="47"/>
      <c r="J33" s="47"/>
      <c r="K33" s="47"/>
      <c r="L33" s="47"/>
    </row>
    <row r="34" spans="1:12">
      <c r="A34" s="47">
        <v>33</v>
      </c>
      <c r="B34" s="47">
        <v>3.5</v>
      </c>
      <c r="C34" s="47">
        <v>0.5</v>
      </c>
      <c r="D34" s="47">
        <v>0</v>
      </c>
      <c r="E34" s="47">
        <v>0</v>
      </c>
      <c r="F34" s="47"/>
      <c r="G34" s="47"/>
      <c r="H34" s="47"/>
      <c r="I34" s="47"/>
      <c r="J34" s="47"/>
      <c r="K34" s="47"/>
      <c r="L34" s="47"/>
    </row>
    <row r="35" spans="1:12">
      <c r="A35" s="47">
        <v>34</v>
      </c>
      <c r="B35" s="47">
        <v>4</v>
      </c>
      <c r="C35" s="47">
        <v>0.5</v>
      </c>
      <c r="D35" s="47">
        <v>0</v>
      </c>
      <c r="E35" s="47">
        <v>0</v>
      </c>
      <c r="F35" s="47"/>
      <c r="G35" s="47"/>
      <c r="H35" s="47"/>
      <c r="I35" s="47"/>
      <c r="J35" s="47"/>
      <c r="K35" s="47"/>
      <c r="L35" s="47"/>
    </row>
    <row r="36" spans="1:12">
      <c r="A36" s="47">
        <v>35</v>
      </c>
      <c r="B36" s="47">
        <v>4.5</v>
      </c>
      <c r="C36" s="47">
        <v>0.5</v>
      </c>
      <c r="D36" s="47">
        <v>0</v>
      </c>
      <c r="E36" s="47">
        <v>0</v>
      </c>
      <c r="F36" s="47"/>
      <c r="G36" s="47"/>
      <c r="H36" s="47"/>
      <c r="I36" s="47"/>
      <c r="J36" s="47"/>
      <c r="K36" s="47"/>
      <c r="L36" s="47"/>
    </row>
    <row r="37" spans="1:12">
      <c r="A37" s="47">
        <v>36</v>
      </c>
      <c r="B37" s="47">
        <v>5</v>
      </c>
      <c r="C37" s="47">
        <v>0.5</v>
      </c>
      <c r="D37" s="47">
        <v>0</v>
      </c>
      <c r="E37" s="47">
        <v>0</v>
      </c>
      <c r="F37" s="47"/>
      <c r="G37" s="47"/>
      <c r="H37" s="47"/>
      <c r="I37" s="47"/>
      <c r="J37" s="47"/>
      <c r="K37" s="47"/>
      <c r="L37" s="47"/>
    </row>
    <row r="38" spans="1:12">
      <c r="A38" s="47">
        <v>37</v>
      </c>
      <c r="B38" s="47">
        <v>5.5</v>
      </c>
      <c r="C38" s="47">
        <v>0.5</v>
      </c>
      <c r="D38" s="47">
        <v>0</v>
      </c>
      <c r="E38" s="47">
        <v>0</v>
      </c>
      <c r="F38" s="47"/>
      <c r="G38" s="47"/>
      <c r="H38" s="47"/>
      <c r="I38" s="47"/>
      <c r="J38" s="47"/>
      <c r="K38" s="47"/>
      <c r="L38" s="47"/>
    </row>
    <row r="39" spans="1:12">
      <c r="A39" s="47">
        <v>38</v>
      </c>
      <c r="B39" s="47">
        <v>6</v>
      </c>
      <c r="C39" s="47">
        <v>0.5</v>
      </c>
      <c r="D39" s="47">
        <v>0</v>
      </c>
      <c r="E39" s="47">
        <v>0</v>
      </c>
      <c r="F39" s="47"/>
      <c r="G39" s="47"/>
      <c r="H39" s="47"/>
      <c r="I39" s="47"/>
      <c r="J39" s="47"/>
      <c r="K39" s="47"/>
      <c r="L39" s="47"/>
    </row>
    <row r="40" spans="1:12">
      <c r="A40" s="47">
        <v>39</v>
      </c>
      <c r="B40" s="47">
        <v>6.5</v>
      </c>
      <c r="C40" s="47">
        <v>0.5</v>
      </c>
      <c r="D40" s="47">
        <v>0</v>
      </c>
      <c r="E40" s="47">
        <v>0</v>
      </c>
      <c r="F40" s="47"/>
      <c r="G40" s="47"/>
      <c r="H40" s="47"/>
      <c r="I40" s="47"/>
      <c r="J40" s="47"/>
      <c r="K40" s="47"/>
      <c r="L40" s="47"/>
    </row>
    <row r="41" spans="1:12">
      <c r="A41" s="47">
        <v>40</v>
      </c>
      <c r="B41" s="47">
        <v>7</v>
      </c>
      <c r="C41" s="47">
        <v>0.5</v>
      </c>
      <c r="D41" s="47">
        <v>0</v>
      </c>
      <c r="E41" s="47">
        <v>0</v>
      </c>
      <c r="F41" s="47"/>
      <c r="G41" s="47"/>
      <c r="H41" s="47"/>
      <c r="I41" s="47"/>
      <c r="J41" s="47"/>
      <c r="K41" s="47"/>
      <c r="L41" s="47"/>
    </row>
    <row r="42" spans="1:12">
      <c r="A42" s="47">
        <v>41</v>
      </c>
      <c r="B42" s="47">
        <v>7.5</v>
      </c>
      <c r="C42" s="47">
        <v>0.5</v>
      </c>
      <c r="D42" s="47">
        <v>0</v>
      </c>
      <c r="E42" s="47">
        <v>0</v>
      </c>
      <c r="F42" s="47"/>
      <c r="G42" s="47"/>
      <c r="H42" s="47"/>
      <c r="I42" s="47"/>
      <c r="J42" s="47"/>
      <c r="K42" s="47"/>
      <c r="L42" s="47"/>
    </row>
    <row r="43" spans="1:12">
      <c r="A43" s="47">
        <v>42</v>
      </c>
      <c r="B43" s="47">
        <v>8</v>
      </c>
      <c r="C43" s="47">
        <v>0.5</v>
      </c>
      <c r="D43" s="47">
        <v>0</v>
      </c>
      <c r="E43" s="47">
        <v>0</v>
      </c>
      <c r="F43" s="47"/>
      <c r="G43" s="47"/>
      <c r="H43" s="47"/>
      <c r="I43" s="47"/>
      <c r="J43" s="47"/>
      <c r="K43" s="47"/>
      <c r="L43" s="47"/>
    </row>
    <row r="44" spans="1:12">
      <c r="A44" s="47">
        <v>43</v>
      </c>
      <c r="B44" s="47">
        <v>8.5</v>
      </c>
      <c r="C44" s="47">
        <v>0.5</v>
      </c>
      <c r="D44" s="47">
        <v>0</v>
      </c>
      <c r="E44" s="47">
        <v>0</v>
      </c>
      <c r="F44" s="47"/>
      <c r="G44" s="47"/>
      <c r="H44" s="47"/>
      <c r="I44" s="47"/>
      <c r="J44" s="47"/>
      <c r="K44" s="47"/>
      <c r="L44" s="47"/>
    </row>
    <row r="45" spans="1:12">
      <c r="A45" s="47">
        <v>44</v>
      </c>
      <c r="B45" s="47">
        <v>9</v>
      </c>
      <c r="C45" s="47">
        <v>0.5</v>
      </c>
      <c r="D45" s="47">
        <v>0</v>
      </c>
      <c r="E45" s="47">
        <v>0</v>
      </c>
      <c r="F45" s="47"/>
      <c r="G45" s="47"/>
      <c r="H45" s="47"/>
      <c r="I45" s="47"/>
      <c r="J45" s="47"/>
      <c r="K45" s="47"/>
      <c r="L45" s="47"/>
    </row>
    <row r="46" spans="1:12">
      <c r="A46" s="47">
        <v>45</v>
      </c>
      <c r="B46" s="47">
        <v>9.5</v>
      </c>
      <c r="C46" s="47">
        <v>0.5</v>
      </c>
      <c r="D46" s="47">
        <v>0</v>
      </c>
      <c r="E46" s="47">
        <v>0</v>
      </c>
      <c r="F46" s="47"/>
      <c r="G46" s="47"/>
      <c r="H46" s="47"/>
      <c r="I46" s="47"/>
      <c r="J46" s="47"/>
      <c r="K46" s="47"/>
      <c r="L46" s="47"/>
    </row>
    <row r="47" spans="1:12">
      <c r="A47" s="47">
        <v>46</v>
      </c>
      <c r="B47" s="47">
        <v>10</v>
      </c>
      <c r="C47" s="47">
        <v>0.5</v>
      </c>
      <c r="D47" s="47">
        <v>0</v>
      </c>
      <c r="E47" s="47">
        <v>0</v>
      </c>
      <c r="F47" s="47"/>
      <c r="G47" s="47"/>
      <c r="H47" s="47"/>
      <c r="I47" s="47"/>
      <c r="J47" s="47"/>
      <c r="K47" s="47"/>
      <c r="L47" s="47"/>
    </row>
    <row r="48" spans="1:12">
      <c r="A48" s="47">
        <v>47</v>
      </c>
      <c r="B48" s="47">
        <v>10.5</v>
      </c>
      <c r="C48" s="47">
        <v>0.5</v>
      </c>
      <c r="D48" s="47">
        <v>0</v>
      </c>
      <c r="E48" s="47">
        <v>0</v>
      </c>
      <c r="F48" s="47"/>
      <c r="G48" s="47"/>
      <c r="H48" s="47"/>
      <c r="I48" s="47"/>
      <c r="J48" s="47"/>
      <c r="K48" s="47"/>
      <c r="L48" s="47"/>
    </row>
    <row r="49" spans="1:12">
      <c r="A49" s="47">
        <v>48</v>
      </c>
      <c r="B49" s="47">
        <v>11</v>
      </c>
      <c r="C49" s="47">
        <v>0.5</v>
      </c>
      <c r="D49" s="47">
        <v>0</v>
      </c>
      <c r="E49" s="47">
        <v>0</v>
      </c>
      <c r="F49" s="47"/>
      <c r="G49" s="47"/>
      <c r="H49" s="47"/>
      <c r="I49" s="47"/>
      <c r="J49" s="47"/>
      <c r="K49" s="47"/>
      <c r="L49" s="47"/>
    </row>
    <row r="50" spans="1:12">
      <c r="A50" s="47">
        <v>49</v>
      </c>
      <c r="B50" s="47">
        <v>11.5</v>
      </c>
      <c r="C50" s="47">
        <v>0.5</v>
      </c>
      <c r="D50" s="47">
        <v>0</v>
      </c>
      <c r="E50" s="47">
        <v>0</v>
      </c>
      <c r="F50" s="47"/>
      <c r="G50" s="47"/>
      <c r="H50" s="47"/>
      <c r="I50" s="47"/>
      <c r="J50" s="47"/>
      <c r="K50" s="47"/>
      <c r="L50" s="47"/>
    </row>
    <row r="51" spans="1:12">
      <c r="A51" s="47">
        <v>50</v>
      </c>
      <c r="B51" s="47">
        <v>12</v>
      </c>
      <c r="C51" s="47">
        <v>0.5</v>
      </c>
      <c r="D51" s="47">
        <v>1</v>
      </c>
      <c r="E51" s="47">
        <v>0</v>
      </c>
      <c r="F51" s="47"/>
      <c r="G51" s="47"/>
      <c r="H51" s="47"/>
      <c r="I51" s="47"/>
      <c r="J51" s="47"/>
      <c r="K51" s="47"/>
      <c r="L51" s="47"/>
    </row>
    <row r="52" spans="1:12">
      <c r="A52" s="47">
        <v>51</v>
      </c>
      <c r="B52" s="47">
        <v>0</v>
      </c>
      <c r="C52" s="47">
        <v>1</v>
      </c>
      <c r="D52" s="47">
        <v>1</v>
      </c>
      <c r="E52" s="47">
        <v>0</v>
      </c>
      <c r="F52" s="47"/>
      <c r="G52" s="47"/>
      <c r="H52" s="47"/>
      <c r="I52" s="47"/>
      <c r="J52" s="47"/>
      <c r="K52" s="47"/>
      <c r="L52" s="47"/>
    </row>
    <row r="53" spans="1:12">
      <c r="A53" s="47">
        <v>52</v>
      </c>
      <c r="B53" s="47">
        <v>0.5</v>
      </c>
      <c r="C53" s="47">
        <v>1</v>
      </c>
      <c r="D53" s="47">
        <v>0</v>
      </c>
      <c r="E53" s="47">
        <v>0</v>
      </c>
      <c r="F53" s="47"/>
      <c r="G53" s="47"/>
      <c r="H53" s="47"/>
      <c r="I53" s="47"/>
      <c r="J53" s="47"/>
      <c r="K53" s="47"/>
      <c r="L53" s="47"/>
    </row>
    <row r="54" spans="1:12">
      <c r="A54" s="47">
        <v>53</v>
      </c>
      <c r="B54" s="47">
        <v>1</v>
      </c>
      <c r="C54" s="47">
        <v>1</v>
      </c>
      <c r="D54" s="47">
        <v>0</v>
      </c>
      <c r="E54" s="47">
        <v>0</v>
      </c>
      <c r="F54" s="47"/>
      <c r="G54" s="47"/>
      <c r="H54" s="47"/>
      <c r="I54" s="47"/>
      <c r="J54" s="47"/>
      <c r="K54" s="47"/>
      <c r="L54" s="47"/>
    </row>
    <row r="55" spans="1:12">
      <c r="A55" s="47">
        <v>54</v>
      </c>
      <c r="B55" s="47">
        <v>1.5</v>
      </c>
      <c r="C55" s="47">
        <v>1</v>
      </c>
      <c r="D55" s="47">
        <v>0</v>
      </c>
      <c r="E55" s="47">
        <v>0</v>
      </c>
      <c r="F55" s="47"/>
      <c r="G55" s="47"/>
      <c r="H55" s="47"/>
      <c r="I55" s="47"/>
      <c r="J55" s="47"/>
      <c r="K55" s="47"/>
      <c r="L55" s="47"/>
    </row>
    <row r="56" spans="1:12">
      <c r="A56" s="47">
        <v>55</v>
      </c>
      <c r="B56" s="47">
        <v>2</v>
      </c>
      <c r="C56" s="47">
        <v>1</v>
      </c>
      <c r="D56" s="47">
        <v>0</v>
      </c>
      <c r="E56" s="47">
        <v>0</v>
      </c>
      <c r="F56" s="47"/>
      <c r="G56" s="47"/>
      <c r="H56" s="47"/>
      <c r="I56" s="47"/>
      <c r="J56" s="47"/>
      <c r="K56" s="47"/>
      <c r="L56" s="47"/>
    </row>
    <row r="57" spans="1:12">
      <c r="A57" s="47">
        <v>56</v>
      </c>
      <c r="B57" s="47">
        <v>2.5</v>
      </c>
      <c r="C57" s="47">
        <v>1</v>
      </c>
      <c r="D57" s="47">
        <v>0</v>
      </c>
      <c r="E57" s="47">
        <v>0</v>
      </c>
      <c r="F57" s="47"/>
      <c r="G57" s="47"/>
      <c r="H57" s="47"/>
      <c r="I57" s="47"/>
      <c r="J57" s="47"/>
      <c r="K57" s="47"/>
      <c r="L57" s="47"/>
    </row>
    <row r="58" spans="1:12">
      <c r="A58" s="47">
        <v>57</v>
      </c>
      <c r="B58" s="47">
        <v>3</v>
      </c>
      <c r="C58" s="47">
        <v>1</v>
      </c>
      <c r="D58" s="47">
        <v>0</v>
      </c>
      <c r="E58" s="47">
        <v>0</v>
      </c>
      <c r="F58" s="47"/>
      <c r="G58" s="47"/>
      <c r="H58" s="47"/>
      <c r="I58" s="47"/>
      <c r="J58" s="47"/>
      <c r="K58" s="47"/>
      <c r="L58" s="47"/>
    </row>
    <row r="59" spans="1:12">
      <c r="A59" s="47">
        <v>58</v>
      </c>
      <c r="B59" s="47">
        <v>3.5</v>
      </c>
      <c r="C59" s="47">
        <v>1</v>
      </c>
      <c r="D59" s="47">
        <v>0</v>
      </c>
      <c r="E59" s="47">
        <v>0</v>
      </c>
      <c r="F59" s="47"/>
      <c r="G59" s="47"/>
      <c r="H59" s="47"/>
      <c r="I59" s="47"/>
      <c r="J59" s="47"/>
      <c r="K59" s="47"/>
      <c r="L59" s="47"/>
    </row>
    <row r="60" spans="1:12">
      <c r="A60" s="47">
        <v>59</v>
      </c>
      <c r="B60" s="47">
        <v>4</v>
      </c>
      <c r="C60" s="47">
        <v>1</v>
      </c>
      <c r="D60" s="47">
        <v>0</v>
      </c>
      <c r="E60" s="47">
        <v>0</v>
      </c>
      <c r="F60" s="47"/>
      <c r="G60" s="47"/>
      <c r="H60" s="47"/>
      <c r="I60" s="47"/>
      <c r="J60" s="47"/>
      <c r="K60" s="47"/>
      <c r="L60" s="47"/>
    </row>
    <row r="61" spans="1:12">
      <c r="A61" s="47">
        <v>60</v>
      </c>
      <c r="B61" s="47">
        <v>4.5</v>
      </c>
      <c r="C61" s="47">
        <v>1</v>
      </c>
      <c r="D61" s="47">
        <v>0</v>
      </c>
      <c r="E61" s="47">
        <v>0</v>
      </c>
      <c r="F61" s="47"/>
      <c r="G61" s="47"/>
      <c r="H61" s="47"/>
      <c r="I61" s="47"/>
      <c r="J61" s="47"/>
      <c r="K61" s="47"/>
      <c r="L61" s="47"/>
    </row>
    <row r="62" spans="1:12">
      <c r="A62" s="47">
        <v>61</v>
      </c>
      <c r="B62" s="47">
        <v>5</v>
      </c>
      <c r="C62" s="47">
        <v>1</v>
      </c>
      <c r="D62" s="47">
        <v>0</v>
      </c>
      <c r="E62" s="47">
        <v>0</v>
      </c>
      <c r="F62" s="47"/>
      <c r="G62" s="47"/>
      <c r="H62" s="47"/>
      <c r="I62" s="47"/>
      <c r="J62" s="47"/>
      <c r="K62" s="47"/>
      <c r="L62" s="47"/>
    </row>
    <row r="63" spans="1:12">
      <c r="A63" s="47">
        <v>62</v>
      </c>
      <c r="B63" s="47">
        <v>5.5</v>
      </c>
      <c r="C63" s="47">
        <v>1</v>
      </c>
      <c r="D63" s="47">
        <v>0</v>
      </c>
      <c r="E63" s="47">
        <v>0</v>
      </c>
      <c r="F63" s="47"/>
      <c r="G63" s="47"/>
      <c r="H63" s="47"/>
      <c r="I63" s="47"/>
      <c r="J63" s="47"/>
      <c r="K63" s="47"/>
      <c r="L63" s="47"/>
    </row>
    <row r="64" spans="1:12">
      <c r="A64" s="47">
        <v>63</v>
      </c>
      <c r="B64" s="47">
        <v>6</v>
      </c>
      <c r="C64" s="47">
        <v>1</v>
      </c>
      <c r="D64" s="47">
        <v>0</v>
      </c>
      <c r="E64" s="47">
        <v>0</v>
      </c>
      <c r="F64" s="47"/>
      <c r="G64" s="47"/>
      <c r="H64" s="47"/>
      <c r="I64" s="47"/>
      <c r="J64" s="47"/>
      <c r="K64" s="47"/>
      <c r="L64" s="47"/>
    </row>
    <row r="65" spans="1:12">
      <c r="A65" s="47">
        <v>64</v>
      </c>
      <c r="B65" s="47">
        <v>6.5</v>
      </c>
      <c r="C65" s="47">
        <v>1</v>
      </c>
      <c r="D65" s="47">
        <v>0</v>
      </c>
      <c r="E65" s="47">
        <v>0</v>
      </c>
      <c r="F65" s="47"/>
      <c r="G65" s="47"/>
      <c r="H65" s="47"/>
      <c r="I65" s="47"/>
      <c r="J65" s="47"/>
      <c r="K65" s="47"/>
      <c r="L65" s="47"/>
    </row>
    <row r="66" spans="1:12">
      <c r="A66" s="47">
        <v>65</v>
      </c>
      <c r="B66" s="47">
        <v>7</v>
      </c>
      <c r="C66" s="47">
        <v>1</v>
      </c>
      <c r="D66" s="47">
        <v>0</v>
      </c>
      <c r="E66" s="47">
        <v>0</v>
      </c>
      <c r="F66" s="47"/>
      <c r="G66" s="47"/>
      <c r="H66" s="47"/>
      <c r="I66" s="47"/>
      <c r="J66" s="47"/>
      <c r="K66" s="47"/>
      <c r="L66" s="47"/>
    </row>
    <row r="67" spans="1:12">
      <c r="A67" s="47">
        <v>66</v>
      </c>
      <c r="B67" s="47">
        <v>7.5</v>
      </c>
      <c r="C67" s="47">
        <v>1</v>
      </c>
      <c r="D67" s="47">
        <v>0</v>
      </c>
      <c r="E67" s="47">
        <v>0</v>
      </c>
      <c r="F67" s="47"/>
      <c r="G67" s="47"/>
      <c r="H67" s="47"/>
      <c r="I67" s="47"/>
      <c r="J67" s="47"/>
      <c r="K67" s="47"/>
      <c r="L67" s="47"/>
    </row>
    <row r="68" spans="1:12">
      <c r="A68" s="47">
        <v>67</v>
      </c>
      <c r="B68" s="47">
        <v>8</v>
      </c>
      <c r="C68" s="47">
        <v>1</v>
      </c>
      <c r="D68" s="47">
        <v>0</v>
      </c>
      <c r="E68" s="47">
        <v>0</v>
      </c>
      <c r="F68" s="47"/>
      <c r="G68" s="47"/>
      <c r="H68" s="47"/>
      <c r="I68" s="47"/>
      <c r="J68" s="47"/>
      <c r="K68" s="47"/>
      <c r="L68" s="47"/>
    </row>
    <row r="69" spans="1:12">
      <c r="A69" s="47">
        <v>68</v>
      </c>
      <c r="B69" s="47">
        <v>8.5</v>
      </c>
      <c r="C69" s="47">
        <v>1</v>
      </c>
      <c r="D69" s="47">
        <v>0</v>
      </c>
      <c r="E69" s="47">
        <v>0</v>
      </c>
      <c r="F69" s="47"/>
      <c r="G69" s="47"/>
      <c r="H69" s="47"/>
      <c r="I69" s="47"/>
      <c r="J69" s="47"/>
      <c r="K69" s="47"/>
      <c r="L69" s="47"/>
    </row>
    <row r="70" spans="1:12">
      <c r="A70" s="47">
        <v>69</v>
      </c>
      <c r="B70" s="47">
        <v>9</v>
      </c>
      <c r="C70" s="47">
        <v>1</v>
      </c>
      <c r="D70" s="47">
        <v>0</v>
      </c>
      <c r="E70" s="47">
        <v>0</v>
      </c>
      <c r="F70" s="47"/>
      <c r="G70" s="47"/>
      <c r="H70" s="47"/>
      <c r="I70" s="47"/>
      <c r="J70" s="47"/>
      <c r="K70" s="47"/>
      <c r="L70" s="47"/>
    </row>
    <row r="71" spans="1:12">
      <c r="A71" s="47">
        <v>70</v>
      </c>
      <c r="B71" s="47">
        <v>9.5</v>
      </c>
      <c r="C71" s="47">
        <v>1</v>
      </c>
      <c r="D71" s="47">
        <v>0</v>
      </c>
      <c r="E71" s="47">
        <v>0</v>
      </c>
      <c r="F71" s="47"/>
      <c r="G71" s="47"/>
      <c r="H71" s="47"/>
      <c r="I71" s="47"/>
      <c r="J71" s="47"/>
      <c r="K71" s="47"/>
      <c r="L71" s="47"/>
    </row>
    <row r="72" spans="1:12">
      <c r="A72" s="47">
        <v>71</v>
      </c>
      <c r="B72" s="47">
        <v>10</v>
      </c>
      <c r="C72" s="47">
        <v>1</v>
      </c>
      <c r="D72" s="47">
        <v>0</v>
      </c>
      <c r="E72" s="47">
        <v>0</v>
      </c>
      <c r="F72" s="47"/>
      <c r="G72" s="47"/>
      <c r="H72" s="47"/>
      <c r="I72" s="47"/>
      <c r="J72" s="47"/>
      <c r="K72" s="47"/>
      <c r="L72" s="47"/>
    </row>
    <row r="73" spans="1:12">
      <c r="A73" s="47">
        <v>72</v>
      </c>
      <c r="B73" s="47">
        <v>10.5</v>
      </c>
      <c r="C73" s="47">
        <v>1</v>
      </c>
      <c r="D73" s="47">
        <v>0</v>
      </c>
      <c r="E73" s="47">
        <v>0</v>
      </c>
      <c r="F73" s="47"/>
      <c r="G73" s="47"/>
      <c r="H73" s="47"/>
      <c r="I73" s="47"/>
      <c r="J73" s="47"/>
      <c r="K73" s="47"/>
      <c r="L73" s="47"/>
    </row>
    <row r="74" spans="1:12">
      <c r="A74" s="47">
        <v>73</v>
      </c>
      <c r="B74" s="47">
        <v>11</v>
      </c>
      <c r="C74" s="47">
        <v>1</v>
      </c>
      <c r="D74" s="47">
        <v>0</v>
      </c>
      <c r="E74" s="47">
        <v>0</v>
      </c>
      <c r="F74" s="47"/>
      <c r="G74" s="47"/>
      <c r="H74" s="47"/>
      <c r="I74" s="47"/>
      <c r="J74" s="47"/>
      <c r="K74" s="47"/>
      <c r="L74" s="47"/>
    </row>
    <row r="75" spans="1:12">
      <c r="A75" s="47">
        <v>74</v>
      </c>
      <c r="B75" s="47">
        <v>11.5</v>
      </c>
      <c r="C75" s="47">
        <v>1</v>
      </c>
      <c r="D75" s="47">
        <v>0</v>
      </c>
      <c r="E75" s="47">
        <v>0</v>
      </c>
      <c r="F75" s="47"/>
      <c r="G75" s="47"/>
      <c r="H75" s="47"/>
      <c r="I75" s="47"/>
      <c r="J75" s="47"/>
      <c r="K75" s="47"/>
      <c r="L75" s="47"/>
    </row>
    <row r="76" spans="1:12">
      <c r="A76" s="47">
        <v>75</v>
      </c>
      <c r="B76" s="47">
        <v>12</v>
      </c>
      <c r="C76" s="47">
        <v>1</v>
      </c>
      <c r="D76" s="47">
        <v>1</v>
      </c>
      <c r="E76" s="47">
        <v>0</v>
      </c>
      <c r="F76" s="47"/>
      <c r="G76" s="47"/>
      <c r="H76" s="47"/>
      <c r="I76" s="47"/>
      <c r="J76" s="47"/>
      <c r="K76" s="47"/>
      <c r="L76" s="47"/>
    </row>
    <row r="77" spans="1:12">
      <c r="A77" s="47">
        <v>76</v>
      </c>
      <c r="B77" s="47">
        <v>0</v>
      </c>
      <c r="C77" s="47">
        <v>1.5</v>
      </c>
      <c r="D77" s="47">
        <v>1</v>
      </c>
      <c r="E77" s="47">
        <v>0</v>
      </c>
      <c r="F77" s="47"/>
      <c r="G77" s="47"/>
      <c r="H77" s="47"/>
      <c r="I77" s="47"/>
      <c r="J77" s="47"/>
      <c r="K77" s="47"/>
      <c r="L77" s="47"/>
    </row>
    <row r="78" spans="1:12">
      <c r="A78" s="47">
        <v>77</v>
      </c>
      <c r="B78" s="47">
        <v>0.5</v>
      </c>
      <c r="C78" s="47">
        <v>1.5</v>
      </c>
      <c r="D78" s="47">
        <v>0</v>
      </c>
      <c r="E78" s="47">
        <v>0</v>
      </c>
      <c r="F78" s="47"/>
      <c r="G78" s="47"/>
      <c r="H78" s="47"/>
      <c r="I78" s="47"/>
      <c r="J78" s="47"/>
      <c r="K78" s="47"/>
      <c r="L78" s="47"/>
    </row>
    <row r="79" spans="1:12">
      <c r="A79" s="47">
        <v>78</v>
      </c>
      <c r="B79" s="47">
        <v>1</v>
      </c>
      <c r="C79" s="47">
        <v>1.5</v>
      </c>
      <c r="D79" s="47">
        <v>0</v>
      </c>
      <c r="E79" s="47">
        <v>0</v>
      </c>
      <c r="F79" s="47"/>
      <c r="G79" s="47"/>
      <c r="H79" s="47"/>
      <c r="I79" s="47"/>
      <c r="J79" s="47"/>
      <c r="K79" s="47"/>
      <c r="L79" s="47"/>
    </row>
    <row r="80" spans="1:12">
      <c r="A80" s="47">
        <v>79</v>
      </c>
      <c r="B80" s="47">
        <v>1.5</v>
      </c>
      <c r="C80" s="47">
        <v>1.5</v>
      </c>
      <c r="D80" s="47">
        <v>0</v>
      </c>
      <c r="E80" s="47">
        <v>0</v>
      </c>
      <c r="F80" s="47"/>
      <c r="G80" s="47"/>
      <c r="H80" s="47"/>
      <c r="I80" s="47"/>
      <c r="J80" s="47"/>
      <c r="K80" s="47"/>
      <c r="L80" s="47"/>
    </row>
    <row r="81" spans="1:12">
      <c r="A81" s="47">
        <v>80</v>
      </c>
      <c r="B81" s="47">
        <v>2</v>
      </c>
      <c r="C81" s="47">
        <v>1.5</v>
      </c>
      <c r="D81" s="47">
        <v>0</v>
      </c>
      <c r="E81" s="47">
        <v>0</v>
      </c>
      <c r="F81" s="47"/>
      <c r="G81" s="47"/>
      <c r="H81" s="47"/>
      <c r="I81" s="47"/>
      <c r="J81" s="47"/>
      <c r="K81" s="47"/>
      <c r="L81" s="47"/>
    </row>
    <row r="82" spans="1:12">
      <c r="A82" s="47">
        <v>81</v>
      </c>
      <c r="B82" s="47">
        <v>2.5</v>
      </c>
      <c r="C82" s="47">
        <v>1.5</v>
      </c>
      <c r="D82" s="47">
        <v>0</v>
      </c>
      <c r="E82" s="47">
        <v>0</v>
      </c>
      <c r="F82" s="47"/>
      <c r="G82" s="47"/>
      <c r="H82" s="47"/>
      <c r="I82" s="47"/>
      <c r="J82" s="47"/>
      <c r="K82" s="47"/>
      <c r="L82" s="47"/>
    </row>
    <row r="83" spans="1:12">
      <c r="A83" s="47">
        <v>82</v>
      </c>
      <c r="B83" s="47">
        <v>3</v>
      </c>
      <c r="C83" s="47">
        <v>1.5</v>
      </c>
      <c r="D83" s="47">
        <v>0</v>
      </c>
      <c r="E83" s="47">
        <v>0</v>
      </c>
      <c r="F83" s="47"/>
      <c r="G83" s="47"/>
      <c r="H83" s="47"/>
      <c r="I83" s="47"/>
      <c r="J83" s="47"/>
      <c r="K83" s="47"/>
      <c r="L83" s="47"/>
    </row>
    <row r="84" spans="1:12">
      <c r="A84" s="47">
        <v>83</v>
      </c>
      <c r="B84" s="47">
        <v>3.5</v>
      </c>
      <c r="C84" s="47">
        <v>1.5</v>
      </c>
      <c r="D84" s="47">
        <v>0</v>
      </c>
      <c r="E84" s="47">
        <v>0</v>
      </c>
      <c r="F84" s="47"/>
      <c r="G84" s="47"/>
      <c r="H84" s="47"/>
      <c r="I84" s="47"/>
      <c r="J84" s="47"/>
      <c r="K84" s="47"/>
      <c r="L84" s="47"/>
    </row>
    <row r="85" spans="1:12">
      <c r="A85" s="47">
        <v>84</v>
      </c>
      <c r="B85" s="47">
        <v>4</v>
      </c>
      <c r="C85" s="47">
        <v>1.5</v>
      </c>
      <c r="D85" s="47">
        <v>0</v>
      </c>
      <c r="E85" s="47">
        <v>0</v>
      </c>
      <c r="F85" s="47"/>
      <c r="G85" s="47"/>
      <c r="H85" s="47"/>
      <c r="I85" s="47"/>
      <c r="J85" s="47"/>
      <c r="K85" s="47"/>
      <c r="L85" s="47"/>
    </row>
    <row r="86" spans="1:12">
      <c r="A86" s="47">
        <v>85</v>
      </c>
      <c r="B86" s="47">
        <v>4.5</v>
      </c>
      <c r="C86" s="47">
        <v>1.5</v>
      </c>
      <c r="D86" s="47">
        <v>0</v>
      </c>
      <c r="E86" s="47">
        <v>0</v>
      </c>
      <c r="F86" s="47"/>
      <c r="G86" s="47"/>
      <c r="H86" s="47"/>
      <c r="I86" s="47"/>
      <c r="J86" s="47"/>
      <c r="K86" s="47"/>
      <c r="L86" s="47"/>
    </row>
    <row r="87" spans="1:12">
      <c r="A87" s="47">
        <v>86</v>
      </c>
      <c r="B87" s="47">
        <v>5</v>
      </c>
      <c r="C87" s="47">
        <v>1.5</v>
      </c>
      <c r="D87" s="47">
        <v>0</v>
      </c>
      <c r="E87" s="47">
        <v>0</v>
      </c>
      <c r="F87" s="47"/>
      <c r="G87" s="47"/>
      <c r="H87" s="47"/>
      <c r="I87" s="47"/>
      <c r="J87" s="47"/>
      <c r="K87" s="47"/>
      <c r="L87" s="47"/>
    </row>
    <row r="88" spans="1:12">
      <c r="A88" s="47">
        <v>87</v>
      </c>
      <c r="B88" s="47">
        <v>5.5</v>
      </c>
      <c r="C88" s="47">
        <v>1.5</v>
      </c>
      <c r="D88" s="47">
        <v>0</v>
      </c>
      <c r="E88" s="47">
        <v>0</v>
      </c>
      <c r="F88" s="47"/>
      <c r="G88" s="47"/>
      <c r="H88" s="47"/>
      <c r="I88" s="47"/>
      <c r="J88" s="47"/>
      <c r="K88" s="47"/>
      <c r="L88" s="47"/>
    </row>
    <row r="89" spans="1:12">
      <c r="A89" s="47">
        <v>88</v>
      </c>
      <c r="B89" s="47">
        <v>6</v>
      </c>
      <c r="C89" s="47">
        <v>1.5</v>
      </c>
      <c r="D89" s="47">
        <v>0</v>
      </c>
      <c r="E89" s="47">
        <v>0</v>
      </c>
      <c r="F89" s="47"/>
      <c r="G89" s="47"/>
      <c r="H89" s="47"/>
      <c r="I89" s="47"/>
      <c r="J89" s="47"/>
      <c r="K89" s="47"/>
      <c r="L89" s="47"/>
    </row>
    <row r="90" spans="1:12">
      <c r="A90" s="47">
        <v>89</v>
      </c>
      <c r="B90" s="47">
        <v>6.5</v>
      </c>
      <c r="C90" s="47">
        <v>1.5</v>
      </c>
      <c r="D90" s="47">
        <v>0</v>
      </c>
      <c r="E90" s="47">
        <v>0</v>
      </c>
      <c r="F90" s="47"/>
      <c r="G90" s="47"/>
      <c r="H90" s="47"/>
      <c r="I90" s="47"/>
      <c r="J90" s="47"/>
      <c r="K90" s="47"/>
      <c r="L90" s="47"/>
    </row>
    <row r="91" spans="1:12">
      <c r="A91" s="47">
        <v>90</v>
      </c>
      <c r="B91" s="47">
        <v>7</v>
      </c>
      <c r="C91" s="47">
        <v>1.5</v>
      </c>
      <c r="D91" s="47">
        <v>0</v>
      </c>
      <c r="E91" s="47">
        <v>0</v>
      </c>
      <c r="F91" s="47"/>
      <c r="G91" s="47"/>
      <c r="H91" s="47"/>
      <c r="I91" s="47"/>
      <c r="J91" s="47"/>
      <c r="K91" s="47"/>
      <c r="L91" s="47"/>
    </row>
    <row r="92" spans="1:12">
      <c r="A92" s="47">
        <v>91</v>
      </c>
      <c r="B92" s="47">
        <v>7.5</v>
      </c>
      <c r="C92" s="47">
        <v>1.5</v>
      </c>
      <c r="D92" s="47">
        <v>0</v>
      </c>
      <c r="E92" s="47">
        <v>0</v>
      </c>
      <c r="F92" s="47"/>
      <c r="G92" s="47"/>
      <c r="H92" s="47"/>
      <c r="I92" s="47"/>
      <c r="J92" s="47"/>
      <c r="K92" s="47"/>
      <c r="L92" s="47"/>
    </row>
    <row r="93" spans="1:12">
      <c r="A93" s="47">
        <v>92</v>
      </c>
      <c r="B93" s="47">
        <v>8</v>
      </c>
      <c r="C93" s="47">
        <v>1.5</v>
      </c>
      <c r="D93" s="47">
        <v>0</v>
      </c>
      <c r="E93" s="47">
        <v>0</v>
      </c>
      <c r="F93" s="47"/>
      <c r="G93" s="47"/>
      <c r="H93" s="47"/>
      <c r="I93" s="47"/>
      <c r="J93" s="47"/>
      <c r="K93" s="47"/>
      <c r="L93" s="47"/>
    </row>
    <row r="94" spans="1:12">
      <c r="A94" s="47">
        <v>93</v>
      </c>
      <c r="B94" s="47">
        <v>8.5</v>
      </c>
      <c r="C94" s="47">
        <v>1.5</v>
      </c>
      <c r="D94" s="47">
        <v>0</v>
      </c>
      <c r="E94" s="47">
        <v>0</v>
      </c>
      <c r="F94" s="47"/>
      <c r="G94" s="47"/>
      <c r="H94" s="47"/>
      <c r="I94" s="47"/>
      <c r="J94" s="47"/>
      <c r="K94" s="47"/>
      <c r="L94" s="47"/>
    </row>
    <row r="95" spans="1:12">
      <c r="A95" s="47">
        <v>94</v>
      </c>
      <c r="B95" s="47">
        <v>9</v>
      </c>
      <c r="C95" s="47">
        <v>1.5</v>
      </c>
      <c r="D95" s="47">
        <v>0</v>
      </c>
      <c r="E95" s="47">
        <v>0</v>
      </c>
      <c r="F95" s="47"/>
      <c r="G95" s="47"/>
      <c r="H95" s="47"/>
      <c r="I95" s="47"/>
      <c r="J95" s="47"/>
      <c r="K95" s="47"/>
      <c r="L95" s="47"/>
    </row>
    <row r="96" spans="1:12">
      <c r="A96" s="47">
        <v>95</v>
      </c>
      <c r="B96" s="47">
        <v>9.5</v>
      </c>
      <c r="C96" s="47">
        <v>1.5</v>
      </c>
      <c r="D96" s="47">
        <v>0</v>
      </c>
      <c r="E96" s="47">
        <v>0</v>
      </c>
      <c r="F96" s="47"/>
      <c r="G96" s="47"/>
      <c r="H96" s="47"/>
      <c r="I96" s="47"/>
      <c r="J96" s="47"/>
      <c r="K96" s="47"/>
      <c r="L96" s="47"/>
    </row>
    <row r="97" spans="1:12">
      <c r="A97" s="47">
        <v>96</v>
      </c>
      <c r="B97" s="47">
        <v>10</v>
      </c>
      <c r="C97" s="47">
        <v>1.5</v>
      </c>
      <c r="D97" s="47">
        <v>0</v>
      </c>
      <c r="E97" s="47">
        <v>0</v>
      </c>
      <c r="F97" s="47"/>
      <c r="G97" s="47"/>
      <c r="H97" s="47"/>
      <c r="I97" s="47"/>
      <c r="J97" s="47"/>
      <c r="K97" s="47"/>
      <c r="L97" s="47"/>
    </row>
    <row r="98" spans="1:12">
      <c r="A98" s="47">
        <v>97</v>
      </c>
      <c r="B98" s="47">
        <v>10.5</v>
      </c>
      <c r="C98" s="47">
        <v>1.5</v>
      </c>
      <c r="D98" s="47">
        <v>0</v>
      </c>
      <c r="E98" s="47">
        <v>0</v>
      </c>
      <c r="F98" s="47"/>
      <c r="G98" s="47"/>
      <c r="H98" s="47"/>
      <c r="I98" s="47"/>
      <c r="J98" s="47"/>
      <c r="K98" s="47"/>
      <c r="L98" s="47"/>
    </row>
    <row r="99" spans="1:12">
      <c r="A99" s="47">
        <v>98</v>
      </c>
      <c r="B99" s="47">
        <v>11</v>
      </c>
      <c r="C99" s="47">
        <v>1.5</v>
      </c>
      <c r="D99" s="47">
        <v>0</v>
      </c>
      <c r="E99" s="47">
        <v>0</v>
      </c>
      <c r="F99" s="47"/>
      <c r="G99" s="47"/>
      <c r="H99" s="47"/>
      <c r="I99" s="47"/>
      <c r="J99" s="47"/>
      <c r="K99" s="47"/>
      <c r="L99" s="47"/>
    </row>
    <row r="100" spans="1:12">
      <c r="A100" s="47">
        <v>99</v>
      </c>
      <c r="B100" s="47">
        <v>11.5</v>
      </c>
      <c r="C100" s="47">
        <v>1.5</v>
      </c>
      <c r="D100" s="47">
        <v>0</v>
      </c>
      <c r="E100" s="47">
        <v>0</v>
      </c>
      <c r="F100" s="47"/>
      <c r="G100" s="47"/>
      <c r="H100" s="47"/>
      <c r="I100" s="47"/>
      <c r="J100" s="47"/>
      <c r="K100" s="47"/>
      <c r="L100" s="47"/>
    </row>
    <row r="101" spans="1:12">
      <c r="A101" s="47">
        <v>100</v>
      </c>
      <c r="B101" s="47">
        <v>12</v>
      </c>
      <c r="C101" s="47">
        <v>1.5</v>
      </c>
      <c r="D101" s="47">
        <v>1</v>
      </c>
      <c r="E101" s="47">
        <v>0</v>
      </c>
      <c r="F101" s="47"/>
      <c r="G101" s="47"/>
      <c r="H101" s="47"/>
      <c r="I101" s="47"/>
      <c r="J101" s="47"/>
      <c r="K101" s="47"/>
      <c r="L101" s="47"/>
    </row>
    <row r="102" spans="1:12">
      <c r="A102" s="47">
        <v>101</v>
      </c>
      <c r="B102" s="47">
        <v>0</v>
      </c>
      <c r="C102" s="47">
        <v>2</v>
      </c>
      <c r="D102" s="47">
        <v>1</v>
      </c>
      <c r="E102" s="47">
        <v>0</v>
      </c>
      <c r="F102" s="47"/>
      <c r="G102" s="47"/>
      <c r="H102" s="47"/>
      <c r="I102" s="47"/>
      <c r="J102" s="47"/>
      <c r="K102" s="47"/>
      <c r="L102" s="47"/>
    </row>
    <row r="103" spans="1:12">
      <c r="A103" s="47">
        <v>102</v>
      </c>
      <c r="B103" s="47">
        <v>0.5</v>
      </c>
      <c r="C103" s="47">
        <v>2</v>
      </c>
      <c r="D103" s="47">
        <v>0</v>
      </c>
      <c r="E103" s="47">
        <v>0</v>
      </c>
      <c r="F103" s="47"/>
      <c r="G103" s="47"/>
      <c r="H103" s="47"/>
      <c r="I103" s="47"/>
      <c r="J103" s="47"/>
      <c r="K103" s="47"/>
      <c r="L103" s="47"/>
    </row>
    <row r="104" spans="1:12">
      <c r="A104" s="47">
        <v>103</v>
      </c>
      <c r="B104" s="47">
        <v>1</v>
      </c>
      <c r="C104" s="47">
        <v>2</v>
      </c>
      <c r="D104" s="47">
        <v>0</v>
      </c>
      <c r="E104" s="47">
        <v>0</v>
      </c>
      <c r="F104" s="47"/>
      <c r="G104" s="47"/>
      <c r="H104" s="47"/>
      <c r="I104" s="47"/>
      <c r="J104" s="47"/>
      <c r="K104" s="47"/>
      <c r="L104" s="47"/>
    </row>
    <row r="105" spans="1:12">
      <c r="A105" s="47">
        <v>104</v>
      </c>
      <c r="B105" s="47">
        <v>1.5</v>
      </c>
      <c r="C105" s="47">
        <v>2</v>
      </c>
      <c r="D105" s="47">
        <v>0</v>
      </c>
      <c r="E105" s="47">
        <v>0</v>
      </c>
      <c r="F105" s="47"/>
      <c r="G105" s="47"/>
      <c r="H105" s="47"/>
      <c r="I105" s="47"/>
      <c r="J105" s="47"/>
      <c r="K105" s="47"/>
      <c r="L105" s="47"/>
    </row>
    <row r="106" spans="1:12">
      <c r="A106" s="47">
        <v>105</v>
      </c>
      <c r="B106" s="47">
        <v>2</v>
      </c>
      <c r="C106" s="47">
        <v>2</v>
      </c>
      <c r="D106" s="47">
        <v>0</v>
      </c>
      <c r="E106" s="47">
        <v>0</v>
      </c>
      <c r="F106" s="47"/>
      <c r="G106" s="47"/>
      <c r="H106" s="47"/>
      <c r="I106" s="47"/>
      <c r="J106" s="47"/>
      <c r="K106" s="47"/>
      <c r="L106" s="47"/>
    </row>
    <row r="107" spans="1:12">
      <c r="A107" s="47">
        <v>106</v>
      </c>
      <c r="B107" s="47">
        <v>2.5</v>
      </c>
      <c r="C107" s="47">
        <v>2</v>
      </c>
      <c r="D107" s="47">
        <v>0</v>
      </c>
      <c r="E107" s="47">
        <v>0</v>
      </c>
      <c r="F107" s="47"/>
      <c r="G107" s="47"/>
      <c r="H107" s="47"/>
      <c r="I107" s="47"/>
      <c r="J107" s="47"/>
      <c r="K107" s="47"/>
      <c r="L107" s="47"/>
    </row>
    <row r="108" spans="1:12">
      <c r="A108" s="47">
        <v>107</v>
      </c>
      <c r="B108" s="47">
        <v>3</v>
      </c>
      <c r="C108" s="47">
        <v>2</v>
      </c>
      <c r="D108" s="47">
        <v>0</v>
      </c>
      <c r="E108" s="47">
        <v>0</v>
      </c>
      <c r="F108" s="47"/>
      <c r="G108" s="47"/>
      <c r="H108" s="47"/>
      <c r="I108" s="47"/>
      <c r="J108" s="47"/>
      <c r="K108" s="47"/>
      <c r="L108" s="47"/>
    </row>
    <row r="109" spans="1:12">
      <c r="A109" s="47">
        <v>108</v>
      </c>
      <c r="B109" s="47">
        <v>3.5</v>
      </c>
      <c r="C109" s="47">
        <v>2</v>
      </c>
      <c r="D109" s="47">
        <v>0</v>
      </c>
      <c r="E109" s="47">
        <v>0</v>
      </c>
      <c r="F109" s="47"/>
      <c r="G109" s="47"/>
      <c r="H109" s="47"/>
      <c r="I109" s="47"/>
      <c r="J109" s="47"/>
      <c r="K109" s="47"/>
      <c r="L109" s="47"/>
    </row>
    <row r="110" spans="1:12">
      <c r="A110" s="47">
        <v>109</v>
      </c>
      <c r="B110" s="47">
        <v>4</v>
      </c>
      <c r="C110" s="47">
        <v>2</v>
      </c>
      <c r="D110" s="47">
        <v>0</v>
      </c>
      <c r="E110" s="47">
        <v>0</v>
      </c>
      <c r="F110" s="47"/>
      <c r="G110" s="47"/>
      <c r="H110" s="47"/>
      <c r="I110" s="47"/>
      <c r="J110" s="47"/>
      <c r="K110" s="47"/>
      <c r="L110" s="47"/>
    </row>
    <row r="111" spans="1:12">
      <c r="A111" s="47">
        <v>110</v>
      </c>
      <c r="B111" s="47">
        <v>4.5</v>
      </c>
      <c r="C111" s="47">
        <v>2</v>
      </c>
      <c r="D111" s="47">
        <v>0</v>
      </c>
      <c r="E111" s="47">
        <v>0</v>
      </c>
      <c r="F111" s="47"/>
      <c r="G111" s="47"/>
      <c r="H111" s="47"/>
      <c r="I111" s="47"/>
      <c r="J111" s="47"/>
      <c r="K111" s="47"/>
      <c r="L111" s="47"/>
    </row>
    <row r="112" spans="1:12">
      <c r="A112" s="47">
        <v>111</v>
      </c>
      <c r="B112" s="47">
        <v>5</v>
      </c>
      <c r="C112" s="47">
        <v>2</v>
      </c>
      <c r="D112" s="47">
        <v>0</v>
      </c>
      <c r="E112" s="47">
        <v>0</v>
      </c>
      <c r="F112" s="47"/>
      <c r="G112" s="47"/>
      <c r="H112" s="47"/>
      <c r="I112" s="47"/>
      <c r="J112" s="47"/>
      <c r="K112" s="47"/>
      <c r="L112" s="47"/>
    </row>
    <row r="113" spans="1:12">
      <c r="A113" s="47">
        <v>112</v>
      </c>
      <c r="B113" s="47">
        <v>5.5</v>
      </c>
      <c r="C113" s="47">
        <v>2</v>
      </c>
      <c r="D113" s="47">
        <v>0</v>
      </c>
      <c r="E113" s="47">
        <v>0</v>
      </c>
      <c r="F113" s="47"/>
      <c r="G113" s="47"/>
      <c r="H113" s="47"/>
      <c r="I113" s="47"/>
      <c r="J113" s="47"/>
      <c r="K113" s="47"/>
      <c r="L113" s="47"/>
    </row>
    <row r="114" spans="1:12">
      <c r="A114" s="47">
        <v>113</v>
      </c>
      <c r="B114" s="47">
        <v>6</v>
      </c>
      <c r="C114" s="47">
        <v>2</v>
      </c>
      <c r="D114" s="47">
        <v>0</v>
      </c>
      <c r="E114" s="47">
        <v>0</v>
      </c>
      <c r="F114" s="47"/>
      <c r="G114" s="47"/>
      <c r="H114" s="47"/>
      <c r="I114" s="47"/>
      <c r="J114" s="47"/>
      <c r="K114" s="47"/>
      <c r="L114" s="47"/>
    </row>
    <row r="115" spans="1:12">
      <c r="A115" s="47">
        <v>114</v>
      </c>
      <c r="B115" s="47">
        <v>6.5</v>
      </c>
      <c r="C115" s="47">
        <v>2</v>
      </c>
      <c r="D115" s="47">
        <v>0</v>
      </c>
      <c r="E115" s="47">
        <v>0</v>
      </c>
      <c r="F115" s="47"/>
      <c r="G115" s="47"/>
      <c r="H115" s="47"/>
      <c r="I115" s="47"/>
      <c r="J115" s="47"/>
      <c r="K115" s="47"/>
      <c r="L115" s="47"/>
    </row>
    <row r="116" spans="1:12">
      <c r="A116" s="47">
        <v>115</v>
      </c>
      <c r="B116" s="47">
        <v>7</v>
      </c>
      <c r="C116" s="47">
        <v>2</v>
      </c>
      <c r="D116" s="47">
        <v>0</v>
      </c>
      <c r="E116" s="47">
        <v>0</v>
      </c>
      <c r="F116" s="47"/>
      <c r="G116" s="47"/>
      <c r="H116" s="47"/>
      <c r="I116" s="47"/>
      <c r="J116" s="47"/>
      <c r="K116" s="47"/>
      <c r="L116" s="47"/>
    </row>
    <row r="117" spans="1:12">
      <c r="A117" s="47">
        <v>116</v>
      </c>
      <c r="B117" s="47">
        <v>7.5</v>
      </c>
      <c r="C117" s="47">
        <v>2</v>
      </c>
      <c r="D117" s="47">
        <v>0</v>
      </c>
      <c r="E117" s="47">
        <v>0</v>
      </c>
      <c r="F117" s="47"/>
      <c r="G117" s="47"/>
      <c r="H117" s="47"/>
      <c r="I117" s="47"/>
      <c r="J117" s="47"/>
      <c r="K117" s="47"/>
      <c r="L117" s="47"/>
    </row>
    <row r="118" spans="1:12">
      <c r="A118" s="47">
        <v>117</v>
      </c>
      <c r="B118" s="47">
        <v>8</v>
      </c>
      <c r="C118" s="47">
        <v>2</v>
      </c>
      <c r="D118" s="47">
        <v>0</v>
      </c>
      <c r="E118" s="47">
        <v>0</v>
      </c>
      <c r="F118" s="47"/>
      <c r="G118" s="47"/>
      <c r="H118" s="47"/>
      <c r="I118" s="47"/>
      <c r="J118" s="47"/>
      <c r="K118" s="47"/>
      <c r="L118" s="47"/>
    </row>
    <row r="119" spans="1:12">
      <c r="A119" s="47">
        <v>118</v>
      </c>
      <c r="B119" s="47">
        <v>8.5</v>
      </c>
      <c r="C119" s="47">
        <v>2</v>
      </c>
      <c r="D119" s="47">
        <v>0</v>
      </c>
      <c r="E119" s="47">
        <v>0</v>
      </c>
      <c r="F119" s="47"/>
      <c r="G119" s="47"/>
      <c r="H119" s="47"/>
      <c r="I119" s="47"/>
      <c r="J119" s="47"/>
      <c r="K119" s="47"/>
      <c r="L119" s="47"/>
    </row>
    <row r="120" spans="1:12">
      <c r="A120" s="47">
        <v>119</v>
      </c>
      <c r="B120" s="47">
        <v>9</v>
      </c>
      <c r="C120" s="47">
        <v>2</v>
      </c>
      <c r="D120" s="47">
        <v>0</v>
      </c>
      <c r="E120" s="47">
        <v>0</v>
      </c>
      <c r="F120" s="47"/>
      <c r="G120" s="47"/>
      <c r="H120" s="47"/>
      <c r="I120" s="47"/>
      <c r="J120" s="47"/>
      <c r="K120" s="47"/>
      <c r="L120" s="47"/>
    </row>
    <row r="121" spans="1:12">
      <c r="A121" s="47">
        <v>120</v>
      </c>
      <c r="B121" s="47">
        <v>9.5</v>
      </c>
      <c r="C121" s="47">
        <v>2</v>
      </c>
      <c r="D121" s="47">
        <v>0</v>
      </c>
      <c r="E121" s="47">
        <v>0</v>
      </c>
      <c r="F121" s="47"/>
      <c r="G121" s="47"/>
      <c r="H121" s="47"/>
      <c r="I121" s="47"/>
      <c r="J121" s="47"/>
      <c r="K121" s="47"/>
      <c r="L121" s="47"/>
    </row>
    <row r="122" spans="1:12">
      <c r="A122" s="47">
        <v>121</v>
      </c>
      <c r="B122" s="47">
        <v>10</v>
      </c>
      <c r="C122" s="47">
        <v>2</v>
      </c>
      <c r="D122" s="47">
        <v>0</v>
      </c>
      <c r="E122" s="47">
        <v>0</v>
      </c>
      <c r="F122" s="47"/>
      <c r="G122" s="47"/>
      <c r="H122" s="47"/>
      <c r="I122" s="47"/>
      <c r="J122" s="47"/>
      <c r="K122" s="47"/>
      <c r="L122" s="47"/>
    </row>
    <row r="123" spans="1:12">
      <c r="A123" s="47">
        <v>122</v>
      </c>
      <c r="B123" s="47">
        <v>10.5</v>
      </c>
      <c r="C123" s="47">
        <v>2</v>
      </c>
      <c r="D123" s="47">
        <v>0</v>
      </c>
      <c r="E123" s="47">
        <v>0</v>
      </c>
      <c r="F123" s="47"/>
      <c r="G123" s="47"/>
      <c r="H123" s="47"/>
      <c r="I123" s="47"/>
      <c r="J123" s="47"/>
      <c r="K123" s="47"/>
      <c r="L123" s="47"/>
    </row>
    <row r="124" spans="1:12">
      <c r="A124" s="47">
        <v>123</v>
      </c>
      <c r="B124" s="47">
        <v>11</v>
      </c>
      <c r="C124" s="47">
        <v>2</v>
      </c>
      <c r="D124" s="47">
        <v>0</v>
      </c>
      <c r="E124" s="47">
        <v>0</v>
      </c>
      <c r="F124" s="47"/>
      <c r="G124" s="47"/>
      <c r="H124" s="47"/>
      <c r="I124" s="47"/>
      <c r="J124" s="47"/>
      <c r="K124" s="47"/>
      <c r="L124" s="47"/>
    </row>
    <row r="125" spans="1:12">
      <c r="A125" s="47">
        <v>124</v>
      </c>
      <c r="B125" s="47">
        <v>11.5</v>
      </c>
      <c r="C125" s="47">
        <v>2</v>
      </c>
      <c r="D125" s="47">
        <v>0</v>
      </c>
      <c r="E125" s="47">
        <v>0</v>
      </c>
      <c r="F125" s="47"/>
      <c r="G125" s="47"/>
      <c r="H125" s="47"/>
      <c r="I125" s="47"/>
      <c r="J125" s="47"/>
      <c r="K125" s="47"/>
      <c r="L125" s="47"/>
    </row>
    <row r="126" spans="1:12">
      <c r="A126" s="47">
        <v>125</v>
      </c>
      <c r="B126" s="47">
        <v>12</v>
      </c>
      <c r="C126" s="47">
        <v>2</v>
      </c>
      <c r="D126" s="47">
        <v>1</v>
      </c>
      <c r="E126" s="47">
        <v>0</v>
      </c>
      <c r="F126" s="47"/>
      <c r="G126" s="47"/>
      <c r="H126" s="47"/>
      <c r="I126" s="47"/>
      <c r="J126" s="47"/>
      <c r="K126" s="47"/>
      <c r="L126" s="47"/>
    </row>
    <row r="127" spans="1:12">
      <c r="A127" s="47">
        <v>126</v>
      </c>
      <c r="B127" s="47">
        <v>0</v>
      </c>
      <c r="C127" s="47">
        <v>2.5</v>
      </c>
      <c r="D127" s="47">
        <v>1</v>
      </c>
      <c r="E127" s="47">
        <v>0</v>
      </c>
      <c r="F127" s="47"/>
      <c r="G127" s="47"/>
      <c r="H127" s="47"/>
      <c r="I127" s="47"/>
      <c r="J127" s="47"/>
      <c r="K127" s="47"/>
      <c r="L127" s="47"/>
    </row>
    <row r="128" spans="1:12">
      <c r="A128" s="47">
        <v>127</v>
      </c>
      <c r="B128" s="47">
        <v>0.5</v>
      </c>
      <c r="C128" s="47">
        <v>2.5</v>
      </c>
      <c r="D128" s="47">
        <v>0</v>
      </c>
      <c r="E128" s="47">
        <v>0</v>
      </c>
      <c r="F128" s="47"/>
      <c r="G128" s="47"/>
      <c r="H128" s="47"/>
      <c r="I128" s="47"/>
      <c r="J128" s="47"/>
      <c r="K128" s="47"/>
      <c r="L128" s="47"/>
    </row>
    <row r="129" spans="1:12">
      <c r="A129" s="47">
        <v>128</v>
      </c>
      <c r="B129" s="47">
        <v>1</v>
      </c>
      <c r="C129" s="47">
        <v>2.5</v>
      </c>
      <c r="D129" s="47">
        <v>0</v>
      </c>
      <c r="E129" s="47">
        <v>0</v>
      </c>
      <c r="F129" s="47"/>
      <c r="G129" s="47"/>
      <c r="H129" s="47"/>
      <c r="I129" s="47"/>
      <c r="J129" s="47"/>
      <c r="K129" s="47"/>
      <c r="L129" s="47"/>
    </row>
    <row r="130" spans="1:12">
      <c r="A130" s="47">
        <v>129</v>
      </c>
      <c r="B130" s="47">
        <v>1.5</v>
      </c>
      <c r="C130" s="47">
        <v>2.5</v>
      </c>
      <c r="D130" s="47">
        <v>0</v>
      </c>
      <c r="E130" s="47">
        <v>0</v>
      </c>
      <c r="F130" s="47"/>
      <c r="G130" s="47"/>
      <c r="H130" s="47"/>
      <c r="I130" s="47"/>
      <c r="J130" s="47"/>
      <c r="K130" s="47"/>
      <c r="L130" s="47"/>
    </row>
    <row r="131" spans="1:12">
      <c r="A131" s="47">
        <v>130</v>
      </c>
      <c r="B131" s="47">
        <v>2</v>
      </c>
      <c r="C131" s="47">
        <v>2.5</v>
      </c>
      <c r="D131" s="47">
        <v>0</v>
      </c>
      <c r="E131" s="47">
        <v>0</v>
      </c>
      <c r="F131" s="47"/>
      <c r="G131" s="47"/>
      <c r="H131" s="47"/>
      <c r="I131" s="47"/>
      <c r="J131" s="47"/>
      <c r="K131" s="47"/>
      <c r="L131" s="47"/>
    </row>
    <row r="132" spans="1:12">
      <c r="A132" s="47">
        <v>131</v>
      </c>
      <c r="B132" s="47">
        <v>2.5</v>
      </c>
      <c r="C132" s="47">
        <v>2.5</v>
      </c>
      <c r="D132" s="47">
        <v>0</v>
      </c>
      <c r="E132" s="47">
        <v>0</v>
      </c>
      <c r="F132" s="47"/>
      <c r="G132" s="47"/>
      <c r="H132" s="47"/>
      <c r="I132" s="47"/>
      <c r="J132" s="47"/>
      <c r="K132" s="47"/>
      <c r="L132" s="47"/>
    </row>
    <row r="133" spans="1:12">
      <c r="A133" s="47">
        <v>132</v>
      </c>
      <c r="B133" s="47">
        <v>3</v>
      </c>
      <c r="C133" s="47">
        <v>2.5</v>
      </c>
      <c r="D133" s="47">
        <v>0</v>
      </c>
      <c r="E133" s="47">
        <v>0</v>
      </c>
      <c r="F133" s="47"/>
      <c r="G133" s="47"/>
      <c r="H133" s="47"/>
      <c r="I133" s="47"/>
      <c r="J133" s="47"/>
      <c r="K133" s="47"/>
      <c r="L133" s="47"/>
    </row>
    <row r="134" spans="1:12">
      <c r="A134" s="47">
        <v>133</v>
      </c>
      <c r="B134" s="47">
        <v>3.5</v>
      </c>
      <c r="C134" s="47">
        <v>2.5</v>
      </c>
      <c r="D134" s="47">
        <v>0</v>
      </c>
      <c r="E134" s="47">
        <v>0</v>
      </c>
      <c r="F134" s="47"/>
      <c r="G134" s="47"/>
      <c r="H134" s="47"/>
      <c r="I134" s="47"/>
      <c r="J134" s="47"/>
      <c r="K134" s="47"/>
      <c r="L134" s="47"/>
    </row>
    <row r="135" spans="1:12">
      <c r="A135" s="47">
        <v>134</v>
      </c>
      <c r="B135" s="47">
        <v>4</v>
      </c>
      <c r="C135" s="47">
        <v>2.5</v>
      </c>
      <c r="D135" s="47">
        <v>0</v>
      </c>
      <c r="E135" s="47">
        <v>0</v>
      </c>
      <c r="F135" s="47"/>
      <c r="G135" s="47"/>
      <c r="H135" s="47"/>
      <c r="I135" s="47"/>
      <c r="J135" s="47"/>
      <c r="K135" s="47"/>
      <c r="L135" s="47"/>
    </row>
    <row r="136" spans="1:12">
      <c r="A136" s="47">
        <v>135</v>
      </c>
      <c r="B136" s="47">
        <v>4.5</v>
      </c>
      <c r="C136" s="47">
        <v>2.5</v>
      </c>
      <c r="D136" s="47">
        <v>0</v>
      </c>
      <c r="E136" s="47">
        <v>0</v>
      </c>
      <c r="F136" s="47"/>
      <c r="G136" s="47"/>
      <c r="H136" s="47"/>
      <c r="I136" s="47"/>
      <c r="J136" s="47"/>
      <c r="K136" s="47"/>
      <c r="L136" s="47"/>
    </row>
    <row r="137" spans="1:12">
      <c r="A137" s="47">
        <v>136</v>
      </c>
      <c r="B137" s="47">
        <v>5</v>
      </c>
      <c r="C137" s="47">
        <v>2.5</v>
      </c>
      <c r="D137" s="47">
        <v>0</v>
      </c>
      <c r="E137" s="47">
        <v>0</v>
      </c>
      <c r="F137" s="47"/>
      <c r="G137" s="47"/>
      <c r="H137" s="47"/>
      <c r="I137" s="47"/>
      <c r="J137" s="47"/>
      <c r="K137" s="47"/>
      <c r="L137" s="47"/>
    </row>
    <row r="138" spans="1:12">
      <c r="A138" s="47">
        <v>137</v>
      </c>
      <c r="B138" s="47">
        <v>5.5</v>
      </c>
      <c r="C138" s="47">
        <v>2.5</v>
      </c>
      <c r="D138" s="47">
        <v>0</v>
      </c>
      <c r="E138" s="47">
        <v>0</v>
      </c>
      <c r="F138" s="47"/>
      <c r="G138" s="47"/>
      <c r="H138" s="47"/>
      <c r="I138" s="47"/>
      <c r="J138" s="47"/>
      <c r="K138" s="47"/>
      <c r="L138" s="47"/>
    </row>
    <row r="139" spans="1:12">
      <c r="A139" s="47">
        <v>138</v>
      </c>
      <c r="B139" s="47">
        <v>6</v>
      </c>
      <c r="C139" s="47">
        <v>2.5</v>
      </c>
      <c r="D139" s="47">
        <v>0</v>
      </c>
      <c r="E139" s="47">
        <v>0</v>
      </c>
      <c r="F139" s="47"/>
      <c r="G139" s="47"/>
      <c r="H139" s="47"/>
      <c r="I139" s="47"/>
      <c r="J139" s="47"/>
      <c r="K139" s="47"/>
      <c r="L139" s="47"/>
    </row>
    <row r="140" spans="1:12">
      <c r="A140" s="47">
        <v>139</v>
      </c>
      <c r="B140" s="47">
        <v>6.5</v>
      </c>
      <c r="C140" s="47">
        <v>2.5</v>
      </c>
      <c r="D140" s="47">
        <v>0</v>
      </c>
      <c r="E140" s="47">
        <v>0</v>
      </c>
      <c r="F140" s="47"/>
      <c r="G140" s="47"/>
      <c r="H140" s="47"/>
      <c r="I140" s="47"/>
      <c r="J140" s="47"/>
      <c r="K140" s="47"/>
      <c r="L140" s="47"/>
    </row>
    <row r="141" spans="1:12">
      <c r="A141" s="47">
        <v>140</v>
      </c>
      <c r="B141" s="47">
        <v>7</v>
      </c>
      <c r="C141" s="47">
        <v>2.5</v>
      </c>
      <c r="D141" s="47">
        <v>0</v>
      </c>
      <c r="E141" s="47">
        <v>0</v>
      </c>
      <c r="F141" s="47"/>
      <c r="G141" s="47"/>
      <c r="H141" s="47"/>
      <c r="I141" s="47"/>
      <c r="J141" s="47"/>
      <c r="K141" s="47"/>
      <c r="L141" s="47"/>
    </row>
    <row r="142" spans="1:12">
      <c r="A142" s="47">
        <v>141</v>
      </c>
      <c r="B142" s="47">
        <v>7.5</v>
      </c>
      <c r="C142" s="47">
        <v>2.5</v>
      </c>
      <c r="D142" s="47">
        <v>0</v>
      </c>
      <c r="E142" s="47">
        <v>0</v>
      </c>
      <c r="F142" s="47"/>
      <c r="G142" s="47"/>
      <c r="H142" s="47"/>
      <c r="I142" s="47"/>
      <c r="J142" s="47"/>
      <c r="K142" s="47"/>
      <c r="L142" s="47"/>
    </row>
    <row r="143" spans="1:12">
      <c r="A143" s="47">
        <v>142</v>
      </c>
      <c r="B143" s="47">
        <v>8</v>
      </c>
      <c r="C143" s="47">
        <v>2.5</v>
      </c>
      <c r="D143" s="47">
        <v>0</v>
      </c>
      <c r="E143" s="47">
        <v>0</v>
      </c>
      <c r="F143" s="47"/>
      <c r="G143" s="47"/>
      <c r="H143" s="47"/>
      <c r="I143" s="47"/>
      <c r="J143" s="47"/>
      <c r="K143" s="47"/>
      <c r="L143" s="47"/>
    </row>
    <row r="144" spans="1:12">
      <c r="A144" s="47">
        <v>143</v>
      </c>
      <c r="B144" s="47">
        <v>8.5</v>
      </c>
      <c r="C144" s="47">
        <v>2.5</v>
      </c>
      <c r="D144" s="47">
        <v>0</v>
      </c>
      <c r="E144" s="47">
        <v>0</v>
      </c>
      <c r="F144" s="47"/>
      <c r="G144" s="47"/>
      <c r="H144" s="47"/>
      <c r="I144" s="47"/>
      <c r="J144" s="47"/>
      <c r="K144" s="47"/>
      <c r="L144" s="47"/>
    </row>
    <row r="145" spans="1:12">
      <c r="A145" s="47">
        <v>144</v>
      </c>
      <c r="B145" s="47">
        <v>9</v>
      </c>
      <c r="C145" s="47">
        <v>2.5</v>
      </c>
      <c r="D145" s="47">
        <v>0</v>
      </c>
      <c r="E145" s="47">
        <v>0</v>
      </c>
      <c r="F145" s="47"/>
      <c r="G145" s="47"/>
      <c r="H145" s="47"/>
      <c r="I145" s="47"/>
      <c r="J145" s="47"/>
      <c r="K145" s="47"/>
      <c r="L145" s="47"/>
    </row>
    <row r="146" spans="1:12">
      <c r="A146" s="47">
        <v>145</v>
      </c>
      <c r="B146" s="47">
        <v>9.5</v>
      </c>
      <c r="C146" s="47">
        <v>2.5</v>
      </c>
      <c r="D146" s="47">
        <v>0</v>
      </c>
      <c r="E146" s="47">
        <v>0</v>
      </c>
      <c r="F146" s="47"/>
      <c r="G146" s="47"/>
      <c r="H146" s="47"/>
      <c r="I146" s="47"/>
      <c r="J146" s="47"/>
      <c r="K146" s="47"/>
      <c r="L146" s="47"/>
    </row>
    <row r="147" spans="1:12">
      <c r="A147" s="47">
        <v>146</v>
      </c>
      <c r="B147" s="47">
        <v>10</v>
      </c>
      <c r="C147" s="47">
        <v>2.5</v>
      </c>
      <c r="D147" s="47">
        <v>0</v>
      </c>
      <c r="E147" s="47">
        <v>0</v>
      </c>
      <c r="F147" s="47"/>
      <c r="G147" s="47"/>
      <c r="H147" s="47"/>
      <c r="I147" s="47"/>
      <c r="J147" s="47"/>
      <c r="K147" s="47"/>
      <c r="L147" s="47"/>
    </row>
    <row r="148" spans="1:12">
      <c r="A148" s="47">
        <v>147</v>
      </c>
      <c r="B148" s="47">
        <v>10.5</v>
      </c>
      <c r="C148" s="47">
        <v>2.5</v>
      </c>
      <c r="D148" s="47">
        <v>0</v>
      </c>
      <c r="E148" s="47">
        <v>0</v>
      </c>
      <c r="F148" s="47"/>
      <c r="G148" s="47"/>
      <c r="H148" s="47"/>
      <c r="I148" s="47"/>
      <c r="J148" s="47"/>
      <c r="K148" s="47"/>
      <c r="L148" s="47"/>
    </row>
    <row r="149" spans="1:12">
      <c r="A149" s="47">
        <v>148</v>
      </c>
      <c r="B149" s="47">
        <v>11</v>
      </c>
      <c r="C149" s="47">
        <v>2.5</v>
      </c>
      <c r="D149" s="47">
        <v>0</v>
      </c>
      <c r="E149" s="47">
        <v>0</v>
      </c>
      <c r="F149" s="47"/>
      <c r="G149" s="47"/>
      <c r="H149" s="47"/>
      <c r="I149" s="47"/>
      <c r="J149" s="47"/>
      <c r="K149" s="47"/>
      <c r="L149" s="47"/>
    </row>
    <row r="150" spans="1:12">
      <c r="A150" s="47">
        <v>149</v>
      </c>
      <c r="B150" s="47">
        <v>11.5</v>
      </c>
      <c r="C150" s="47">
        <v>2.5</v>
      </c>
      <c r="D150" s="47">
        <v>0</v>
      </c>
      <c r="E150" s="47">
        <v>0</v>
      </c>
      <c r="F150" s="47"/>
      <c r="G150" s="47"/>
      <c r="H150" s="47"/>
      <c r="I150" s="47"/>
      <c r="J150" s="47"/>
      <c r="K150" s="47"/>
      <c r="L150" s="47"/>
    </row>
    <row r="151" spans="1:12">
      <c r="A151" s="47">
        <v>150</v>
      </c>
      <c r="B151" s="47">
        <v>12</v>
      </c>
      <c r="C151" s="47">
        <v>2.5</v>
      </c>
      <c r="D151" s="47">
        <v>1</v>
      </c>
      <c r="E151" s="47">
        <v>0</v>
      </c>
      <c r="F151" s="47"/>
      <c r="G151" s="47"/>
      <c r="H151" s="47"/>
      <c r="I151" s="47"/>
      <c r="J151" s="47"/>
      <c r="K151" s="47"/>
      <c r="L151" s="47"/>
    </row>
    <row r="152" spans="1:12">
      <c r="A152" s="47">
        <v>151</v>
      </c>
      <c r="B152" s="47">
        <v>0</v>
      </c>
      <c r="C152" s="47">
        <v>3</v>
      </c>
      <c r="D152" s="47">
        <v>1</v>
      </c>
      <c r="E152" s="47">
        <v>0</v>
      </c>
      <c r="F152" s="47"/>
      <c r="G152" s="47"/>
      <c r="H152" s="47"/>
      <c r="I152" s="47"/>
      <c r="J152" s="47"/>
      <c r="K152" s="47"/>
      <c r="L152" s="47"/>
    </row>
    <row r="153" spans="1:12">
      <c r="A153" s="47">
        <v>152</v>
      </c>
      <c r="B153" s="47">
        <v>0.5</v>
      </c>
      <c r="C153" s="47">
        <v>3</v>
      </c>
      <c r="D153" s="47">
        <v>0</v>
      </c>
      <c r="E153" s="47">
        <v>0</v>
      </c>
      <c r="F153" s="47"/>
      <c r="G153" s="47"/>
      <c r="H153" s="47"/>
      <c r="I153" s="47"/>
      <c r="J153" s="47"/>
      <c r="K153" s="47"/>
      <c r="L153" s="47"/>
    </row>
    <row r="154" spans="1:12">
      <c r="A154" s="47">
        <v>153</v>
      </c>
      <c r="B154" s="47">
        <v>1</v>
      </c>
      <c r="C154" s="47">
        <v>3</v>
      </c>
      <c r="D154" s="47">
        <v>0</v>
      </c>
      <c r="E154" s="47">
        <v>0</v>
      </c>
      <c r="F154" s="47"/>
      <c r="G154" s="47"/>
      <c r="H154" s="47"/>
      <c r="I154" s="47"/>
      <c r="J154" s="47"/>
      <c r="K154" s="47"/>
      <c r="L154" s="47"/>
    </row>
    <row r="155" spans="1:12">
      <c r="A155" s="47">
        <v>154</v>
      </c>
      <c r="B155" s="47">
        <v>1.5</v>
      </c>
      <c r="C155" s="47">
        <v>3</v>
      </c>
      <c r="D155" s="47">
        <v>0</v>
      </c>
      <c r="E155" s="47">
        <v>0</v>
      </c>
      <c r="F155" s="47"/>
      <c r="G155" s="47"/>
      <c r="H155" s="47"/>
      <c r="I155" s="47"/>
      <c r="J155" s="47"/>
      <c r="K155" s="47"/>
      <c r="L155" s="47"/>
    </row>
    <row r="156" spans="1:12">
      <c r="A156" s="47">
        <v>155</v>
      </c>
      <c r="B156" s="47">
        <v>2</v>
      </c>
      <c r="C156" s="47">
        <v>3</v>
      </c>
      <c r="D156" s="47">
        <v>0</v>
      </c>
      <c r="E156" s="47">
        <v>0</v>
      </c>
      <c r="F156" s="47"/>
      <c r="G156" s="47"/>
      <c r="H156" s="47"/>
      <c r="I156" s="47"/>
      <c r="J156" s="47"/>
      <c r="K156" s="47"/>
      <c r="L156" s="47"/>
    </row>
    <row r="157" spans="1:12">
      <c r="A157" s="47">
        <v>156</v>
      </c>
      <c r="B157" s="47">
        <v>2.5</v>
      </c>
      <c r="C157" s="47">
        <v>3</v>
      </c>
      <c r="D157" s="47">
        <v>0</v>
      </c>
      <c r="E157" s="47">
        <v>0</v>
      </c>
      <c r="F157" s="47"/>
      <c r="G157" s="47"/>
      <c r="H157" s="47"/>
      <c r="I157" s="47"/>
      <c r="J157" s="47"/>
      <c r="K157" s="47"/>
      <c r="L157" s="47"/>
    </row>
    <row r="158" spans="1:12">
      <c r="A158" s="47">
        <v>157</v>
      </c>
      <c r="B158" s="47">
        <v>3</v>
      </c>
      <c r="C158" s="47">
        <v>3</v>
      </c>
      <c r="D158" s="47">
        <v>0</v>
      </c>
      <c r="E158" s="47">
        <v>0</v>
      </c>
      <c r="F158" s="47"/>
      <c r="G158" s="47"/>
      <c r="H158" s="47"/>
      <c r="I158" s="47"/>
      <c r="J158" s="47"/>
      <c r="K158" s="47"/>
      <c r="L158" s="47"/>
    </row>
    <row r="159" spans="1:12">
      <c r="A159" s="47">
        <v>158</v>
      </c>
      <c r="B159" s="47">
        <v>3.5</v>
      </c>
      <c r="C159" s="47">
        <v>3</v>
      </c>
      <c r="D159" s="47">
        <v>0</v>
      </c>
      <c r="E159" s="47">
        <v>0</v>
      </c>
      <c r="F159" s="47"/>
      <c r="G159" s="47"/>
      <c r="H159" s="47"/>
      <c r="I159" s="47"/>
      <c r="J159" s="47"/>
      <c r="K159" s="47"/>
      <c r="L159" s="47"/>
    </row>
    <row r="160" spans="1:12">
      <c r="A160" s="47">
        <v>159</v>
      </c>
      <c r="B160" s="47">
        <v>4</v>
      </c>
      <c r="C160" s="47">
        <v>3</v>
      </c>
      <c r="D160" s="47">
        <v>0</v>
      </c>
      <c r="E160" s="47">
        <v>0</v>
      </c>
      <c r="F160" s="47"/>
      <c r="G160" s="47"/>
      <c r="H160" s="47"/>
      <c r="I160" s="47"/>
      <c r="J160" s="47"/>
      <c r="K160" s="47"/>
      <c r="L160" s="47"/>
    </row>
    <row r="161" spans="1:12">
      <c r="A161" s="47">
        <v>160</v>
      </c>
      <c r="B161" s="47">
        <v>4.5</v>
      </c>
      <c r="C161" s="47">
        <v>3</v>
      </c>
      <c r="D161" s="47">
        <v>0</v>
      </c>
      <c r="E161" s="47">
        <v>0</v>
      </c>
      <c r="F161" s="47"/>
      <c r="G161" s="47"/>
      <c r="H161" s="47"/>
      <c r="I161" s="47"/>
      <c r="J161" s="47"/>
      <c r="K161" s="47"/>
      <c r="L161" s="47"/>
    </row>
    <row r="162" spans="1:12">
      <c r="A162" s="47">
        <v>161</v>
      </c>
      <c r="B162" s="47">
        <v>5</v>
      </c>
      <c r="C162" s="47">
        <v>3</v>
      </c>
      <c r="D162" s="47">
        <v>0</v>
      </c>
      <c r="E162" s="47">
        <v>0</v>
      </c>
      <c r="F162" s="47"/>
      <c r="G162" s="47"/>
      <c r="H162" s="47"/>
      <c r="I162" s="47"/>
      <c r="J162" s="47"/>
      <c r="K162" s="47"/>
      <c r="L162" s="47"/>
    </row>
    <row r="163" spans="1:12">
      <c r="A163" s="47">
        <v>162</v>
      </c>
      <c r="B163" s="47">
        <v>5.5</v>
      </c>
      <c r="C163" s="47">
        <v>3</v>
      </c>
      <c r="D163" s="47">
        <v>0</v>
      </c>
      <c r="E163" s="47">
        <v>0</v>
      </c>
      <c r="F163" s="47"/>
      <c r="G163" s="47"/>
      <c r="H163" s="47"/>
      <c r="I163" s="47"/>
      <c r="J163" s="47"/>
      <c r="K163" s="47"/>
      <c r="L163" s="47"/>
    </row>
    <row r="164" spans="1:12">
      <c r="A164" s="47">
        <v>163</v>
      </c>
      <c r="B164" s="47">
        <v>6</v>
      </c>
      <c r="C164" s="47">
        <v>3</v>
      </c>
      <c r="D164" s="47">
        <v>0</v>
      </c>
      <c r="E164" s="47">
        <v>0</v>
      </c>
      <c r="F164" s="47"/>
      <c r="G164" s="47"/>
      <c r="H164" s="47"/>
      <c r="I164" s="47"/>
      <c r="J164" s="47"/>
      <c r="K164" s="47"/>
      <c r="L164" s="47"/>
    </row>
    <row r="165" spans="1:12">
      <c r="A165" s="47">
        <v>164</v>
      </c>
      <c r="B165" s="47">
        <v>6.5</v>
      </c>
      <c r="C165" s="47">
        <v>3</v>
      </c>
      <c r="D165" s="47">
        <v>0</v>
      </c>
      <c r="E165" s="47">
        <v>0</v>
      </c>
      <c r="F165" s="47"/>
      <c r="G165" s="47"/>
      <c r="H165" s="47"/>
      <c r="I165" s="47"/>
      <c r="J165" s="47"/>
      <c r="K165" s="47"/>
      <c r="L165" s="47"/>
    </row>
    <row r="166" spans="1:12">
      <c r="A166" s="47">
        <v>165</v>
      </c>
      <c r="B166" s="47">
        <v>7</v>
      </c>
      <c r="C166" s="47">
        <v>3</v>
      </c>
      <c r="D166" s="47">
        <v>0</v>
      </c>
      <c r="E166" s="47">
        <v>0</v>
      </c>
      <c r="F166" s="47"/>
      <c r="G166" s="47"/>
      <c r="H166" s="47"/>
      <c r="I166" s="47"/>
      <c r="J166" s="47"/>
      <c r="K166" s="47"/>
      <c r="L166" s="47"/>
    </row>
    <row r="167" spans="1:12">
      <c r="A167" s="47">
        <v>166</v>
      </c>
      <c r="B167" s="47">
        <v>7.5</v>
      </c>
      <c r="C167" s="47">
        <v>3</v>
      </c>
      <c r="D167" s="47">
        <v>0</v>
      </c>
      <c r="E167" s="47">
        <v>0</v>
      </c>
      <c r="F167" s="47"/>
      <c r="G167" s="47"/>
      <c r="H167" s="47"/>
      <c r="I167" s="47"/>
      <c r="J167" s="47"/>
      <c r="K167" s="47"/>
      <c r="L167" s="47"/>
    </row>
    <row r="168" spans="1:12">
      <c r="A168" s="47">
        <v>167</v>
      </c>
      <c r="B168" s="47">
        <v>8</v>
      </c>
      <c r="C168" s="47">
        <v>3</v>
      </c>
      <c r="D168" s="47">
        <v>0</v>
      </c>
      <c r="E168" s="47">
        <v>0</v>
      </c>
      <c r="F168" s="47"/>
      <c r="G168" s="47"/>
      <c r="H168" s="47"/>
      <c r="I168" s="47"/>
      <c r="J168" s="47"/>
      <c r="K168" s="47"/>
      <c r="L168" s="47"/>
    </row>
    <row r="169" spans="1:12">
      <c r="A169" s="47">
        <v>168</v>
      </c>
      <c r="B169" s="47">
        <v>8.5</v>
      </c>
      <c r="C169" s="47">
        <v>3</v>
      </c>
      <c r="D169" s="47">
        <v>0</v>
      </c>
      <c r="E169" s="47">
        <v>0</v>
      </c>
      <c r="F169" s="47"/>
      <c r="G169" s="47"/>
      <c r="H169" s="47"/>
      <c r="I169" s="47"/>
      <c r="J169" s="47"/>
      <c r="K169" s="47"/>
      <c r="L169" s="47"/>
    </row>
    <row r="170" spans="1:12">
      <c r="A170" s="47">
        <v>169</v>
      </c>
      <c r="B170" s="47">
        <v>9</v>
      </c>
      <c r="C170" s="47">
        <v>3</v>
      </c>
      <c r="D170" s="47">
        <v>0</v>
      </c>
      <c r="E170" s="47">
        <v>0</v>
      </c>
      <c r="F170" s="47"/>
      <c r="G170" s="47"/>
      <c r="H170" s="47"/>
      <c r="I170" s="47"/>
      <c r="J170" s="47"/>
      <c r="K170" s="47"/>
      <c r="L170" s="47"/>
    </row>
    <row r="171" spans="1:12">
      <c r="A171" s="47">
        <v>170</v>
      </c>
      <c r="B171" s="47">
        <v>9.5</v>
      </c>
      <c r="C171" s="47">
        <v>3</v>
      </c>
      <c r="D171" s="47">
        <v>0</v>
      </c>
      <c r="E171" s="47">
        <v>0</v>
      </c>
      <c r="F171" s="47"/>
      <c r="G171" s="47"/>
      <c r="H171" s="47"/>
      <c r="I171" s="47"/>
      <c r="J171" s="47"/>
      <c r="K171" s="47"/>
      <c r="L171" s="47"/>
    </row>
    <row r="172" spans="1:12">
      <c r="A172" s="47">
        <v>171</v>
      </c>
      <c r="B172" s="47">
        <v>10</v>
      </c>
      <c r="C172" s="47">
        <v>3</v>
      </c>
      <c r="D172" s="47">
        <v>0</v>
      </c>
      <c r="E172" s="47">
        <v>0</v>
      </c>
      <c r="F172" s="47"/>
      <c r="G172" s="47"/>
      <c r="H172" s="47"/>
      <c r="I172" s="47"/>
      <c r="J172" s="47"/>
      <c r="K172" s="47"/>
      <c r="L172" s="47"/>
    </row>
    <row r="173" spans="1:12">
      <c r="A173" s="47">
        <v>172</v>
      </c>
      <c r="B173" s="47">
        <v>10.5</v>
      </c>
      <c r="C173" s="47">
        <v>3</v>
      </c>
      <c r="D173" s="47">
        <v>0</v>
      </c>
      <c r="E173" s="47">
        <v>0</v>
      </c>
      <c r="F173" s="47"/>
      <c r="G173" s="47"/>
      <c r="H173" s="47"/>
      <c r="I173" s="47"/>
      <c r="J173" s="47"/>
      <c r="K173" s="47"/>
      <c r="L173" s="47"/>
    </row>
    <row r="174" spans="1:12">
      <c r="A174" s="47">
        <v>173</v>
      </c>
      <c r="B174" s="47">
        <v>11</v>
      </c>
      <c r="C174" s="47">
        <v>3</v>
      </c>
      <c r="D174" s="47">
        <v>0</v>
      </c>
      <c r="E174" s="47">
        <v>0</v>
      </c>
      <c r="F174" s="47"/>
      <c r="G174" s="47"/>
      <c r="H174" s="47"/>
      <c r="I174" s="47"/>
      <c r="J174" s="47"/>
      <c r="K174" s="47"/>
      <c r="L174" s="47"/>
    </row>
    <row r="175" spans="1:12">
      <c r="A175" s="47">
        <v>174</v>
      </c>
      <c r="B175" s="47">
        <v>11.5</v>
      </c>
      <c r="C175" s="47">
        <v>3</v>
      </c>
      <c r="D175" s="47">
        <v>0</v>
      </c>
      <c r="E175" s="47">
        <v>0</v>
      </c>
      <c r="F175" s="47"/>
      <c r="G175" s="47"/>
      <c r="H175" s="47"/>
      <c r="I175" s="47"/>
      <c r="J175" s="47"/>
      <c r="K175" s="47"/>
      <c r="L175" s="47"/>
    </row>
    <row r="176" spans="1:12">
      <c r="A176" s="47">
        <v>175</v>
      </c>
      <c r="B176" s="47">
        <v>12</v>
      </c>
      <c r="C176" s="47">
        <v>3</v>
      </c>
      <c r="D176" s="47">
        <v>1</v>
      </c>
      <c r="E176" s="47">
        <v>0</v>
      </c>
      <c r="F176" s="47"/>
      <c r="G176" s="47"/>
      <c r="H176" s="47"/>
      <c r="I176" s="47"/>
      <c r="J176" s="47"/>
      <c r="K176" s="47"/>
      <c r="L176" s="47"/>
    </row>
    <row r="177" spans="1:12">
      <c r="A177" s="47">
        <v>176</v>
      </c>
      <c r="B177" s="47">
        <v>0</v>
      </c>
      <c r="C177" s="47">
        <v>3.5</v>
      </c>
      <c r="D177" s="47">
        <v>1</v>
      </c>
      <c r="E177" s="47">
        <v>0</v>
      </c>
      <c r="F177" s="47"/>
      <c r="G177" s="47"/>
      <c r="H177" s="47"/>
      <c r="I177" s="47"/>
      <c r="J177" s="47"/>
      <c r="K177" s="47"/>
      <c r="L177" s="47"/>
    </row>
    <row r="178" spans="1:12">
      <c r="A178" s="47">
        <v>177</v>
      </c>
      <c r="B178" s="47">
        <v>0.5</v>
      </c>
      <c r="C178" s="47">
        <v>3.5</v>
      </c>
      <c r="D178" s="47">
        <v>0</v>
      </c>
      <c r="E178" s="47">
        <v>0</v>
      </c>
      <c r="F178" s="47"/>
      <c r="G178" s="47"/>
      <c r="H178" s="47"/>
      <c r="I178" s="47"/>
      <c r="J178" s="47"/>
      <c r="K178" s="47"/>
      <c r="L178" s="47"/>
    </row>
    <row r="179" spans="1:12">
      <c r="A179" s="47">
        <v>178</v>
      </c>
      <c r="B179" s="47">
        <v>1</v>
      </c>
      <c r="C179" s="47">
        <v>3.5</v>
      </c>
      <c r="D179" s="47">
        <v>0</v>
      </c>
      <c r="E179" s="47">
        <v>0</v>
      </c>
      <c r="F179" s="47"/>
      <c r="G179" s="47"/>
      <c r="H179" s="47"/>
      <c r="I179" s="47"/>
      <c r="J179" s="47"/>
      <c r="K179" s="47"/>
      <c r="L179" s="47"/>
    </row>
    <row r="180" spans="1:12">
      <c r="A180" s="47">
        <v>179</v>
      </c>
      <c r="B180" s="47">
        <v>1.5</v>
      </c>
      <c r="C180" s="47">
        <v>3.5</v>
      </c>
      <c r="D180" s="47">
        <v>0</v>
      </c>
      <c r="E180" s="47">
        <v>0</v>
      </c>
      <c r="F180" s="47"/>
      <c r="G180" s="47"/>
      <c r="H180" s="47"/>
      <c r="I180" s="47"/>
      <c r="J180" s="47"/>
      <c r="K180" s="47"/>
      <c r="L180" s="47"/>
    </row>
    <row r="181" spans="1:12">
      <c r="A181" s="47">
        <v>180</v>
      </c>
      <c r="B181" s="47">
        <v>2</v>
      </c>
      <c r="C181" s="47">
        <v>3.5</v>
      </c>
      <c r="D181" s="47">
        <v>0</v>
      </c>
      <c r="E181" s="47">
        <v>0</v>
      </c>
      <c r="F181" s="47"/>
      <c r="G181" s="47"/>
      <c r="H181" s="47"/>
      <c r="I181" s="47"/>
      <c r="J181" s="47"/>
      <c r="K181" s="47"/>
      <c r="L181" s="47"/>
    </row>
    <row r="182" spans="1:12">
      <c r="A182" s="47">
        <v>181</v>
      </c>
      <c r="B182" s="47">
        <v>2.5</v>
      </c>
      <c r="C182" s="47">
        <v>3.5</v>
      </c>
      <c r="D182" s="47">
        <v>0</v>
      </c>
      <c r="E182" s="47">
        <v>0</v>
      </c>
      <c r="F182" s="47"/>
      <c r="G182" s="47"/>
      <c r="H182" s="47"/>
      <c r="I182" s="47"/>
      <c r="J182" s="47"/>
      <c r="K182" s="47"/>
      <c r="L182" s="47"/>
    </row>
    <row r="183" spans="1:12">
      <c r="A183" s="47">
        <v>182</v>
      </c>
      <c r="B183" s="47">
        <v>3</v>
      </c>
      <c r="C183" s="47">
        <v>3.5</v>
      </c>
      <c r="D183" s="47">
        <v>0</v>
      </c>
      <c r="E183" s="47">
        <v>0</v>
      </c>
      <c r="F183" s="47"/>
      <c r="G183" s="47"/>
      <c r="H183" s="47"/>
      <c r="I183" s="47"/>
      <c r="J183" s="47"/>
      <c r="K183" s="47"/>
      <c r="L183" s="47"/>
    </row>
    <row r="184" spans="1:12">
      <c r="A184" s="47">
        <v>183</v>
      </c>
      <c r="B184" s="47">
        <v>3.5</v>
      </c>
      <c r="C184" s="47">
        <v>3.5</v>
      </c>
      <c r="D184" s="47">
        <v>0</v>
      </c>
      <c r="E184" s="47">
        <v>0</v>
      </c>
      <c r="F184" s="47"/>
      <c r="G184" s="47"/>
      <c r="H184" s="47"/>
      <c r="I184" s="47"/>
      <c r="J184" s="47"/>
      <c r="K184" s="47"/>
      <c r="L184" s="47"/>
    </row>
    <row r="185" spans="1:12">
      <c r="A185" s="47">
        <v>184</v>
      </c>
      <c r="B185" s="47">
        <v>4</v>
      </c>
      <c r="C185" s="47">
        <v>3.5</v>
      </c>
      <c r="D185" s="47">
        <v>0</v>
      </c>
      <c r="E185" s="47">
        <v>0</v>
      </c>
      <c r="F185" s="47"/>
      <c r="G185" s="47"/>
      <c r="H185" s="47"/>
      <c r="I185" s="47"/>
      <c r="J185" s="47"/>
      <c r="K185" s="47"/>
      <c r="L185" s="47"/>
    </row>
    <row r="186" spans="1:12">
      <c r="A186" s="47">
        <v>185</v>
      </c>
      <c r="B186" s="47">
        <v>4.5</v>
      </c>
      <c r="C186" s="47">
        <v>3.5</v>
      </c>
      <c r="D186" s="47">
        <v>0</v>
      </c>
      <c r="E186" s="47">
        <v>0</v>
      </c>
      <c r="F186" s="47"/>
      <c r="G186" s="47"/>
      <c r="H186" s="47"/>
      <c r="I186" s="47"/>
      <c r="J186" s="47"/>
      <c r="K186" s="47"/>
      <c r="L186" s="47"/>
    </row>
    <row r="187" spans="1:12">
      <c r="A187" s="47">
        <v>186</v>
      </c>
      <c r="B187" s="47">
        <v>5</v>
      </c>
      <c r="C187" s="47">
        <v>3.5</v>
      </c>
      <c r="D187" s="47">
        <v>0</v>
      </c>
      <c r="E187" s="47">
        <v>0</v>
      </c>
      <c r="F187" s="47"/>
      <c r="G187" s="47"/>
      <c r="H187" s="47"/>
      <c r="I187" s="47"/>
      <c r="J187" s="47"/>
      <c r="K187" s="47"/>
      <c r="L187" s="47"/>
    </row>
    <row r="188" spans="1:12">
      <c r="A188" s="47">
        <v>187</v>
      </c>
      <c r="B188" s="47">
        <v>5.5</v>
      </c>
      <c r="C188" s="47">
        <v>3.5</v>
      </c>
      <c r="D188" s="47">
        <v>0</v>
      </c>
      <c r="E188" s="47">
        <v>0</v>
      </c>
      <c r="F188" s="47"/>
      <c r="G188" s="47"/>
      <c r="H188" s="47"/>
      <c r="I188" s="47"/>
      <c r="J188" s="47"/>
      <c r="K188" s="47"/>
      <c r="L188" s="47"/>
    </row>
    <row r="189" spans="1:12">
      <c r="A189" s="47">
        <v>188</v>
      </c>
      <c r="B189" s="47">
        <v>6</v>
      </c>
      <c r="C189" s="47">
        <v>3.5</v>
      </c>
      <c r="D189" s="47">
        <v>0</v>
      </c>
      <c r="E189" s="47">
        <v>0</v>
      </c>
      <c r="F189" s="47"/>
      <c r="G189" s="47"/>
      <c r="H189" s="47"/>
      <c r="I189" s="47"/>
      <c r="J189" s="47"/>
      <c r="K189" s="47"/>
      <c r="L189" s="47"/>
    </row>
    <row r="190" spans="1:12">
      <c r="A190" s="47">
        <v>189</v>
      </c>
      <c r="B190" s="47">
        <v>6.5</v>
      </c>
      <c r="C190" s="47">
        <v>3.5</v>
      </c>
      <c r="D190" s="47">
        <v>0</v>
      </c>
      <c r="E190" s="47">
        <v>0</v>
      </c>
      <c r="F190" s="47"/>
      <c r="G190" s="47"/>
      <c r="H190" s="47"/>
      <c r="I190" s="47"/>
      <c r="J190" s="47"/>
      <c r="K190" s="47"/>
      <c r="L190" s="47"/>
    </row>
    <row r="191" spans="1:12">
      <c r="A191" s="47">
        <v>190</v>
      </c>
      <c r="B191" s="47">
        <v>7</v>
      </c>
      <c r="C191" s="47">
        <v>3.5</v>
      </c>
      <c r="D191" s="47">
        <v>0</v>
      </c>
      <c r="E191" s="47">
        <v>0</v>
      </c>
      <c r="F191" s="47"/>
      <c r="G191" s="47"/>
      <c r="H191" s="47"/>
      <c r="I191" s="47"/>
      <c r="J191" s="47"/>
      <c r="K191" s="47"/>
      <c r="L191" s="47"/>
    </row>
    <row r="192" spans="1:12">
      <c r="A192" s="47">
        <v>191</v>
      </c>
      <c r="B192" s="47">
        <v>7.5</v>
      </c>
      <c r="C192" s="47">
        <v>3.5</v>
      </c>
      <c r="D192" s="47">
        <v>0</v>
      </c>
      <c r="E192" s="47">
        <v>0</v>
      </c>
      <c r="F192" s="47"/>
      <c r="G192" s="47"/>
      <c r="H192" s="47"/>
      <c r="I192" s="47"/>
      <c r="J192" s="47"/>
      <c r="K192" s="47"/>
      <c r="L192" s="47"/>
    </row>
    <row r="193" spans="1:12">
      <c r="A193" s="47">
        <v>192</v>
      </c>
      <c r="B193" s="47">
        <v>8</v>
      </c>
      <c r="C193" s="47">
        <v>3.5</v>
      </c>
      <c r="D193" s="47">
        <v>0</v>
      </c>
      <c r="E193" s="47">
        <v>0</v>
      </c>
      <c r="F193" s="47"/>
      <c r="G193" s="47"/>
      <c r="H193" s="47"/>
      <c r="I193" s="47"/>
      <c r="J193" s="47"/>
      <c r="K193" s="47"/>
      <c r="L193" s="47"/>
    </row>
    <row r="194" spans="1:12">
      <c r="A194" s="47">
        <v>193</v>
      </c>
      <c r="B194" s="47">
        <v>8.5</v>
      </c>
      <c r="C194" s="47">
        <v>3.5</v>
      </c>
      <c r="D194" s="47">
        <v>0</v>
      </c>
      <c r="E194" s="47">
        <v>0</v>
      </c>
      <c r="F194" s="47"/>
      <c r="G194" s="47"/>
      <c r="H194" s="47"/>
      <c r="I194" s="47"/>
      <c r="J194" s="47"/>
      <c r="K194" s="47"/>
      <c r="L194" s="47"/>
    </row>
    <row r="195" spans="1:12">
      <c r="A195" s="47">
        <v>194</v>
      </c>
      <c r="B195" s="47">
        <v>9</v>
      </c>
      <c r="C195" s="47">
        <v>3.5</v>
      </c>
      <c r="D195" s="47">
        <v>0</v>
      </c>
      <c r="E195" s="47">
        <v>0</v>
      </c>
      <c r="F195" s="47"/>
      <c r="G195" s="47"/>
      <c r="H195" s="47"/>
      <c r="I195" s="47"/>
      <c r="J195" s="47"/>
      <c r="K195" s="47"/>
      <c r="L195" s="47"/>
    </row>
    <row r="196" spans="1:12">
      <c r="A196" s="47">
        <v>195</v>
      </c>
      <c r="B196" s="47">
        <v>9.5</v>
      </c>
      <c r="C196" s="47">
        <v>3.5</v>
      </c>
      <c r="D196" s="47">
        <v>0</v>
      </c>
      <c r="E196" s="47">
        <v>0</v>
      </c>
      <c r="F196" s="47"/>
      <c r="G196" s="47"/>
      <c r="H196" s="47"/>
      <c r="I196" s="47"/>
      <c r="J196" s="47"/>
      <c r="K196" s="47"/>
      <c r="L196" s="47"/>
    </row>
    <row r="197" spans="1:12">
      <c r="A197" s="47">
        <v>196</v>
      </c>
      <c r="B197" s="47">
        <v>10</v>
      </c>
      <c r="C197" s="47">
        <v>3.5</v>
      </c>
      <c r="D197" s="47">
        <v>0</v>
      </c>
      <c r="E197" s="47">
        <v>0</v>
      </c>
      <c r="F197" s="47"/>
      <c r="G197" s="47"/>
      <c r="H197" s="47"/>
      <c r="I197" s="47"/>
      <c r="J197" s="47"/>
      <c r="K197" s="47"/>
      <c r="L197" s="47"/>
    </row>
    <row r="198" spans="1:12">
      <c r="A198" s="47">
        <v>197</v>
      </c>
      <c r="B198" s="47">
        <v>10.5</v>
      </c>
      <c r="C198" s="47">
        <v>3.5</v>
      </c>
      <c r="D198" s="47">
        <v>0</v>
      </c>
      <c r="E198" s="47">
        <v>0</v>
      </c>
      <c r="F198" s="47"/>
      <c r="G198" s="47"/>
      <c r="H198" s="47"/>
      <c r="I198" s="47"/>
      <c r="J198" s="47"/>
      <c r="K198" s="47"/>
      <c r="L198" s="47"/>
    </row>
    <row r="199" spans="1:12">
      <c r="A199" s="47">
        <v>198</v>
      </c>
      <c r="B199" s="47">
        <v>11</v>
      </c>
      <c r="C199" s="47">
        <v>3.5</v>
      </c>
      <c r="D199" s="47">
        <v>0</v>
      </c>
      <c r="E199" s="47">
        <v>0</v>
      </c>
      <c r="F199" s="47"/>
      <c r="G199" s="47"/>
      <c r="H199" s="47"/>
      <c r="I199" s="47"/>
      <c r="J199" s="47"/>
      <c r="K199" s="47"/>
      <c r="L199" s="47"/>
    </row>
    <row r="200" spans="1:12">
      <c r="A200" s="47">
        <v>199</v>
      </c>
      <c r="B200" s="47">
        <v>11.5</v>
      </c>
      <c r="C200" s="47">
        <v>3.5</v>
      </c>
      <c r="D200" s="47">
        <v>0</v>
      </c>
      <c r="E200" s="47">
        <v>0</v>
      </c>
      <c r="F200" s="47"/>
      <c r="G200" s="47"/>
      <c r="H200" s="47"/>
      <c r="I200" s="47"/>
      <c r="J200" s="47"/>
      <c r="K200" s="47"/>
      <c r="L200" s="47"/>
    </row>
    <row r="201" spans="1:12">
      <c r="A201">
        <v>200</v>
      </c>
      <c r="B201">
        <v>12</v>
      </c>
      <c r="C201">
        <v>3.5</v>
      </c>
      <c r="D201">
        <v>1</v>
      </c>
      <c r="E201">
        <v>0</v>
      </c>
      <c r="G201"/>
      <c r="I201"/>
    </row>
    <row r="202" spans="1:12">
      <c r="A202">
        <v>201</v>
      </c>
      <c r="B202">
        <v>0</v>
      </c>
      <c r="C202">
        <v>4</v>
      </c>
      <c r="D202">
        <v>1</v>
      </c>
      <c r="E202">
        <v>0</v>
      </c>
      <c r="G202"/>
      <c r="I202"/>
    </row>
    <row r="203" spans="1:12">
      <c r="A203">
        <v>202</v>
      </c>
      <c r="B203">
        <v>0.5</v>
      </c>
      <c r="C203">
        <v>4</v>
      </c>
      <c r="D203">
        <v>0</v>
      </c>
      <c r="E203">
        <v>0</v>
      </c>
      <c r="G203"/>
      <c r="I203"/>
    </row>
    <row r="204" spans="1:12">
      <c r="A204">
        <v>203</v>
      </c>
      <c r="B204">
        <v>1</v>
      </c>
      <c r="C204">
        <v>4</v>
      </c>
      <c r="D204">
        <v>0</v>
      </c>
      <c r="E204">
        <v>0</v>
      </c>
      <c r="G204"/>
      <c r="I204"/>
    </row>
    <row r="205" spans="1:12">
      <c r="A205">
        <v>204</v>
      </c>
      <c r="B205">
        <v>1.5</v>
      </c>
      <c r="C205">
        <v>4</v>
      </c>
      <c r="D205">
        <v>0</v>
      </c>
      <c r="E205">
        <v>0</v>
      </c>
      <c r="G205"/>
      <c r="I205"/>
    </row>
    <row r="206" spans="1:12">
      <c r="A206">
        <v>205</v>
      </c>
      <c r="B206">
        <v>2</v>
      </c>
      <c r="C206">
        <v>4</v>
      </c>
      <c r="D206">
        <v>0</v>
      </c>
      <c r="E206">
        <v>0</v>
      </c>
      <c r="G206"/>
      <c r="I206"/>
    </row>
    <row r="207" spans="1:12">
      <c r="A207">
        <v>206</v>
      </c>
      <c r="B207">
        <v>2.5</v>
      </c>
      <c r="C207">
        <v>4</v>
      </c>
      <c r="D207">
        <v>0</v>
      </c>
      <c r="E207">
        <v>0</v>
      </c>
      <c r="G207"/>
      <c r="I207"/>
    </row>
    <row r="208" spans="1:12">
      <c r="A208">
        <v>207</v>
      </c>
      <c r="B208">
        <v>3</v>
      </c>
      <c r="C208">
        <v>4</v>
      </c>
      <c r="D208">
        <v>0</v>
      </c>
      <c r="E208">
        <v>0</v>
      </c>
      <c r="G208"/>
      <c r="I208"/>
    </row>
    <row r="209" spans="1:9">
      <c r="A209">
        <v>208</v>
      </c>
      <c r="B209">
        <v>3.5</v>
      </c>
      <c r="C209">
        <v>4</v>
      </c>
      <c r="D209">
        <v>0</v>
      </c>
      <c r="E209">
        <v>0</v>
      </c>
      <c r="G209"/>
      <c r="I209"/>
    </row>
    <row r="210" spans="1:9">
      <c r="A210">
        <v>209</v>
      </c>
      <c r="B210">
        <v>4</v>
      </c>
      <c r="C210">
        <v>4</v>
      </c>
      <c r="D210">
        <v>0</v>
      </c>
      <c r="E210">
        <v>0</v>
      </c>
      <c r="G210"/>
      <c r="I210"/>
    </row>
    <row r="211" spans="1:9">
      <c r="A211">
        <v>210</v>
      </c>
      <c r="B211">
        <v>4.5</v>
      </c>
      <c r="C211">
        <v>4</v>
      </c>
      <c r="D211">
        <v>0</v>
      </c>
      <c r="E211">
        <v>0</v>
      </c>
      <c r="G211"/>
      <c r="I211"/>
    </row>
    <row r="212" spans="1:9">
      <c r="A212">
        <v>211</v>
      </c>
      <c r="B212">
        <v>5</v>
      </c>
      <c r="C212">
        <v>4</v>
      </c>
      <c r="D212">
        <v>0</v>
      </c>
      <c r="E212">
        <v>0</v>
      </c>
      <c r="G212"/>
      <c r="I212"/>
    </row>
    <row r="213" spans="1:9">
      <c r="A213">
        <v>212</v>
      </c>
      <c r="B213">
        <v>5.5</v>
      </c>
      <c r="C213">
        <v>4</v>
      </c>
      <c r="D213">
        <v>0</v>
      </c>
      <c r="E213">
        <v>0</v>
      </c>
      <c r="G213"/>
      <c r="I213"/>
    </row>
    <row r="214" spans="1:9">
      <c r="A214">
        <v>213</v>
      </c>
      <c r="B214">
        <v>6</v>
      </c>
      <c r="C214">
        <v>4</v>
      </c>
      <c r="D214">
        <v>0</v>
      </c>
      <c r="E214">
        <v>0</v>
      </c>
      <c r="G214"/>
      <c r="I214"/>
    </row>
    <row r="215" spans="1:9">
      <c r="A215">
        <v>214</v>
      </c>
      <c r="B215">
        <v>6.5</v>
      </c>
      <c r="C215">
        <v>4</v>
      </c>
      <c r="D215">
        <v>0</v>
      </c>
      <c r="E215">
        <v>0</v>
      </c>
      <c r="G215"/>
      <c r="I215"/>
    </row>
    <row r="216" spans="1:9">
      <c r="A216">
        <v>215</v>
      </c>
      <c r="B216">
        <v>7</v>
      </c>
      <c r="C216">
        <v>4</v>
      </c>
      <c r="D216">
        <v>0</v>
      </c>
      <c r="E216">
        <v>0</v>
      </c>
      <c r="G216"/>
      <c r="I216"/>
    </row>
    <row r="217" spans="1:9">
      <c r="A217">
        <v>216</v>
      </c>
      <c r="B217">
        <v>7.5</v>
      </c>
      <c r="C217">
        <v>4</v>
      </c>
      <c r="D217">
        <v>0</v>
      </c>
      <c r="E217">
        <v>0</v>
      </c>
      <c r="G217"/>
      <c r="I217"/>
    </row>
    <row r="218" spans="1:9">
      <c r="A218">
        <v>217</v>
      </c>
      <c r="B218">
        <v>8</v>
      </c>
      <c r="C218">
        <v>4</v>
      </c>
      <c r="D218">
        <v>0</v>
      </c>
      <c r="E218">
        <v>0</v>
      </c>
      <c r="G218"/>
      <c r="I218"/>
    </row>
    <row r="219" spans="1:9">
      <c r="A219">
        <v>218</v>
      </c>
      <c r="B219">
        <v>8.5</v>
      </c>
      <c r="C219">
        <v>4</v>
      </c>
      <c r="D219">
        <v>0</v>
      </c>
      <c r="E219">
        <v>0</v>
      </c>
      <c r="G219"/>
      <c r="I219"/>
    </row>
    <row r="220" spans="1:9">
      <c r="A220">
        <v>219</v>
      </c>
      <c r="B220">
        <v>9</v>
      </c>
      <c r="C220">
        <v>4</v>
      </c>
      <c r="D220">
        <v>0</v>
      </c>
      <c r="E220">
        <v>0</v>
      </c>
      <c r="G220"/>
      <c r="I220"/>
    </row>
    <row r="221" spans="1:9">
      <c r="A221">
        <v>220</v>
      </c>
      <c r="B221">
        <v>9.5</v>
      </c>
      <c r="C221">
        <v>4</v>
      </c>
      <c r="D221">
        <v>0</v>
      </c>
      <c r="E221">
        <v>0</v>
      </c>
      <c r="G221"/>
      <c r="I221"/>
    </row>
    <row r="222" spans="1:9">
      <c r="A222">
        <v>221</v>
      </c>
      <c r="B222">
        <v>10</v>
      </c>
      <c r="C222">
        <v>4</v>
      </c>
      <c r="D222">
        <v>0</v>
      </c>
      <c r="E222">
        <v>0</v>
      </c>
      <c r="G222"/>
      <c r="I222"/>
    </row>
    <row r="223" spans="1:9">
      <c r="A223">
        <v>222</v>
      </c>
      <c r="B223">
        <v>10.5</v>
      </c>
      <c r="C223">
        <v>4</v>
      </c>
      <c r="D223">
        <v>0</v>
      </c>
      <c r="E223">
        <v>0</v>
      </c>
      <c r="G223"/>
      <c r="I223"/>
    </row>
    <row r="224" spans="1:9">
      <c r="A224">
        <v>223</v>
      </c>
      <c r="B224">
        <v>11</v>
      </c>
      <c r="C224">
        <v>4</v>
      </c>
      <c r="D224">
        <v>0</v>
      </c>
      <c r="E224">
        <v>0</v>
      </c>
      <c r="G224"/>
      <c r="I224"/>
    </row>
    <row r="225" spans="1:9">
      <c r="A225">
        <v>224</v>
      </c>
      <c r="B225">
        <v>11.5</v>
      </c>
      <c r="C225">
        <v>4</v>
      </c>
      <c r="D225">
        <v>0</v>
      </c>
      <c r="E225">
        <v>0</v>
      </c>
      <c r="G225"/>
      <c r="I225"/>
    </row>
    <row r="226" spans="1:9">
      <c r="A226">
        <v>225</v>
      </c>
      <c r="B226">
        <v>12</v>
      </c>
      <c r="C226">
        <v>4</v>
      </c>
      <c r="D226">
        <v>1</v>
      </c>
      <c r="E226">
        <v>0</v>
      </c>
      <c r="G226"/>
      <c r="I226"/>
    </row>
    <row r="227" spans="1:9">
      <c r="A227">
        <v>226</v>
      </c>
      <c r="B227">
        <v>0</v>
      </c>
      <c r="C227">
        <v>4.5</v>
      </c>
      <c r="D227">
        <v>1</v>
      </c>
      <c r="E227">
        <v>0</v>
      </c>
      <c r="G227"/>
      <c r="I227"/>
    </row>
    <row r="228" spans="1:9">
      <c r="A228">
        <v>227</v>
      </c>
      <c r="B228">
        <v>0.5</v>
      </c>
      <c r="C228">
        <v>4.5</v>
      </c>
      <c r="D228">
        <v>0</v>
      </c>
      <c r="E228">
        <v>0</v>
      </c>
      <c r="G228"/>
      <c r="I228"/>
    </row>
    <row r="229" spans="1:9">
      <c r="A229">
        <v>228</v>
      </c>
      <c r="B229">
        <v>1</v>
      </c>
      <c r="C229">
        <v>4.5</v>
      </c>
      <c r="D229">
        <v>0</v>
      </c>
      <c r="E229">
        <v>0</v>
      </c>
      <c r="G229"/>
      <c r="I229"/>
    </row>
    <row r="230" spans="1:9">
      <c r="A230">
        <v>229</v>
      </c>
      <c r="B230">
        <v>1.5</v>
      </c>
      <c r="C230">
        <v>4.5</v>
      </c>
      <c r="D230">
        <v>0</v>
      </c>
      <c r="E230">
        <v>0</v>
      </c>
      <c r="G230"/>
      <c r="I230"/>
    </row>
    <row r="231" spans="1:9">
      <c r="A231">
        <v>230</v>
      </c>
      <c r="B231">
        <v>2</v>
      </c>
      <c r="C231">
        <v>4.5</v>
      </c>
      <c r="D231">
        <v>0</v>
      </c>
      <c r="E231">
        <v>0</v>
      </c>
      <c r="G231"/>
      <c r="I231"/>
    </row>
    <row r="232" spans="1:9">
      <c r="A232">
        <v>231</v>
      </c>
      <c r="B232">
        <v>2.5</v>
      </c>
      <c r="C232">
        <v>4.5</v>
      </c>
      <c r="D232">
        <v>0</v>
      </c>
      <c r="E232">
        <v>0</v>
      </c>
      <c r="G232"/>
      <c r="I232"/>
    </row>
    <row r="233" spans="1:9">
      <c r="A233">
        <v>232</v>
      </c>
      <c r="B233">
        <v>3</v>
      </c>
      <c r="C233">
        <v>4.5</v>
      </c>
      <c r="D233">
        <v>0</v>
      </c>
      <c r="E233">
        <v>0</v>
      </c>
      <c r="G233"/>
      <c r="I233"/>
    </row>
    <row r="234" spans="1:9">
      <c r="A234">
        <v>233</v>
      </c>
      <c r="B234">
        <v>3.5</v>
      </c>
      <c r="C234">
        <v>4.5</v>
      </c>
      <c r="D234">
        <v>0</v>
      </c>
      <c r="E234">
        <v>0</v>
      </c>
      <c r="G234"/>
      <c r="I234"/>
    </row>
    <row r="235" spans="1:9">
      <c r="A235">
        <v>234</v>
      </c>
      <c r="B235">
        <v>4</v>
      </c>
      <c r="C235">
        <v>4.5</v>
      </c>
      <c r="D235">
        <v>0</v>
      </c>
      <c r="E235">
        <v>0</v>
      </c>
      <c r="G235"/>
      <c r="I235"/>
    </row>
    <row r="236" spans="1:9">
      <c r="A236">
        <v>235</v>
      </c>
      <c r="B236">
        <v>4.5</v>
      </c>
      <c r="C236">
        <v>4.5</v>
      </c>
      <c r="D236">
        <v>0</v>
      </c>
      <c r="E236">
        <v>0</v>
      </c>
      <c r="G236"/>
      <c r="I236"/>
    </row>
    <row r="237" spans="1:9">
      <c r="A237">
        <v>236</v>
      </c>
      <c r="B237">
        <v>5</v>
      </c>
      <c r="C237">
        <v>4.5</v>
      </c>
      <c r="D237">
        <v>0</v>
      </c>
      <c r="E237">
        <v>0</v>
      </c>
      <c r="G237"/>
      <c r="I237"/>
    </row>
    <row r="238" spans="1:9">
      <c r="A238">
        <v>237</v>
      </c>
      <c r="B238">
        <v>5.5</v>
      </c>
      <c r="C238">
        <v>4.5</v>
      </c>
      <c r="D238">
        <v>0</v>
      </c>
      <c r="E238">
        <v>0</v>
      </c>
      <c r="G238"/>
      <c r="I238"/>
    </row>
    <row r="239" spans="1:9">
      <c r="A239">
        <v>238</v>
      </c>
      <c r="B239">
        <v>6</v>
      </c>
      <c r="C239">
        <v>4.5</v>
      </c>
      <c r="D239">
        <v>0</v>
      </c>
      <c r="E239">
        <v>0</v>
      </c>
      <c r="G239"/>
      <c r="I239"/>
    </row>
    <row r="240" spans="1:9">
      <c r="A240">
        <v>239</v>
      </c>
      <c r="B240">
        <v>6.5</v>
      </c>
      <c r="C240">
        <v>4.5</v>
      </c>
      <c r="D240">
        <v>0</v>
      </c>
      <c r="E240">
        <v>0</v>
      </c>
      <c r="G240"/>
      <c r="I240"/>
    </row>
    <row r="241" spans="1:9">
      <c r="A241">
        <v>240</v>
      </c>
      <c r="B241">
        <v>7</v>
      </c>
      <c r="C241">
        <v>4.5</v>
      </c>
      <c r="D241">
        <v>0</v>
      </c>
      <c r="E241">
        <v>0</v>
      </c>
      <c r="G241"/>
      <c r="I241"/>
    </row>
    <row r="242" spans="1:9">
      <c r="A242">
        <v>241</v>
      </c>
      <c r="B242">
        <v>7.5</v>
      </c>
      <c r="C242">
        <v>4.5</v>
      </c>
      <c r="D242">
        <v>0</v>
      </c>
      <c r="E242">
        <v>0</v>
      </c>
      <c r="G242"/>
      <c r="I242"/>
    </row>
    <row r="243" spans="1:9">
      <c r="A243">
        <v>242</v>
      </c>
      <c r="B243">
        <v>8</v>
      </c>
      <c r="C243">
        <v>4.5</v>
      </c>
      <c r="D243">
        <v>0</v>
      </c>
      <c r="E243">
        <v>0</v>
      </c>
      <c r="G243"/>
      <c r="I243"/>
    </row>
    <row r="244" spans="1:9">
      <c r="A244">
        <v>243</v>
      </c>
      <c r="B244">
        <v>8.5</v>
      </c>
      <c r="C244">
        <v>4.5</v>
      </c>
      <c r="D244">
        <v>0</v>
      </c>
      <c r="E244">
        <v>0</v>
      </c>
      <c r="G244"/>
      <c r="I244"/>
    </row>
    <row r="245" spans="1:9">
      <c r="A245">
        <v>244</v>
      </c>
      <c r="B245">
        <v>9</v>
      </c>
      <c r="C245">
        <v>4.5</v>
      </c>
      <c r="D245">
        <v>0</v>
      </c>
      <c r="E245">
        <v>0</v>
      </c>
      <c r="G245"/>
      <c r="I245"/>
    </row>
    <row r="246" spans="1:9">
      <c r="A246">
        <v>245</v>
      </c>
      <c r="B246">
        <v>9.5</v>
      </c>
      <c r="C246">
        <v>4.5</v>
      </c>
      <c r="D246">
        <v>0</v>
      </c>
      <c r="E246">
        <v>0</v>
      </c>
      <c r="G246"/>
      <c r="I246"/>
    </row>
    <row r="247" spans="1:9">
      <c r="A247">
        <v>246</v>
      </c>
      <c r="B247">
        <v>10</v>
      </c>
      <c r="C247">
        <v>4.5</v>
      </c>
      <c r="D247">
        <v>0</v>
      </c>
      <c r="E247">
        <v>0</v>
      </c>
      <c r="G247"/>
      <c r="I247"/>
    </row>
    <row r="248" spans="1:9">
      <c r="A248">
        <v>247</v>
      </c>
      <c r="B248">
        <v>10.5</v>
      </c>
      <c r="C248">
        <v>4.5</v>
      </c>
      <c r="D248">
        <v>0</v>
      </c>
      <c r="E248">
        <v>0</v>
      </c>
      <c r="G248"/>
      <c r="I248"/>
    </row>
    <row r="249" spans="1:9">
      <c r="A249">
        <v>248</v>
      </c>
      <c r="B249">
        <v>11</v>
      </c>
      <c r="C249">
        <v>4.5</v>
      </c>
      <c r="D249">
        <v>0</v>
      </c>
      <c r="E249">
        <v>0</v>
      </c>
      <c r="G249"/>
      <c r="I249"/>
    </row>
    <row r="250" spans="1:9">
      <c r="A250">
        <v>249</v>
      </c>
      <c r="B250">
        <v>11.5</v>
      </c>
      <c r="C250">
        <v>4.5</v>
      </c>
      <c r="D250">
        <v>0</v>
      </c>
      <c r="E250">
        <v>0</v>
      </c>
      <c r="G250"/>
      <c r="I250"/>
    </row>
    <row r="251" spans="1:9">
      <c r="A251">
        <v>250</v>
      </c>
      <c r="B251">
        <v>12</v>
      </c>
      <c r="C251">
        <v>4.5</v>
      </c>
      <c r="D251">
        <v>1</v>
      </c>
      <c r="E251">
        <v>0</v>
      </c>
      <c r="G251"/>
      <c r="I251"/>
    </row>
    <row r="252" spans="1:9">
      <c r="A252">
        <v>251</v>
      </c>
      <c r="B252">
        <v>0</v>
      </c>
      <c r="C252">
        <v>5</v>
      </c>
      <c r="D252">
        <v>1</v>
      </c>
      <c r="E252">
        <v>0</v>
      </c>
      <c r="G252"/>
      <c r="I252"/>
    </row>
    <row r="253" spans="1:9">
      <c r="A253">
        <v>252</v>
      </c>
      <c r="B253">
        <v>0.5</v>
      </c>
      <c r="C253">
        <v>5</v>
      </c>
      <c r="D253">
        <v>0</v>
      </c>
      <c r="E253">
        <v>0</v>
      </c>
      <c r="G253"/>
      <c r="I253"/>
    </row>
    <row r="254" spans="1:9">
      <c r="A254">
        <v>253</v>
      </c>
      <c r="B254">
        <v>1</v>
      </c>
      <c r="C254">
        <v>5</v>
      </c>
      <c r="D254">
        <v>0</v>
      </c>
      <c r="E254">
        <v>0</v>
      </c>
      <c r="G254"/>
      <c r="I254"/>
    </row>
    <row r="255" spans="1:9">
      <c r="A255">
        <v>254</v>
      </c>
      <c r="B255">
        <v>1.5</v>
      </c>
      <c r="C255">
        <v>5</v>
      </c>
      <c r="D255">
        <v>0</v>
      </c>
      <c r="E255">
        <v>0</v>
      </c>
      <c r="G255"/>
      <c r="I255"/>
    </row>
    <row r="256" spans="1:9">
      <c r="A256">
        <v>255</v>
      </c>
      <c r="B256">
        <v>2</v>
      </c>
      <c r="C256">
        <v>5</v>
      </c>
      <c r="D256">
        <v>0</v>
      </c>
      <c r="E256">
        <v>0</v>
      </c>
      <c r="G256"/>
      <c r="I256"/>
    </row>
    <row r="257" spans="1:9">
      <c r="A257">
        <v>256</v>
      </c>
      <c r="B257">
        <v>2.5</v>
      </c>
      <c r="C257">
        <v>5</v>
      </c>
      <c r="D257">
        <v>0</v>
      </c>
      <c r="E257">
        <v>0</v>
      </c>
      <c r="G257"/>
      <c r="I257"/>
    </row>
    <row r="258" spans="1:9">
      <c r="A258">
        <v>257</v>
      </c>
      <c r="B258">
        <v>3</v>
      </c>
      <c r="C258">
        <v>5</v>
      </c>
      <c r="D258">
        <v>0</v>
      </c>
      <c r="E258">
        <v>0</v>
      </c>
      <c r="G258"/>
      <c r="I258"/>
    </row>
    <row r="259" spans="1:9">
      <c r="A259">
        <v>258</v>
      </c>
      <c r="B259">
        <v>3.5</v>
      </c>
      <c r="C259">
        <v>5</v>
      </c>
      <c r="D259">
        <v>0</v>
      </c>
      <c r="E259">
        <v>0</v>
      </c>
      <c r="G259"/>
      <c r="I259"/>
    </row>
    <row r="260" spans="1:9">
      <c r="A260">
        <v>259</v>
      </c>
      <c r="B260">
        <v>4</v>
      </c>
      <c r="C260">
        <v>5</v>
      </c>
      <c r="D260">
        <v>0</v>
      </c>
      <c r="E260">
        <v>0</v>
      </c>
      <c r="G260"/>
      <c r="I260"/>
    </row>
    <row r="261" spans="1:9">
      <c r="A261">
        <v>260</v>
      </c>
      <c r="B261">
        <v>4.5</v>
      </c>
      <c r="C261">
        <v>5</v>
      </c>
      <c r="D261">
        <v>0</v>
      </c>
      <c r="E261">
        <v>0</v>
      </c>
      <c r="G261"/>
      <c r="I261"/>
    </row>
    <row r="262" spans="1:9">
      <c r="A262">
        <v>261</v>
      </c>
      <c r="B262">
        <v>5</v>
      </c>
      <c r="C262">
        <v>5</v>
      </c>
      <c r="D262">
        <v>0</v>
      </c>
      <c r="E262">
        <v>0</v>
      </c>
      <c r="G262"/>
      <c r="I262"/>
    </row>
    <row r="263" spans="1:9">
      <c r="A263">
        <v>262</v>
      </c>
      <c r="B263">
        <v>5.5</v>
      </c>
      <c r="C263">
        <v>5</v>
      </c>
      <c r="D263">
        <v>0</v>
      </c>
      <c r="E263">
        <v>0</v>
      </c>
      <c r="G263"/>
      <c r="I263"/>
    </row>
    <row r="264" spans="1:9">
      <c r="A264">
        <v>263</v>
      </c>
      <c r="B264">
        <v>6</v>
      </c>
      <c r="C264">
        <v>5</v>
      </c>
      <c r="D264">
        <v>0</v>
      </c>
      <c r="E264">
        <v>0</v>
      </c>
      <c r="G264"/>
      <c r="I264"/>
    </row>
    <row r="265" spans="1:9">
      <c r="A265">
        <v>264</v>
      </c>
      <c r="B265">
        <v>6.5</v>
      </c>
      <c r="C265">
        <v>5</v>
      </c>
      <c r="D265">
        <v>0</v>
      </c>
      <c r="E265">
        <v>0</v>
      </c>
      <c r="G265"/>
      <c r="I265"/>
    </row>
    <row r="266" spans="1:9">
      <c r="A266">
        <v>265</v>
      </c>
      <c r="B266">
        <v>7</v>
      </c>
      <c r="C266">
        <v>5</v>
      </c>
      <c r="D266">
        <v>0</v>
      </c>
      <c r="E266">
        <v>0</v>
      </c>
      <c r="G266"/>
      <c r="I266"/>
    </row>
    <row r="267" spans="1:9">
      <c r="A267">
        <v>266</v>
      </c>
      <c r="B267">
        <v>7.5</v>
      </c>
      <c r="C267">
        <v>5</v>
      </c>
      <c r="D267">
        <v>0</v>
      </c>
      <c r="E267">
        <v>0</v>
      </c>
      <c r="G267"/>
      <c r="I267"/>
    </row>
    <row r="268" spans="1:9">
      <c r="A268">
        <v>267</v>
      </c>
      <c r="B268">
        <v>8</v>
      </c>
      <c r="C268">
        <v>5</v>
      </c>
      <c r="D268">
        <v>0</v>
      </c>
      <c r="E268">
        <v>0</v>
      </c>
      <c r="G268"/>
      <c r="I268"/>
    </row>
    <row r="269" spans="1:9">
      <c r="A269">
        <v>268</v>
      </c>
      <c r="B269">
        <v>8.5</v>
      </c>
      <c r="C269">
        <v>5</v>
      </c>
      <c r="D269">
        <v>0</v>
      </c>
      <c r="E269">
        <v>0</v>
      </c>
      <c r="G269"/>
      <c r="I269"/>
    </row>
    <row r="270" spans="1:9">
      <c r="A270">
        <v>269</v>
      </c>
      <c r="B270">
        <v>9</v>
      </c>
      <c r="C270">
        <v>5</v>
      </c>
      <c r="D270">
        <v>0</v>
      </c>
      <c r="E270">
        <v>0</v>
      </c>
      <c r="G270"/>
      <c r="I270"/>
    </row>
    <row r="271" spans="1:9">
      <c r="A271">
        <v>270</v>
      </c>
      <c r="B271">
        <v>9.5</v>
      </c>
      <c r="C271">
        <v>5</v>
      </c>
      <c r="D271">
        <v>0</v>
      </c>
      <c r="E271">
        <v>0</v>
      </c>
      <c r="G271"/>
      <c r="I271"/>
    </row>
    <row r="272" spans="1:9">
      <c r="A272">
        <v>271</v>
      </c>
      <c r="B272">
        <v>10</v>
      </c>
      <c r="C272">
        <v>5</v>
      </c>
      <c r="D272">
        <v>0</v>
      </c>
      <c r="E272">
        <v>0</v>
      </c>
      <c r="G272"/>
      <c r="I272"/>
    </row>
    <row r="273" spans="1:9">
      <c r="A273">
        <v>272</v>
      </c>
      <c r="B273">
        <v>10.5</v>
      </c>
      <c r="C273">
        <v>5</v>
      </c>
      <c r="D273">
        <v>0</v>
      </c>
      <c r="E273">
        <v>0</v>
      </c>
      <c r="G273"/>
      <c r="I273"/>
    </row>
    <row r="274" spans="1:9">
      <c r="A274">
        <v>273</v>
      </c>
      <c r="B274">
        <v>11</v>
      </c>
      <c r="C274">
        <v>5</v>
      </c>
      <c r="D274">
        <v>0</v>
      </c>
      <c r="E274">
        <v>0</v>
      </c>
      <c r="G274"/>
      <c r="I274"/>
    </row>
    <row r="275" spans="1:9">
      <c r="A275">
        <v>274</v>
      </c>
      <c r="B275">
        <v>11.5</v>
      </c>
      <c r="C275">
        <v>5</v>
      </c>
      <c r="D275">
        <v>0</v>
      </c>
      <c r="E275">
        <v>0</v>
      </c>
      <c r="G275"/>
      <c r="I275"/>
    </row>
    <row r="276" spans="1:9">
      <c r="A276">
        <v>275</v>
      </c>
      <c r="B276">
        <v>12</v>
      </c>
      <c r="C276">
        <v>5</v>
      </c>
      <c r="D276">
        <v>1</v>
      </c>
      <c r="E276">
        <v>0</v>
      </c>
      <c r="G276"/>
      <c r="I276"/>
    </row>
    <row r="277" spans="1:9">
      <c r="A277">
        <v>276</v>
      </c>
      <c r="B277">
        <v>0</v>
      </c>
      <c r="C277">
        <v>5.5</v>
      </c>
      <c r="D277">
        <v>1</v>
      </c>
      <c r="E277">
        <v>0</v>
      </c>
      <c r="G277"/>
      <c r="I277"/>
    </row>
    <row r="278" spans="1:9">
      <c r="A278">
        <v>277</v>
      </c>
      <c r="B278">
        <v>0.5</v>
      </c>
      <c r="C278">
        <v>5.5</v>
      </c>
      <c r="D278">
        <v>0</v>
      </c>
      <c r="E278">
        <v>0</v>
      </c>
      <c r="G278"/>
      <c r="I278"/>
    </row>
    <row r="279" spans="1:9">
      <c r="A279">
        <v>278</v>
      </c>
      <c r="B279">
        <v>1</v>
      </c>
      <c r="C279">
        <v>5.5</v>
      </c>
      <c r="D279">
        <v>0</v>
      </c>
      <c r="E279">
        <v>0</v>
      </c>
      <c r="G279"/>
      <c r="I279"/>
    </row>
    <row r="280" spans="1:9">
      <c r="A280">
        <v>279</v>
      </c>
      <c r="B280">
        <v>1.5</v>
      </c>
      <c r="C280">
        <v>5.5</v>
      </c>
      <c r="D280">
        <v>0</v>
      </c>
      <c r="E280">
        <v>0</v>
      </c>
      <c r="G280"/>
      <c r="I280"/>
    </row>
    <row r="281" spans="1:9">
      <c r="A281">
        <v>280</v>
      </c>
      <c r="B281">
        <v>2</v>
      </c>
      <c r="C281">
        <v>5.5</v>
      </c>
      <c r="D281">
        <v>0</v>
      </c>
      <c r="E281">
        <v>0</v>
      </c>
      <c r="G281"/>
      <c r="I281"/>
    </row>
    <row r="282" spans="1:9">
      <c r="A282">
        <v>281</v>
      </c>
      <c r="B282">
        <v>2.5</v>
      </c>
      <c r="C282">
        <v>5.5</v>
      </c>
      <c r="D282">
        <v>0</v>
      </c>
      <c r="E282">
        <v>0</v>
      </c>
      <c r="G282"/>
      <c r="I282"/>
    </row>
    <row r="283" spans="1:9">
      <c r="A283">
        <v>282</v>
      </c>
      <c r="B283">
        <v>3</v>
      </c>
      <c r="C283">
        <v>5.5</v>
      </c>
      <c r="D283">
        <v>0</v>
      </c>
      <c r="E283">
        <v>0</v>
      </c>
      <c r="G283"/>
      <c r="I283"/>
    </row>
    <row r="284" spans="1:9">
      <c r="A284">
        <v>283</v>
      </c>
      <c r="B284">
        <v>3.5</v>
      </c>
      <c r="C284">
        <v>5.5</v>
      </c>
      <c r="D284">
        <v>0</v>
      </c>
      <c r="E284">
        <v>0</v>
      </c>
      <c r="G284"/>
      <c r="I284"/>
    </row>
    <row r="285" spans="1:9">
      <c r="A285">
        <v>284</v>
      </c>
      <c r="B285">
        <v>4</v>
      </c>
      <c r="C285">
        <v>5.5</v>
      </c>
      <c r="D285">
        <v>0</v>
      </c>
      <c r="E285">
        <v>0</v>
      </c>
      <c r="G285"/>
      <c r="I285"/>
    </row>
    <row r="286" spans="1:9">
      <c r="A286">
        <v>285</v>
      </c>
      <c r="B286">
        <v>4.5</v>
      </c>
      <c r="C286">
        <v>5.5</v>
      </c>
      <c r="D286">
        <v>0</v>
      </c>
      <c r="E286">
        <v>0</v>
      </c>
      <c r="G286"/>
      <c r="I286"/>
    </row>
    <row r="287" spans="1:9">
      <c r="A287">
        <v>286</v>
      </c>
      <c r="B287">
        <v>5</v>
      </c>
      <c r="C287">
        <v>5.5</v>
      </c>
      <c r="D287">
        <v>0</v>
      </c>
      <c r="E287">
        <v>0</v>
      </c>
      <c r="G287"/>
      <c r="I287"/>
    </row>
    <row r="288" spans="1:9">
      <c r="A288">
        <v>287</v>
      </c>
      <c r="B288">
        <v>5.5</v>
      </c>
      <c r="C288">
        <v>5.5</v>
      </c>
      <c r="D288">
        <v>0</v>
      </c>
      <c r="E288">
        <v>0</v>
      </c>
      <c r="G288"/>
      <c r="I288"/>
    </row>
    <row r="289" spans="1:9">
      <c r="A289">
        <v>288</v>
      </c>
      <c r="B289">
        <v>6</v>
      </c>
      <c r="C289">
        <v>5.5</v>
      </c>
      <c r="D289">
        <v>0</v>
      </c>
      <c r="E289">
        <v>0</v>
      </c>
      <c r="G289"/>
      <c r="I289"/>
    </row>
    <row r="290" spans="1:9">
      <c r="A290">
        <v>289</v>
      </c>
      <c r="B290">
        <v>6.5</v>
      </c>
      <c r="C290">
        <v>5.5</v>
      </c>
      <c r="D290">
        <v>0</v>
      </c>
      <c r="E290">
        <v>0</v>
      </c>
      <c r="G290"/>
      <c r="I290"/>
    </row>
    <row r="291" spans="1:9">
      <c r="A291">
        <v>290</v>
      </c>
      <c r="B291">
        <v>7</v>
      </c>
      <c r="C291">
        <v>5.5</v>
      </c>
      <c r="D291">
        <v>0</v>
      </c>
      <c r="E291">
        <v>0</v>
      </c>
      <c r="G291"/>
      <c r="I291"/>
    </row>
    <row r="292" spans="1:9">
      <c r="A292">
        <v>291</v>
      </c>
      <c r="B292">
        <v>7.5</v>
      </c>
      <c r="C292">
        <v>5.5</v>
      </c>
      <c r="D292">
        <v>0</v>
      </c>
      <c r="E292">
        <v>0</v>
      </c>
      <c r="G292"/>
      <c r="I292"/>
    </row>
    <row r="293" spans="1:9">
      <c r="A293">
        <v>292</v>
      </c>
      <c r="B293">
        <v>8</v>
      </c>
      <c r="C293">
        <v>5.5</v>
      </c>
      <c r="D293">
        <v>0</v>
      </c>
      <c r="E293">
        <v>0</v>
      </c>
      <c r="G293"/>
      <c r="I293"/>
    </row>
    <row r="294" spans="1:9">
      <c r="A294">
        <v>293</v>
      </c>
      <c r="B294">
        <v>8.5</v>
      </c>
      <c r="C294">
        <v>5.5</v>
      </c>
      <c r="D294">
        <v>0</v>
      </c>
      <c r="E294">
        <v>0</v>
      </c>
      <c r="G294"/>
      <c r="I294"/>
    </row>
    <row r="295" spans="1:9">
      <c r="A295">
        <v>294</v>
      </c>
      <c r="B295">
        <v>9</v>
      </c>
      <c r="C295">
        <v>5.5</v>
      </c>
      <c r="D295">
        <v>0</v>
      </c>
      <c r="E295">
        <v>0</v>
      </c>
      <c r="G295"/>
      <c r="I295"/>
    </row>
    <row r="296" spans="1:9">
      <c r="A296">
        <v>295</v>
      </c>
      <c r="B296">
        <v>9.5</v>
      </c>
      <c r="C296">
        <v>5.5</v>
      </c>
      <c r="D296">
        <v>0</v>
      </c>
      <c r="E296">
        <v>0</v>
      </c>
      <c r="G296"/>
      <c r="I296"/>
    </row>
    <row r="297" spans="1:9">
      <c r="A297">
        <v>296</v>
      </c>
      <c r="B297">
        <v>10</v>
      </c>
      <c r="C297">
        <v>5.5</v>
      </c>
      <c r="D297">
        <v>0</v>
      </c>
      <c r="E297">
        <v>0</v>
      </c>
      <c r="G297"/>
      <c r="I297"/>
    </row>
    <row r="298" spans="1:9">
      <c r="A298">
        <v>297</v>
      </c>
      <c r="B298">
        <v>10.5</v>
      </c>
      <c r="C298">
        <v>5.5</v>
      </c>
      <c r="D298">
        <v>0</v>
      </c>
      <c r="E298">
        <v>0</v>
      </c>
      <c r="G298"/>
      <c r="I298"/>
    </row>
    <row r="299" spans="1:9">
      <c r="A299">
        <v>298</v>
      </c>
      <c r="B299">
        <v>11</v>
      </c>
      <c r="C299">
        <v>5.5</v>
      </c>
      <c r="D299">
        <v>0</v>
      </c>
      <c r="E299">
        <v>0</v>
      </c>
      <c r="G299"/>
      <c r="I299"/>
    </row>
    <row r="300" spans="1:9">
      <c r="A300">
        <v>299</v>
      </c>
      <c r="B300">
        <v>11.5</v>
      </c>
      <c r="C300">
        <v>5.5</v>
      </c>
      <c r="D300">
        <v>0</v>
      </c>
      <c r="E300">
        <v>0</v>
      </c>
      <c r="G300"/>
      <c r="I300"/>
    </row>
    <row r="301" spans="1:9">
      <c r="A301">
        <v>300</v>
      </c>
      <c r="B301">
        <v>12</v>
      </c>
      <c r="C301">
        <v>5.5</v>
      </c>
      <c r="D301">
        <v>1</v>
      </c>
      <c r="E301">
        <v>0</v>
      </c>
      <c r="G301"/>
      <c r="I301"/>
    </row>
    <row r="302" spans="1:9">
      <c r="A302">
        <v>301</v>
      </c>
      <c r="B302">
        <v>0</v>
      </c>
      <c r="C302">
        <v>6</v>
      </c>
      <c r="D302">
        <v>1</v>
      </c>
      <c r="E302">
        <v>0</v>
      </c>
      <c r="G302"/>
      <c r="I302"/>
    </row>
    <row r="303" spans="1:9">
      <c r="A303">
        <v>302</v>
      </c>
      <c r="B303">
        <v>0.5</v>
      </c>
      <c r="C303">
        <v>6</v>
      </c>
      <c r="D303">
        <v>0</v>
      </c>
      <c r="E303">
        <v>0</v>
      </c>
      <c r="G303"/>
      <c r="I303"/>
    </row>
    <row r="304" spans="1:9">
      <c r="A304">
        <v>303</v>
      </c>
      <c r="B304">
        <v>1</v>
      </c>
      <c r="C304">
        <v>6</v>
      </c>
      <c r="D304">
        <v>0</v>
      </c>
      <c r="E304">
        <v>0</v>
      </c>
      <c r="G304"/>
      <c r="I304"/>
    </row>
    <row r="305" spans="1:9">
      <c r="A305">
        <v>304</v>
      </c>
      <c r="B305">
        <v>1.5</v>
      </c>
      <c r="C305">
        <v>6</v>
      </c>
      <c r="D305">
        <v>0</v>
      </c>
      <c r="E305">
        <v>0</v>
      </c>
      <c r="G305"/>
      <c r="I305"/>
    </row>
    <row r="306" spans="1:9">
      <c r="A306">
        <v>305</v>
      </c>
      <c r="B306">
        <v>2</v>
      </c>
      <c r="C306">
        <v>6</v>
      </c>
      <c r="D306">
        <v>0</v>
      </c>
      <c r="E306">
        <v>0</v>
      </c>
      <c r="G306"/>
      <c r="I306"/>
    </row>
    <row r="307" spans="1:9">
      <c r="A307">
        <v>306</v>
      </c>
      <c r="B307">
        <v>2.5</v>
      </c>
      <c r="C307">
        <v>6</v>
      </c>
      <c r="D307">
        <v>0</v>
      </c>
      <c r="E307">
        <v>0</v>
      </c>
      <c r="G307"/>
      <c r="I307"/>
    </row>
    <row r="308" spans="1:9">
      <c r="A308">
        <v>307</v>
      </c>
      <c r="B308">
        <v>3</v>
      </c>
      <c r="C308">
        <v>6</v>
      </c>
      <c r="D308">
        <v>0</v>
      </c>
      <c r="E308">
        <v>0</v>
      </c>
      <c r="G308"/>
      <c r="I308"/>
    </row>
    <row r="309" spans="1:9">
      <c r="A309">
        <v>308</v>
      </c>
      <c r="B309">
        <v>3.5</v>
      </c>
      <c r="C309">
        <v>6</v>
      </c>
      <c r="D309">
        <v>0</v>
      </c>
      <c r="E309">
        <v>0</v>
      </c>
      <c r="G309"/>
      <c r="I309"/>
    </row>
    <row r="310" spans="1:9">
      <c r="A310">
        <v>309</v>
      </c>
      <c r="B310">
        <v>4</v>
      </c>
      <c r="C310">
        <v>6</v>
      </c>
      <c r="D310">
        <v>0</v>
      </c>
      <c r="E310">
        <v>0</v>
      </c>
      <c r="G310"/>
      <c r="I310"/>
    </row>
    <row r="311" spans="1:9">
      <c r="A311">
        <v>310</v>
      </c>
      <c r="B311">
        <v>4.5</v>
      </c>
      <c r="C311">
        <v>6</v>
      </c>
      <c r="D311">
        <v>0</v>
      </c>
      <c r="E311">
        <v>0</v>
      </c>
      <c r="G311"/>
      <c r="I311"/>
    </row>
    <row r="312" spans="1:9">
      <c r="A312">
        <v>311</v>
      </c>
      <c r="B312">
        <v>5</v>
      </c>
      <c r="C312">
        <v>6</v>
      </c>
      <c r="D312">
        <v>0</v>
      </c>
      <c r="E312">
        <v>0</v>
      </c>
      <c r="G312"/>
      <c r="I312"/>
    </row>
    <row r="313" spans="1:9">
      <c r="A313">
        <v>312</v>
      </c>
      <c r="B313">
        <v>5.5</v>
      </c>
      <c r="C313">
        <v>6</v>
      </c>
      <c r="D313">
        <v>0</v>
      </c>
      <c r="E313">
        <v>0</v>
      </c>
      <c r="G313"/>
      <c r="I313"/>
    </row>
    <row r="314" spans="1:9">
      <c r="A314">
        <v>313</v>
      </c>
      <c r="B314">
        <v>6</v>
      </c>
      <c r="C314">
        <v>6</v>
      </c>
      <c r="D314">
        <v>0</v>
      </c>
      <c r="E314">
        <v>0</v>
      </c>
      <c r="G314"/>
      <c r="I314"/>
    </row>
    <row r="315" spans="1:9">
      <c r="A315">
        <v>314</v>
      </c>
      <c r="B315">
        <v>6.5</v>
      </c>
      <c r="C315">
        <v>6</v>
      </c>
      <c r="D315">
        <v>0</v>
      </c>
      <c r="E315">
        <v>0</v>
      </c>
      <c r="G315"/>
      <c r="I315"/>
    </row>
    <row r="316" spans="1:9">
      <c r="A316">
        <v>315</v>
      </c>
      <c r="B316">
        <v>7</v>
      </c>
      <c r="C316">
        <v>6</v>
      </c>
      <c r="D316">
        <v>0</v>
      </c>
      <c r="E316">
        <v>0</v>
      </c>
      <c r="G316"/>
      <c r="I316"/>
    </row>
    <row r="317" spans="1:9">
      <c r="A317">
        <v>316</v>
      </c>
      <c r="B317">
        <v>7.5</v>
      </c>
      <c r="C317">
        <v>6</v>
      </c>
      <c r="D317">
        <v>0</v>
      </c>
      <c r="E317">
        <v>0</v>
      </c>
      <c r="G317"/>
      <c r="I317"/>
    </row>
    <row r="318" spans="1:9">
      <c r="A318">
        <v>317</v>
      </c>
      <c r="B318">
        <v>8</v>
      </c>
      <c r="C318">
        <v>6</v>
      </c>
      <c r="D318">
        <v>0</v>
      </c>
      <c r="E318">
        <v>0</v>
      </c>
      <c r="G318"/>
      <c r="I318"/>
    </row>
    <row r="319" spans="1:9">
      <c r="A319">
        <v>318</v>
      </c>
      <c r="B319">
        <v>8.5</v>
      </c>
      <c r="C319">
        <v>6</v>
      </c>
      <c r="D319">
        <v>0</v>
      </c>
      <c r="E319">
        <v>0</v>
      </c>
      <c r="G319"/>
      <c r="I319"/>
    </row>
    <row r="320" spans="1:9">
      <c r="A320">
        <v>319</v>
      </c>
      <c r="B320">
        <v>9</v>
      </c>
      <c r="C320">
        <v>6</v>
      </c>
      <c r="D320">
        <v>0</v>
      </c>
      <c r="E320">
        <v>0</v>
      </c>
      <c r="G320"/>
      <c r="I320"/>
    </row>
    <row r="321" spans="1:9">
      <c r="A321">
        <v>320</v>
      </c>
      <c r="B321">
        <v>9.5</v>
      </c>
      <c r="C321">
        <v>6</v>
      </c>
      <c r="D321">
        <v>0</v>
      </c>
      <c r="E321">
        <v>0</v>
      </c>
      <c r="G321"/>
      <c r="I321"/>
    </row>
    <row r="322" spans="1:9">
      <c r="A322">
        <v>321</v>
      </c>
      <c r="B322">
        <v>10</v>
      </c>
      <c r="C322">
        <v>6</v>
      </c>
      <c r="D322">
        <v>0</v>
      </c>
      <c r="E322">
        <v>0</v>
      </c>
      <c r="G322"/>
      <c r="I322"/>
    </row>
    <row r="323" spans="1:9">
      <c r="A323">
        <v>322</v>
      </c>
      <c r="B323">
        <v>10.5</v>
      </c>
      <c r="C323">
        <v>6</v>
      </c>
      <c r="D323">
        <v>0</v>
      </c>
      <c r="E323">
        <v>0</v>
      </c>
      <c r="G323"/>
      <c r="I323"/>
    </row>
    <row r="324" spans="1:9">
      <c r="A324">
        <v>323</v>
      </c>
      <c r="B324">
        <v>11</v>
      </c>
      <c r="C324">
        <v>6</v>
      </c>
      <c r="D324">
        <v>0</v>
      </c>
      <c r="E324">
        <v>0</v>
      </c>
      <c r="G324"/>
      <c r="I324"/>
    </row>
    <row r="325" spans="1:9">
      <c r="A325">
        <v>324</v>
      </c>
      <c r="B325">
        <v>11.5</v>
      </c>
      <c r="C325">
        <v>6</v>
      </c>
      <c r="D325">
        <v>0</v>
      </c>
      <c r="E325">
        <v>0</v>
      </c>
      <c r="G325"/>
      <c r="I325"/>
    </row>
    <row r="326" spans="1:9">
      <c r="A326">
        <v>325</v>
      </c>
      <c r="B326">
        <v>12</v>
      </c>
      <c r="C326">
        <v>6</v>
      </c>
      <c r="D326">
        <v>1</v>
      </c>
      <c r="E326">
        <v>0</v>
      </c>
      <c r="G326"/>
      <c r="I326"/>
    </row>
    <row r="327" spans="1:9">
      <c r="A327">
        <v>326</v>
      </c>
      <c r="B327">
        <v>0.25</v>
      </c>
      <c r="C327">
        <v>0</v>
      </c>
      <c r="D327">
        <v>1</v>
      </c>
      <c r="E327">
        <v>1</v>
      </c>
      <c r="G327"/>
      <c r="I327"/>
    </row>
    <row r="328" spans="1:9">
      <c r="A328">
        <v>327</v>
      </c>
      <c r="B328">
        <v>0.5</v>
      </c>
      <c r="C328">
        <v>0.25</v>
      </c>
      <c r="D328">
        <v>0</v>
      </c>
      <c r="E328">
        <v>0</v>
      </c>
      <c r="G328"/>
      <c r="I328"/>
    </row>
    <row r="329" spans="1:9">
      <c r="A329">
        <v>328</v>
      </c>
      <c r="B329">
        <v>0.25</v>
      </c>
      <c r="C329">
        <v>0.5</v>
      </c>
      <c r="D329">
        <v>0</v>
      </c>
      <c r="E329">
        <v>0</v>
      </c>
      <c r="G329"/>
      <c r="I329"/>
    </row>
    <row r="330" spans="1:9">
      <c r="A330">
        <v>329</v>
      </c>
      <c r="B330">
        <v>0</v>
      </c>
      <c r="C330">
        <v>0.25</v>
      </c>
      <c r="D330">
        <v>1</v>
      </c>
      <c r="E330">
        <v>0</v>
      </c>
      <c r="G330"/>
      <c r="I330"/>
    </row>
    <row r="331" spans="1:9">
      <c r="A331">
        <v>330</v>
      </c>
      <c r="B331">
        <v>0.75</v>
      </c>
      <c r="C331">
        <v>0</v>
      </c>
      <c r="D331">
        <v>1</v>
      </c>
      <c r="E331">
        <v>1</v>
      </c>
      <c r="G331"/>
      <c r="I331"/>
    </row>
    <row r="332" spans="1:9">
      <c r="A332">
        <v>331</v>
      </c>
      <c r="B332">
        <v>1</v>
      </c>
      <c r="C332">
        <v>0.25</v>
      </c>
      <c r="D332">
        <v>0</v>
      </c>
      <c r="E332">
        <v>0</v>
      </c>
      <c r="G332"/>
      <c r="I332"/>
    </row>
    <row r="333" spans="1:9">
      <c r="A333">
        <v>332</v>
      </c>
      <c r="B333">
        <v>0.75</v>
      </c>
      <c r="C333">
        <v>0.5</v>
      </c>
      <c r="D333">
        <v>0</v>
      </c>
      <c r="E333">
        <v>0</v>
      </c>
      <c r="G333"/>
      <c r="I333"/>
    </row>
    <row r="334" spans="1:9">
      <c r="A334">
        <v>333</v>
      </c>
      <c r="B334">
        <v>1.25</v>
      </c>
      <c r="C334">
        <v>0</v>
      </c>
      <c r="D334">
        <v>1</v>
      </c>
      <c r="E334">
        <v>1</v>
      </c>
      <c r="G334"/>
      <c r="I334"/>
    </row>
    <row r="335" spans="1:9">
      <c r="A335">
        <v>334</v>
      </c>
      <c r="B335">
        <v>1.5</v>
      </c>
      <c r="C335">
        <v>0.25</v>
      </c>
      <c r="D335">
        <v>0</v>
      </c>
      <c r="E335">
        <v>0</v>
      </c>
      <c r="G335"/>
      <c r="I335"/>
    </row>
    <row r="336" spans="1:9">
      <c r="A336">
        <v>335</v>
      </c>
      <c r="B336">
        <v>1.25</v>
      </c>
      <c r="C336">
        <v>0.5</v>
      </c>
      <c r="D336">
        <v>0</v>
      </c>
      <c r="E336">
        <v>0</v>
      </c>
      <c r="G336"/>
      <c r="I336"/>
    </row>
    <row r="337" spans="1:9">
      <c r="A337">
        <v>336</v>
      </c>
      <c r="B337">
        <v>1.75</v>
      </c>
      <c r="C337">
        <v>0</v>
      </c>
      <c r="D337">
        <v>1</v>
      </c>
      <c r="E337">
        <v>1</v>
      </c>
      <c r="G337"/>
      <c r="I337"/>
    </row>
    <row r="338" spans="1:9">
      <c r="A338">
        <v>337</v>
      </c>
      <c r="B338">
        <v>2</v>
      </c>
      <c r="C338">
        <v>0.25</v>
      </c>
      <c r="D338">
        <v>0</v>
      </c>
      <c r="E338">
        <v>0</v>
      </c>
      <c r="G338"/>
      <c r="I338"/>
    </row>
    <row r="339" spans="1:9">
      <c r="A339">
        <v>338</v>
      </c>
      <c r="B339">
        <v>1.75</v>
      </c>
      <c r="C339">
        <v>0.5</v>
      </c>
      <c r="D339">
        <v>0</v>
      </c>
      <c r="E339">
        <v>0</v>
      </c>
      <c r="G339"/>
      <c r="I339"/>
    </row>
    <row r="340" spans="1:9">
      <c r="A340">
        <v>339</v>
      </c>
      <c r="B340">
        <v>2.25</v>
      </c>
      <c r="C340">
        <v>0</v>
      </c>
      <c r="D340">
        <v>1</v>
      </c>
      <c r="E340">
        <v>1</v>
      </c>
      <c r="G340"/>
      <c r="I340"/>
    </row>
    <row r="341" spans="1:9">
      <c r="A341">
        <v>340</v>
      </c>
      <c r="B341">
        <v>2.5</v>
      </c>
      <c r="C341">
        <v>0.25</v>
      </c>
      <c r="D341">
        <v>0</v>
      </c>
      <c r="E341">
        <v>0</v>
      </c>
      <c r="G341"/>
      <c r="I341"/>
    </row>
    <row r="342" spans="1:9">
      <c r="A342">
        <v>341</v>
      </c>
      <c r="B342">
        <v>2.25</v>
      </c>
      <c r="C342">
        <v>0.5</v>
      </c>
      <c r="D342">
        <v>0</v>
      </c>
      <c r="E342">
        <v>0</v>
      </c>
      <c r="G342"/>
      <c r="I342"/>
    </row>
    <row r="343" spans="1:9">
      <c r="A343">
        <v>342</v>
      </c>
      <c r="B343">
        <v>2.75</v>
      </c>
      <c r="C343">
        <v>0</v>
      </c>
      <c r="D343">
        <v>1</v>
      </c>
      <c r="E343">
        <v>1</v>
      </c>
      <c r="G343"/>
      <c r="I343"/>
    </row>
    <row r="344" spans="1:9">
      <c r="A344">
        <v>343</v>
      </c>
      <c r="B344">
        <v>3</v>
      </c>
      <c r="C344">
        <v>0.25</v>
      </c>
      <c r="D344">
        <v>0</v>
      </c>
      <c r="E344">
        <v>0</v>
      </c>
      <c r="G344"/>
      <c r="I344"/>
    </row>
    <row r="345" spans="1:9">
      <c r="A345">
        <v>344</v>
      </c>
      <c r="B345">
        <v>2.75</v>
      </c>
      <c r="C345">
        <v>0.5</v>
      </c>
      <c r="D345">
        <v>0</v>
      </c>
      <c r="E345">
        <v>0</v>
      </c>
      <c r="G345"/>
      <c r="I345"/>
    </row>
    <row r="346" spans="1:9">
      <c r="A346">
        <v>345</v>
      </c>
      <c r="B346">
        <v>3.25</v>
      </c>
      <c r="C346">
        <v>0</v>
      </c>
      <c r="D346">
        <v>1</v>
      </c>
      <c r="E346">
        <v>1</v>
      </c>
      <c r="G346"/>
      <c r="I346"/>
    </row>
    <row r="347" spans="1:9">
      <c r="A347">
        <v>346</v>
      </c>
      <c r="B347">
        <v>3.5</v>
      </c>
      <c r="C347">
        <v>0.25</v>
      </c>
      <c r="D347">
        <v>0</v>
      </c>
      <c r="E347">
        <v>0</v>
      </c>
      <c r="G347"/>
      <c r="I347"/>
    </row>
    <row r="348" spans="1:9">
      <c r="A348">
        <v>347</v>
      </c>
      <c r="B348">
        <v>3.25</v>
      </c>
      <c r="C348">
        <v>0.5</v>
      </c>
      <c r="D348">
        <v>0</v>
      </c>
      <c r="E348">
        <v>0</v>
      </c>
      <c r="G348"/>
      <c r="I348"/>
    </row>
    <row r="349" spans="1:9">
      <c r="A349">
        <v>348</v>
      </c>
      <c r="B349">
        <v>3.75</v>
      </c>
      <c r="C349">
        <v>0</v>
      </c>
      <c r="D349">
        <v>1</v>
      </c>
      <c r="E349">
        <v>1</v>
      </c>
      <c r="G349"/>
      <c r="I349"/>
    </row>
    <row r="350" spans="1:9">
      <c r="A350">
        <v>349</v>
      </c>
      <c r="B350">
        <v>4</v>
      </c>
      <c r="C350">
        <v>0.25</v>
      </c>
      <c r="D350">
        <v>0</v>
      </c>
      <c r="E350">
        <v>0</v>
      </c>
      <c r="G350"/>
      <c r="I350"/>
    </row>
    <row r="351" spans="1:9">
      <c r="A351">
        <v>350</v>
      </c>
      <c r="B351">
        <v>3.75</v>
      </c>
      <c r="C351">
        <v>0.5</v>
      </c>
      <c r="D351">
        <v>0</v>
      </c>
      <c r="E351">
        <v>0</v>
      </c>
      <c r="G351"/>
      <c r="I351"/>
    </row>
    <row r="352" spans="1:9">
      <c r="A352">
        <v>351</v>
      </c>
      <c r="B352">
        <v>4.25</v>
      </c>
      <c r="C352">
        <v>0</v>
      </c>
      <c r="D352">
        <v>1</v>
      </c>
      <c r="E352">
        <v>1</v>
      </c>
      <c r="G352"/>
      <c r="I352"/>
    </row>
    <row r="353" spans="1:9">
      <c r="A353">
        <v>352</v>
      </c>
      <c r="B353">
        <v>4.5</v>
      </c>
      <c r="C353">
        <v>0.25</v>
      </c>
      <c r="D353">
        <v>0</v>
      </c>
      <c r="E353">
        <v>0</v>
      </c>
      <c r="G353"/>
      <c r="I353"/>
    </row>
    <row r="354" spans="1:9">
      <c r="A354">
        <v>353</v>
      </c>
      <c r="B354">
        <v>4.25</v>
      </c>
      <c r="C354">
        <v>0.5</v>
      </c>
      <c r="D354">
        <v>0</v>
      </c>
      <c r="E354">
        <v>0</v>
      </c>
      <c r="G354"/>
      <c r="I354"/>
    </row>
    <row r="355" spans="1:9">
      <c r="A355">
        <v>354</v>
      </c>
      <c r="B355">
        <v>4.75</v>
      </c>
      <c r="C355">
        <v>0</v>
      </c>
      <c r="D355">
        <v>1</v>
      </c>
      <c r="E355">
        <v>1</v>
      </c>
      <c r="G355"/>
      <c r="I355"/>
    </row>
    <row r="356" spans="1:9">
      <c r="A356">
        <v>355</v>
      </c>
      <c r="B356">
        <v>5</v>
      </c>
      <c r="C356">
        <v>0.25</v>
      </c>
      <c r="D356">
        <v>0</v>
      </c>
      <c r="E356">
        <v>0</v>
      </c>
      <c r="G356"/>
      <c r="I356"/>
    </row>
    <row r="357" spans="1:9">
      <c r="A357">
        <v>356</v>
      </c>
      <c r="B357">
        <v>4.75</v>
      </c>
      <c r="C357">
        <v>0.5</v>
      </c>
      <c r="D357">
        <v>0</v>
      </c>
      <c r="E357">
        <v>0</v>
      </c>
      <c r="G357"/>
      <c r="I357"/>
    </row>
    <row r="358" spans="1:9">
      <c r="A358">
        <v>357</v>
      </c>
      <c r="B358">
        <v>5.25</v>
      </c>
      <c r="C358">
        <v>0</v>
      </c>
      <c r="D358">
        <v>1</v>
      </c>
      <c r="E358">
        <v>1</v>
      </c>
      <c r="G358"/>
      <c r="I358"/>
    </row>
    <row r="359" spans="1:9">
      <c r="A359">
        <v>358</v>
      </c>
      <c r="B359">
        <v>5.5</v>
      </c>
      <c r="C359">
        <v>0.25</v>
      </c>
      <c r="D359">
        <v>0</v>
      </c>
      <c r="E359">
        <v>0</v>
      </c>
      <c r="G359"/>
      <c r="I359"/>
    </row>
    <row r="360" spans="1:9">
      <c r="A360">
        <v>359</v>
      </c>
      <c r="B360">
        <v>5.25</v>
      </c>
      <c r="C360">
        <v>0.5</v>
      </c>
      <c r="D360">
        <v>0</v>
      </c>
      <c r="E360">
        <v>0</v>
      </c>
      <c r="G360"/>
      <c r="I360"/>
    </row>
    <row r="361" spans="1:9">
      <c r="A361">
        <v>360</v>
      </c>
      <c r="B361">
        <v>5.75</v>
      </c>
      <c r="C361">
        <v>0</v>
      </c>
      <c r="D361">
        <v>1</v>
      </c>
      <c r="E361">
        <v>1</v>
      </c>
      <c r="G361"/>
      <c r="I361"/>
    </row>
    <row r="362" spans="1:9">
      <c r="A362">
        <v>361</v>
      </c>
      <c r="B362">
        <v>6</v>
      </c>
      <c r="C362">
        <v>0.25</v>
      </c>
      <c r="D362">
        <v>0</v>
      </c>
      <c r="E362">
        <v>0</v>
      </c>
      <c r="G362"/>
      <c r="I362"/>
    </row>
    <row r="363" spans="1:9">
      <c r="A363">
        <v>362</v>
      </c>
      <c r="B363">
        <v>5.75</v>
      </c>
      <c r="C363">
        <v>0.5</v>
      </c>
      <c r="D363">
        <v>0</v>
      </c>
      <c r="E363">
        <v>0</v>
      </c>
      <c r="G363"/>
      <c r="I363"/>
    </row>
    <row r="364" spans="1:9">
      <c r="A364">
        <v>363</v>
      </c>
      <c r="B364">
        <v>6.25</v>
      </c>
      <c r="C364">
        <v>0</v>
      </c>
      <c r="D364">
        <v>1</v>
      </c>
      <c r="E364">
        <v>1</v>
      </c>
      <c r="G364"/>
      <c r="I364"/>
    </row>
    <row r="365" spans="1:9">
      <c r="A365">
        <v>364</v>
      </c>
      <c r="B365">
        <v>6.5</v>
      </c>
      <c r="C365">
        <v>0.25</v>
      </c>
      <c r="D365">
        <v>0</v>
      </c>
      <c r="E365">
        <v>0</v>
      </c>
      <c r="G365"/>
      <c r="I365"/>
    </row>
    <row r="366" spans="1:9">
      <c r="A366">
        <v>365</v>
      </c>
      <c r="B366">
        <v>6.25</v>
      </c>
      <c r="C366">
        <v>0.5</v>
      </c>
      <c r="D366">
        <v>0</v>
      </c>
      <c r="E366">
        <v>0</v>
      </c>
      <c r="G366"/>
      <c r="I366"/>
    </row>
    <row r="367" spans="1:9">
      <c r="A367">
        <v>366</v>
      </c>
      <c r="B367">
        <v>6.75</v>
      </c>
      <c r="C367">
        <v>0</v>
      </c>
      <c r="D367">
        <v>1</v>
      </c>
      <c r="E367">
        <v>1</v>
      </c>
      <c r="G367"/>
      <c r="I367"/>
    </row>
    <row r="368" spans="1:9">
      <c r="A368">
        <v>367</v>
      </c>
      <c r="B368">
        <v>7</v>
      </c>
      <c r="C368">
        <v>0.25</v>
      </c>
      <c r="D368">
        <v>0</v>
      </c>
      <c r="E368">
        <v>0</v>
      </c>
      <c r="G368"/>
      <c r="I368"/>
    </row>
    <row r="369" spans="1:9">
      <c r="A369">
        <v>368</v>
      </c>
      <c r="B369">
        <v>6.75</v>
      </c>
      <c r="C369">
        <v>0.5</v>
      </c>
      <c r="D369">
        <v>0</v>
      </c>
      <c r="E369">
        <v>0</v>
      </c>
      <c r="G369"/>
      <c r="I369"/>
    </row>
    <row r="370" spans="1:9">
      <c r="A370">
        <v>369</v>
      </c>
      <c r="B370">
        <v>7.25</v>
      </c>
      <c r="C370">
        <v>0</v>
      </c>
      <c r="D370">
        <v>1</v>
      </c>
      <c r="E370">
        <v>1</v>
      </c>
      <c r="G370"/>
      <c r="I370"/>
    </row>
    <row r="371" spans="1:9">
      <c r="A371">
        <v>370</v>
      </c>
      <c r="B371">
        <v>7.5</v>
      </c>
      <c r="C371">
        <v>0.25</v>
      </c>
      <c r="D371">
        <v>0</v>
      </c>
      <c r="E371">
        <v>0</v>
      </c>
      <c r="G371"/>
      <c r="I371"/>
    </row>
    <row r="372" spans="1:9">
      <c r="A372">
        <v>371</v>
      </c>
      <c r="B372">
        <v>7.25</v>
      </c>
      <c r="C372">
        <v>0.5</v>
      </c>
      <c r="D372">
        <v>0</v>
      </c>
      <c r="E372">
        <v>0</v>
      </c>
      <c r="G372"/>
      <c r="I372"/>
    </row>
    <row r="373" spans="1:9">
      <c r="A373">
        <v>372</v>
      </c>
      <c r="B373">
        <v>7.75</v>
      </c>
      <c r="C373">
        <v>0</v>
      </c>
      <c r="D373">
        <v>1</v>
      </c>
      <c r="E373">
        <v>1</v>
      </c>
      <c r="G373"/>
      <c r="I373"/>
    </row>
    <row r="374" spans="1:9">
      <c r="A374">
        <v>373</v>
      </c>
      <c r="B374">
        <v>8</v>
      </c>
      <c r="C374">
        <v>0.25</v>
      </c>
      <c r="D374">
        <v>0</v>
      </c>
      <c r="E374">
        <v>0</v>
      </c>
      <c r="G374"/>
      <c r="I374"/>
    </row>
    <row r="375" spans="1:9">
      <c r="A375">
        <v>374</v>
      </c>
      <c r="B375">
        <v>7.75</v>
      </c>
      <c r="C375">
        <v>0.5</v>
      </c>
      <c r="D375">
        <v>0</v>
      </c>
      <c r="E375">
        <v>0</v>
      </c>
      <c r="G375"/>
      <c r="I375"/>
    </row>
    <row r="376" spans="1:9">
      <c r="A376">
        <v>375</v>
      </c>
      <c r="B376">
        <v>8.25</v>
      </c>
      <c r="C376">
        <v>0</v>
      </c>
      <c r="D376">
        <v>1</v>
      </c>
      <c r="E376">
        <v>1</v>
      </c>
      <c r="G376"/>
      <c r="I376"/>
    </row>
    <row r="377" spans="1:9">
      <c r="A377">
        <v>376</v>
      </c>
      <c r="B377">
        <v>8.5</v>
      </c>
      <c r="C377">
        <v>0.25</v>
      </c>
      <c r="D377">
        <v>0</v>
      </c>
      <c r="E377">
        <v>0</v>
      </c>
      <c r="G377"/>
      <c r="I377"/>
    </row>
    <row r="378" spans="1:9">
      <c r="A378">
        <v>377</v>
      </c>
      <c r="B378">
        <v>8.25</v>
      </c>
      <c r="C378">
        <v>0.5</v>
      </c>
      <c r="D378">
        <v>0</v>
      </c>
      <c r="E378">
        <v>0</v>
      </c>
      <c r="G378"/>
      <c r="I378"/>
    </row>
    <row r="379" spans="1:9">
      <c r="A379">
        <v>378</v>
      </c>
      <c r="B379">
        <v>8.75</v>
      </c>
      <c r="C379">
        <v>0</v>
      </c>
      <c r="D379">
        <v>1</v>
      </c>
      <c r="E379">
        <v>1</v>
      </c>
      <c r="G379"/>
      <c r="I379"/>
    </row>
    <row r="380" spans="1:9">
      <c r="A380">
        <v>379</v>
      </c>
      <c r="B380">
        <v>9</v>
      </c>
      <c r="C380">
        <v>0.25</v>
      </c>
      <c r="D380">
        <v>0</v>
      </c>
      <c r="E380">
        <v>0</v>
      </c>
      <c r="G380"/>
      <c r="I380"/>
    </row>
    <row r="381" spans="1:9">
      <c r="A381">
        <v>380</v>
      </c>
      <c r="B381">
        <v>8.75</v>
      </c>
      <c r="C381">
        <v>0.5</v>
      </c>
      <c r="D381">
        <v>0</v>
      </c>
      <c r="E381">
        <v>0</v>
      </c>
      <c r="G381"/>
      <c r="I381"/>
    </row>
    <row r="382" spans="1:9">
      <c r="A382">
        <v>381</v>
      </c>
      <c r="B382">
        <v>9.25</v>
      </c>
      <c r="C382">
        <v>0</v>
      </c>
      <c r="D382">
        <v>1</v>
      </c>
      <c r="E382">
        <v>1</v>
      </c>
      <c r="G382"/>
      <c r="I382"/>
    </row>
    <row r="383" spans="1:9">
      <c r="A383">
        <v>382</v>
      </c>
      <c r="B383">
        <v>9.5</v>
      </c>
      <c r="C383">
        <v>0.25</v>
      </c>
      <c r="D383">
        <v>0</v>
      </c>
      <c r="E383">
        <v>0</v>
      </c>
      <c r="G383"/>
      <c r="I383"/>
    </row>
    <row r="384" spans="1:9">
      <c r="A384">
        <v>383</v>
      </c>
      <c r="B384">
        <v>9.25</v>
      </c>
      <c r="C384">
        <v>0.5</v>
      </c>
      <c r="D384">
        <v>0</v>
      </c>
      <c r="E384">
        <v>0</v>
      </c>
      <c r="G384"/>
      <c r="I384"/>
    </row>
    <row r="385" spans="1:9">
      <c r="A385">
        <v>384</v>
      </c>
      <c r="B385">
        <v>9.75</v>
      </c>
      <c r="C385">
        <v>0</v>
      </c>
      <c r="D385">
        <v>1</v>
      </c>
      <c r="E385">
        <v>1</v>
      </c>
      <c r="G385"/>
      <c r="I385"/>
    </row>
    <row r="386" spans="1:9">
      <c r="A386">
        <v>385</v>
      </c>
      <c r="B386">
        <v>10</v>
      </c>
      <c r="C386">
        <v>0.25</v>
      </c>
      <c r="D386">
        <v>0</v>
      </c>
      <c r="E386">
        <v>0</v>
      </c>
      <c r="G386"/>
      <c r="I386"/>
    </row>
    <row r="387" spans="1:9">
      <c r="A387">
        <v>386</v>
      </c>
      <c r="B387">
        <v>9.75</v>
      </c>
      <c r="C387">
        <v>0.5</v>
      </c>
      <c r="D387">
        <v>0</v>
      </c>
      <c r="E387">
        <v>0</v>
      </c>
      <c r="G387"/>
      <c r="I387"/>
    </row>
    <row r="388" spans="1:9">
      <c r="A388">
        <v>387</v>
      </c>
      <c r="B388">
        <v>10.25</v>
      </c>
      <c r="C388">
        <v>0</v>
      </c>
      <c r="D388">
        <v>1</v>
      </c>
      <c r="E388">
        <v>1</v>
      </c>
      <c r="G388"/>
      <c r="I388"/>
    </row>
    <row r="389" spans="1:9">
      <c r="A389">
        <v>388</v>
      </c>
      <c r="B389">
        <v>10.5</v>
      </c>
      <c r="C389">
        <v>0.25</v>
      </c>
      <c r="D389">
        <v>0</v>
      </c>
      <c r="E389">
        <v>0</v>
      </c>
      <c r="G389"/>
      <c r="I389"/>
    </row>
    <row r="390" spans="1:9">
      <c r="A390">
        <v>389</v>
      </c>
      <c r="B390">
        <v>10.25</v>
      </c>
      <c r="C390">
        <v>0.5</v>
      </c>
      <c r="D390">
        <v>0</v>
      </c>
      <c r="E390">
        <v>0</v>
      </c>
      <c r="G390"/>
      <c r="I390"/>
    </row>
    <row r="391" spans="1:9">
      <c r="A391">
        <v>390</v>
      </c>
      <c r="B391">
        <v>10.75</v>
      </c>
      <c r="C391">
        <v>0</v>
      </c>
      <c r="D391">
        <v>1</v>
      </c>
      <c r="E391">
        <v>1</v>
      </c>
      <c r="G391"/>
      <c r="I391"/>
    </row>
    <row r="392" spans="1:9">
      <c r="A392">
        <v>391</v>
      </c>
      <c r="B392">
        <v>11</v>
      </c>
      <c r="C392">
        <v>0.25</v>
      </c>
      <c r="D392">
        <v>0</v>
      </c>
      <c r="E392">
        <v>0</v>
      </c>
      <c r="G392"/>
      <c r="I392"/>
    </row>
    <row r="393" spans="1:9">
      <c r="A393">
        <v>392</v>
      </c>
      <c r="B393">
        <v>10.75</v>
      </c>
      <c r="C393">
        <v>0.5</v>
      </c>
      <c r="D393">
        <v>0</v>
      </c>
      <c r="E393">
        <v>0</v>
      </c>
      <c r="G393"/>
      <c r="I393"/>
    </row>
    <row r="394" spans="1:9">
      <c r="A394">
        <v>393</v>
      </c>
      <c r="B394">
        <v>11.25</v>
      </c>
      <c r="C394">
        <v>0</v>
      </c>
      <c r="D394">
        <v>1</v>
      </c>
      <c r="E394">
        <v>1</v>
      </c>
      <c r="G394"/>
      <c r="I394"/>
    </row>
    <row r="395" spans="1:9">
      <c r="A395">
        <v>394</v>
      </c>
      <c r="B395">
        <v>11.5</v>
      </c>
      <c r="C395">
        <v>0.25</v>
      </c>
      <c r="D395">
        <v>0</v>
      </c>
      <c r="E395">
        <v>0</v>
      </c>
      <c r="G395"/>
      <c r="I395"/>
    </row>
    <row r="396" spans="1:9">
      <c r="A396">
        <v>395</v>
      </c>
      <c r="B396">
        <v>11.25</v>
      </c>
      <c r="C396">
        <v>0.5</v>
      </c>
      <c r="D396">
        <v>0</v>
      </c>
      <c r="E396">
        <v>0</v>
      </c>
      <c r="G396"/>
      <c r="I396"/>
    </row>
    <row r="397" spans="1:9">
      <c r="A397">
        <v>396</v>
      </c>
      <c r="B397">
        <v>11.75</v>
      </c>
      <c r="C397">
        <v>0</v>
      </c>
      <c r="D397">
        <v>1</v>
      </c>
      <c r="E397">
        <v>1</v>
      </c>
      <c r="G397"/>
      <c r="I397"/>
    </row>
    <row r="398" spans="1:9">
      <c r="A398">
        <v>397</v>
      </c>
      <c r="B398">
        <v>12</v>
      </c>
      <c r="C398">
        <v>0.25</v>
      </c>
      <c r="D398">
        <v>1</v>
      </c>
      <c r="E398">
        <v>0</v>
      </c>
      <c r="G398"/>
      <c r="I398"/>
    </row>
    <row r="399" spans="1:9">
      <c r="A399">
        <v>398</v>
      </c>
      <c r="B399">
        <v>11.75</v>
      </c>
      <c r="C399">
        <v>0.5</v>
      </c>
      <c r="D399">
        <v>0</v>
      </c>
      <c r="E399">
        <v>0</v>
      </c>
      <c r="G399"/>
      <c r="I399"/>
    </row>
    <row r="400" spans="1:9">
      <c r="A400">
        <v>399</v>
      </c>
      <c r="B400">
        <v>0.5</v>
      </c>
      <c r="C400">
        <v>0.75</v>
      </c>
      <c r="D400">
        <v>0</v>
      </c>
      <c r="E400">
        <v>0</v>
      </c>
      <c r="G400"/>
      <c r="I400"/>
    </row>
    <row r="401" spans="1:9">
      <c r="A401">
        <v>400</v>
      </c>
      <c r="B401">
        <v>0.25</v>
      </c>
      <c r="C401">
        <v>1</v>
      </c>
      <c r="D401">
        <v>0</v>
      </c>
      <c r="E401">
        <v>0</v>
      </c>
      <c r="G401"/>
      <c r="I401"/>
    </row>
    <row r="402" spans="1:9">
      <c r="A402">
        <v>401</v>
      </c>
      <c r="B402">
        <v>0</v>
      </c>
      <c r="C402">
        <v>0.75</v>
      </c>
      <c r="D402">
        <v>1</v>
      </c>
      <c r="E402">
        <v>0</v>
      </c>
      <c r="G402"/>
      <c r="I402"/>
    </row>
    <row r="403" spans="1:9">
      <c r="A403">
        <v>402</v>
      </c>
      <c r="B403">
        <v>1</v>
      </c>
      <c r="C403">
        <v>0.75</v>
      </c>
      <c r="D403">
        <v>0</v>
      </c>
      <c r="E403">
        <v>0</v>
      </c>
      <c r="G403"/>
      <c r="I403"/>
    </row>
    <row r="404" spans="1:9">
      <c r="A404">
        <v>403</v>
      </c>
      <c r="B404">
        <v>0.75</v>
      </c>
      <c r="C404">
        <v>1</v>
      </c>
      <c r="D404">
        <v>0</v>
      </c>
      <c r="E404">
        <v>0</v>
      </c>
      <c r="G404"/>
      <c r="I404"/>
    </row>
    <row r="405" spans="1:9">
      <c r="A405">
        <v>404</v>
      </c>
      <c r="B405">
        <v>1.5</v>
      </c>
      <c r="C405">
        <v>0.75</v>
      </c>
      <c r="D405">
        <v>0</v>
      </c>
      <c r="E405">
        <v>0</v>
      </c>
      <c r="G405"/>
      <c r="I405"/>
    </row>
    <row r="406" spans="1:9">
      <c r="A406">
        <v>405</v>
      </c>
      <c r="B406">
        <v>1.25</v>
      </c>
      <c r="C406">
        <v>1</v>
      </c>
      <c r="D406">
        <v>0</v>
      </c>
      <c r="E406">
        <v>0</v>
      </c>
      <c r="G406"/>
      <c r="I406"/>
    </row>
    <row r="407" spans="1:9">
      <c r="A407">
        <v>406</v>
      </c>
      <c r="B407">
        <v>2</v>
      </c>
      <c r="C407">
        <v>0.75</v>
      </c>
      <c r="D407">
        <v>0</v>
      </c>
      <c r="E407">
        <v>0</v>
      </c>
      <c r="G407"/>
      <c r="I407"/>
    </row>
    <row r="408" spans="1:9">
      <c r="A408">
        <v>407</v>
      </c>
      <c r="B408">
        <v>1.75</v>
      </c>
      <c r="C408">
        <v>1</v>
      </c>
      <c r="D408">
        <v>0</v>
      </c>
      <c r="E408">
        <v>0</v>
      </c>
      <c r="G408"/>
      <c r="I408"/>
    </row>
    <row r="409" spans="1:9">
      <c r="A409">
        <v>408</v>
      </c>
      <c r="B409">
        <v>2.5</v>
      </c>
      <c r="C409">
        <v>0.75</v>
      </c>
      <c r="D409">
        <v>0</v>
      </c>
      <c r="E409">
        <v>0</v>
      </c>
      <c r="G409"/>
      <c r="I409"/>
    </row>
    <row r="410" spans="1:9">
      <c r="A410">
        <v>409</v>
      </c>
      <c r="B410">
        <v>2.25</v>
      </c>
      <c r="C410">
        <v>1</v>
      </c>
      <c r="D410">
        <v>0</v>
      </c>
      <c r="E410">
        <v>0</v>
      </c>
      <c r="G410"/>
      <c r="I410"/>
    </row>
    <row r="411" spans="1:9">
      <c r="A411">
        <v>410</v>
      </c>
      <c r="B411">
        <v>3</v>
      </c>
      <c r="C411">
        <v>0.75</v>
      </c>
      <c r="D411">
        <v>0</v>
      </c>
      <c r="E411">
        <v>0</v>
      </c>
      <c r="G411"/>
      <c r="I411"/>
    </row>
    <row r="412" spans="1:9">
      <c r="A412">
        <v>411</v>
      </c>
      <c r="B412">
        <v>2.75</v>
      </c>
      <c r="C412">
        <v>1</v>
      </c>
      <c r="D412">
        <v>0</v>
      </c>
      <c r="E412">
        <v>0</v>
      </c>
      <c r="G412"/>
      <c r="I412"/>
    </row>
    <row r="413" spans="1:9">
      <c r="A413">
        <v>412</v>
      </c>
      <c r="B413">
        <v>3.5</v>
      </c>
      <c r="C413">
        <v>0.75</v>
      </c>
      <c r="D413">
        <v>0</v>
      </c>
      <c r="E413">
        <v>0</v>
      </c>
      <c r="G413"/>
      <c r="I413"/>
    </row>
    <row r="414" spans="1:9">
      <c r="A414">
        <v>413</v>
      </c>
      <c r="B414">
        <v>3.25</v>
      </c>
      <c r="C414">
        <v>1</v>
      </c>
      <c r="D414">
        <v>0</v>
      </c>
      <c r="E414">
        <v>0</v>
      </c>
      <c r="G414"/>
      <c r="I414"/>
    </row>
    <row r="415" spans="1:9">
      <c r="A415">
        <v>414</v>
      </c>
      <c r="B415">
        <v>4</v>
      </c>
      <c r="C415">
        <v>0.75</v>
      </c>
      <c r="D415">
        <v>0</v>
      </c>
      <c r="E415">
        <v>0</v>
      </c>
      <c r="G415"/>
      <c r="I415"/>
    </row>
    <row r="416" spans="1:9">
      <c r="A416">
        <v>415</v>
      </c>
      <c r="B416">
        <v>3.75</v>
      </c>
      <c r="C416">
        <v>1</v>
      </c>
      <c r="D416">
        <v>0</v>
      </c>
      <c r="E416">
        <v>0</v>
      </c>
      <c r="G416"/>
      <c r="I416"/>
    </row>
    <row r="417" spans="1:9">
      <c r="A417">
        <v>416</v>
      </c>
      <c r="B417">
        <v>4.5</v>
      </c>
      <c r="C417">
        <v>0.75</v>
      </c>
      <c r="D417">
        <v>0</v>
      </c>
      <c r="E417">
        <v>0</v>
      </c>
      <c r="G417"/>
      <c r="I417"/>
    </row>
    <row r="418" spans="1:9">
      <c r="A418">
        <v>417</v>
      </c>
      <c r="B418">
        <v>4.25</v>
      </c>
      <c r="C418">
        <v>1</v>
      </c>
      <c r="D418">
        <v>0</v>
      </c>
      <c r="E418">
        <v>0</v>
      </c>
      <c r="G418"/>
      <c r="I418"/>
    </row>
    <row r="419" spans="1:9">
      <c r="A419">
        <v>418</v>
      </c>
      <c r="B419">
        <v>5</v>
      </c>
      <c r="C419">
        <v>0.75</v>
      </c>
      <c r="D419">
        <v>0</v>
      </c>
      <c r="E419">
        <v>0</v>
      </c>
      <c r="G419"/>
      <c r="I419"/>
    </row>
    <row r="420" spans="1:9">
      <c r="A420">
        <v>419</v>
      </c>
      <c r="B420">
        <v>4.75</v>
      </c>
      <c r="C420">
        <v>1</v>
      </c>
      <c r="D420">
        <v>0</v>
      </c>
      <c r="E420">
        <v>0</v>
      </c>
      <c r="G420"/>
      <c r="I420"/>
    </row>
    <row r="421" spans="1:9">
      <c r="A421">
        <v>420</v>
      </c>
      <c r="B421">
        <v>5.5</v>
      </c>
      <c r="C421">
        <v>0.75</v>
      </c>
      <c r="D421">
        <v>0</v>
      </c>
      <c r="E421">
        <v>0</v>
      </c>
      <c r="G421"/>
      <c r="I421"/>
    </row>
    <row r="422" spans="1:9">
      <c r="A422">
        <v>421</v>
      </c>
      <c r="B422">
        <v>5.25</v>
      </c>
      <c r="C422">
        <v>1</v>
      </c>
      <c r="D422">
        <v>0</v>
      </c>
      <c r="E422">
        <v>0</v>
      </c>
      <c r="G422"/>
      <c r="I422"/>
    </row>
    <row r="423" spans="1:9">
      <c r="A423">
        <v>422</v>
      </c>
      <c r="B423">
        <v>6</v>
      </c>
      <c r="C423">
        <v>0.75</v>
      </c>
      <c r="D423">
        <v>0</v>
      </c>
      <c r="E423">
        <v>0</v>
      </c>
      <c r="G423"/>
      <c r="I423"/>
    </row>
    <row r="424" spans="1:9">
      <c r="A424">
        <v>423</v>
      </c>
      <c r="B424">
        <v>5.75</v>
      </c>
      <c r="C424">
        <v>1</v>
      </c>
      <c r="D424">
        <v>0</v>
      </c>
      <c r="E424">
        <v>0</v>
      </c>
      <c r="G424"/>
      <c r="I424"/>
    </row>
    <row r="425" spans="1:9">
      <c r="A425">
        <v>424</v>
      </c>
      <c r="B425">
        <v>6.5</v>
      </c>
      <c r="C425">
        <v>0.75</v>
      </c>
      <c r="D425">
        <v>0</v>
      </c>
      <c r="E425">
        <v>0</v>
      </c>
      <c r="G425"/>
      <c r="I425"/>
    </row>
    <row r="426" spans="1:9">
      <c r="A426">
        <v>425</v>
      </c>
      <c r="B426">
        <v>6.25</v>
      </c>
      <c r="C426">
        <v>1</v>
      </c>
      <c r="D426">
        <v>0</v>
      </c>
      <c r="E426">
        <v>0</v>
      </c>
      <c r="G426"/>
      <c r="I426"/>
    </row>
    <row r="427" spans="1:9">
      <c r="A427">
        <v>426</v>
      </c>
      <c r="B427">
        <v>7</v>
      </c>
      <c r="C427">
        <v>0.75</v>
      </c>
      <c r="D427">
        <v>0</v>
      </c>
      <c r="E427">
        <v>0</v>
      </c>
      <c r="G427"/>
      <c r="I427"/>
    </row>
    <row r="428" spans="1:9">
      <c r="A428">
        <v>427</v>
      </c>
      <c r="B428">
        <v>6.75</v>
      </c>
      <c r="C428">
        <v>1</v>
      </c>
      <c r="D428">
        <v>0</v>
      </c>
      <c r="E428">
        <v>0</v>
      </c>
      <c r="G428"/>
      <c r="I428"/>
    </row>
    <row r="429" spans="1:9">
      <c r="A429">
        <v>428</v>
      </c>
      <c r="B429">
        <v>7.5</v>
      </c>
      <c r="C429">
        <v>0.75</v>
      </c>
      <c r="D429">
        <v>0</v>
      </c>
      <c r="E429">
        <v>0</v>
      </c>
      <c r="G429"/>
      <c r="I429"/>
    </row>
    <row r="430" spans="1:9">
      <c r="A430">
        <v>429</v>
      </c>
      <c r="B430">
        <v>7.25</v>
      </c>
      <c r="C430">
        <v>1</v>
      </c>
      <c r="D430">
        <v>0</v>
      </c>
      <c r="E430">
        <v>0</v>
      </c>
      <c r="G430"/>
      <c r="I430"/>
    </row>
    <row r="431" spans="1:9">
      <c r="A431">
        <v>430</v>
      </c>
      <c r="B431">
        <v>8</v>
      </c>
      <c r="C431">
        <v>0.75</v>
      </c>
      <c r="D431">
        <v>0</v>
      </c>
      <c r="E431">
        <v>0</v>
      </c>
      <c r="G431"/>
      <c r="I431"/>
    </row>
    <row r="432" spans="1:9">
      <c r="A432">
        <v>431</v>
      </c>
      <c r="B432">
        <v>7.75</v>
      </c>
      <c r="C432">
        <v>1</v>
      </c>
      <c r="D432">
        <v>0</v>
      </c>
      <c r="E432">
        <v>0</v>
      </c>
      <c r="G432"/>
      <c r="I432"/>
    </row>
    <row r="433" spans="1:9">
      <c r="A433">
        <v>432</v>
      </c>
      <c r="B433">
        <v>8.5</v>
      </c>
      <c r="C433">
        <v>0.75</v>
      </c>
      <c r="D433">
        <v>0</v>
      </c>
      <c r="E433">
        <v>0</v>
      </c>
      <c r="G433"/>
      <c r="I433"/>
    </row>
    <row r="434" spans="1:9">
      <c r="A434">
        <v>433</v>
      </c>
      <c r="B434">
        <v>8.25</v>
      </c>
      <c r="C434">
        <v>1</v>
      </c>
      <c r="D434">
        <v>0</v>
      </c>
      <c r="E434">
        <v>0</v>
      </c>
      <c r="G434"/>
      <c r="I434"/>
    </row>
    <row r="435" spans="1:9">
      <c r="A435">
        <v>434</v>
      </c>
      <c r="B435">
        <v>9</v>
      </c>
      <c r="C435">
        <v>0.75</v>
      </c>
      <c r="D435">
        <v>0</v>
      </c>
      <c r="E435">
        <v>0</v>
      </c>
      <c r="G435"/>
      <c r="I435"/>
    </row>
    <row r="436" spans="1:9">
      <c r="A436">
        <v>435</v>
      </c>
      <c r="B436">
        <v>8.75</v>
      </c>
      <c r="C436">
        <v>1</v>
      </c>
      <c r="D436">
        <v>0</v>
      </c>
      <c r="E436">
        <v>0</v>
      </c>
      <c r="G436"/>
      <c r="I436"/>
    </row>
    <row r="437" spans="1:9">
      <c r="A437">
        <v>436</v>
      </c>
      <c r="B437">
        <v>9.5</v>
      </c>
      <c r="C437">
        <v>0.75</v>
      </c>
      <c r="D437">
        <v>0</v>
      </c>
      <c r="E437">
        <v>0</v>
      </c>
      <c r="G437"/>
      <c r="I437"/>
    </row>
    <row r="438" spans="1:9">
      <c r="A438">
        <v>437</v>
      </c>
      <c r="B438">
        <v>9.25</v>
      </c>
      <c r="C438">
        <v>1</v>
      </c>
      <c r="D438">
        <v>0</v>
      </c>
      <c r="E438">
        <v>0</v>
      </c>
      <c r="G438"/>
      <c r="I438"/>
    </row>
    <row r="439" spans="1:9">
      <c r="A439">
        <v>438</v>
      </c>
      <c r="B439">
        <v>10</v>
      </c>
      <c r="C439">
        <v>0.75</v>
      </c>
      <c r="D439">
        <v>0</v>
      </c>
      <c r="E439">
        <v>0</v>
      </c>
      <c r="G439"/>
      <c r="I439"/>
    </row>
    <row r="440" spans="1:9">
      <c r="A440">
        <v>439</v>
      </c>
      <c r="B440">
        <v>9.75</v>
      </c>
      <c r="C440">
        <v>1</v>
      </c>
      <c r="D440">
        <v>0</v>
      </c>
      <c r="E440">
        <v>0</v>
      </c>
      <c r="G440"/>
      <c r="I440"/>
    </row>
    <row r="441" spans="1:9">
      <c r="A441">
        <v>440</v>
      </c>
      <c r="B441">
        <v>10.5</v>
      </c>
      <c r="C441">
        <v>0.75</v>
      </c>
      <c r="D441">
        <v>0</v>
      </c>
      <c r="E441">
        <v>0</v>
      </c>
      <c r="G441"/>
      <c r="I441"/>
    </row>
    <row r="442" spans="1:9">
      <c r="A442">
        <v>441</v>
      </c>
      <c r="B442">
        <v>10.25</v>
      </c>
      <c r="C442">
        <v>1</v>
      </c>
      <c r="D442">
        <v>0</v>
      </c>
      <c r="E442">
        <v>0</v>
      </c>
      <c r="G442"/>
      <c r="I442"/>
    </row>
    <row r="443" spans="1:9">
      <c r="A443">
        <v>442</v>
      </c>
      <c r="B443">
        <v>11</v>
      </c>
      <c r="C443">
        <v>0.75</v>
      </c>
      <c r="D443">
        <v>0</v>
      </c>
      <c r="E443">
        <v>0</v>
      </c>
      <c r="G443"/>
      <c r="I443"/>
    </row>
    <row r="444" spans="1:9">
      <c r="A444">
        <v>443</v>
      </c>
      <c r="B444">
        <v>10.75</v>
      </c>
      <c r="C444">
        <v>1</v>
      </c>
      <c r="D444">
        <v>0</v>
      </c>
      <c r="E444">
        <v>0</v>
      </c>
      <c r="G444"/>
      <c r="I444"/>
    </row>
    <row r="445" spans="1:9">
      <c r="A445">
        <v>444</v>
      </c>
      <c r="B445">
        <v>11.5</v>
      </c>
      <c r="C445">
        <v>0.75</v>
      </c>
      <c r="D445">
        <v>0</v>
      </c>
      <c r="E445">
        <v>0</v>
      </c>
      <c r="G445"/>
      <c r="I445"/>
    </row>
    <row r="446" spans="1:9">
      <c r="A446">
        <v>445</v>
      </c>
      <c r="B446">
        <v>11.25</v>
      </c>
      <c r="C446">
        <v>1</v>
      </c>
      <c r="D446">
        <v>0</v>
      </c>
      <c r="E446">
        <v>0</v>
      </c>
      <c r="G446"/>
      <c r="I446"/>
    </row>
    <row r="447" spans="1:9">
      <c r="A447">
        <v>446</v>
      </c>
      <c r="B447">
        <v>12</v>
      </c>
      <c r="C447">
        <v>0.75</v>
      </c>
      <c r="D447">
        <v>1</v>
      </c>
      <c r="E447">
        <v>0</v>
      </c>
      <c r="G447"/>
      <c r="I447"/>
    </row>
    <row r="448" spans="1:9">
      <c r="A448">
        <v>447</v>
      </c>
      <c r="B448">
        <v>11.75</v>
      </c>
      <c r="C448">
        <v>1</v>
      </c>
      <c r="D448">
        <v>0</v>
      </c>
      <c r="E448">
        <v>0</v>
      </c>
      <c r="G448"/>
      <c r="I448"/>
    </row>
    <row r="449" spans="1:9">
      <c r="A449">
        <v>448</v>
      </c>
      <c r="B449">
        <v>0.5</v>
      </c>
      <c r="C449">
        <v>1.25</v>
      </c>
      <c r="D449">
        <v>0</v>
      </c>
      <c r="E449">
        <v>0</v>
      </c>
      <c r="G449"/>
      <c r="I449"/>
    </row>
    <row r="450" spans="1:9">
      <c r="A450">
        <v>449</v>
      </c>
      <c r="B450">
        <v>0.25</v>
      </c>
      <c r="C450">
        <v>1.5</v>
      </c>
      <c r="D450">
        <v>0</v>
      </c>
      <c r="E450">
        <v>0</v>
      </c>
      <c r="G450"/>
      <c r="I450"/>
    </row>
    <row r="451" spans="1:9">
      <c r="A451">
        <v>450</v>
      </c>
      <c r="B451">
        <v>0</v>
      </c>
      <c r="C451">
        <v>1.25</v>
      </c>
      <c r="D451">
        <v>1</v>
      </c>
      <c r="E451">
        <v>0</v>
      </c>
      <c r="G451"/>
      <c r="I451"/>
    </row>
    <row r="452" spans="1:9">
      <c r="A452">
        <v>451</v>
      </c>
      <c r="B452">
        <v>1</v>
      </c>
      <c r="C452">
        <v>1.25</v>
      </c>
      <c r="D452">
        <v>0</v>
      </c>
      <c r="E452">
        <v>0</v>
      </c>
      <c r="G452"/>
      <c r="I452"/>
    </row>
    <row r="453" spans="1:9">
      <c r="A453">
        <v>452</v>
      </c>
      <c r="B453">
        <v>0.75</v>
      </c>
      <c r="C453">
        <v>1.5</v>
      </c>
      <c r="D453">
        <v>0</v>
      </c>
      <c r="E453">
        <v>0</v>
      </c>
      <c r="G453"/>
      <c r="I453"/>
    </row>
    <row r="454" spans="1:9">
      <c r="A454">
        <v>453</v>
      </c>
      <c r="B454">
        <v>1.5</v>
      </c>
      <c r="C454">
        <v>1.25</v>
      </c>
      <c r="D454">
        <v>0</v>
      </c>
      <c r="E454">
        <v>0</v>
      </c>
      <c r="G454"/>
      <c r="I454"/>
    </row>
    <row r="455" spans="1:9">
      <c r="A455">
        <v>454</v>
      </c>
      <c r="B455">
        <v>1.25</v>
      </c>
      <c r="C455">
        <v>1.5</v>
      </c>
      <c r="D455">
        <v>0</v>
      </c>
      <c r="E455">
        <v>0</v>
      </c>
      <c r="G455"/>
      <c r="I455"/>
    </row>
    <row r="456" spans="1:9">
      <c r="A456">
        <v>455</v>
      </c>
      <c r="B456">
        <v>2</v>
      </c>
      <c r="C456">
        <v>1.25</v>
      </c>
      <c r="D456">
        <v>0</v>
      </c>
      <c r="E456">
        <v>0</v>
      </c>
      <c r="G456"/>
      <c r="I456"/>
    </row>
    <row r="457" spans="1:9">
      <c r="A457">
        <v>456</v>
      </c>
      <c r="B457">
        <v>1.75</v>
      </c>
      <c r="C457">
        <v>1.5</v>
      </c>
      <c r="D457">
        <v>0</v>
      </c>
      <c r="E457">
        <v>0</v>
      </c>
      <c r="G457"/>
      <c r="I457"/>
    </row>
    <row r="458" spans="1:9">
      <c r="A458">
        <v>457</v>
      </c>
      <c r="B458">
        <v>2.5</v>
      </c>
      <c r="C458">
        <v>1.25</v>
      </c>
      <c r="D458">
        <v>0</v>
      </c>
      <c r="E458">
        <v>0</v>
      </c>
      <c r="G458"/>
      <c r="I458"/>
    </row>
    <row r="459" spans="1:9">
      <c r="A459">
        <v>458</v>
      </c>
      <c r="B459">
        <v>2.25</v>
      </c>
      <c r="C459">
        <v>1.5</v>
      </c>
      <c r="D459">
        <v>0</v>
      </c>
      <c r="E459">
        <v>0</v>
      </c>
      <c r="G459"/>
      <c r="I459"/>
    </row>
    <row r="460" spans="1:9">
      <c r="A460">
        <v>459</v>
      </c>
      <c r="B460">
        <v>3</v>
      </c>
      <c r="C460">
        <v>1.25</v>
      </c>
      <c r="D460">
        <v>0</v>
      </c>
      <c r="E460">
        <v>0</v>
      </c>
      <c r="G460"/>
      <c r="I460"/>
    </row>
    <row r="461" spans="1:9">
      <c r="A461">
        <v>460</v>
      </c>
      <c r="B461">
        <v>2.75</v>
      </c>
      <c r="C461">
        <v>1.5</v>
      </c>
      <c r="D461">
        <v>0</v>
      </c>
      <c r="E461">
        <v>0</v>
      </c>
      <c r="G461"/>
      <c r="I461"/>
    </row>
    <row r="462" spans="1:9">
      <c r="A462">
        <v>461</v>
      </c>
      <c r="B462">
        <v>3.5</v>
      </c>
      <c r="C462">
        <v>1.25</v>
      </c>
      <c r="D462">
        <v>0</v>
      </c>
      <c r="E462">
        <v>0</v>
      </c>
      <c r="G462"/>
      <c r="I462"/>
    </row>
    <row r="463" spans="1:9">
      <c r="A463">
        <v>462</v>
      </c>
      <c r="B463">
        <v>3.25</v>
      </c>
      <c r="C463">
        <v>1.5</v>
      </c>
      <c r="D463">
        <v>0</v>
      </c>
      <c r="E463">
        <v>0</v>
      </c>
      <c r="G463"/>
      <c r="I463"/>
    </row>
    <row r="464" spans="1:9">
      <c r="A464">
        <v>463</v>
      </c>
      <c r="B464">
        <v>4</v>
      </c>
      <c r="C464">
        <v>1.25</v>
      </c>
      <c r="D464">
        <v>0</v>
      </c>
      <c r="E464">
        <v>0</v>
      </c>
      <c r="G464"/>
      <c r="I464"/>
    </row>
    <row r="465" spans="1:9">
      <c r="A465">
        <v>464</v>
      </c>
      <c r="B465">
        <v>3.75</v>
      </c>
      <c r="C465">
        <v>1.5</v>
      </c>
      <c r="D465">
        <v>0</v>
      </c>
      <c r="E465">
        <v>0</v>
      </c>
      <c r="G465"/>
      <c r="I465"/>
    </row>
    <row r="466" spans="1:9">
      <c r="A466">
        <v>465</v>
      </c>
      <c r="B466">
        <v>4.5</v>
      </c>
      <c r="C466">
        <v>1.25</v>
      </c>
      <c r="D466">
        <v>0</v>
      </c>
      <c r="E466">
        <v>0</v>
      </c>
      <c r="G466"/>
      <c r="I466"/>
    </row>
    <row r="467" spans="1:9">
      <c r="A467">
        <v>466</v>
      </c>
      <c r="B467">
        <v>4.25</v>
      </c>
      <c r="C467">
        <v>1.5</v>
      </c>
      <c r="D467">
        <v>0</v>
      </c>
      <c r="E467">
        <v>0</v>
      </c>
      <c r="G467"/>
      <c r="I467"/>
    </row>
    <row r="468" spans="1:9">
      <c r="A468">
        <v>467</v>
      </c>
      <c r="B468">
        <v>5</v>
      </c>
      <c r="C468">
        <v>1.25</v>
      </c>
      <c r="D468">
        <v>0</v>
      </c>
      <c r="E468">
        <v>0</v>
      </c>
      <c r="G468"/>
      <c r="I468"/>
    </row>
    <row r="469" spans="1:9">
      <c r="A469">
        <v>468</v>
      </c>
      <c r="B469">
        <v>4.75</v>
      </c>
      <c r="C469">
        <v>1.5</v>
      </c>
      <c r="D469">
        <v>0</v>
      </c>
      <c r="E469">
        <v>0</v>
      </c>
      <c r="G469"/>
      <c r="I469"/>
    </row>
    <row r="470" spans="1:9">
      <c r="A470">
        <v>469</v>
      </c>
      <c r="B470">
        <v>5.5</v>
      </c>
      <c r="C470">
        <v>1.25</v>
      </c>
      <c r="D470">
        <v>0</v>
      </c>
      <c r="E470">
        <v>0</v>
      </c>
      <c r="G470"/>
      <c r="I470"/>
    </row>
    <row r="471" spans="1:9">
      <c r="A471">
        <v>470</v>
      </c>
      <c r="B471">
        <v>5.25</v>
      </c>
      <c r="C471">
        <v>1.5</v>
      </c>
      <c r="D471">
        <v>0</v>
      </c>
      <c r="E471">
        <v>0</v>
      </c>
      <c r="G471"/>
      <c r="I471"/>
    </row>
    <row r="472" spans="1:9">
      <c r="A472">
        <v>471</v>
      </c>
      <c r="B472">
        <v>6</v>
      </c>
      <c r="C472">
        <v>1.25</v>
      </c>
      <c r="D472">
        <v>0</v>
      </c>
      <c r="E472">
        <v>0</v>
      </c>
      <c r="G472"/>
      <c r="I472"/>
    </row>
    <row r="473" spans="1:9">
      <c r="A473">
        <v>472</v>
      </c>
      <c r="B473">
        <v>5.75</v>
      </c>
      <c r="C473">
        <v>1.5</v>
      </c>
      <c r="D473">
        <v>0</v>
      </c>
      <c r="E473">
        <v>0</v>
      </c>
      <c r="G473"/>
      <c r="I473"/>
    </row>
    <row r="474" spans="1:9">
      <c r="A474">
        <v>473</v>
      </c>
      <c r="B474">
        <v>6.5</v>
      </c>
      <c r="C474">
        <v>1.25</v>
      </c>
      <c r="D474">
        <v>0</v>
      </c>
      <c r="E474">
        <v>0</v>
      </c>
      <c r="G474"/>
      <c r="I474"/>
    </row>
    <row r="475" spans="1:9">
      <c r="A475">
        <v>474</v>
      </c>
      <c r="B475">
        <v>6.25</v>
      </c>
      <c r="C475">
        <v>1.5</v>
      </c>
      <c r="D475">
        <v>0</v>
      </c>
      <c r="E475">
        <v>0</v>
      </c>
      <c r="G475"/>
      <c r="I475"/>
    </row>
    <row r="476" spans="1:9">
      <c r="A476">
        <v>475</v>
      </c>
      <c r="B476">
        <v>7</v>
      </c>
      <c r="C476">
        <v>1.25</v>
      </c>
      <c r="D476">
        <v>0</v>
      </c>
      <c r="E476">
        <v>0</v>
      </c>
      <c r="G476"/>
      <c r="I476"/>
    </row>
    <row r="477" spans="1:9">
      <c r="A477">
        <v>476</v>
      </c>
      <c r="B477">
        <v>6.75</v>
      </c>
      <c r="C477">
        <v>1.5</v>
      </c>
      <c r="D477">
        <v>0</v>
      </c>
      <c r="E477">
        <v>0</v>
      </c>
      <c r="G477"/>
      <c r="I477"/>
    </row>
    <row r="478" spans="1:9">
      <c r="A478">
        <v>477</v>
      </c>
      <c r="B478">
        <v>7.5</v>
      </c>
      <c r="C478">
        <v>1.25</v>
      </c>
      <c r="D478">
        <v>0</v>
      </c>
      <c r="E478">
        <v>0</v>
      </c>
      <c r="G478"/>
      <c r="I478"/>
    </row>
    <row r="479" spans="1:9">
      <c r="A479">
        <v>478</v>
      </c>
      <c r="B479">
        <v>7.25</v>
      </c>
      <c r="C479">
        <v>1.5</v>
      </c>
      <c r="D479">
        <v>0</v>
      </c>
      <c r="E479">
        <v>0</v>
      </c>
      <c r="G479"/>
      <c r="I479"/>
    </row>
    <row r="480" spans="1:9">
      <c r="A480">
        <v>479</v>
      </c>
      <c r="B480">
        <v>8</v>
      </c>
      <c r="C480">
        <v>1.25</v>
      </c>
      <c r="D480">
        <v>0</v>
      </c>
      <c r="E480">
        <v>0</v>
      </c>
      <c r="G480"/>
      <c r="I480"/>
    </row>
    <row r="481" spans="1:9">
      <c r="A481">
        <v>480</v>
      </c>
      <c r="B481">
        <v>7.75</v>
      </c>
      <c r="C481">
        <v>1.5</v>
      </c>
      <c r="D481">
        <v>0</v>
      </c>
      <c r="E481">
        <v>0</v>
      </c>
      <c r="G481"/>
      <c r="I481"/>
    </row>
    <row r="482" spans="1:9">
      <c r="A482">
        <v>481</v>
      </c>
      <c r="B482">
        <v>8.5</v>
      </c>
      <c r="C482">
        <v>1.25</v>
      </c>
      <c r="D482">
        <v>0</v>
      </c>
      <c r="E482">
        <v>0</v>
      </c>
      <c r="G482"/>
      <c r="I482"/>
    </row>
    <row r="483" spans="1:9">
      <c r="A483">
        <v>482</v>
      </c>
      <c r="B483">
        <v>8.25</v>
      </c>
      <c r="C483">
        <v>1.5</v>
      </c>
      <c r="D483">
        <v>0</v>
      </c>
      <c r="E483">
        <v>0</v>
      </c>
      <c r="G483"/>
      <c r="I483"/>
    </row>
    <row r="484" spans="1:9">
      <c r="A484">
        <v>483</v>
      </c>
      <c r="B484">
        <v>9</v>
      </c>
      <c r="C484">
        <v>1.25</v>
      </c>
      <c r="D484">
        <v>0</v>
      </c>
      <c r="E484">
        <v>0</v>
      </c>
      <c r="G484"/>
      <c r="I484"/>
    </row>
    <row r="485" spans="1:9">
      <c r="A485">
        <v>484</v>
      </c>
      <c r="B485">
        <v>8.75</v>
      </c>
      <c r="C485">
        <v>1.5</v>
      </c>
      <c r="D485">
        <v>0</v>
      </c>
      <c r="E485">
        <v>0</v>
      </c>
      <c r="G485"/>
      <c r="I485"/>
    </row>
    <row r="486" spans="1:9">
      <c r="A486">
        <v>485</v>
      </c>
      <c r="B486">
        <v>9.5</v>
      </c>
      <c r="C486">
        <v>1.25</v>
      </c>
      <c r="D486">
        <v>0</v>
      </c>
      <c r="E486">
        <v>0</v>
      </c>
      <c r="G486"/>
      <c r="I486"/>
    </row>
    <row r="487" spans="1:9">
      <c r="A487">
        <v>486</v>
      </c>
      <c r="B487">
        <v>9.25</v>
      </c>
      <c r="C487">
        <v>1.5</v>
      </c>
      <c r="D487">
        <v>0</v>
      </c>
      <c r="E487">
        <v>0</v>
      </c>
      <c r="G487"/>
      <c r="I487"/>
    </row>
    <row r="488" spans="1:9">
      <c r="A488">
        <v>487</v>
      </c>
      <c r="B488">
        <v>10</v>
      </c>
      <c r="C488">
        <v>1.25</v>
      </c>
      <c r="D488">
        <v>0</v>
      </c>
      <c r="E488">
        <v>0</v>
      </c>
      <c r="G488"/>
      <c r="I488"/>
    </row>
    <row r="489" spans="1:9">
      <c r="A489">
        <v>488</v>
      </c>
      <c r="B489">
        <v>9.75</v>
      </c>
      <c r="C489">
        <v>1.5</v>
      </c>
      <c r="D489">
        <v>0</v>
      </c>
      <c r="E489">
        <v>0</v>
      </c>
      <c r="G489"/>
      <c r="I489"/>
    </row>
    <row r="490" spans="1:9">
      <c r="A490">
        <v>489</v>
      </c>
      <c r="B490">
        <v>10.5</v>
      </c>
      <c r="C490">
        <v>1.25</v>
      </c>
      <c r="D490">
        <v>0</v>
      </c>
      <c r="E490">
        <v>0</v>
      </c>
      <c r="G490"/>
      <c r="I490"/>
    </row>
    <row r="491" spans="1:9">
      <c r="A491">
        <v>490</v>
      </c>
      <c r="B491">
        <v>10.25</v>
      </c>
      <c r="C491">
        <v>1.5</v>
      </c>
      <c r="D491">
        <v>0</v>
      </c>
      <c r="E491">
        <v>0</v>
      </c>
      <c r="G491"/>
      <c r="I491"/>
    </row>
    <row r="492" spans="1:9">
      <c r="A492">
        <v>491</v>
      </c>
      <c r="B492">
        <v>11</v>
      </c>
      <c r="C492">
        <v>1.25</v>
      </c>
      <c r="D492">
        <v>0</v>
      </c>
      <c r="E492">
        <v>0</v>
      </c>
      <c r="G492"/>
      <c r="I492"/>
    </row>
    <row r="493" spans="1:9">
      <c r="A493">
        <v>492</v>
      </c>
      <c r="B493">
        <v>10.75</v>
      </c>
      <c r="C493">
        <v>1.5</v>
      </c>
      <c r="D493">
        <v>0</v>
      </c>
      <c r="E493">
        <v>0</v>
      </c>
      <c r="G493"/>
      <c r="I493"/>
    </row>
    <row r="494" spans="1:9">
      <c r="A494">
        <v>493</v>
      </c>
      <c r="B494">
        <v>11.5</v>
      </c>
      <c r="C494">
        <v>1.25</v>
      </c>
      <c r="D494">
        <v>0</v>
      </c>
      <c r="E494">
        <v>0</v>
      </c>
      <c r="G494"/>
      <c r="I494"/>
    </row>
    <row r="495" spans="1:9">
      <c r="A495">
        <v>494</v>
      </c>
      <c r="B495">
        <v>11.25</v>
      </c>
      <c r="C495">
        <v>1.5</v>
      </c>
      <c r="D495">
        <v>0</v>
      </c>
      <c r="E495">
        <v>0</v>
      </c>
      <c r="G495"/>
      <c r="I495"/>
    </row>
    <row r="496" spans="1:9">
      <c r="A496">
        <v>495</v>
      </c>
      <c r="B496">
        <v>12</v>
      </c>
      <c r="C496">
        <v>1.25</v>
      </c>
      <c r="D496">
        <v>1</v>
      </c>
      <c r="E496">
        <v>0</v>
      </c>
      <c r="G496"/>
      <c r="I496"/>
    </row>
    <row r="497" spans="1:9">
      <c r="A497">
        <v>496</v>
      </c>
      <c r="B497">
        <v>11.75</v>
      </c>
      <c r="C497">
        <v>1.5</v>
      </c>
      <c r="D497">
        <v>0</v>
      </c>
      <c r="E497">
        <v>0</v>
      </c>
      <c r="G497"/>
      <c r="I497"/>
    </row>
    <row r="498" spans="1:9">
      <c r="A498">
        <v>497</v>
      </c>
      <c r="B498">
        <v>0.5</v>
      </c>
      <c r="C498">
        <v>1.75</v>
      </c>
      <c r="D498">
        <v>0</v>
      </c>
      <c r="E498">
        <v>0</v>
      </c>
      <c r="G498"/>
      <c r="I498"/>
    </row>
    <row r="499" spans="1:9">
      <c r="A499">
        <v>498</v>
      </c>
      <c r="B499">
        <v>0.25</v>
      </c>
      <c r="C499">
        <v>2</v>
      </c>
      <c r="D499">
        <v>0</v>
      </c>
      <c r="E499">
        <v>0</v>
      </c>
      <c r="G499"/>
      <c r="I499"/>
    </row>
    <row r="500" spans="1:9">
      <c r="A500">
        <v>499</v>
      </c>
      <c r="B500">
        <v>0</v>
      </c>
      <c r="C500">
        <v>1.75</v>
      </c>
      <c r="D500">
        <v>1</v>
      </c>
      <c r="E500">
        <v>0</v>
      </c>
      <c r="G500"/>
      <c r="I500"/>
    </row>
    <row r="501" spans="1:9">
      <c r="A501">
        <v>500</v>
      </c>
      <c r="B501">
        <v>1</v>
      </c>
      <c r="C501">
        <v>1.75</v>
      </c>
      <c r="D501">
        <v>0</v>
      </c>
      <c r="E501">
        <v>0</v>
      </c>
      <c r="G501"/>
      <c r="I501"/>
    </row>
    <row r="502" spans="1:9">
      <c r="A502">
        <v>501</v>
      </c>
      <c r="B502">
        <v>0.75</v>
      </c>
      <c r="C502">
        <v>2</v>
      </c>
      <c r="D502">
        <v>0</v>
      </c>
      <c r="E502">
        <v>0</v>
      </c>
      <c r="G502"/>
      <c r="I502"/>
    </row>
    <row r="503" spans="1:9">
      <c r="A503">
        <v>502</v>
      </c>
      <c r="B503">
        <v>1.5</v>
      </c>
      <c r="C503">
        <v>1.75</v>
      </c>
      <c r="D503">
        <v>0</v>
      </c>
      <c r="E503">
        <v>0</v>
      </c>
      <c r="G503"/>
      <c r="I503"/>
    </row>
    <row r="504" spans="1:9">
      <c r="A504">
        <v>503</v>
      </c>
      <c r="B504">
        <v>1.25</v>
      </c>
      <c r="C504">
        <v>2</v>
      </c>
      <c r="D504">
        <v>0</v>
      </c>
      <c r="E504">
        <v>0</v>
      </c>
      <c r="G504"/>
      <c r="I504"/>
    </row>
    <row r="505" spans="1:9">
      <c r="A505">
        <v>504</v>
      </c>
      <c r="B505">
        <v>2</v>
      </c>
      <c r="C505">
        <v>1.75</v>
      </c>
      <c r="D505">
        <v>0</v>
      </c>
      <c r="E505">
        <v>0</v>
      </c>
      <c r="G505"/>
      <c r="I505"/>
    </row>
    <row r="506" spans="1:9">
      <c r="A506">
        <v>505</v>
      </c>
      <c r="B506">
        <v>1.75</v>
      </c>
      <c r="C506">
        <v>2</v>
      </c>
      <c r="D506">
        <v>0</v>
      </c>
      <c r="E506">
        <v>0</v>
      </c>
      <c r="G506"/>
      <c r="I506"/>
    </row>
    <row r="507" spans="1:9">
      <c r="A507">
        <v>506</v>
      </c>
      <c r="B507">
        <v>2.5</v>
      </c>
      <c r="C507">
        <v>1.75</v>
      </c>
      <c r="D507">
        <v>0</v>
      </c>
      <c r="E507">
        <v>0</v>
      </c>
      <c r="G507"/>
      <c r="I507"/>
    </row>
    <row r="508" spans="1:9">
      <c r="A508">
        <v>507</v>
      </c>
      <c r="B508">
        <v>2.25</v>
      </c>
      <c r="C508">
        <v>2</v>
      </c>
      <c r="D508">
        <v>0</v>
      </c>
      <c r="E508">
        <v>0</v>
      </c>
      <c r="G508"/>
      <c r="I508"/>
    </row>
    <row r="509" spans="1:9">
      <c r="A509">
        <v>508</v>
      </c>
      <c r="B509">
        <v>3</v>
      </c>
      <c r="C509">
        <v>1.75</v>
      </c>
      <c r="D509">
        <v>0</v>
      </c>
      <c r="E509">
        <v>0</v>
      </c>
      <c r="G509"/>
      <c r="I509"/>
    </row>
    <row r="510" spans="1:9">
      <c r="A510">
        <v>509</v>
      </c>
      <c r="B510">
        <v>2.75</v>
      </c>
      <c r="C510">
        <v>2</v>
      </c>
      <c r="D510">
        <v>0</v>
      </c>
      <c r="E510">
        <v>0</v>
      </c>
      <c r="G510"/>
      <c r="I510"/>
    </row>
    <row r="511" spans="1:9">
      <c r="A511">
        <v>510</v>
      </c>
      <c r="B511">
        <v>3.5</v>
      </c>
      <c r="C511">
        <v>1.75</v>
      </c>
      <c r="D511">
        <v>0</v>
      </c>
      <c r="E511">
        <v>0</v>
      </c>
      <c r="G511"/>
      <c r="I511"/>
    </row>
    <row r="512" spans="1:9">
      <c r="A512">
        <v>511</v>
      </c>
      <c r="B512">
        <v>3.25</v>
      </c>
      <c r="C512">
        <v>2</v>
      </c>
      <c r="D512">
        <v>0</v>
      </c>
      <c r="E512">
        <v>0</v>
      </c>
      <c r="G512"/>
      <c r="I512"/>
    </row>
    <row r="513" spans="1:9">
      <c r="A513">
        <v>512</v>
      </c>
      <c r="B513">
        <v>4</v>
      </c>
      <c r="C513">
        <v>1.75</v>
      </c>
      <c r="D513">
        <v>0</v>
      </c>
      <c r="E513">
        <v>0</v>
      </c>
      <c r="G513"/>
      <c r="I513"/>
    </row>
    <row r="514" spans="1:9">
      <c r="A514">
        <v>513</v>
      </c>
      <c r="B514">
        <v>3.75</v>
      </c>
      <c r="C514">
        <v>2</v>
      </c>
      <c r="D514">
        <v>0</v>
      </c>
      <c r="E514">
        <v>0</v>
      </c>
      <c r="G514"/>
      <c r="I514"/>
    </row>
    <row r="515" spans="1:9">
      <c r="A515">
        <v>514</v>
      </c>
      <c r="B515">
        <v>4.5</v>
      </c>
      <c r="C515">
        <v>1.75</v>
      </c>
      <c r="D515">
        <v>0</v>
      </c>
      <c r="E515">
        <v>0</v>
      </c>
      <c r="G515"/>
      <c r="I515"/>
    </row>
    <row r="516" spans="1:9">
      <c r="A516">
        <v>515</v>
      </c>
      <c r="B516">
        <v>4.25</v>
      </c>
      <c r="C516">
        <v>2</v>
      </c>
      <c r="D516">
        <v>0</v>
      </c>
      <c r="E516">
        <v>0</v>
      </c>
      <c r="G516"/>
      <c r="I516"/>
    </row>
    <row r="517" spans="1:9">
      <c r="A517">
        <v>516</v>
      </c>
      <c r="B517">
        <v>5</v>
      </c>
      <c r="C517">
        <v>1.75</v>
      </c>
      <c r="D517">
        <v>0</v>
      </c>
      <c r="E517">
        <v>0</v>
      </c>
      <c r="G517"/>
      <c r="I517"/>
    </row>
    <row r="518" spans="1:9">
      <c r="A518">
        <v>517</v>
      </c>
      <c r="B518">
        <v>4.75</v>
      </c>
      <c r="C518">
        <v>2</v>
      </c>
      <c r="D518">
        <v>0</v>
      </c>
      <c r="E518">
        <v>0</v>
      </c>
      <c r="G518"/>
      <c r="I518"/>
    </row>
    <row r="519" spans="1:9">
      <c r="A519">
        <v>518</v>
      </c>
      <c r="B519">
        <v>5.5</v>
      </c>
      <c r="C519">
        <v>1.75</v>
      </c>
      <c r="D519">
        <v>0</v>
      </c>
      <c r="E519">
        <v>0</v>
      </c>
      <c r="G519"/>
      <c r="I519"/>
    </row>
    <row r="520" spans="1:9">
      <c r="A520">
        <v>519</v>
      </c>
      <c r="B520">
        <v>5.25</v>
      </c>
      <c r="C520">
        <v>2</v>
      </c>
      <c r="D520">
        <v>0</v>
      </c>
      <c r="E520">
        <v>0</v>
      </c>
      <c r="G520"/>
      <c r="I520"/>
    </row>
    <row r="521" spans="1:9">
      <c r="A521">
        <v>520</v>
      </c>
      <c r="B521">
        <v>6</v>
      </c>
      <c r="C521">
        <v>1.75</v>
      </c>
      <c r="D521">
        <v>0</v>
      </c>
      <c r="E521">
        <v>0</v>
      </c>
      <c r="G521"/>
      <c r="I521"/>
    </row>
    <row r="522" spans="1:9">
      <c r="A522">
        <v>521</v>
      </c>
      <c r="B522">
        <v>5.75</v>
      </c>
      <c r="C522">
        <v>2</v>
      </c>
      <c r="D522">
        <v>0</v>
      </c>
      <c r="E522">
        <v>0</v>
      </c>
      <c r="G522"/>
      <c r="I522"/>
    </row>
    <row r="523" spans="1:9">
      <c r="A523">
        <v>522</v>
      </c>
      <c r="B523">
        <v>6.5</v>
      </c>
      <c r="C523">
        <v>1.75</v>
      </c>
      <c r="D523">
        <v>0</v>
      </c>
      <c r="E523">
        <v>0</v>
      </c>
      <c r="G523"/>
      <c r="I523"/>
    </row>
    <row r="524" spans="1:9">
      <c r="A524">
        <v>523</v>
      </c>
      <c r="B524">
        <v>6.25</v>
      </c>
      <c r="C524">
        <v>2</v>
      </c>
      <c r="D524">
        <v>0</v>
      </c>
      <c r="E524">
        <v>0</v>
      </c>
      <c r="G524"/>
      <c r="I524"/>
    </row>
    <row r="525" spans="1:9">
      <c r="A525">
        <v>524</v>
      </c>
      <c r="B525">
        <v>7</v>
      </c>
      <c r="C525">
        <v>1.75</v>
      </c>
      <c r="D525">
        <v>0</v>
      </c>
      <c r="E525">
        <v>0</v>
      </c>
      <c r="G525"/>
      <c r="I525"/>
    </row>
    <row r="526" spans="1:9">
      <c r="A526">
        <v>525</v>
      </c>
      <c r="B526">
        <v>6.75</v>
      </c>
      <c r="C526">
        <v>2</v>
      </c>
      <c r="D526">
        <v>0</v>
      </c>
      <c r="E526">
        <v>0</v>
      </c>
      <c r="G526"/>
      <c r="I526"/>
    </row>
    <row r="527" spans="1:9">
      <c r="A527">
        <v>526</v>
      </c>
      <c r="B527">
        <v>7.5</v>
      </c>
      <c r="C527">
        <v>1.75</v>
      </c>
      <c r="D527">
        <v>0</v>
      </c>
      <c r="E527">
        <v>0</v>
      </c>
      <c r="G527"/>
      <c r="I527"/>
    </row>
    <row r="528" spans="1:9">
      <c r="A528">
        <v>527</v>
      </c>
      <c r="B528">
        <v>7.25</v>
      </c>
      <c r="C528">
        <v>2</v>
      </c>
      <c r="D528">
        <v>0</v>
      </c>
      <c r="E528">
        <v>0</v>
      </c>
      <c r="G528"/>
      <c r="I528"/>
    </row>
    <row r="529" spans="1:9">
      <c r="A529">
        <v>528</v>
      </c>
      <c r="B529">
        <v>8</v>
      </c>
      <c r="C529">
        <v>1.75</v>
      </c>
      <c r="D529">
        <v>0</v>
      </c>
      <c r="E529">
        <v>0</v>
      </c>
      <c r="G529"/>
      <c r="I529"/>
    </row>
    <row r="530" spans="1:9">
      <c r="A530">
        <v>529</v>
      </c>
      <c r="B530">
        <v>7.75</v>
      </c>
      <c r="C530">
        <v>2</v>
      </c>
      <c r="D530">
        <v>0</v>
      </c>
      <c r="E530">
        <v>0</v>
      </c>
      <c r="G530"/>
      <c r="I530"/>
    </row>
    <row r="531" spans="1:9">
      <c r="A531">
        <v>530</v>
      </c>
      <c r="B531">
        <v>8.5</v>
      </c>
      <c r="C531">
        <v>1.75</v>
      </c>
      <c r="D531">
        <v>0</v>
      </c>
      <c r="E531">
        <v>0</v>
      </c>
      <c r="G531"/>
      <c r="I531"/>
    </row>
    <row r="532" spans="1:9">
      <c r="A532">
        <v>531</v>
      </c>
      <c r="B532">
        <v>8.25</v>
      </c>
      <c r="C532">
        <v>2</v>
      </c>
      <c r="D532">
        <v>0</v>
      </c>
      <c r="E532">
        <v>0</v>
      </c>
      <c r="G532"/>
      <c r="I532"/>
    </row>
    <row r="533" spans="1:9">
      <c r="A533">
        <v>532</v>
      </c>
      <c r="B533">
        <v>9</v>
      </c>
      <c r="C533">
        <v>1.75</v>
      </c>
      <c r="D533">
        <v>0</v>
      </c>
      <c r="E533">
        <v>0</v>
      </c>
      <c r="G533"/>
      <c r="I533"/>
    </row>
    <row r="534" spans="1:9">
      <c r="A534">
        <v>533</v>
      </c>
      <c r="B534">
        <v>8.75</v>
      </c>
      <c r="C534">
        <v>2</v>
      </c>
      <c r="D534">
        <v>0</v>
      </c>
      <c r="E534">
        <v>0</v>
      </c>
      <c r="G534"/>
      <c r="I534"/>
    </row>
    <row r="535" spans="1:9">
      <c r="A535">
        <v>534</v>
      </c>
      <c r="B535">
        <v>9.5</v>
      </c>
      <c r="C535">
        <v>1.75</v>
      </c>
      <c r="D535">
        <v>0</v>
      </c>
      <c r="E535">
        <v>0</v>
      </c>
      <c r="G535"/>
      <c r="I535"/>
    </row>
    <row r="536" spans="1:9">
      <c r="A536">
        <v>535</v>
      </c>
      <c r="B536">
        <v>9.25</v>
      </c>
      <c r="C536">
        <v>2</v>
      </c>
      <c r="D536">
        <v>0</v>
      </c>
      <c r="E536">
        <v>0</v>
      </c>
      <c r="G536"/>
      <c r="I536"/>
    </row>
    <row r="537" spans="1:9">
      <c r="A537">
        <v>536</v>
      </c>
      <c r="B537">
        <v>10</v>
      </c>
      <c r="C537">
        <v>1.75</v>
      </c>
      <c r="D537">
        <v>0</v>
      </c>
      <c r="E537">
        <v>0</v>
      </c>
      <c r="G537"/>
      <c r="I537"/>
    </row>
    <row r="538" spans="1:9">
      <c r="A538">
        <v>537</v>
      </c>
      <c r="B538">
        <v>9.75</v>
      </c>
      <c r="C538">
        <v>2</v>
      </c>
      <c r="D538">
        <v>0</v>
      </c>
      <c r="E538">
        <v>0</v>
      </c>
      <c r="G538"/>
      <c r="I538"/>
    </row>
    <row r="539" spans="1:9">
      <c r="A539">
        <v>538</v>
      </c>
      <c r="B539">
        <v>10.5</v>
      </c>
      <c r="C539">
        <v>1.75</v>
      </c>
      <c r="D539">
        <v>0</v>
      </c>
      <c r="E539">
        <v>0</v>
      </c>
      <c r="G539"/>
      <c r="I539"/>
    </row>
    <row r="540" spans="1:9">
      <c r="A540">
        <v>539</v>
      </c>
      <c r="B540">
        <v>10.25</v>
      </c>
      <c r="C540">
        <v>2</v>
      </c>
      <c r="D540">
        <v>0</v>
      </c>
      <c r="E540">
        <v>0</v>
      </c>
      <c r="G540"/>
      <c r="I540"/>
    </row>
    <row r="541" spans="1:9">
      <c r="A541">
        <v>540</v>
      </c>
      <c r="B541">
        <v>11</v>
      </c>
      <c r="C541">
        <v>1.75</v>
      </c>
      <c r="D541">
        <v>0</v>
      </c>
      <c r="E541">
        <v>0</v>
      </c>
      <c r="G541"/>
      <c r="I541"/>
    </row>
    <row r="542" spans="1:9">
      <c r="A542">
        <v>541</v>
      </c>
      <c r="B542">
        <v>10.75</v>
      </c>
      <c r="C542">
        <v>2</v>
      </c>
      <c r="D542">
        <v>0</v>
      </c>
      <c r="E542">
        <v>0</v>
      </c>
      <c r="G542"/>
      <c r="I542"/>
    </row>
    <row r="543" spans="1:9">
      <c r="A543">
        <v>542</v>
      </c>
      <c r="B543">
        <v>11.5</v>
      </c>
      <c r="C543">
        <v>1.75</v>
      </c>
      <c r="D543">
        <v>0</v>
      </c>
      <c r="E543">
        <v>0</v>
      </c>
      <c r="G543"/>
      <c r="I543"/>
    </row>
    <row r="544" spans="1:9">
      <c r="A544">
        <v>543</v>
      </c>
      <c r="B544">
        <v>11.25</v>
      </c>
      <c r="C544">
        <v>2</v>
      </c>
      <c r="D544">
        <v>0</v>
      </c>
      <c r="E544">
        <v>0</v>
      </c>
      <c r="G544"/>
      <c r="I544"/>
    </row>
    <row r="545" spans="1:9">
      <c r="A545">
        <v>544</v>
      </c>
      <c r="B545">
        <v>12</v>
      </c>
      <c r="C545">
        <v>1.75</v>
      </c>
      <c r="D545">
        <v>1</v>
      </c>
      <c r="E545">
        <v>0</v>
      </c>
      <c r="G545"/>
      <c r="I545"/>
    </row>
    <row r="546" spans="1:9">
      <c r="A546">
        <v>545</v>
      </c>
      <c r="B546">
        <v>11.75</v>
      </c>
      <c r="C546">
        <v>2</v>
      </c>
      <c r="D546">
        <v>0</v>
      </c>
      <c r="E546">
        <v>0</v>
      </c>
      <c r="G546"/>
      <c r="I546"/>
    </row>
    <row r="547" spans="1:9">
      <c r="A547">
        <v>546</v>
      </c>
      <c r="B547">
        <v>0.5</v>
      </c>
      <c r="C547">
        <v>2.25</v>
      </c>
      <c r="D547">
        <v>0</v>
      </c>
      <c r="E547">
        <v>0</v>
      </c>
      <c r="G547"/>
      <c r="I547"/>
    </row>
    <row r="548" spans="1:9">
      <c r="A548">
        <v>547</v>
      </c>
      <c r="B548">
        <v>0.25</v>
      </c>
      <c r="C548">
        <v>2.5</v>
      </c>
      <c r="D548">
        <v>0</v>
      </c>
      <c r="E548">
        <v>0</v>
      </c>
      <c r="G548"/>
      <c r="I548"/>
    </row>
    <row r="549" spans="1:9">
      <c r="A549">
        <v>548</v>
      </c>
      <c r="B549">
        <v>0</v>
      </c>
      <c r="C549">
        <v>2.25</v>
      </c>
      <c r="D549">
        <v>1</v>
      </c>
      <c r="E549">
        <v>0</v>
      </c>
      <c r="G549"/>
      <c r="I549"/>
    </row>
    <row r="550" spans="1:9">
      <c r="A550">
        <v>549</v>
      </c>
      <c r="B550">
        <v>1</v>
      </c>
      <c r="C550">
        <v>2.25</v>
      </c>
      <c r="D550">
        <v>0</v>
      </c>
      <c r="E550">
        <v>0</v>
      </c>
      <c r="G550"/>
      <c r="I550"/>
    </row>
    <row r="551" spans="1:9">
      <c r="A551">
        <v>550</v>
      </c>
      <c r="B551">
        <v>0.75</v>
      </c>
      <c r="C551">
        <v>2.5</v>
      </c>
      <c r="D551">
        <v>0</v>
      </c>
      <c r="E551">
        <v>0</v>
      </c>
      <c r="G551"/>
      <c r="I551"/>
    </row>
    <row r="552" spans="1:9">
      <c r="A552">
        <v>551</v>
      </c>
      <c r="B552">
        <v>1.5</v>
      </c>
      <c r="C552">
        <v>2.25</v>
      </c>
      <c r="D552">
        <v>0</v>
      </c>
      <c r="E552">
        <v>0</v>
      </c>
      <c r="G552"/>
      <c r="I552"/>
    </row>
    <row r="553" spans="1:9">
      <c r="A553">
        <v>552</v>
      </c>
      <c r="B553">
        <v>1.25</v>
      </c>
      <c r="C553">
        <v>2.5</v>
      </c>
      <c r="D553">
        <v>0</v>
      </c>
      <c r="E553">
        <v>0</v>
      </c>
      <c r="G553"/>
      <c r="I553"/>
    </row>
    <row r="554" spans="1:9">
      <c r="A554">
        <v>553</v>
      </c>
      <c r="B554">
        <v>2</v>
      </c>
      <c r="C554">
        <v>2.25</v>
      </c>
      <c r="D554">
        <v>0</v>
      </c>
      <c r="E554">
        <v>0</v>
      </c>
      <c r="G554"/>
      <c r="I554"/>
    </row>
    <row r="555" spans="1:9">
      <c r="A555">
        <v>554</v>
      </c>
      <c r="B555">
        <v>1.75</v>
      </c>
      <c r="C555">
        <v>2.5</v>
      </c>
      <c r="D555">
        <v>0</v>
      </c>
      <c r="E555">
        <v>0</v>
      </c>
      <c r="G555"/>
      <c r="I555"/>
    </row>
    <row r="556" spans="1:9">
      <c r="A556">
        <v>555</v>
      </c>
      <c r="B556">
        <v>2.5</v>
      </c>
      <c r="C556">
        <v>2.25</v>
      </c>
      <c r="D556">
        <v>0</v>
      </c>
      <c r="E556">
        <v>0</v>
      </c>
      <c r="G556"/>
      <c r="I556"/>
    </row>
    <row r="557" spans="1:9">
      <c r="A557">
        <v>556</v>
      </c>
      <c r="B557">
        <v>2.25</v>
      </c>
      <c r="C557">
        <v>2.5</v>
      </c>
      <c r="D557">
        <v>0</v>
      </c>
      <c r="E557">
        <v>0</v>
      </c>
      <c r="G557"/>
      <c r="I557"/>
    </row>
    <row r="558" spans="1:9">
      <c r="A558">
        <v>557</v>
      </c>
      <c r="B558">
        <v>3</v>
      </c>
      <c r="C558">
        <v>2.25</v>
      </c>
      <c r="D558">
        <v>0</v>
      </c>
      <c r="E558">
        <v>0</v>
      </c>
      <c r="G558"/>
      <c r="I558"/>
    </row>
    <row r="559" spans="1:9">
      <c r="A559">
        <v>558</v>
      </c>
      <c r="B559">
        <v>2.75</v>
      </c>
      <c r="C559">
        <v>2.5</v>
      </c>
      <c r="D559">
        <v>0</v>
      </c>
      <c r="E559">
        <v>0</v>
      </c>
      <c r="G559"/>
      <c r="I559"/>
    </row>
    <row r="560" spans="1:9">
      <c r="A560">
        <v>559</v>
      </c>
      <c r="B560">
        <v>3.5</v>
      </c>
      <c r="C560">
        <v>2.25</v>
      </c>
      <c r="D560">
        <v>0</v>
      </c>
      <c r="E560">
        <v>0</v>
      </c>
      <c r="G560"/>
      <c r="I560"/>
    </row>
    <row r="561" spans="1:9">
      <c r="A561">
        <v>560</v>
      </c>
      <c r="B561">
        <v>3.25</v>
      </c>
      <c r="C561">
        <v>2.5</v>
      </c>
      <c r="D561">
        <v>0</v>
      </c>
      <c r="E561">
        <v>0</v>
      </c>
      <c r="G561"/>
      <c r="I561"/>
    </row>
    <row r="562" spans="1:9">
      <c r="A562">
        <v>561</v>
      </c>
      <c r="B562">
        <v>4</v>
      </c>
      <c r="C562">
        <v>2.25</v>
      </c>
      <c r="D562">
        <v>0</v>
      </c>
      <c r="E562">
        <v>0</v>
      </c>
      <c r="G562"/>
      <c r="I562"/>
    </row>
    <row r="563" spans="1:9">
      <c r="A563">
        <v>562</v>
      </c>
      <c r="B563">
        <v>3.75</v>
      </c>
      <c r="C563">
        <v>2.5</v>
      </c>
      <c r="D563">
        <v>0</v>
      </c>
      <c r="E563">
        <v>0</v>
      </c>
      <c r="G563"/>
      <c r="I563"/>
    </row>
    <row r="564" spans="1:9">
      <c r="A564">
        <v>563</v>
      </c>
      <c r="B564">
        <v>4.5</v>
      </c>
      <c r="C564">
        <v>2.25</v>
      </c>
      <c r="D564">
        <v>0</v>
      </c>
      <c r="E564">
        <v>0</v>
      </c>
      <c r="G564"/>
      <c r="I564"/>
    </row>
    <row r="565" spans="1:9">
      <c r="A565">
        <v>564</v>
      </c>
      <c r="B565">
        <v>4.25</v>
      </c>
      <c r="C565">
        <v>2.5</v>
      </c>
      <c r="D565">
        <v>0</v>
      </c>
      <c r="E565">
        <v>0</v>
      </c>
      <c r="G565"/>
      <c r="I565"/>
    </row>
    <row r="566" spans="1:9">
      <c r="A566">
        <v>565</v>
      </c>
      <c r="B566">
        <v>5</v>
      </c>
      <c r="C566">
        <v>2.25</v>
      </c>
      <c r="D566">
        <v>0</v>
      </c>
      <c r="E566">
        <v>0</v>
      </c>
      <c r="G566"/>
      <c r="I566"/>
    </row>
    <row r="567" spans="1:9">
      <c r="A567">
        <v>566</v>
      </c>
      <c r="B567">
        <v>4.75</v>
      </c>
      <c r="C567">
        <v>2.5</v>
      </c>
      <c r="D567">
        <v>0</v>
      </c>
      <c r="E567">
        <v>0</v>
      </c>
      <c r="G567"/>
      <c r="I567"/>
    </row>
    <row r="568" spans="1:9">
      <c r="A568">
        <v>567</v>
      </c>
      <c r="B568">
        <v>5.5</v>
      </c>
      <c r="C568">
        <v>2.25</v>
      </c>
      <c r="D568">
        <v>0</v>
      </c>
      <c r="E568">
        <v>0</v>
      </c>
      <c r="G568"/>
      <c r="I568"/>
    </row>
    <row r="569" spans="1:9">
      <c r="A569">
        <v>568</v>
      </c>
      <c r="B569">
        <v>5.25</v>
      </c>
      <c r="C569">
        <v>2.5</v>
      </c>
      <c r="D569">
        <v>0</v>
      </c>
      <c r="E569">
        <v>0</v>
      </c>
      <c r="G569"/>
      <c r="I569"/>
    </row>
    <row r="570" spans="1:9">
      <c r="A570">
        <v>569</v>
      </c>
      <c r="B570">
        <v>6</v>
      </c>
      <c r="C570">
        <v>2.25</v>
      </c>
      <c r="D570">
        <v>0</v>
      </c>
      <c r="E570">
        <v>0</v>
      </c>
      <c r="G570"/>
      <c r="I570"/>
    </row>
    <row r="571" spans="1:9">
      <c r="A571">
        <v>570</v>
      </c>
      <c r="B571">
        <v>5.75</v>
      </c>
      <c r="C571">
        <v>2.5</v>
      </c>
      <c r="D571">
        <v>0</v>
      </c>
      <c r="E571">
        <v>0</v>
      </c>
      <c r="G571"/>
      <c r="I571"/>
    </row>
    <row r="572" spans="1:9">
      <c r="A572">
        <v>571</v>
      </c>
      <c r="B572">
        <v>6.5</v>
      </c>
      <c r="C572">
        <v>2.25</v>
      </c>
      <c r="D572">
        <v>0</v>
      </c>
      <c r="E572">
        <v>0</v>
      </c>
      <c r="G572"/>
      <c r="I572"/>
    </row>
    <row r="573" spans="1:9">
      <c r="A573">
        <v>572</v>
      </c>
      <c r="B573">
        <v>6.25</v>
      </c>
      <c r="C573">
        <v>2.5</v>
      </c>
      <c r="D573">
        <v>0</v>
      </c>
      <c r="E573">
        <v>0</v>
      </c>
      <c r="G573"/>
      <c r="I573"/>
    </row>
    <row r="574" spans="1:9">
      <c r="A574">
        <v>573</v>
      </c>
      <c r="B574">
        <v>7</v>
      </c>
      <c r="C574">
        <v>2.25</v>
      </c>
      <c r="D574">
        <v>0</v>
      </c>
      <c r="E574">
        <v>0</v>
      </c>
      <c r="G574"/>
      <c r="I574"/>
    </row>
    <row r="575" spans="1:9">
      <c r="A575">
        <v>574</v>
      </c>
      <c r="B575">
        <v>6.75</v>
      </c>
      <c r="C575">
        <v>2.5</v>
      </c>
      <c r="D575">
        <v>0</v>
      </c>
      <c r="E575">
        <v>0</v>
      </c>
      <c r="G575"/>
      <c r="I575"/>
    </row>
    <row r="576" spans="1:9">
      <c r="A576">
        <v>575</v>
      </c>
      <c r="B576">
        <v>7.5</v>
      </c>
      <c r="C576">
        <v>2.25</v>
      </c>
      <c r="D576">
        <v>0</v>
      </c>
      <c r="E576">
        <v>0</v>
      </c>
      <c r="G576"/>
      <c r="I576"/>
    </row>
    <row r="577" spans="1:9">
      <c r="A577">
        <v>576</v>
      </c>
      <c r="B577">
        <v>7.25</v>
      </c>
      <c r="C577">
        <v>2.5</v>
      </c>
      <c r="D577">
        <v>0</v>
      </c>
      <c r="E577">
        <v>0</v>
      </c>
      <c r="G577"/>
      <c r="I577"/>
    </row>
    <row r="578" spans="1:9">
      <c r="A578">
        <v>577</v>
      </c>
      <c r="B578">
        <v>8</v>
      </c>
      <c r="C578">
        <v>2.25</v>
      </c>
      <c r="D578">
        <v>0</v>
      </c>
      <c r="E578">
        <v>0</v>
      </c>
      <c r="G578"/>
      <c r="I578"/>
    </row>
    <row r="579" spans="1:9">
      <c r="A579">
        <v>578</v>
      </c>
      <c r="B579">
        <v>7.75</v>
      </c>
      <c r="C579">
        <v>2.5</v>
      </c>
      <c r="D579">
        <v>0</v>
      </c>
      <c r="E579">
        <v>0</v>
      </c>
      <c r="G579"/>
      <c r="I579"/>
    </row>
    <row r="580" spans="1:9">
      <c r="A580">
        <v>579</v>
      </c>
      <c r="B580">
        <v>8.5</v>
      </c>
      <c r="C580">
        <v>2.25</v>
      </c>
      <c r="D580">
        <v>0</v>
      </c>
      <c r="E580">
        <v>0</v>
      </c>
      <c r="G580"/>
      <c r="I580"/>
    </row>
    <row r="581" spans="1:9">
      <c r="A581">
        <v>580</v>
      </c>
      <c r="B581">
        <v>8.25</v>
      </c>
      <c r="C581">
        <v>2.5</v>
      </c>
      <c r="D581">
        <v>0</v>
      </c>
      <c r="E581">
        <v>0</v>
      </c>
      <c r="G581"/>
      <c r="I581"/>
    </row>
    <row r="582" spans="1:9">
      <c r="A582">
        <v>581</v>
      </c>
      <c r="B582">
        <v>9</v>
      </c>
      <c r="C582">
        <v>2.25</v>
      </c>
      <c r="D582">
        <v>0</v>
      </c>
      <c r="E582">
        <v>0</v>
      </c>
      <c r="G582"/>
      <c r="I582"/>
    </row>
    <row r="583" spans="1:9">
      <c r="A583">
        <v>582</v>
      </c>
      <c r="B583">
        <v>8.75</v>
      </c>
      <c r="C583">
        <v>2.5</v>
      </c>
      <c r="D583">
        <v>0</v>
      </c>
      <c r="E583">
        <v>0</v>
      </c>
      <c r="G583"/>
      <c r="I583"/>
    </row>
    <row r="584" spans="1:9">
      <c r="A584">
        <v>583</v>
      </c>
      <c r="B584">
        <v>9.5</v>
      </c>
      <c r="C584">
        <v>2.25</v>
      </c>
      <c r="D584">
        <v>0</v>
      </c>
      <c r="E584">
        <v>0</v>
      </c>
      <c r="G584"/>
      <c r="I584"/>
    </row>
    <row r="585" spans="1:9">
      <c r="A585">
        <v>584</v>
      </c>
      <c r="B585">
        <v>9.25</v>
      </c>
      <c r="C585">
        <v>2.5</v>
      </c>
      <c r="D585">
        <v>0</v>
      </c>
      <c r="E585">
        <v>0</v>
      </c>
      <c r="G585"/>
      <c r="I585"/>
    </row>
    <row r="586" spans="1:9">
      <c r="A586">
        <v>585</v>
      </c>
      <c r="B586">
        <v>10</v>
      </c>
      <c r="C586">
        <v>2.25</v>
      </c>
      <c r="D586">
        <v>0</v>
      </c>
      <c r="E586">
        <v>0</v>
      </c>
      <c r="G586"/>
      <c r="I586"/>
    </row>
    <row r="587" spans="1:9">
      <c r="A587">
        <v>586</v>
      </c>
      <c r="B587">
        <v>9.75</v>
      </c>
      <c r="C587">
        <v>2.5</v>
      </c>
      <c r="D587">
        <v>0</v>
      </c>
      <c r="E587">
        <v>0</v>
      </c>
      <c r="G587"/>
      <c r="I587"/>
    </row>
    <row r="588" spans="1:9">
      <c r="A588">
        <v>587</v>
      </c>
      <c r="B588">
        <v>10.5</v>
      </c>
      <c r="C588">
        <v>2.25</v>
      </c>
      <c r="D588">
        <v>0</v>
      </c>
      <c r="E588">
        <v>0</v>
      </c>
      <c r="G588"/>
      <c r="I588"/>
    </row>
    <row r="589" spans="1:9">
      <c r="A589">
        <v>588</v>
      </c>
      <c r="B589">
        <v>10.25</v>
      </c>
      <c r="C589">
        <v>2.5</v>
      </c>
      <c r="D589">
        <v>0</v>
      </c>
      <c r="E589">
        <v>0</v>
      </c>
      <c r="G589"/>
      <c r="I589"/>
    </row>
    <row r="590" spans="1:9">
      <c r="A590">
        <v>589</v>
      </c>
      <c r="B590">
        <v>11</v>
      </c>
      <c r="C590">
        <v>2.25</v>
      </c>
      <c r="D590">
        <v>0</v>
      </c>
      <c r="E590">
        <v>0</v>
      </c>
      <c r="G590"/>
      <c r="I590"/>
    </row>
    <row r="591" spans="1:9">
      <c r="A591">
        <v>590</v>
      </c>
      <c r="B591">
        <v>10.75</v>
      </c>
      <c r="C591">
        <v>2.5</v>
      </c>
      <c r="D591">
        <v>0</v>
      </c>
      <c r="E591">
        <v>0</v>
      </c>
      <c r="G591"/>
      <c r="I591"/>
    </row>
    <row r="592" spans="1:9">
      <c r="A592">
        <v>591</v>
      </c>
      <c r="B592">
        <v>11.5</v>
      </c>
      <c r="C592">
        <v>2.25</v>
      </c>
      <c r="D592">
        <v>0</v>
      </c>
      <c r="E592">
        <v>0</v>
      </c>
      <c r="G592"/>
      <c r="I592"/>
    </row>
    <row r="593" spans="1:9">
      <c r="A593">
        <v>592</v>
      </c>
      <c r="B593">
        <v>11.25</v>
      </c>
      <c r="C593">
        <v>2.5</v>
      </c>
      <c r="D593">
        <v>0</v>
      </c>
      <c r="E593">
        <v>0</v>
      </c>
      <c r="G593"/>
      <c r="I593"/>
    </row>
    <row r="594" spans="1:9">
      <c r="A594">
        <v>593</v>
      </c>
      <c r="B594">
        <v>12</v>
      </c>
      <c r="C594">
        <v>2.25</v>
      </c>
      <c r="D594">
        <v>1</v>
      </c>
      <c r="E594">
        <v>0</v>
      </c>
      <c r="G594"/>
      <c r="I594"/>
    </row>
    <row r="595" spans="1:9">
      <c r="A595">
        <v>594</v>
      </c>
      <c r="B595">
        <v>11.75</v>
      </c>
      <c r="C595">
        <v>2.5</v>
      </c>
      <c r="D595">
        <v>0</v>
      </c>
      <c r="E595">
        <v>0</v>
      </c>
      <c r="G595"/>
      <c r="I595"/>
    </row>
    <row r="596" spans="1:9">
      <c r="A596">
        <v>595</v>
      </c>
      <c r="B596">
        <v>0.5</v>
      </c>
      <c r="C596">
        <v>2.75</v>
      </c>
      <c r="D596">
        <v>0</v>
      </c>
      <c r="E596">
        <v>0</v>
      </c>
      <c r="G596"/>
      <c r="I596"/>
    </row>
    <row r="597" spans="1:9">
      <c r="A597">
        <v>596</v>
      </c>
      <c r="B597">
        <v>0.25</v>
      </c>
      <c r="C597">
        <v>3</v>
      </c>
      <c r="D597">
        <v>0</v>
      </c>
      <c r="E597">
        <v>0</v>
      </c>
      <c r="G597"/>
      <c r="I597"/>
    </row>
    <row r="598" spans="1:9">
      <c r="A598">
        <v>597</v>
      </c>
      <c r="B598">
        <v>0</v>
      </c>
      <c r="C598">
        <v>2.75</v>
      </c>
      <c r="D598">
        <v>1</v>
      </c>
      <c r="E598">
        <v>0</v>
      </c>
      <c r="G598"/>
      <c r="I598"/>
    </row>
    <row r="599" spans="1:9">
      <c r="A599">
        <v>598</v>
      </c>
      <c r="B599">
        <v>1</v>
      </c>
      <c r="C599">
        <v>2.75</v>
      </c>
      <c r="D599">
        <v>0</v>
      </c>
      <c r="E599">
        <v>0</v>
      </c>
      <c r="G599"/>
      <c r="I599"/>
    </row>
    <row r="600" spans="1:9">
      <c r="A600">
        <v>599</v>
      </c>
      <c r="B600">
        <v>0.75</v>
      </c>
      <c r="C600">
        <v>3</v>
      </c>
      <c r="D600">
        <v>0</v>
      </c>
      <c r="E600">
        <v>0</v>
      </c>
      <c r="G600"/>
      <c r="I600"/>
    </row>
    <row r="601" spans="1:9">
      <c r="A601">
        <v>600</v>
      </c>
      <c r="B601">
        <v>1.5</v>
      </c>
      <c r="C601">
        <v>2.75</v>
      </c>
      <c r="D601">
        <v>0</v>
      </c>
      <c r="E601">
        <v>0</v>
      </c>
      <c r="G601"/>
      <c r="I601"/>
    </row>
    <row r="602" spans="1:9">
      <c r="A602">
        <v>601</v>
      </c>
      <c r="B602">
        <v>1.25</v>
      </c>
      <c r="C602">
        <v>3</v>
      </c>
      <c r="D602">
        <v>0</v>
      </c>
      <c r="E602">
        <v>0</v>
      </c>
      <c r="G602"/>
      <c r="I602"/>
    </row>
    <row r="603" spans="1:9">
      <c r="A603">
        <v>602</v>
      </c>
      <c r="B603">
        <v>2</v>
      </c>
      <c r="C603">
        <v>2.75</v>
      </c>
      <c r="D603">
        <v>0</v>
      </c>
      <c r="E603">
        <v>0</v>
      </c>
      <c r="G603"/>
      <c r="I603"/>
    </row>
    <row r="604" spans="1:9">
      <c r="A604">
        <v>603</v>
      </c>
      <c r="B604">
        <v>1.75</v>
      </c>
      <c r="C604">
        <v>3</v>
      </c>
      <c r="D604">
        <v>0</v>
      </c>
      <c r="E604">
        <v>0</v>
      </c>
      <c r="G604"/>
      <c r="I604"/>
    </row>
    <row r="605" spans="1:9">
      <c r="A605">
        <v>604</v>
      </c>
      <c r="B605">
        <v>2.5</v>
      </c>
      <c r="C605">
        <v>2.75</v>
      </c>
      <c r="D605">
        <v>0</v>
      </c>
      <c r="E605">
        <v>0</v>
      </c>
      <c r="G605"/>
      <c r="I605"/>
    </row>
    <row r="606" spans="1:9">
      <c r="A606">
        <v>605</v>
      </c>
      <c r="B606">
        <v>2.25</v>
      </c>
      <c r="C606">
        <v>3</v>
      </c>
      <c r="D606">
        <v>0</v>
      </c>
      <c r="E606">
        <v>0</v>
      </c>
      <c r="G606"/>
      <c r="I606"/>
    </row>
    <row r="607" spans="1:9">
      <c r="A607">
        <v>606</v>
      </c>
      <c r="B607">
        <v>3</v>
      </c>
      <c r="C607">
        <v>2.75</v>
      </c>
      <c r="D607">
        <v>0</v>
      </c>
      <c r="E607">
        <v>0</v>
      </c>
      <c r="G607"/>
      <c r="I607"/>
    </row>
    <row r="608" spans="1:9">
      <c r="A608">
        <v>607</v>
      </c>
      <c r="B608">
        <v>2.75</v>
      </c>
      <c r="C608">
        <v>3</v>
      </c>
      <c r="D608">
        <v>0</v>
      </c>
      <c r="E608">
        <v>0</v>
      </c>
      <c r="G608"/>
      <c r="I608"/>
    </row>
    <row r="609" spans="1:9">
      <c r="A609">
        <v>608</v>
      </c>
      <c r="B609">
        <v>3.5</v>
      </c>
      <c r="C609">
        <v>2.75</v>
      </c>
      <c r="D609">
        <v>0</v>
      </c>
      <c r="E609">
        <v>0</v>
      </c>
      <c r="G609"/>
      <c r="I609"/>
    </row>
    <row r="610" spans="1:9">
      <c r="A610">
        <v>609</v>
      </c>
      <c r="B610">
        <v>3.25</v>
      </c>
      <c r="C610">
        <v>3</v>
      </c>
      <c r="D610">
        <v>0</v>
      </c>
      <c r="E610">
        <v>0</v>
      </c>
      <c r="G610"/>
      <c r="I610"/>
    </row>
    <row r="611" spans="1:9">
      <c r="A611">
        <v>610</v>
      </c>
      <c r="B611">
        <v>4</v>
      </c>
      <c r="C611">
        <v>2.75</v>
      </c>
      <c r="D611">
        <v>0</v>
      </c>
      <c r="E611">
        <v>0</v>
      </c>
      <c r="G611"/>
      <c r="I611"/>
    </row>
    <row r="612" spans="1:9">
      <c r="A612">
        <v>611</v>
      </c>
      <c r="B612">
        <v>3.75</v>
      </c>
      <c r="C612">
        <v>3</v>
      </c>
      <c r="D612">
        <v>0</v>
      </c>
      <c r="E612">
        <v>0</v>
      </c>
      <c r="G612"/>
      <c r="I612"/>
    </row>
    <row r="613" spans="1:9">
      <c r="A613">
        <v>612</v>
      </c>
      <c r="B613">
        <v>4.5</v>
      </c>
      <c r="C613">
        <v>2.75</v>
      </c>
      <c r="D613">
        <v>0</v>
      </c>
      <c r="E613">
        <v>0</v>
      </c>
      <c r="G613"/>
      <c r="I613"/>
    </row>
    <row r="614" spans="1:9">
      <c r="A614">
        <v>613</v>
      </c>
      <c r="B614">
        <v>4.25</v>
      </c>
      <c r="C614">
        <v>3</v>
      </c>
      <c r="D614">
        <v>0</v>
      </c>
      <c r="E614">
        <v>0</v>
      </c>
      <c r="G614"/>
      <c r="I614"/>
    </row>
    <row r="615" spans="1:9">
      <c r="A615">
        <v>614</v>
      </c>
      <c r="B615">
        <v>5</v>
      </c>
      <c r="C615">
        <v>2.75</v>
      </c>
      <c r="D615">
        <v>0</v>
      </c>
      <c r="E615">
        <v>0</v>
      </c>
      <c r="G615"/>
      <c r="I615"/>
    </row>
    <row r="616" spans="1:9">
      <c r="A616">
        <v>615</v>
      </c>
      <c r="B616">
        <v>4.75</v>
      </c>
      <c r="C616">
        <v>3</v>
      </c>
      <c r="D616">
        <v>0</v>
      </c>
      <c r="E616">
        <v>0</v>
      </c>
      <c r="G616"/>
      <c r="I616"/>
    </row>
    <row r="617" spans="1:9">
      <c r="A617">
        <v>616</v>
      </c>
      <c r="B617">
        <v>5.5</v>
      </c>
      <c r="C617">
        <v>2.75</v>
      </c>
      <c r="D617">
        <v>0</v>
      </c>
      <c r="E617">
        <v>0</v>
      </c>
      <c r="G617"/>
      <c r="I617"/>
    </row>
    <row r="618" spans="1:9">
      <c r="A618">
        <v>617</v>
      </c>
      <c r="B618">
        <v>5.25</v>
      </c>
      <c r="C618">
        <v>3</v>
      </c>
      <c r="D618">
        <v>0</v>
      </c>
      <c r="E618">
        <v>0</v>
      </c>
      <c r="G618"/>
      <c r="I618"/>
    </row>
    <row r="619" spans="1:9">
      <c r="A619">
        <v>618</v>
      </c>
      <c r="B619">
        <v>6</v>
      </c>
      <c r="C619">
        <v>2.75</v>
      </c>
      <c r="D619">
        <v>0</v>
      </c>
      <c r="E619">
        <v>0</v>
      </c>
      <c r="G619"/>
      <c r="I619"/>
    </row>
    <row r="620" spans="1:9">
      <c r="A620">
        <v>619</v>
      </c>
      <c r="B620">
        <v>5.75</v>
      </c>
      <c r="C620">
        <v>3</v>
      </c>
      <c r="D620">
        <v>0</v>
      </c>
      <c r="E620">
        <v>0</v>
      </c>
      <c r="G620"/>
      <c r="I620"/>
    </row>
    <row r="621" spans="1:9">
      <c r="A621">
        <v>620</v>
      </c>
      <c r="B621">
        <v>6.5</v>
      </c>
      <c r="C621">
        <v>2.75</v>
      </c>
      <c r="D621">
        <v>0</v>
      </c>
      <c r="E621">
        <v>0</v>
      </c>
      <c r="G621"/>
      <c r="I621"/>
    </row>
    <row r="622" spans="1:9">
      <c r="A622">
        <v>621</v>
      </c>
      <c r="B622">
        <v>6.25</v>
      </c>
      <c r="C622">
        <v>3</v>
      </c>
      <c r="D622">
        <v>0</v>
      </c>
      <c r="E622">
        <v>0</v>
      </c>
      <c r="G622"/>
      <c r="I622"/>
    </row>
    <row r="623" spans="1:9">
      <c r="A623">
        <v>622</v>
      </c>
      <c r="B623">
        <v>7</v>
      </c>
      <c r="C623">
        <v>2.75</v>
      </c>
      <c r="D623">
        <v>0</v>
      </c>
      <c r="E623">
        <v>0</v>
      </c>
      <c r="G623"/>
      <c r="I623"/>
    </row>
    <row r="624" spans="1:9">
      <c r="A624">
        <v>623</v>
      </c>
      <c r="B624">
        <v>6.75</v>
      </c>
      <c r="C624">
        <v>3</v>
      </c>
      <c r="D624">
        <v>0</v>
      </c>
      <c r="E624">
        <v>0</v>
      </c>
      <c r="G624"/>
      <c r="I624"/>
    </row>
    <row r="625" spans="1:9">
      <c r="A625">
        <v>624</v>
      </c>
      <c r="B625">
        <v>7.5</v>
      </c>
      <c r="C625">
        <v>2.75</v>
      </c>
      <c r="D625">
        <v>0</v>
      </c>
      <c r="E625">
        <v>0</v>
      </c>
      <c r="G625"/>
      <c r="I625"/>
    </row>
    <row r="626" spans="1:9">
      <c r="A626">
        <v>625</v>
      </c>
      <c r="B626">
        <v>7.25</v>
      </c>
      <c r="C626">
        <v>3</v>
      </c>
      <c r="D626">
        <v>0</v>
      </c>
      <c r="E626">
        <v>0</v>
      </c>
      <c r="G626"/>
      <c r="I626"/>
    </row>
    <row r="627" spans="1:9">
      <c r="A627">
        <v>626</v>
      </c>
      <c r="B627">
        <v>8</v>
      </c>
      <c r="C627">
        <v>2.75</v>
      </c>
      <c r="D627">
        <v>0</v>
      </c>
      <c r="E627">
        <v>0</v>
      </c>
      <c r="G627"/>
      <c r="I627"/>
    </row>
    <row r="628" spans="1:9">
      <c r="A628">
        <v>627</v>
      </c>
      <c r="B628">
        <v>7.75</v>
      </c>
      <c r="C628">
        <v>3</v>
      </c>
      <c r="D628">
        <v>0</v>
      </c>
      <c r="E628">
        <v>0</v>
      </c>
      <c r="G628"/>
      <c r="I628"/>
    </row>
    <row r="629" spans="1:9">
      <c r="A629">
        <v>628</v>
      </c>
      <c r="B629">
        <v>8.5</v>
      </c>
      <c r="C629">
        <v>2.75</v>
      </c>
      <c r="D629">
        <v>0</v>
      </c>
      <c r="E629">
        <v>0</v>
      </c>
      <c r="G629"/>
      <c r="I629"/>
    </row>
    <row r="630" spans="1:9">
      <c r="A630">
        <v>629</v>
      </c>
      <c r="B630">
        <v>8.25</v>
      </c>
      <c r="C630">
        <v>3</v>
      </c>
      <c r="D630">
        <v>0</v>
      </c>
      <c r="E630">
        <v>0</v>
      </c>
      <c r="G630"/>
      <c r="I630"/>
    </row>
    <row r="631" spans="1:9">
      <c r="A631">
        <v>630</v>
      </c>
      <c r="B631">
        <v>9</v>
      </c>
      <c r="C631">
        <v>2.75</v>
      </c>
      <c r="D631">
        <v>0</v>
      </c>
      <c r="E631">
        <v>0</v>
      </c>
      <c r="G631"/>
      <c r="I631"/>
    </row>
    <row r="632" spans="1:9">
      <c r="A632">
        <v>631</v>
      </c>
      <c r="B632">
        <v>8.75</v>
      </c>
      <c r="C632">
        <v>3</v>
      </c>
      <c r="D632">
        <v>0</v>
      </c>
      <c r="E632">
        <v>0</v>
      </c>
      <c r="G632"/>
      <c r="I632"/>
    </row>
    <row r="633" spans="1:9">
      <c r="A633">
        <v>632</v>
      </c>
      <c r="B633">
        <v>9.5</v>
      </c>
      <c r="C633">
        <v>2.75</v>
      </c>
      <c r="D633">
        <v>0</v>
      </c>
      <c r="E633">
        <v>0</v>
      </c>
      <c r="G633"/>
      <c r="I633"/>
    </row>
    <row r="634" spans="1:9">
      <c r="A634">
        <v>633</v>
      </c>
      <c r="B634">
        <v>9.25</v>
      </c>
      <c r="C634">
        <v>3</v>
      </c>
      <c r="D634">
        <v>0</v>
      </c>
      <c r="E634">
        <v>0</v>
      </c>
      <c r="G634"/>
      <c r="I634"/>
    </row>
    <row r="635" spans="1:9">
      <c r="A635">
        <v>634</v>
      </c>
      <c r="B635">
        <v>10</v>
      </c>
      <c r="C635">
        <v>2.75</v>
      </c>
      <c r="D635">
        <v>0</v>
      </c>
      <c r="E635">
        <v>0</v>
      </c>
      <c r="G635"/>
      <c r="I635"/>
    </row>
    <row r="636" spans="1:9">
      <c r="A636">
        <v>635</v>
      </c>
      <c r="B636">
        <v>9.75</v>
      </c>
      <c r="C636">
        <v>3</v>
      </c>
      <c r="D636">
        <v>0</v>
      </c>
      <c r="E636">
        <v>0</v>
      </c>
      <c r="G636"/>
      <c r="I636"/>
    </row>
    <row r="637" spans="1:9">
      <c r="A637">
        <v>636</v>
      </c>
      <c r="B637">
        <v>10.5</v>
      </c>
      <c r="C637">
        <v>2.75</v>
      </c>
      <c r="D637">
        <v>0</v>
      </c>
      <c r="E637">
        <v>0</v>
      </c>
      <c r="G637"/>
      <c r="I637"/>
    </row>
    <row r="638" spans="1:9">
      <c r="A638">
        <v>637</v>
      </c>
      <c r="B638">
        <v>10.25</v>
      </c>
      <c r="C638">
        <v>3</v>
      </c>
      <c r="D638">
        <v>0</v>
      </c>
      <c r="E638">
        <v>0</v>
      </c>
      <c r="G638"/>
      <c r="I638"/>
    </row>
    <row r="639" spans="1:9">
      <c r="A639">
        <v>638</v>
      </c>
      <c r="B639">
        <v>11</v>
      </c>
      <c r="C639">
        <v>2.75</v>
      </c>
      <c r="D639">
        <v>0</v>
      </c>
      <c r="E639">
        <v>0</v>
      </c>
      <c r="G639"/>
      <c r="I639"/>
    </row>
    <row r="640" spans="1:9">
      <c r="A640">
        <v>639</v>
      </c>
      <c r="B640">
        <v>10.75</v>
      </c>
      <c r="C640">
        <v>3</v>
      </c>
      <c r="D640">
        <v>0</v>
      </c>
      <c r="E640">
        <v>0</v>
      </c>
      <c r="G640"/>
      <c r="I640"/>
    </row>
    <row r="641" spans="1:9">
      <c r="A641">
        <v>640</v>
      </c>
      <c r="B641">
        <v>11.5</v>
      </c>
      <c r="C641">
        <v>2.75</v>
      </c>
      <c r="D641">
        <v>0</v>
      </c>
      <c r="E641">
        <v>0</v>
      </c>
      <c r="G641"/>
      <c r="I641"/>
    </row>
    <row r="642" spans="1:9">
      <c r="A642">
        <v>641</v>
      </c>
      <c r="B642">
        <v>11.25</v>
      </c>
      <c r="C642">
        <v>3</v>
      </c>
      <c r="D642">
        <v>0</v>
      </c>
      <c r="E642">
        <v>0</v>
      </c>
      <c r="G642"/>
      <c r="I642"/>
    </row>
    <row r="643" spans="1:9">
      <c r="A643">
        <v>642</v>
      </c>
      <c r="B643">
        <v>12</v>
      </c>
      <c r="C643">
        <v>2.75</v>
      </c>
      <c r="D643">
        <v>1</v>
      </c>
      <c r="E643">
        <v>0</v>
      </c>
      <c r="G643"/>
      <c r="I643"/>
    </row>
    <row r="644" spans="1:9">
      <c r="A644">
        <v>643</v>
      </c>
      <c r="B644">
        <v>11.75</v>
      </c>
      <c r="C644">
        <v>3</v>
      </c>
      <c r="D644">
        <v>0</v>
      </c>
      <c r="E644">
        <v>0</v>
      </c>
      <c r="G644"/>
      <c r="I644"/>
    </row>
    <row r="645" spans="1:9">
      <c r="A645">
        <v>644</v>
      </c>
      <c r="B645">
        <v>0.5</v>
      </c>
      <c r="C645">
        <v>3.25</v>
      </c>
      <c r="D645">
        <v>0</v>
      </c>
      <c r="E645">
        <v>0</v>
      </c>
      <c r="G645"/>
      <c r="I645"/>
    </row>
    <row r="646" spans="1:9">
      <c r="A646">
        <v>645</v>
      </c>
      <c r="B646">
        <v>0.25</v>
      </c>
      <c r="C646">
        <v>3.5</v>
      </c>
      <c r="D646">
        <v>0</v>
      </c>
      <c r="E646">
        <v>0</v>
      </c>
      <c r="G646"/>
      <c r="I646"/>
    </row>
    <row r="647" spans="1:9">
      <c r="A647">
        <v>646</v>
      </c>
      <c r="B647">
        <v>0</v>
      </c>
      <c r="C647">
        <v>3.25</v>
      </c>
      <c r="D647">
        <v>1</v>
      </c>
      <c r="E647">
        <v>0</v>
      </c>
      <c r="G647"/>
      <c r="I647"/>
    </row>
    <row r="648" spans="1:9">
      <c r="A648">
        <v>647</v>
      </c>
      <c r="B648">
        <v>1</v>
      </c>
      <c r="C648">
        <v>3.25</v>
      </c>
      <c r="D648">
        <v>0</v>
      </c>
      <c r="E648">
        <v>0</v>
      </c>
      <c r="G648"/>
      <c r="I648"/>
    </row>
    <row r="649" spans="1:9">
      <c r="A649">
        <v>648</v>
      </c>
      <c r="B649">
        <v>0.75</v>
      </c>
      <c r="C649">
        <v>3.5</v>
      </c>
      <c r="D649">
        <v>0</v>
      </c>
      <c r="E649">
        <v>0</v>
      </c>
      <c r="G649"/>
      <c r="I649"/>
    </row>
    <row r="650" spans="1:9">
      <c r="A650">
        <v>649</v>
      </c>
      <c r="B650">
        <v>1.5</v>
      </c>
      <c r="C650">
        <v>3.25</v>
      </c>
      <c r="D650">
        <v>0</v>
      </c>
      <c r="E650">
        <v>0</v>
      </c>
      <c r="G650"/>
      <c r="I650"/>
    </row>
    <row r="651" spans="1:9">
      <c r="A651">
        <v>650</v>
      </c>
      <c r="B651">
        <v>1.25</v>
      </c>
      <c r="C651">
        <v>3.5</v>
      </c>
      <c r="D651">
        <v>0</v>
      </c>
      <c r="E651">
        <v>0</v>
      </c>
      <c r="G651"/>
      <c r="I651"/>
    </row>
    <row r="652" spans="1:9">
      <c r="A652">
        <v>651</v>
      </c>
      <c r="B652">
        <v>2</v>
      </c>
      <c r="C652">
        <v>3.25</v>
      </c>
      <c r="D652">
        <v>0</v>
      </c>
      <c r="E652">
        <v>0</v>
      </c>
      <c r="G652"/>
      <c r="I652"/>
    </row>
    <row r="653" spans="1:9">
      <c r="A653">
        <v>652</v>
      </c>
      <c r="B653">
        <v>1.75</v>
      </c>
      <c r="C653">
        <v>3.5</v>
      </c>
      <c r="D653">
        <v>0</v>
      </c>
      <c r="E653">
        <v>0</v>
      </c>
      <c r="G653"/>
      <c r="I653"/>
    </row>
    <row r="654" spans="1:9">
      <c r="A654">
        <v>653</v>
      </c>
      <c r="B654">
        <v>2.5</v>
      </c>
      <c r="C654">
        <v>3.25</v>
      </c>
      <c r="D654">
        <v>0</v>
      </c>
      <c r="E654">
        <v>0</v>
      </c>
      <c r="G654"/>
      <c r="I654"/>
    </row>
    <row r="655" spans="1:9">
      <c r="A655">
        <v>654</v>
      </c>
      <c r="B655">
        <v>2.25</v>
      </c>
      <c r="C655">
        <v>3.5</v>
      </c>
      <c r="D655">
        <v>0</v>
      </c>
      <c r="E655">
        <v>0</v>
      </c>
      <c r="G655"/>
      <c r="I655"/>
    </row>
    <row r="656" spans="1:9">
      <c r="A656">
        <v>655</v>
      </c>
      <c r="B656">
        <v>3</v>
      </c>
      <c r="C656">
        <v>3.25</v>
      </c>
      <c r="D656">
        <v>0</v>
      </c>
      <c r="E656">
        <v>0</v>
      </c>
      <c r="G656"/>
      <c r="I656"/>
    </row>
    <row r="657" spans="1:9">
      <c r="A657">
        <v>656</v>
      </c>
      <c r="B657">
        <v>2.75</v>
      </c>
      <c r="C657">
        <v>3.5</v>
      </c>
      <c r="D657">
        <v>0</v>
      </c>
      <c r="E657">
        <v>0</v>
      </c>
      <c r="G657"/>
      <c r="I657"/>
    </row>
    <row r="658" spans="1:9">
      <c r="A658">
        <v>657</v>
      </c>
      <c r="B658">
        <v>3.5</v>
      </c>
      <c r="C658">
        <v>3.25</v>
      </c>
      <c r="D658">
        <v>0</v>
      </c>
      <c r="E658">
        <v>0</v>
      </c>
      <c r="G658"/>
      <c r="I658"/>
    </row>
    <row r="659" spans="1:9">
      <c r="A659">
        <v>658</v>
      </c>
      <c r="B659">
        <v>3.25</v>
      </c>
      <c r="C659">
        <v>3.5</v>
      </c>
      <c r="D659">
        <v>0</v>
      </c>
      <c r="E659">
        <v>0</v>
      </c>
      <c r="G659"/>
      <c r="I659"/>
    </row>
    <row r="660" spans="1:9">
      <c r="A660">
        <v>659</v>
      </c>
      <c r="B660">
        <v>4</v>
      </c>
      <c r="C660">
        <v>3.25</v>
      </c>
      <c r="D660">
        <v>0</v>
      </c>
      <c r="E660">
        <v>0</v>
      </c>
      <c r="G660"/>
      <c r="I660"/>
    </row>
    <row r="661" spans="1:9">
      <c r="A661">
        <v>660</v>
      </c>
      <c r="B661">
        <v>3.75</v>
      </c>
      <c r="C661">
        <v>3.5</v>
      </c>
      <c r="D661">
        <v>0</v>
      </c>
      <c r="E661">
        <v>0</v>
      </c>
      <c r="G661"/>
      <c r="I661"/>
    </row>
    <row r="662" spans="1:9">
      <c r="A662">
        <v>661</v>
      </c>
      <c r="B662">
        <v>4.5</v>
      </c>
      <c r="C662">
        <v>3.25</v>
      </c>
      <c r="D662">
        <v>0</v>
      </c>
      <c r="E662">
        <v>0</v>
      </c>
      <c r="G662"/>
      <c r="I662"/>
    </row>
    <row r="663" spans="1:9">
      <c r="A663">
        <v>662</v>
      </c>
      <c r="B663">
        <v>4.25</v>
      </c>
      <c r="C663">
        <v>3.5</v>
      </c>
      <c r="D663">
        <v>0</v>
      </c>
      <c r="E663">
        <v>0</v>
      </c>
      <c r="G663"/>
      <c r="I663"/>
    </row>
    <row r="664" spans="1:9">
      <c r="A664">
        <v>663</v>
      </c>
      <c r="B664">
        <v>5</v>
      </c>
      <c r="C664">
        <v>3.25</v>
      </c>
      <c r="D664">
        <v>0</v>
      </c>
      <c r="E664">
        <v>0</v>
      </c>
      <c r="G664"/>
      <c r="I664"/>
    </row>
    <row r="665" spans="1:9">
      <c r="A665">
        <v>664</v>
      </c>
      <c r="B665">
        <v>4.75</v>
      </c>
      <c r="C665">
        <v>3.5</v>
      </c>
      <c r="D665">
        <v>0</v>
      </c>
      <c r="E665">
        <v>0</v>
      </c>
      <c r="G665"/>
      <c r="I665"/>
    </row>
    <row r="666" spans="1:9">
      <c r="A666">
        <v>665</v>
      </c>
      <c r="B666">
        <v>5.5</v>
      </c>
      <c r="C666">
        <v>3.25</v>
      </c>
      <c r="D666">
        <v>0</v>
      </c>
      <c r="E666">
        <v>0</v>
      </c>
      <c r="G666"/>
      <c r="I666"/>
    </row>
    <row r="667" spans="1:9">
      <c r="A667">
        <v>666</v>
      </c>
      <c r="B667">
        <v>5.25</v>
      </c>
      <c r="C667">
        <v>3.5</v>
      </c>
      <c r="D667">
        <v>0</v>
      </c>
      <c r="E667">
        <v>0</v>
      </c>
      <c r="G667"/>
      <c r="I667"/>
    </row>
    <row r="668" spans="1:9">
      <c r="A668">
        <v>667</v>
      </c>
      <c r="B668">
        <v>6</v>
      </c>
      <c r="C668">
        <v>3.25</v>
      </c>
      <c r="D668">
        <v>0</v>
      </c>
      <c r="E668">
        <v>0</v>
      </c>
      <c r="G668"/>
      <c r="I668"/>
    </row>
    <row r="669" spans="1:9">
      <c r="A669">
        <v>668</v>
      </c>
      <c r="B669">
        <v>5.75</v>
      </c>
      <c r="C669">
        <v>3.5</v>
      </c>
      <c r="D669">
        <v>0</v>
      </c>
      <c r="E669">
        <v>0</v>
      </c>
      <c r="G669"/>
      <c r="I669"/>
    </row>
    <row r="670" spans="1:9">
      <c r="A670">
        <v>669</v>
      </c>
      <c r="B670">
        <v>6.5</v>
      </c>
      <c r="C670">
        <v>3.25</v>
      </c>
      <c r="D670">
        <v>0</v>
      </c>
      <c r="E670">
        <v>0</v>
      </c>
      <c r="G670"/>
      <c r="I670"/>
    </row>
    <row r="671" spans="1:9">
      <c r="A671">
        <v>670</v>
      </c>
      <c r="B671">
        <v>6.25</v>
      </c>
      <c r="C671">
        <v>3.5</v>
      </c>
      <c r="D671">
        <v>0</v>
      </c>
      <c r="E671">
        <v>0</v>
      </c>
      <c r="G671"/>
      <c r="I671"/>
    </row>
    <row r="672" spans="1:9">
      <c r="A672">
        <v>671</v>
      </c>
      <c r="B672">
        <v>7</v>
      </c>
      <c r="C672">
        <v>3.25</v>
      </c>
      <c r="D672">
        <v>0</v>
      </c>
      <c r="E672">
        <v>0</v>
      </c>
      <c r="G672"/>
      <c r="I672"/>
    </row>
    <row r="673" spans="1:9">
      <c r="A673">
        <v>672</v>
      </c>
      <c r="B673">
        <v>6.75</v>
      </c>
      <c r="C673">
        <v>3.5</v>
      </c>
      <c r="D673">
        <v>0</v>
      </c>
      <c r="E673">
        <v>0</v>
      </c>
      <c r="G673"/>
      <c r="I673"/>
    </row>
    <row r="674" spans="1:9">
      <c r="A674">
        <v>673</v>
      </c>
      <c r="B674">
        <v>7.5</v>
      </c>
      <c r="C674">
        <v>3.25</v>
      </c>
      <c r="D674">
        <v>0</v>
      </c>
      <c r="E674">
        <v>0</v>
      </c>
      <c r="G674"/>
      <c r="I674"/>
    </row>
    <row r="675" spans="1:9">
      <c r="A675">
        <v>674</v>
      </c>
      <c r="B675">
        <v>7.25</v>
      </c>
      <c r="C675">
        <v>3.5</v>
      </c>
      <c r="D675">
        <v>0</v>
      </c>
      <c r="E675">
        <v>0</v>
      </c>
      <c r="G675"/>
      <c r="I675"/>
    </row>
    <row r="676" spans="1:9">
      <c r="A676">
        <v>675</v>
      </c>
      <c r="B676">
        <v>8</v>
      </c>
      <c r="C676">
        <v>3.25</v>
      </c>
      <c r="D676">
        <v>0</v>
      </c>
      <c r="E676">
        <v>0</v>
      </c>
      <c r="G676"/>
      <c r="I676"/>
    </row>
    <row r="677" spans="1:9">
      <c r="A677">
        <v>676</v>
      </c>
      <c r="B677">
        <v>7.75</v>
      </c>
      <c r="C677">
        <v>3.5</v>
      </c>
      <c r="D677">
        <v>0</v>
      </c>
      <c r="E677">
        <v>0</v>
      </c>
      <c r="G677"/>
      <c r="I677"/>
    </row>
    <row r="678" spans="1:9">
      <c r="A678">
        <v>677</v>
      </c>
      <c r="B678">
        <v>8.5</v>
      </c>
      <c r="C678">
        <v>3.25</v>
      </c>
      <c r="D678">
        <v>0</v>
      </c>
      <c r="E678">
        <v>0</v>
      </c>
      <c r="G678"/>
      <c r="I678"/>
    </row>
    <row r="679" spans="1:9">
      <c r="A679">
        <v>678</v>
      </c>
      <c r="B679">
        <v>8.25</v>
      </c>
      <c r="C679">
        <v>3.5</v>
      </c>
      <c r="D679">
        <v>0</v>
      </c>
      <c r="E679">
        <v>0</v>
      </c>
      <c r="G679"/>
      <c r="I679"/>
    </row>
    <row r="680" spans="1:9">
      <c r="A680">
        <v>679</v>
      </c>
      <c r="B680">
        <v>9</v>
      </c>
      <c r="C680">
        <v>3.25</v>
      </c>
      <c r="D680">
        <v>0</v>
      </c>
      <c r="E680">
        <v>0</v>
      </c>
      <c r="G680"/>
      <c r="I680"/>
    </row>
    <row r="681" spans="1:9">
      <c r="A681">
        <v>680</v>
      </c>
      <c r="B681">
        <v>8.75</v>
      </c>
      <c r="C681">
        <v>3.5</v>
      </c>
      <c r="D681">
        <v>0</v>
      </c>
      <c r="E681">
        <v>0</v>
      </c>
      <c r="G681"/>
      <c r="I681"/>
    </row>
    <row r="682" spans="1:9">
      <c r="A682">
        <v>681</v>
      </c>
      <c r="B682">
        <v>9.5</v>
      </c>
      <c r="C682">
        <v>3.25</v>
      </c>
      <c r="D682">
        <v>0</v>
      </c>
      <c r="E682">
        <v>0</v>
      </c>
      <c r="G682"/>
      <c r="I682"/>
    </row>
    <row r="683" spans="1:9">
      <c r="A683">
        <v>682</v>
      </c>
      <c r="B683">
        <v>9.25</v>
      </c>
      <c r="C683">
        <v>3.5</v>
      </c>
      <c r="D683">
        <v>0</v>
      </c>
      <c r="E683">
        <v>0</v>
      </c>
      <c r="G683"/>
      <c r="I683"/>
    </row>
    <row r="684" spans="1:9">
      <c r="A684">
        <v>683</v>
      </c>
      <c r="B684">
        <v>10</v>
      </c>
      <c r="C684">
        <v>3.25</v>
      </c>
      <c r="D684">
        <v>0</v>
      </c>
      <c r="E684">
        <v>0</v>
      </c>
      <c r="G684"/>
      <c r="I684"/>
    </row>
    <row r="685" spans="1:9">
      <c r="A685">
        <v>684</v>
      </c>
      <c r="B685">
        <v>9.75</v>
      </c>
      <c r="C685">
        <v>3.5</v>
      </c>
      <c r="D685">
        <v>0</v>
      </c>
      <c r="E685">
        <v>0</v>
      </c>
      <c r="G685"/>
      <c r="I685"/>
    </row>
    <row r="686" spans="1:9">
      <c r="A686">
        <v>685</v>
      </c>
      <c r="B686">
        <v>10.5</v>
      </c>
      <c r="C686">
        <v>3.25</v>
      </c>
      <c r="D686">
        <v>0</v>
      </c>
      <c r="E686">
        <v>0</v>
      </c>
      <c r="G686"/>
      <c r="I686"/>
    </row>
    <row r="687" spans="1:9">
      <c r="A687">
        <v>686</v>
      </c>
      <c r="B687">
        <v>10.25</v>
      </c>
      <c r="C687">
        <v>3.5</v>
      </c>
      <c r="D687">
        <v>0</v>
      </c>
      <c r="E687">
        <v>0</v>
      </c>
      <c r="G687"/>
      <c r="I687"/>
    </row>
    <row r="688" spans="1:9">
      <c r="A688">
        <v>687</v>
      </c>
      <c r="B688">
        <v>11</v>
      </c>
      <c r="C688">
        <v>3.25</v>
      </c>
      <c r="D688">
        <v>0</v>
      </c>
      <c r="E688">
        <v>0</v>
      </c>
      <c r="G688"/>
      <c r="I688"/>
    </row>
    <row r="689" spans="1:9">
      <c r="A689">
        <v>688</v>
      </c>
      <c r="B689">
        <v>10.75</v>
      </c>
      <c r="C689">
        <v>3.5</v>
      </c>
      <c r="D689">
        <v>0</v>
      </c>
      <c r="E689">
        <v>0</v>
      </c>
      <c r="G689"/>
      <c r="I689"/>
    </row>
    <row r="690" spans="1:9">
      <c r="A690">
        <v>689</v>
      </c>
      <c r="B690">
        <v>11.5</v>
      </c>
      <c r="C690">
        <v>3.25</v>
      </c>
      <c r="D690">
        <v>0</v>
      </c>
      <c r="E690">
        <v>0</v>
      </c>
      <c r="G690"/>
      <c r="I690"/>
    </row>
    <row r="691" spans="1:9">
      <c r="A691">
        <v>690</v>
      </c>
      <c r="B691">
        <v>11.25</v>
      </c>
      <c r="C691">
        <v>3.5</v>
      </c>
      <c r="D691">
        <v>0</v>
      </c>
      <c r="E691">
        <v>0</v>
      </c>
      <c r="G691"/>
      <c r="I691"/>
    </row>
    <row r="692" spans="1:9">
      <c r="A692">
        <v>691</v>
      </c>
      <c r="B692">
        <v>12</v>
      </c>
      <c r="C692">
        <v>3.25</v>
      </c>
      <c r="D692">
        <v>1</v>
      </c>
      <c r="E692">
        <v>0</v>
      </c>
      <c r="G692"/>
      <c r="I692"/>
    </row>
    <row r="693" spans="1:9">
      <c r="A693">
        <v>692</v>
      </c>
      <c r="B693">
        <v>11.75</v>
      </c>
      <c r="C693">
        <v>3.5</v>
      </c>
      <c r="D693">
        <v>0</v>
      </c>
      <c r="E693">
        <v>0</v>
      </c>
      <c r="G693"/>
      <c r="I693"/>
    </row>
    <row r="694" spans="1:9">
      <c r="A694">
        <v>693</v>
      </c>
      <c r="B694">
        <v>0.5</v>
      </c>
      <c r="C694">
        <v>3.75</v>
      </c>
      <c r="D694">
        <v>0</v>
      </c>
      <c r="E694">
        <v>0</v>
      </c>
      <c r="G694"/>
      <c r="I694"/>
    </row>
    <row r="695" spans="1:9">
      <c r="A695">
        <v>694</v>
      </c>
      <c r="B695">
        <v>0.25</v>
      </c>
      <c r="C695">
        <v>4</v>
      </c>
      <c r="D695">
        <v>0</v>
      </c>
      <c r="E695">
        <v>0</v>
      </c>
      <c r="G695"/>
      <c r="I695"/>
    </row>
    <row r="696" spans="1:9">
      <c r="A696">
        <v>695</v>
      </c>
      <c r="B696">
        <v>0</v>
      </c>
      <c r="C696">
        <v>3.75</v>
      </c>
      <c r="D696">
        <v>1</v>
      </c>
      <c r="E696">
        <v>0</v>
      </c>
      <c r="G696"/>
      <c r="I696"/>
    </row>
    <row r="697" spans="1:9">
      <c r="A697">
        <v>696</v>
      </c>
      <c r="B697">
        <v>1</v>
      </c>
      <c r="C697">
        <v>3.75</v>
      </c>
      <c r="D697">
        <v>0</v>
      </c>
      <c r="E697">
        <v>0</v>
      </c>
      <c r="G697"/>
      <c r="I697"/>
    </row>
    <row r="698" spans="1:9">
      <c r="A698">
        <v>697</v>
      </c>
      <c r="B698">
        <v>0.75</v>
      </c>
      <c r="C698">
        <v>4</v>
      </c>
      <c r="D698">
        <v>0</v>
      </c>
      <c r="E698">
        <v>0</v>
      </c>
      <c r="G698"/>
      <c r="I698"/>
    </row>
    <row r="699" spans="1:9">
      <c r="A699">
        <v>698</v>
      </c>
      <c r="B699">
        <v>1.5</v>
      </c>
      <c r="C699">
        <v>3.75</v>
      </c>
      <c r="D699">
        <v>0</v>
      </c>
      <c r="E699">
        <v>0</v>
      </c>
      <c r="G699"/>
      <c r="I699"/>
    </row>
    <row r="700" spans="1:9">
      <c r="A700">
        <v>699</v>
      </c>
      <c r="B700">
        <v>1.25</v>
      </c>
      <c r="C700">
        <v>4</v>
      </c>
      <c r="D700">
        <v>0</v>
      </c>
      <c r="E700">
        <v>0</v>
      </c>
      <c r="G700"/>
      <c r="I700"/>
    </row>
    <row r="701" spans="1:9">
      <c r="A701">
        <v>700</v>
      </c>
      <c r="B701">
        <v>2</v>
      </c>
      <c r="C701">
        <v>3.75</v>
      </c>
      <c r="D701">
        <v>0</v>
      </c>
      <c r="E701">
        <v>0</v>
      </c>
      <c r="G701"/>
      <c r="I701"/>
    </row>
    <row r="702" spans="1:9">
      <c r="A702">
        <v>701</v>
      </c>
      <c r="B702">
        <v>1.75</v>
      </c>
      <c r="C702">
        <v>4</v>
      </c>
      <c r="D702">
        <v>0</v>
      </c>
      <c r="E702">
        <v>0</v>
      </c>
      <c r="G702"/>
      <c r="I702"/>
    </row>
    <row r="703" spans="1:9">
      <c r="A703">
        <v>702</v>
      </c>
      <c r="B703">
        <v>2.5</v>
      </c>
      <c r="C703">
        <v>3.75</v>
      </c>
      <c r="D703">
        <v>0</v>
      </c>
      <c r="E703">
        <v>0</v>
      </c>
      <c r="G703"/>
      <c r="I703"/>
    </row>
    <row r="704" spans="1:9">
      <c r="A704">
        <v>703</v>
      </c>
      <c r="B704">
        <v>2.25</v>
      </c>
      <c r="C704">
        <v>4</v>
      </c>
      <c r="D704">
        <v>0</v>
      </c>
      <c r="E704">
        <v>0</v>
      </c>
      <c r="G704"/>
      <c r="I704"/>
    </row>
    <row r="705" spans="1:9">
      <c r="A705">
        <v>704</v>
      </c>
      <c r="B705">
        <v>3</v>
      </c>
      <c r="C705">
        <v>3.75</v>
      </c>
      <c r="D705">
        <v>0</v>
      </c>
      <c r="E705">
        <v>0</v>
      </c>
      <c r="G705"/>
      <c r="I705"/>
    </row>
    <row r="706" spans="1:9">
      <c r="A706">
        <v>705</v>
      </c>
      <c r="B706">
        <v>2.75</v>
      </c>
      <c r="C706">
        <v>4</v>
      </c>
      <c r="D706">
        <v>0</v>
      </c>
      <c r="E706">
        <v>0</v>
      </c>
      <c r="G706"/>
      <c r="I706"/>
    </row>
    <row r="707" spans="1:9">
      <c r="A707">
        <v>706</v>
      </c>
      <c r="B707">
        <v>3.5</v>
      </c>
      <c r="C707">
        <v>3.75</v>
      </c>
      <c r="D707">
        <v>0</v>
      </c>
      <c r="E707">
        <v>0</v>
      </c>
      <c r="G707"/>
      <c r="I707"/>
    </row>
    <row r="708" spans="1:9">
      <c r="A708">
        <v>707</v>
      </c>
      <c r="B708">
        <v>3.25</v>
      </c>
      <c r="C708">
        <v>4</v>
      </c>
      <c r="D708">
        <v>0</v>
      </c>
      <c r="E708">
        <v>0</v>
      </c>
      <c r="G708"/>
      <c r="I708"/>
    </row>
    <row r="709" spans="1:9">
      <c r="A709">
        <v>708</v>
      </c>
      <c r="B709">
        <v>4</v>
      </c>
      <c r="C709">
        <v>3.75</v>
      </c>
      <c r="D709">
        <v>0</v>
      </c>
      <c r="E709">
        <v>0</v>
      </c>
      <c r="G709"/>
      <c r="I709"/>
    </row>
    <row r="710" spans="1:9">
      <c r="A710">
        <v>709</v>
      </c>
      <c r="B710">
        <v>3.75</v>
      </c>
      <c r="C710">
        <v>4</v>
      </c>
      <c r="D710">
        <v>0</v>
      </c>
      <c r="E710">
        <v>0</v>
      </c>
      <c r="G710"/>
      <c r="I710"/>
    </row>
    <row r="711" spans="1:9">
      <c r="A711">
        <v>710</v>
      </c>
      <c r="B711">
        <v>4.5</v>
      </c>
      <c r="C711">
        <v>3.75</v>
      </c>
      <c r="D711">
        <v>0</v>
      </c>
      <c r="E711">
        <v>0</v>
      </c>
      <c r="G711"/>
      <c r="I711"/>
    </row>
    <row r="712" spans="1:9">
      <c r="A712">
        <v>711</v>
      </c>
      <c r="B712">
        <v>4.25</v>
      </c>
      <c r="C712">
        <v>4</v>
      </c>
      <c r="D712">
        <v>0</v>
      </c>
      <c r="E712">
        <v>0</v>
      </c>
      <c r="G712"/>
      <c r="I712"/>
    </row>
    <row r="713" spans="1:9">
      <c r="A713">
        <v>712</v>
      </c>
      <c r="B713">
        <v>5</v>
      </c>
      <c r="C713">
        <v>3.75</v>
      </c>
      <c r="D713">
        <v>0</v>
      </c>
      <c r="E713">
        <v>0</v>
      </c>
      <c r="G713"/>
      <c r="I713"/>
    </row>
    <row r="714" spans="1:9">
      <c r="A714">
        <v>713</v>
      </c>
      <c r="B714">
        <v>4.75</v>
      </c>
      <c r="C714">
        <v>4</v>
      </c>
      <c r="D714">
        <v>0</v>
      </c>
      <c r="E714">
        <v>0</v>
      </c>
      <c r="G714"/>
      <c r="I714"/>
    </row>
    <row r="715" spans="1:9">
      <c r="A715">
        <v>714</v>
      </c>
      <c r="B715">
        <v>5.5</v>
      </c>
      <c r="C715">
        <v>3.75</v>
      </c>
      <c r="D715">
        <v>0</v>
      </c>
      <c r="E715">
        <v>0</v>
      </c>
      <c r="G715"/>
      <c r="I715"/>
    </row>
    <row r="716" spans="1:9">
      <c r="A716">
        <v>715</v>
      </c>
      <c r="B716">
        <v>5.25</v>
      </c>
      <c r="C716">
        <v>4</v>
      </c>
      <c r="D716">
        <v>0</v>
      </c>
      <c r="E716">
        <v>0</v>
      </c>
      <c r="G716"/>
      <c r="I716"/>
    </row>
    <row r="717" spans="1:9">
      <c r="A717">
        <v>716</v>
      </c>
      <c r="B717">
        <v>6</v>
      </c>
      <c r="C717">
        <v>3.75</v>
      </c>
      <c r="D717">
        <v>0</v>
      </c>
      <c r="E717">
        <v>0</v>
      </c>
      <c r="G717"/>
      <c r="I717"/>
    </row>
    <row r="718" spans="1:9">
      <c r="A718">
        <v>717</v>
      </c>
      <c r="B718">
        <v>5.75</v>
      </c>
      <c r="C718">
        <v>4</v>
      </c>
      <c r="D718">
        <v>0</v>
      </c>
      <c r="E718">
        <v>0</v>
      </c>
      <c r="G718"/>
      <c r="I718"/>
    </row>
    <row r="719" spans="1:9">
      <c r="A719">
        <v>718</v>
      </c>
      <c r="B719">
        <v>6.5</v>
      </c>
      <c r="C719">
        <v>3.75</v>
      </c>
      <c r="D719">
        <v>0</v>
      </c>
      <c r="E719">
        <v>0</v>
      </c>
      <c r="G719"/>
      <c r="I719"/>
    </row>
    <row r="720" spans="1:9">
      <c r="A720">
        <v>719</v>
      </c>
      <c r="B720">
        <v>6.25</v>
      </c>
      <c r="C720">
        <v>4</v>
      </c>
      <c r="D720">
        <v>0</v>
      </c>
      <c r="E720">
        <v>0</v>
      </c>
      <c r="G720"/>
      <c r="I720"/>
    </row>
    <row r="721" spans="1:9">
      <c r="A721">
        <v>720</v>
      </c>
      <c r="B721">
        <v>7</v>
      </c>
      <c r="C721">
        <v>3.75</v>
      </c>
      <c r="D721">
        <v>0</v>
      </c>
      <c r="E721">
        <v>0</v>
      </c>
      <c r="G721"/>
      <c r="I721"/>
    </row>
    <row r="722" spans="1:9">
      <c r="A722">
        <v>721</v>
      </c>
      <c r="B722">
        <v>6.75</v>
      </c>
      <c r="C722">
        <v>4</v>
      </c>
      <c r="D722">
        <v>0</v>
      </c>
      <c r="E722">
        <v>0</v>
      </c>
      <c r="G722"/>
      <c r="I722"/>
    </row>
    <row r="723" spans="1:9">
      <c r="A723">
        <v>722</v>
      </c>
      <c r="B723">
        <v>7.5</v>
      </c>
      <c r="C723">
        <v>3.75</v>
      </c>
      <c r="D723">
        <v>0</v>
      </c>
      <c r="E723">
        <v>0</v>
      </c>
      <c r="G723"/>
      <c r="I723"/>
    </row>
    <row r="724" spans="1:9">
      <c r="A724">
        <v>723</v>
      </c>
      <c r="B724">
        <v>7.25</v>
      </c>
      <c r="C724">
        <v>4</v>
      </c>
      <c r="D724">
        <v>0</v>
      </c>
      <c r="E724">
        <v>0</v>
      </c>
      <c r="G724"/>
      <c r="I724"/>
    </row>
    <row r="725" spans="1:9">
      <c r="A725">
        <v>724</v>
      </c>
      <c r="B725">
        <v>8</v>
      </c>
      <c r="C725">
        <v>3.75</v>
      </c>
      <c r="D725">
        <v>0</v>
      </c>
      <c r="E725">
        <v>0</v>
      </c>
      <c r="G725"/>
      <c r="I725"/>
    </row>
    <row r="726" spans="1:9">
      <c r="A726">
        <v>725</v>
      </c>
      <c r="B726">
        <v>7.75</v>
      </c>
      <c r="C726">
        <v>4</v>
      </c>
      <c r="D726">
        <v>0</v>
      </c>
      <c r="E726">
        <v>0</v>
      </c>
      <c r="G726"/>
      <c r="I726"/>
    </row>
    <row r="727" spans="1:9">
      <c r="A727">
        <v>726</v>
      </c>
      <c r="B727">
        <v>8.5</v>
      </c>
      <c r="C727">
        <v>3.75</v>
      </c>
      <c r="D727">
        <v>0</v>
      </c>
      <c r="E727">
        <v>0</v>
      </c>
      <c r="G727"/>
      <c r="I727"/>
    </row>
    <row r="728" spans="1:9">
      <c r="A728">
        <v>727</v>
      </c>
      <c r="B728">
        <v>8.25</v>
      </c>
      <c r="C728">
        <v>4</v>
      </c>
      <c r="D728">
        <v>0</v>
      </c>
      <c r="E728">
        <v>0</v>
      </c>
      <c r="G728"/>
      <c r="I728"/>
    </row>
    <row r="729" spans="1:9">
      <c r="A729">
        <v>728</v>
      </c>
      <c r="B729">
        <v>9</v>
      </c>
      <c r="C729">
        <v>3.75</v>
      </c>
      <c r="D729">
        <v>0</v>
      </c>
      <c r="E729">
        <v>0</v>
      </c>
      <c r="G729"/>
      <c r="I729"/>
    </row>
    <row r="730" spans="1:9">
      <c r="A730">
        <v>729</v>
      </c>
      <c r="B730">
        <v>8.75</v>
      </c>
      <c r="C730">
        <v>4</v>
      </c>
      <c r="D730">
        <v>0</v>
      </c>
      <c r="E730">
        <v>0</v>
      </c>
      <c r="G730"/>
      <c r="I730"/>
    </row>
    <row r="731" spans="1:9">
      <c r="A731">
        <v>730</v>
      </c>
      <c r="B731">
        <v>9.5</v>
      </c>
      <c r="C731">
        <v>3.75</v>
      </c>
      <c r="D731">
        <v>0</v>
      </c>
      <c r="E731">
        <v>0</v>
      </c>
      <c r="G731"/>
      <c r="I731"/>
    </row>
    <row r="732" spans="1:9">
      <c r="A732">
        <v>731</v>
      </c>
      <c r="B732">
        <v>9.25</v>
      </c>
      <c r="C732">
        <v>4</v>
      </c>
      <c r="D732">
        <v>0</v>
      </c>
      <c r="E732">
        <v>0</v>
      </c>
      <c r="G732"/>
      <c r="I732"/>
    </row>
    <row r="733" spans="1:9">
      <c r="A733">
        <v>732</v>
      </c>
      <c r="B733">
        <v>10</v>
      </c>
      <c r="C733">
        <v>3.75</v>
      </c>
      <c r="D733">
        <v>0</v>
      </c>
      <c r="E733">
        <v>0</v>
      </c>
      <c r="G733"/>
      <c r="I733"/>
    </row>
    <row r="734" spans="1:9">
      <c r="A734">
        <v>733</v>
      </c>
      <c r="B734">
        <v>9.75</v>
      </c>
      <c r="C734">
        <v>4</v>
      </c>
      <c r="D734">
        <v>0</v>
      </c>
      <c r="E734">
        <v>0</v>
      </c>
      <c r="G734"/>
      <c r="I734"/>
    </row>
    <row r="735" spans="1:9">
      <c r="A735">
        <v>734</v>
      </c>
      <c r="B735">
        <v>10.5</v>
      </c>
      <c r="C735">
        <v>3.75</v>
      </c>
      <c r="D735">
        <v>0</v>
      </c>
      <c r="E735">
        <v>0</v>
      </c>
      <c r="G735"/>
      <c r="I735"/>
    </row>
    <row r="736" spans="1:9">
      <c r="A736">
        <v>735</v>
      </c>
      <c r="B736">
        <v>10.25</v>
      </c>
      <c r="C736">
        <v>4</v>
      </c>
      <c r="D736">
        <v>0</v>
      </c>
      <c r="E736">
        <v>0</v>
      </c>
      <c r="G736"/>
      <c r="I736"/>
    </row>
    <row r="737" spans="1:9">
      <c r="A737">
        <v>736</v>
      </c>
      <c r="B737">
        <v>11</v>
      </c>
      <c r="C737">
        <v>3.75</v>
      </c>
      <c r="D737">
        <v>0</v>
      </c>
      <c r="E737">
        <v>0</v>
      </c>
      <c r="G737"/>
      <c r="I737"/>
    </row>
    <row r="738" spans="1:9">
      <c r="A738">
        <v>737</v>
      </c>
      <c r="B738">
        <v>10.75</v>
      </c>
      <c r="C738">
        <v>4</v>
      </c>
      <c r="D738">
        <v>0</v>
      </c>
      <c r="E738">
        <v>0</v>
      </c>
      <c r="G738"/>
      <c r="I738"/>
    </row>
    <row r="739" spans="1:9">
      <c r="A739">
        <v>738</v>
      </c>
      <c r="B739">
        <v>11.5</v>
      </c>
      <c r="C739">
        <v>3.75</v>
      </c>
      <c r="D739">
        <v>0</v>
      </c>
      <c r="E739">
        <v>0</v>
      </c>
      <c r="G739"/>
      <c r="I739"/>
    </row>
    <row r="740" spans="1:9">
      <c r="A740">
        <v>739</v>
      </c>
      <c r="B740">
        <v>11.25</v>
      </c>
      <c r="C740">
        <v>4</v>
      </c>
      <c r="D740">
        <v>0</v>
      </c>
      <c r="E740">
        <v>0</v>
      </c>
      <c r="G740"/>
      <c r="I740"/>
    </row>
    <row r="741" spans="1:9">
      <c r="A741">
        <v>740</v>
      </c>
      <c r="B741">
        <v>12</v>
      </c>
      <c r="C741">
        <v>3.75</v>
      </c>
      <c r="D741">
        <v>1</v>
      </c>
      <c r="E741">
        <v>0</v>
      </c>
      <c r="G741"/>
      <c r="I741"/>
    </row>
    <row r="742" spans="1:9">
      <c r="A742">
        <v>741</v>
      </c>
      <c r="B742">
        <v>11.75</v>
      </c>
      <c r="C742">
        <v>4</v>
      </c>
      <c r="D742">
        <v>0</v>
      </c>
      <c r="E742">
        <v>0</v>
      </c>
      <c r="G742"/>
      <c r="I742"/>
    </row>
    <row r="743" spans="1:9">
      <c r="A743">
        <v>742</v>
      </c>
      <c r="B743">
        <v>0.5</v>
      </c>
      <c r="C743">
        <v>4.25</v>
      </c>
      <c r="D743">
        <v>0</v>
      </c>
      <c r="E743">
        <v>0</v>
      </c>
      <c r="G743"/>
      <c r="I743"/>
    </row>
    <row r="744" spans="1:9">
      <c r="A744">
        <v>743</v>
      </c>
      <c r="B744">
        <v>0.25</v>
      </c>
      <c r="C744">
        <v>4.5</v>
      </c>
      <c r="D744">
        <v>0</v>
      </c>
      <c r="E744">
        <v>0</v>
      </c>
      <c r="G744"/>
      <c r="I744"/>
    </row>
    <row r="745" spans="1:9">
      <c r="A745">
        <v>744</v>
      </c>
      <c r="B745">
        <v>0</v>
      </c>
      <c r="C745">
        <v>4.25</v>
      </c>
      <c r="D745">
        <v>1</v>
      </c>
      <c r="E745">
        <v>0</v>
      </c>
      <c r="G745"/>
      <c r="I745"/>
    </row>
    <row r="746" spans="1:9">
      <c r="A746">
        <v>745</v>
      </c>
      <c r="B746">
        <v>1</v>
      </c>
      <c r="C746">
        <v>4.25</v>
      </c>
      <c r="D746">
        <v>0</v>
      </c>
      <c r="E746">
        <v>0</v>
      </c>
      <c r="G746"/>
      <c r="I746"/>
    </row>
    <row r="747" spans="1:9">
      <c r="A747">
        <v>746</v>
      </c>
      <c r="B747">
        <v>0.75</v>
      </c>
      <c r="C747">
        <v>4.5</v>
      </c>
      <c r="D747">
        <v>0</v>
      </c>
      <c r="E747">
        <v>0</v>
      </c>
      <c r="G747"/>
      <c r="I747"/>
    </row>
    <row r="748" spans="1:9">
      <c r="A748">
        <v>747</v>
      </c>
      <c r="B748">
        <v>1.5</v>
      </c>
      <c r="C748">
        <v>4.25</v>
      </c>
      <c r="D748">
        <v>0</v>
      </c>
      <c r="E748">
        <v>0</v>
      </c>
      <c r="G748"/>
      <c r="I748"/>
    </row>
    <row r="749" spans="1:9">
      <c r="A749">
        <v>748</v>
      </c>
      <c r="B749">
        <v>1.25</v>
      </c>
      <c r="C749">
        <v>4.5</v>
      </c>
      <c r="D749">
        <v>0</v>
      </c>
      <c r="E749">
        <v>0</v>
      </c>
      <c r="G749"/>
      <c r="I749"/>
    </row>
    <row r="750" spans="1:9">
      <c r="A750">
        <v>749</v>
      </c>
      <c r="B750">
        <v>2</v>
      </c>
      <c r="C750">
        <v>4.25</v>
      </c>
      <c r="D750">
        <v>0</v>
      </c>
      <c r="E750">
        <v>0</v>
      </c>
      <c r="G750"/>
      <c r="I750"/>
    </row>
    <row r="751" spans="1:9">
      <c r="A751">
        <v>750</v>
      </c>
      <c r="B751">
        <v>1.75</v>
      </c>
      <c r="C751">
        <v>4.5</v>
      </c>
      <c r="D751">
        <v>0</v>
      </c>
      <c r="E751">
        <v>0</v>
      </c>
      <c r="G751"/>
      <c r="I751"/>
    </row>
    <row r="752" spans="1:9">
      <c r="A752">
        <v>751</v>
      </c>
      <c r="B752">
        <v>2.5</v>
      </c>
      <c r="C752">
        <v>4.25</v>
      </c>
      <c r="D752">
        <v>0</v>
      </c>
      <c r="E752">
        <v>0</v>
      </c>
      <c r="G752"/>
      <c r="I752"/>
    </row>
    <row r="753" spans="1:9">
      <c r="A753">
        <v>752</v>
      </c>
      <c r="B753">
        <v>2.25</v>
      </c>
      <c r="C753">
        <v>4.5</v>
      </c>
      <c r="D753">
        <v>0</v>
      </c>
      <c r="E753">
        <v>0</v>
      </c>
      <c r="G753"/>
      <c r="I753"/>
    </row>
    <row r="754" spans="1:9">
      <c r="A754">
        <v>753</v>
      </c>
      <c r="B754">
        <v>3</v>
      </c>
      <c r="C754">
        <v>4.25</v>
      </c>
      <c r="D754">
        <v>0</v>
      </c>
      <c r="E754">
        <v>0</v>
      </c>
      <c r="G754"/>
      <c r="I754"/>
    </row>
    <row r="755" spans="1:9">
      <c r="A755">
        <v>754</v>
      </c>
      <c r="B755">
        <v>2.75</v>
      </c>
      <c r="C755">
        <v>4.5</v>
      </c>
      <c r="D755">
        <v>0</v>
      </c>
      <c r="E755">
        <v>0</v>
      </c>
      <c r="G755"/>
      <c r="I755"/>
    </row>
    <row r="756" spans="1:9">
      <c r="A756">
        <v>755</v>
      </c>
      <c r="B756">
        <v>3.5</v>
      </c>
      <c r="C756">
        <v>4.25</v>
      </c>
      <c r="D756">
        <v>0</v>
      </c>
      <c r="E756">
        <v>0</v>
      </c>
      <c r="G756"/>
      <c r="I756"/>
    </row>
    <row r="757" spans="1:9">
      <c r="A757">
        <v>756</v>
      </c>
      <c r="B757">
        <v>3.25</v>
      </c>
      <c r="C757">
        <v>4.5</v>
      </c>
      <c r="D757">
        <v>0</v>
      </c>
      <c r="E757">
        <v>0</v>
      </c>
      <c r="G757"/>
      <c r="I757"/>
    </row>
    <row r="758" spans="1:9">
      <c r="A758">
        <v>757</v>
      </c>
      <c r="B758">
        <v>4</v>
      </c>
      <c r="C758">
        <v>4.25</v>
      </c>
      <c r="D758">
        <v>0</v>
      </c>
      <c r="E758">
        <v>0</v>
      </c>
      <c r="G758"/>
      <c r="I758"/>
    </row>
    <row r="759" spans="1:9">
      <c r="A759">
        <v>758</v>
      </c>
      <c r="B759">
        <v>3.75</v>
      </c>
      <c r="C759">
        <v>4.5</v>
      </c>
      <c r="D759">
        <v>0</v>
      </c>
      <c r="E759">
        <v>0</v>
      </c>
      <c r="G759"/>
      <c r="I759"/>
    </row>
    <row r="760" spans="1:9">
      <c r="A760">
        <v>759</v>
      </c>
      <c r="B760">
        <v>4.5</v>
      </c>
      <c r="C760">
        <v>4.25</v>
      </c>
      <c r="D760">
        <v>0</v>
      </c>
      <c r="E760">
        <v>0</v>
      </c>
      <c r="G760"/>
      <c r="I760"/>
    </row>
    <row r="761" spans="1:9">
      <c r="A761">
        <v>760</v>
      </c>
      <c r="B761">
        <v>4.25</v>
      </c>
      <c r="C761">
        <v>4.5</v>
      </c>
      <c r="D761">
        <v>0</v>
      </c>
      <c r="E761">
        <v>0</v>
      </c>
      <c r="G761"/>
      <c r="I761"/>
    </row>
    <row r="762" spans="1:9">
      <c r="A762">
        <v>761</v>
      </c>
      <c r="B762">
        <v>5</v>
      </c>
      <c r="C762">
        <v>4.25</v>
      </c>
      <c r="D762">
        <v>0</v>
      </c>
      <c r="E762">
        <v>0</v>
      </c>
      <c r="G762"/>
      <c r="I762"/>
    </row>
    <row r="763" spans="1:9">
      <c r="A763">
        <v>762</v>
      </c>
      <c r="B763">
        <v>4.75</v>
      </c>
      <c r="C763">
        <v>4.5</v>
      </c>
      <c r="D763">
        <v>0</v>
      </c>
      <c r="E763">
        <v>0</v>
      </c>
      <c r="G763"/>
      <c r="I763"/>
    </row>
    <row r="764" spans="1:9">
      <c r="A764">
        <v>763</v>
      </c>
      <c r="B764">
        <v>5.5</v>
      </c>
      <c r="C764">
        <v>4.25</v>
      </c>
      <c r="D764">
        <v>0</v>
      </c>
      <c r="E764">
        <v>0</v>
      </c>
      <c r="G764"/>
      <c r="I764"/>
    </row>
    <row r="765" spans="1:9">
      <c r="A765">
        <v>764</v>
      </c>
      <c r="B765">
        <v>5.25</v>
      </c>
      <c r="C765">
        <v>4.5</v>
      </c>
      <c r="D765">
        <v>0</v>
      </c>
      <c r="E765">
        <v>0</v>
      </c>
      <c r="G765"/>
      <c r="I765"/>
    </row>
    <row r="766" spans="1:9">
      <c r="A766">
        <v>765</v>
      </c>
      <c r="B766">
        <v>6</v>
      </c>
      <c r="C766">
        <v>4.25</v>
      </c>
      <c r="D766">
        <v>0</v>
      </c>
      <c r="E766">
        <v>0</v>
      </c>
      <c r="G766"/>
      <c r="I766"/>
    </row>
    <row r="767" spans="1:9">
      <c r="A767">
        <v>766</v>
      </c>
      <c r="B767">
        <v>5.75</v>
      </c>
      <c r="C767">
        <v>4.5</v>
      </c>
      <c r="D767">
        <v>0</v>
      </c>
      <c r="E767">
        <v>0</v>
      </c>
      <c r="G767"/>
      <c r="I767"/>
    </row>
    <row r="768" spans="1:9">
      <c r="A768">
        <v>767</v>
      </c>
      <c r="B768">
        <v>6.5</v>
      </c>
      <c r="C768">
        <v>4.25</v>
      </c>
      <c r="D768">
        <v>0</v>
      </c>
      <c r="E768">
        <v>0</v>
      </c>
      <c r="G768"/>
      <c r="I768"/>
    </row>
    <row r="769" spans="1:9">
      <c r="A769">
        <v>768</v>
      </c>
      <c r="B769">
        <v>6.25</v>
      </c>
      <c r="C769">
        <v>4.5</v>
      </c>
      <c r="D769">
        <v>0</v>
      </c>
      <c r="E769">
        <v>0</v>
      </c>
      <c r="G769"/>
      <c r="I769"/>
    </row>
    <row r="770" spans="1:9">
      <c r="A770">
        <v>769</v>
      </c>
      <c r="B770">
        <v>7</v>
      </c>
      <c r="C770">
        <v>4.25</v>
      </c>
      <c r="D770">
        <v>0</v>
      </c>
      <c r="E770">
        <v>0</v>
      </c>
      <c r="G770"/>
      <c r="I770"/>
    </row>
    <row r="771" spans="1:9">
      <c r="A771">
        <v>770</v>
      </c>
      <c r="B771">
        <v>6.75</v>
      </c>
      <c r="C771">
        <v>4.5</v>
      </c>
      <c r="D771">
        <v>0</v>
      </c>
      <c r="E771">
        <v>0</v>
      </c>
      <c r="G771"/>
      <c r="I771"/>
    </row>
    <row r="772" spans="1:9">
      <c r="A772">
        <v>771</v>
      </c>
      <c r="B772">
        <v>7.5</v>
      </c>
      <c r="C772">
        <v>4.25</v>
      </c>
      <c r="D772">
        <v>0</v>
      </c>
      <c r="E772">
        <v>0</v>
      </c>
      <c r="G772"/>
      <c r="I772"/>
    </row>
    <row r="773" spans="1:9">
      <c r="A773">
        <v>772</v>
      </c>
      <c r="B773">
        <v>7.25</v>
      </c>
      <c r="C773">
        <v>4.5</v>
      </c>
      <c r="D773">
        <v>0</v>
      </c>
      <c r="E773">
        <v>0</v>
      </c>
      <c r="G773"/>
      <c r="I773"/>
    </row>
    <row r="774" spans="1:9">
      <c r="A774">
        <v>773</v>
      </c>
      <c r="B774">
        <v>8</v>
      </c>
      <c r="C774">
        <v>4.25</v>
      </c>
      <c r="D774">
        <v>0</v>
      </c>
      <c r="E774">
        <v>0</v>
      </c>
      <c r="G774"/>
      <c r="I774"/>
    </row>
    <row r="775" spans="1:9">
      <c r="A775">
        <v>774</v>
      </c>
      <c r="B775">
        <v>7.75</v>
      </c>
      <c r="C775">
        <v>4.5</v>
      </c>
      <c r="D775">
        <v>0</v>
      </c>
      <c r="E775">
        <v>0</v>
      </c>
      <c r="G775"/>
      <c r="I775"/>
    </row>
    <row r="776" spans="1:9">
      <c r="A776">
        <v>775</v>
      </c>
      <c r="B776">
        <v>8.5</v>
      </c>
      <c r="C776">
        <v>4.25</v>
      </c>
      <c r="D776">
        <v>0</v>
      </c>
      <c r="E776">
        <v>0</v>
      </c>
      <c r="G776"/>
      <c r="I776"/>
    </row>
    <row r="777" spans="1:9">
      <c r="A777">
        <v>776</v>
      </c>
      <c r="B777">
        <v>8.25</v>
      </c>
      <c r="C777">
        <v>4.5</v>
      </c>
      <c r="D777">
        <v>0</v>
      </c>
      <c r="E777">
        <v>0</v>
      </c>
      <c r="G777"/>
      <c r="I777"/>
    </row>
    <row r="778" spans="1:9">
      <c r="A778">
        <v>777</v>
      </c>
      <c r="B778">
        <v>9</v>
      </c>
      <c r="C778">
        <v>4.25</v>
      </c>
      <c r="D778">
        <v>0</v>
      </c>
      <c r="E778">
        <v>0</v>
      </c>
      <c r="G778"/>
      <c r="I778"/>
    </row>
    <row r="779" spans="1:9">
      <c r="A779">
        <v>778</v>
      </c>
      <c r="B779">
        <v>8.75</v>
      </c>
      <c r="C779">
        <v>4.5</v>
      </c>
      <c r="D779">
        <v>0</v>
      </c>
      <c r="E779">
        <v>0</v>
      </c>
      <c r="G779"/>
      <c r="I779"/>
    </row>
    <row r="780" spans="1:9">
      <c r="A780">
        <v>779</v>
      </c>
      <c r="B780">
        <v>9.5</v>
      </c>
      <c r="C780">
        <v>4.25</v>
      </c>
      <c r="D780">
        <v>0</v>
      </c>
      <c r="E780">
        <v>0</v>
      </c>
      <c r="G780"/>
      <c r="I780"/>
    </row>
    <row r="781" spans="1:9">
      <c r="A781">
        <v>780</v>
      </c>
      <c r="B781">
        <v>9.25</v>
      </c>
      <c r="C781">
        <v>4.5</v>
      </c>
      <c r="D781">
        <v>0</v>
      </c>
      <c r="E781">
        <v>0</v>
      </c>
      <c r="G781"/>
      <c r="I781"/>
    </row>
    <row r="782" spans="1:9">
      <c r="A782">
        <v>781</v>
      </c>
      <c r="B782">
        <v>10</v>
      </c>
      <c r="C782">
        <v>4.25</v>
      </c>
      <c r="D782">
        <v>0</v>
      </c>
      <c r="E782">
        <v>0</v>
      </c>
      <c r="G782"/>
      <c r="I782"/>
    </row>
    <row r="783" spans="1:9">
      <c r="A783">
        <v>782</v>
      </c>
      <c r="B783">
        <v>9.75</v>
      </c>
      <c r="C783">
        <v>4.5</v>
      </c>
      <c r="D783">
        <v>0</v>
      </c>
      <c r="E783">
        <v>0</v>
      </c>
      <c r="G783"/>
      <c r="I783"/>
    </row>
    <row r="784" spans="1:9">
      <c r="A784">
        <v>783</v>
      </c>
      <c r="B784">
        <v>10.5</v>
      </c>
      <c r="C784">
        <v>4.25</v>
      </c>
      <c r="D784">
        <v>0</v>
      </c>
      <c r="E784">
        <v>0</v>
      </c>
      <c r="G784"/>
      <c r="I784"/>
    </row>
    <row r="785" spans="1:9">
      <c r="A785">
        <v>784</v>
      </c>
      <c r="B785">
        <v>10.25</v>
      </c>
      <c r="C785">
        <v>4.5</v>
      </c>
      <c r="D785">
        <v>0</v>
      </c>
      <c r="E785">
        <v>0</v>
      </c>
      <c r="G785"/>
      <c r="I785"/>
    </row>
    <row r="786" spans="1:9">
      <c r="A786">
        <v>785</v>
      </c>
      <c r="B786">
        <v>11</v>
      </c>
      <c r="C786">
        <v>4.25</v>
      </c>
      <c r="D786">
        <v>0</v>
      </c>
      <c r="E786">
        <v>0</v>
      </c>
      <c r="G786"/>
      <c r="I786"/>
    </row>
    <row r="787" spans="1:9">
      <c r="A787">
        <v>786</v>
      </c>
      <c r="B787">
        <v>10.75</v>
      </c>
      <c r="C787">
        <v>4.5</v>
      </c>
      <c r="D787">
        <v>0</v>
      </c>
      <c r="E787">
        <v>0</v>
      </c>
      <c r="G787"/>
      <c r="I787"/>
    </row>
    <row r="788" spans="1:9">
      <c r="A788">
        <v>787</v>
      </c>
      <c r="B788">
        <v>11.5</v>
      </c>
      <c r="C788">
        <v>4.25</v>
      </c>
      <c r="D788">
        <v>0</v>
      </c>
      <c r="E788">
        <v>0</v>
      </c>
      <c r="G788"/>
      <c r="I788"/>
    </row>
    <row r="789" spans="1:9">
      <c r="A789">
        <v>788</v>
      </c>
      <c r="B789">
        <v>11.25</v>
      </c>
      <c r="C789">
        <v>4.5</v>
      </c>
      <c r="D789">
        <v>0</v>
      </c>
      <c r="E789">
        <v>0</v>
      </c>
      <c r="G789"/>
      <c r="I789"/>
    </row>
    <row r="790" spans="1:9">
      <c r="A790">
        <v>789</v>
      </c>
      <c r="B790">
        <v>12</v>
      </c>
      <c r="C790">
        <v>4.25</v>
      </c>
      <c r="D790">
        <v>1</v>
      </c>
      <c r="E790">
        <v>0</v>
      </c>
      <c r="G790"/>
      <c r="I790"/>
    </row>
    <row r="791" spans="1:9">
      <c r="A791">
        <v>790</v>
      </c>
      <c r="B791">
        <v>11.75</v>
      </c>
      <c r="C791">
        <v>4.5</v>
      </c>
      <c r="D791">
        <v>0</v>
      </c>
      <c r="E791">
        <v>0</v>
      </c>
      <c r="G791"/>
      <c r="I791"/>
    </row>
    <row r="792" spans="1:9">
      <c r="A792">
        <v>791</v>
      </c>
      <c r="B792">
        <v>0.5</v>
      </c>
      <c r="C792">
        <v>4.75</v>
      </c>
      <c r="D792">
        <v>0</v>
      </c>
      <c r="E792">
        <v>0</v>
      </c>
      <c r="G792"/>
      <c r="I792"/>
    </row>
    <row r="793" spans="1:9">
      <c r="A793">
        <v>792</v>
      </c>
      <c r="B793">
        <v>0.25</v>
      </c>
      <c r="C793">
        <v>5</v>
      </c>
      <c r="D793">
        <v>0</v>
      </c>
      <c r="E793">
        <v>0</v>
      </c>
      <c r="G793"/>
      <c r="I793"/>
    </row>
    <row r="794" spans="1:9">
      <c r="A794">
        <v>793</v>
      </c>
      <c r="B794">
        <v>0</v>
      </c>
      <c r="C794">
        <v>4.75</v>
      </c>
      <c r="D794">
        <v>1</v>
      </c>
      <c r="E794">
        <v>0</v>
      </c>
      <c r="G794"/>
      <c r="I794"/>
    </row>
    <row r="795" spans="1:9">
      <c r="A795">
        <v>794</v>
      </c>
      <c r="B795">
        <v>1</v>
      </c>
      <c r="C795">
        <v>4.75</v>
      </c>
      <c r="D795">
        <v>0</v>
      </c>
      <c r="E795">
        <v>0</v>
      </c>
      <c r="G795"/>
      <c r="I795"/>
    </row>
    <row r="796" spans="1:9">
      <c r="A796">
        <v>795</v>
      </c>
      <c r="B796">
        <v>0.75</v>
      </c>
      <c r="C796">
        <v>5</v>
      </c>
      <c r="D796">
        <v>0</v>
      </c>
      <c r="E796">
        <v>0</v>
      </c>
      <c r="G796"/>
      <c r="I796"/>
    </row>
    <row r="797" spans="1:9">
      <c r="A797">
        <v>796</v>
      </c>
      <c r="B797">
        <v>1.5</v>
      </c>
      <c r="C797">
        <v>4.75</v>
      </c>
      <c r="D797">
        <v>0</v>
      </c>
      <c r="E797">
        <v>0</v>
      </c>
      <c r="G797"/>
      <c r="I797"/>
    </row>
    <row r="798" spans="1:9">
      <c r="A798">
        <v>797</v>
      </c>
      <c r="B798">
        <v>1.25</v>
      </c>
      <c r="C798">
        <v>5</v>
      </c>
      <c r="D798">
        <v>0</v>
      </c>
      <c r="E798">
        <v>0</v>
      </c>
      <c r="G798"/>
      <c r="I798"/>
    </row>
    <row r="799" spans="1:9">
      <c r="A799">
        <v>798</v>
      </c>
      <c r="B799">
        <v>2</v>
      </c>
      <c r="C799">
        <v>4.75</v>
      </c>
      <c r="D799">
        <v>0</v>
      </c>
      <c r="E799">
        <v>0</v>
      </c>
      <c r="G799"/>
      <c r="I799"/>
    </row>
    <row r="800" spans="1:9">
      <c r="A800">
        <v>799</v>
      </c>
      <c r="B800">
        <v>1.75</v>
      </c>
      <c r="C800">
        <v>5</v>
      </c>
      <c r="D800">
        <v>0</v>
      </c>
      <c r="E800">
        <v>0</v>
      </c>
      <c r="G800"/>
      <c r="I800"/>
    </row>
    <row r="801" spans="1:9">
      <c r="A801">
        <v>800</v>
      </c>
      <c r="B801">
        <v>2.5</v>
      </c>
      <c r="C801">
        <v>4.75</v>
      </c>
      <c r="D801">
        <v>0</v>
      </c>
      <c r="E801">
        <v>0</v>
      </c>
      <c r="G801"/>
      <c r="I801"/>
    </row>
    <row r="802" spans="1:9">
      <c r="A802">
        <v>801</v>
      </c>
      <c r="B802">
        <v>2.25</v>
      </c>
      <c r="C802">
        <v>5</v>
      </c>
      <c r="D802">
        <v>0</v>
      </c>
      <c r="E802">
        <v>0</v>
      </c>
      <c r="G802"/>
      <c r="I802"/>
    </row>
    <row r="803" spans="1:9">
      <c r="A803">
        <v>802</v>
      </c>
      <c r="B803">
        <v>3</v>
      </c>
      <c r="C803">
        <v>4.75</v>
      </c>
      <c r="D803">
        <v>0</v>
      </c>
      <c r="E803">
        <v>0</v>
      </c>
      <c r="G803"/>
      <c r="I803"/>
    </row>
    <row r="804" spans="1:9">
      <c r="A804">
        <v>803</v>
      </c>
      <c r="B804">
        <v>2.75</v>
      </c>
      <c r="C804">
        <v>5</v>
      </c>
      <c r="D804">
        <v>0</v>
      </c>
      <c r="E804">
        <v>0</v>
      </c>
      <c r="G804"/>
      <c r="I804"/>
    </row>
    <row r="805" spans="1:9">
      <c r="A805">
        <v>804</v>
      </c>
      <c r="B805">
        <v>3.5</v>
      </c>
      <c r="C805">
        <v>4.75</v>
      </c>
      <c r="D805">
        <v>0</v>
      </c>
      <c r="E805">
        <v>0</v>
      </c>
      <c r="G805"/>
      <c r="I805"/>
    </row>
    <row r="806" spans="1:9">
      <c r="A806">
        <v>805</v>
      </c>
      <c r="B806">
        <v>3.25</v>
      </c>
      <c r="C806">
        <v>5</v>
      </c>
      <c r="D806">
        <v>0</v>
      </c>
      <c r="E806">
        <v>0</v>
      </c>
      <c r="G806"/>
      <c r="I806"/>
    </row>
    <row r="807" spans="1:9">
      <c r="A807">
        <v>806</v>
      </c>
      <c r="B807">
        <v>4</v>
      </c>
      <c r="C807">
        <v>4.75</v>
      </c>
      <c r="D807">
        <v>0</v>
      </c>
      <c r="E807">
        <v>0</v>
      </c>
      <c r="G807"/>
      <c r="I807"/>
    </row>
    <row r="808" spans="1:9">
      <c r="A808">
        <v>807</v>
      </c>
      <c r="B808">
        <v>3.75</v>
      </c>
      <c r="C808">
        <v>5</v>
      </c>
      <c r="D808">
        <v>0</v>
      </c>
      <c r="E808">
        <v>0</v>
      </c>
      <c r="G808"/>
      <c r="I808"/>
    </row>
    <row r="809" spans="1:9">
      <c r="A809">
        <v>808</v>
      </c>
      <c r="B809">
        <v>4.5</v>
      </c>
      <c r="C809">
        <v>4.75</v>
      </c>
      <c r="D809">
        <v>0</v>
      </c>
      <c r="E809">
        <v>0</v>
      </c>
      <c r="G809"/>
      <c r="I809"/>
    </row>
    <row r="810" spans="1:9">
      <c r="A810">
        <v>809</v>
      </c>
      <c r="B810">
        <v>4.25</v>
      </c>
      <c r="C810">
        <v>5</v>
      </c>
      <c r="D810">
        <v>0</v>
      </c>
      <c r="E810">
        <v>0</v>
      </c>
      <c r="G810"/>
      <c r="I810"/>
    </row>
    <row r="811" spans="1:9">
      <c r="A811">
        <v>810</v>
      </c>
      <c r="B811">
        <v>5</v>
      </c>
      <c r="C811">
        <v>4.75</v>
      </c>
      <c r="D811">
        <v>0</v>
      </c>
      <c r="E811">
        <v>0</v>
      </c>
      <c r="G811"/>
      <c r="I811"/>
    </row>
    <row r="812" spans="1:9">
      <c r="A812">
        <v>811</v>
      </c>
      <c r="B812">
        <v>4.75</v>
      </c>
      <c r="C812">
        <v>5</v>
      </c>
      <c r="D812">
        <v>0</v>
      </c>
      <c r="E812">
        <v>0</v>
      </c>
      <c r="G812"/>
      <c r="I812"/>
    </row>
    <row r="813" spans="1:9">
      <c r="A813">
        <v>812</v>
      </c>
      <c r="B813">
        <v>5.5</v>
      </c>
      <c r="C813">
        <v>4.75</v>
      </c>
      <c r="D813">
        <v>0</v>
      </c>
      <c r="E813">
        <v>0</v>
      </c>
      <c r="G813"/>
      <c r="I813"/>
    </row>
    <row r="814" spans="1:9">
      <c r="A814">
        <v>813</v>
      </c>
      <c r="B814">
        <v>5.25</v>
      </c>
      <c r="C814">
        <v>5</v>
      </c>
      <c r="D814">
        <v>0</v>
      </c>
      <c r="E814">
        <v>0</v>
      </c>
      <c r="G814"/>
      <c r="I814"/>
    </row>
    <row r="815" spans="1:9">
      <c r="A815">
        <v>814</v>
      </c>
      <c r="B815">
        <v>6</v>
      </c>
      <c r="C815">
        <v>4.75</v>
      </c>
      <c r="D815">
        <v>0</v>
      </c>
      <c r="E815">
        <v>0</v>
      </c>
      <c r="G815"/>
      <c r="I815"/>
    </row>
    <row r="816" spans="1:9">
      <c r="A816">
        <v>815</v>
      </c>
      <c r="B816">
        <v>5.75</v>
      </c>
      <c r="C816">
        <v>5</v>
      </c>
      <c r="D816">
        <v>0</v>
      </c>
      <c r="E816">
        <v>0</v>
      </c>
      <c r="G816"/>
      <c r="I816"/>
    </row>
    <row r="817" spans="1:9">
      <c r="A817">
        <v>816</v>
      </c>
      <c r="B817">
        <v>6.5</v>
      </c>
      <c r="C817">
        <v>4.75</v>
      </c>
      <c r="D817">
        <v>0</v>
      </c>
      <c r="E817">
        <v>0</v>
      </c>
      <c r="G817"/>
      <c r="I817"/>
    </row>
    <row r="818" spans="1:9">
      <c r="A818">
        <v>817</v>
      </c>
      <c r="B818">
        <v>6.25</v>
      </c>
      <c r="C818">
        <v>5</v>
      </c>
      <c r="D818">
        <v>0</v>
      </c>
      <c r="E818">
        <v>0</v>
      </c>
      <c r="G818"/>
      <c r="I818"/>
    </row>
    <row r="819" spans="1:9">
      <c r="A819">
        <v>818</v>
      </c>
      <c r="B819">
        <v>7</v>
      </c>
      <c r="C819">
        <v>4.75</v>
      </c>
      <c r="D819">
        <v>0</v>
      </c>
      <c r="E819">
        <v>0</v>
      </c>
      <c r="G819"/>
      <c r="I819"/>
    </row>
    <row r="820" spans="1:9">
      <c r="A820">
        <v>819</v>
      </c>
      <c r="B820">
        <v>6.75</v>
      </c>
      <c r="C820">
        <v>5</v>
      </c>
      <c r="D820">
        <v>0</v>
      </c>
      <c r="E820">
        <v>0</v>
      </c>
      <c r="G820"/>
      <c r="I820"/>
    </row>
    <row r="821" spans="1:9">
      <c r="A821">
        <v>820</v>
      </c>
      <c r="B821">
        <v>7.5</v>
      </c>
      <c r="C821">
        <v>4.75</v>
      </c>
      <c r="D821">
        <v>0</v>
      </c>
      <c r="E821">
        <v>0</v>
      </c>
      <c r="G821"/>
      <c r="I821"/>
    </row>
    <row r="822" spans="1:9">
      <c r="A822">
        <v>821</v>
      </c>
      <c r="B822">
        <v>7.25</v>
      </c>
      <c r="C822">
        <v>5</v>
      </c>
      <c r="D822">
        <v>0</v>
      </c>
      <c r="E822">
        <v>0</v>
      </c>
      <c r="G822"/>
      <c r="I822"/>
    </row>
    <row r="823" spans="1:9">
      <c r="A823">
        <v>822</v>
      </c>
      <c r="B823">
        <v>8</v>
      </c>
      <c r="C823">
        <v>4.75</v>
      </c>
      <c r="D823">
        <v>0</v>
      </c>
      <c r="E823">
        <v>0</v>
      </c>
      <c r="G823"/>
      <c r="I823"/>
    </row>
    <row r="824" spans="1:9">
      <c r="A824">
        <v>823</v>
      </c>
      <c r="B824">
        <v>7.75</v>
      </c>
      <c r="C824">
        <v>5</v>
      </c>
      <c r="D824">
        <v>0</v>
      </c>
      <c r="E824">
        <v>0</v>
      </c>
      <c r="G824"/>
      <c r="I824"/>
    </row>
    <row r="825" spans="1:9">
      <c r="A825">
        <v>824</v>
      </c>
      <c r="B825">
        <v>8.5</v>
      </c>
      <c r="C825">
        <v>4.75</v>
      </c>
      <c r="D825">
        <v>0</v>
      </c>
      <c r="E825">
        <v>0</v>
      </c>
      <c r="G825"/>
      <c r="I825"/>
    </row>
    <row r="826" spans="1:9">
      <c r="A826">
        <v>825</v>
      </c>
      <c r="B826">
        <v>8.25</v>
      </c>
      <c r="C826">
        <v>5</v>
      </c>
      <c r="D826">
        <v>0</v>
      </c>
      <c r="E826">
        <v>0</v>
      </c>
      <c r="G826"/>
      <c r="I826"/>
    </row>
    <row r="827" spans="1:9">
      <c r="A827">
        <v>826</v>
      </c>
      <c r="B827">
        <v>9</v>
      </c>
      <c r="C827">
        <v>4.75</v>
      </c>
      <c r="D827">
        <v>0</v>
      </c>
      <c r="E827">
        <v>0</v>
      </c>
      <c r="G827"/>
      <c r="I827"/>
    </row>
    <row r="828" spans="1:9">
      <c r="A828">
        <v>827</v>
      </c>
      <c r="B828">
        <v>8.75</v>
      </c>
      <c r="C828">
        <v>5</v>
      </c>
      <c r="D828">
        <v>0</v>
      </c>
      <c r="E828">
        <v>0</v>
      </c>
      <c r="G828"/>
      <c r="I828"/>
    </row>
    <row r="829" spans="1:9">
      <c r="A829">
        <v>828</v>
      </c>
      <c r="B829">
        <v>9.5</v>
      </c>
      <c r="C829">
        <v>4.75</v>
      </c>
      <c r="D829">
        <v>0</v>
      </c>
      <c r="E829">
        <v>0</v>
      </c>
      <c r="G829"/>
      <c r="I829"/>
    </row>
    <row r="830" spans="1:9">
      <c r="A830">
        <v>829</v>
      </c>
      <c r="B830">
        <v>9.25</v>
      </c>
      <c r="C830">
        <v>5</v>
      </c>
      <c r="D830">
        <v>0</v>
      </c>
      <c r="E830">
        <v>0</v>
      </c>
      <c r="G830"/>
      <c r="I830"/>
    </row>
    <row r="831" spans="1:9">
      <c r="A831">
        <v>830</v>
      </c>
      <c r="B831">
        <v>10</v>
      </c>
      <c r="C831">
        <v>4.75</v>
      </c>
      <c r="D831">
        <v>0</v>
      </c>
      <c r="E831">
        <v>0</v>
      </c>
      <c r="G831"/>
      <c r="I831"/>
    </row>
    <row r="832" spans="1:9">
      <c r="A832">
        <v>831</v>
      </c>
      <c r="B832">
        <v>9.75</v>
      </c>
      <c r="C832">
        <v>5</v>
      </c>
      <c r="D832">
        <v>0</v>
      </c>
      <c r="E832">
        <v>0</v>
      </c>
      <c r="G832"/>
      <c r="I832"/>
    </row>
    <row r="833" spans="1:9">
      <c r="A833">
        <v>832</v>
      </c>
      <c r="B833">
        <v>10.5</v>
      </c>
      <c r="C833">
        <v>4.75</v>
      </c>
      <c r="D833">
        <v>0</v>
      </c>
      <c r="E833">
        <v>0</v>
      </c>
      <c r="G833"/>
      <c r="I833"/>
    </row>
    <row r="834" spans="1:9">
      <c r="A834">
        <v>833</v>
      </c>
      <c r="B834">
        <v>10.25</v>
      </c>
      <c r="C834">
        <v>5</v>
      </c>
      <c r="D834">
        <v>0</v>
      </c>
      <c r="E834">
        <v>0</v>
      </c>
      <c r="G834"/>
      <c r="I834"/>
    </row>
    <row r="835" spans="1:9">
      <c r="A835">
        <v>834</v>
      </c>
      <c r="B835">
        <v>11</v>
      </c>
      <c r="C835">
        <v>4.75</v>
      </c>
      <c r="D835">
        <v>0</v>
      </c>
      <c r="E835">
        <v>0</v>
      </c>
      <c r="G835"/>
      <c r="I835"/>
    </row>
    <row r="836" spans="1:9">
      <c r="A836">
        <v>835</v>
      </c>
      <c r="B836">
        <v>10.75</v>
      </c>
      <c r="C836">
        <v>5</v>
      </c>
      <c r="D836">
        <v>0</v>
      </c>
      <c r="E836">
        <v>0</v>
      </c>
      <c r="G836"/>
      <c r="I836"/>
    </row>
    <row r="837" spans="1:9">
      <c r="A837">
        <v>836</v>
      </c>
      <c r="B837">
        <v>11.5</v>
      </c>
      <c r="C837">
        <v>4.75</v>
      </c>
      <c r="D837">
        <v>0</v>
      </c>
      <c r="E837">
        <v>0</v>
      </c>
      <c r="G837"/>
      <c r="I837"/>
    </row>
    <row r="838" spans="1:9">
      <c r="A838">
        <v>837</v>
      </c>
      <c r="B838">
        <v>11.25</v>
      </c>
      <c r="C838">
        <v>5</v>
      </c>
      <c r="D838">
        <v>0</v>
      </c>
      <c r="E838">
        <v>0</v>
      </c>
      <c r="G838"/>
      <c r="I838"/>
    </row>
    <row r="839" spans="1:9">
      <c r="A839">
        <v>838</v>
      </c>
      <c r="B839">
        <v>12</v>
      </c>
      <c r="C839">
        <v>4.75</v>
      </c>
      <c r="D839">
        <v>1</v>
      </c>
      <c r="E839">
        <v>0</v>
      </c>
      <c r="G839"/>
      <c r="I839"/>
    </row>
    <row r="840" spans="1:9">
      <c r="A840">
        <v>839</v>
      </c>
      <c r="B840">
        <v>11.75</v>
      </c>
      <c r="C840">
        <v>5</v>
      </c>
      <c r="D840">
        <v>0</v>
      </c>
      <c r="E840">
        <v>0</v>
      </c>
      <c r="G840"/>
      <c r="I840"/>
    </row>
    <row r="841" spans="1:9">
      <c r="A841">
        <v>840</v>
      </c>
      <c r="B841">
        <v>0.5</v>
      </c>
      <c r="C841">
        <v>5.25</v>
      </c>
      <c r="D841">
        <v>0</v>
      </c>
      <c r="E841">
        <v>0</v>
      </c>
      <c r="G841"/>
      <c r="I841"/>
    </row>
    <row r="842" spans="1:9">
      <c r="A842">
        <v>841</v>
      </c>
      <c r="B842">
        <v>0.25</v>
      </c>
      <c r="C842">
        <v>5.5</v>
      </c>
      <c r="D842">
        <v>0</v>
      </c>
      <c r="E842">
        <v>0</v>
      </c>
      <c r="G842"/>
      <c r="I842"/>
    </row>
    <row r="843" spans="1:9">
      <c r="A843">
        <v>842</v>
      </c>
      <c r="B843">
        <v>0</v>
      </c>
      <c r="C843">
        <v>5.25</v>
      </c>
      <c r="D843">
        <v>1</v>
      </c>
      <c r="E843">
        <v>0</v>
      </c>
      <c r="G843"/>
      <c r="I843"/>
    </row>
    <row r="844" spans="1:9">
      <c r="A844">
        <v>843</v>
      </c>
      <c r="B844">
        <v>1</v>
      </c>
      <c r="C844">
        <v>5.25</v>
      </c>
      <c r="D844">
        <v>0</v>
      </c>
      <c r="E844">
        <v>0</v>
      </c>
      <c r="G844"/>
      <c r="I844"/>
    </row>
    <row r="845" spans="1:9">
      <c r="A845">
        <v>844</v>
      </c>
      <c r="B845">
        <v>0.75</v>
      </c>
      <c r="C845">
        <v>5.5</v>
      </c>
      <c r="D845">
        <v>0</v>
      </c>
      <c r="E845">
        <v>0</v>
      </c>
      <c r="G845"/>
      <c r="I845"/>
    </row>
    <row r="846" spans="1:9">
      <c r="A846">
        <v>845</v>
      </c>
      <c r="B846">
        <v>1.5</v>
      </c>
      <c r="C846">
        <v>5.25</v>
      </c>
      <c r="D846">
        <v>0</v>
      </c>
      <c r="E846">
        <v>0</v>
      </c>
      <c r="G846"/>
      <c r="I846"/>
    </row>
    <row r="847" spans="1:9">
      <c r="A847">
        <v>846</v>
      </c>
      <c r="B847">
        <v>1.25</v>
      </c>
      <c r="C847">
        <v>5.5</v>
      </c>
      <c r="D847">
        <v>0</v>
      </c>
      <c r="E847">
        <v>0</v>
      </c>
      <c r="G847"/>
      <c r="I847"/>
    </row>
    <row r="848" spans="1:9">
      <c r="A848">
        <v>847</v>
      </c>
      <c r="B848">
        <v>2</v>
      </c>
      <c r="C848">
        <v>5.25</v>
      </c>
      <c r="D848">
        <v>0</v>
      </c>
      <c r="E848">
        <v>0</v>
      </c>
      <c r="G848"/>
      <c r="I848"/>
    </row>
    <row r="849" spans="1:9">
      <c r="A849">
        <v>848</v>
      </c>
      <c r="B849">
        <v>1.75</v>
      </c>
      <c r="C849">
        <v>5.5</v>
      </c>
      <c r="D849">
        <v>0</v>
      </c>
      <c r="E849">
        <v>0</v>
      </c>
      <c r="G849"/>
      <c r="I849"/>
    </row>
    <row r="850" spans="1:9">
      <c r="A850">
        <v>849</v>
      </c>
      <c r="B850">
        <v>2.5</v>
      </c>
      <c r="C850">
        <v>5.25</v>
      </c>
      <c r="D850">
        <v>0</v>
      </c>
      <c r="E850">
        <v>0</v>
      </c>
      <c r="G850"/>
      <c r="I850"/>
    </row>
    <row r="851" spans="1:9">
      <c r="A851">
        <v>850</v>
      </c>
      <c r="B851">
        <v>2.25</v>
      </c>
      <c r="C851">
        <v>5.5</v>
      </c>
      <c r="D851">
        <v>0</v>
      </c>
      <c r="E851">
        <v>0</v>
      </c>
      <c r="G851"/>
      <c r="I851"/>
    </row>
    <row r="852" spans="1:9">
      <c r="A852">
        <v>851</v>
      </c>
      <c r="B852">
        <v>3</v>
      </c>
      <c r="C852">
        <v>5.25</v>
      </c>
      <c r="D852">
        <v>0</v>
      </c>
      <c r="E852">
        <v>0</v>
      </c>
      <c r="G852"/>
      <c r="I852"/>
    </row>
    <row r="853" spans="1:9">
      <c r="A853">
        <v>852</v>
      </c>
      <c r="B853">
        <v>2.75</v>
      </c>
      <c r="C853">
        <v>5.5</v>
      </c>
      <c r="D853">
        <v>0</v>
      </c>
      <c r="E853">
        <v>0</v>
      </c>
      <c r="G853"/>
      <c r="I853"/>
    </row>
    <row r="854" spans="1:9">
      <c r="A854">
        <v>853</v>
      </c>
      <c r="B854">
        <v>3.5</v>
      </c>
      <c r="C854">
        <v>5.25</v>
      </c>
      <c r="D854">
        <v>0</v>
      </c>
      <c r="E854">
        <v>0</v>
      </c>
      <c r="G854"/>
      <c r="I854"/>
    </row>
    <row r="855" spans="1:9">
      <c r="A855">
        <v>854</v>
      </c>
      <c r="B855">
        <v>3.25</v>
      </c>
      <c r="C855">
        <v>5.5</v>
      </c>
      <c r="D855">
        <v>0</v>
      </c>
      <c r="E855">
        <v>0</v>
      </c>
      <c r="G855"/>
      <c r="I855"/>
    </row>
    <row r="856" spans="1:9">
      <c r="A856">
        <v>855</v>
      </c>
      <c r="B856">
        <v>4</v>
      </c>
      <c r="C856">
        <v>5.25</v>
      </c>
      <c r="D856">
        <v>0</v>
      </c>
      <c r="E856">
        <v>0</v>
      </c>
      <c r="G856"/>
      <c r="I856"/>
    </row>
    <row r="857" spans="1:9">
      <c r="A857">
        <v>856</v>
      </c>
      <c r="B857">
        <v>3.75</v>
      </c>
      <c r="C857">
        <v>5.5</v>
      </c>
      <c r="D857">
        <v>0</v>
      </c>
      <c r="E857">
        <v>0</v>
      </c>
      <c r="G857"/>
      <c r="I857"/>
    </row>
    <row r="858" spans="1:9">
      <c r="A858">
        <v>857</v>
      </c>
      <c r="B858">
        <v>4.5</v>
      </c>
      <c r="C858">
        <v>5.25</v>
      </c>
      <c r="D858">
        <v>0</v>
      </c>
      <c r="E858">
        <v>0</v>
      </c>
      <c r="G858"/>
      <c r="I858"/>
    </row>
    <row r="859" spans="1:9">
      <c r="A859">
        <v>858</v>
      </c>
      <c r="B859">
        <v>4.25</v>
      </c>
      <c r="C859">
        <v>5.5</v>
      </c>
      <c r="D859">
        <v>0</v>
      </c>
      <c r="E859">
        <v>0</v>
      </c>
      <c r="G859"/>
      <c r="I859"/>
    </row>
    <row r="860" spans="1:9">
      <c r="A860">
        <v>859</v>
      </c>
      <c r="B860">
        <v>5</v>
      </c>
      <c r="C860">
        <v>5.25</v>
      </c>
      <c r="D860">
        <v>0</v>
      </c>
      <c r="E860">
        <v>0</v>
      </c>
      <c r="G860"/>
      <c r="I860"/>
    </row>
    <row r="861" spans="1:9">
      <c r="A861">
        <v>860</v>
      </c>
      <c r="B861">
        <v>4.75</v>
      </c>
      <c r="C861">
        <v>5.5</v>
      </c>
      <c r="D861">
        <v>0</v>
      </c>
      <c r="E861">
        <v>0</v>
      </c>
      <c r="G861"/>
      <c r="I861"/>
    </row>
    <row r="862" spans="1:9">
      <c r="A862">
        <v>861</v>
      </c>
      <c r="B862">
        <v>5.5</v>
      </c>
      <c r="C862">
        <v>5.25</v>
      </c>
      <c r="D862">
        <v>0</v>
      </c>
      <c r="E862">
        <v>0</v>
      </c>
      <c r="G862"/>
      <c r="I862"/>
    </row>
    <row r="863" spans="1:9">
      <c r="A863">
        <v>862</v>
      </c>
      <c r="B863">
        <v>5.25</v>
      </c>
      <c r="C863">
        <v>5.5</v>
      </c>
      <c r="D863">
        <v>0</v>
      </c>
      <c r="E863">
        <v>0</v>
      </c>
      <c r="G863"/>
      <c r="I863"/>
    </row>
    <row r="864" spans="1:9">
      <c r="A864">
        <v>863</v>
      </c>
      <c r="B864">
        <v>6</v>
      </c>
      <c r="C864">
        <v>5.25</v>
      </c>
      <c r="D864">
        <v>0</v>
      </c>
      <c r="E864">
        <v>0</v>
      </c>
      <c r="G864"/>
      <c r="I864"/>
    </row>
    <row r="865" spans="1:9">
      <c r="A865">
        <v>864</v>
      </c>
      <c r="B865">
        <v>5.75</v>
      </c>
      <c r="C865">
        <v>5.5</v>
      </c>
      <c r="D865">
        <v>0</v>
      </c>
      <c r="E865">
        <v>0</v>
      </c>
      <c r="G865"/>
      <c r="I865"/>
    </row>
    <row r="866" spans="1:9">
      <c r="A866">
        <v>865</v>
      </c>
      <c r="B866">
        <v>6.5</v>
      </c>
      <c r="C866">
        <v>5.25</v>
      </c>
      <c r="D866">
        <v>0</v>
      </c>
      <c r="E866">
        <v>0</v>
      </c>
      <c r="G866"/>
      <c r="I866"/>
    </row>
    <row r="867" spans="1:9">
      <c r="A867">
        <v>866</v>
      </c>
      <c r="B867">
        <v>6.25</v>
      </c>
      <c r="C867">
        <v>5.5</v>
      </c>
      <c r="D867">
        <v>0</v>
      </c>
      <c r="E867">
        <v>0</v>
      </c>
      <c r="G867"/>
      <c r="I867"/>
    </row>
    <row r="868" spans="1:9">
      <c r="A868">
        <v>867</v>
      </c>
      <c r="B868">
        <v>7</v>
      </c>
      <c r="C868">
        <v>5.25</v>
      </c>
      <c r="D868">
        <v>0</v>
      </c>
      <c r="E868">
        <v>0</v>
      </c>
      <c r="G868"/>
      <c r="I868"/>
    </row>
    <row r="869" spans="1:9">
      <c r="A869">
        <v>868</v>
      </c>
      <c r="B869">
        <v>6.75</v>
      </c>
      <c r="C869">
        <v>5.5</v>
      </c>
      <c r="D869">
        <v>0</v>
      </c>
      <c r="E869">
        <v>0</v>
      </c>
      <c r="G869"/>
      <c r="I869"/>
    </row>
    <row r="870" spans="1:9">
      <c r="A870">
        <v>869</v>
      </c>
      <c r="B870">
        <v>7.5</v>
      </c>
      <c r="C870">
        <v>5.25</v>
      </c>
      <c r="D870">
        <v>0</v>
      </c>
      <c r="E870">
        <v>0</v>
      </c>
      <c r="G870"/>
      <c r="I870"/>
    </row>
    <row r="871" spans="1:9">
      <c r="A871">
        <v>870</v>
      </c>
      <c r="B871">
        <v>7.25</v>
      </c>
      <c r="C871">
        <v>5.5</v>
      </c>
      <c r="D871">
        <v>0</v>
      </c>
      <c r="E871">
        <v>0</v>
      </c>
      <c r="G871"/>
      <c r="I871"/>
    </row>
    <row r="872" spans="1:9">
      <c r="A872">
        <v>871</v>
      </c>
      <c r="B872">
        <v>8</v>
      </c>
      <c r="C872">
        <v>5.25</v>
      </c>
      <c r="D872">
        <v>0</v>
      </c>
      <c r="E872">
        <v>0</v>
      </c>
      <c r="G872"/>
      <c r="I872"/>
    </row>
    <row r="873" spans="1:9">
      <c r="A873">
        <v>872</v>
      </c>
      <c r="B873">
        <v>7.75</v>
      </c>
      <c r="C873">
        <v>5.5</v>
      </c>
      <c r="D873">
        <v>0</v>
      </c>
      <c r="E873">
        <v>0</v>
      </c>
      <c r="G873"/>
      <c r="I873"/>
    </row>
    <row r="874" spans="1:9">
      <c r="A874">
        <v>873</v>
      </c>
      <c r="B874">
        <v>8.5</v>
      </c>
      <c r="C874">
        <v>5.25</v>
      </c>
      <c r="D874">
        <v>0</v>
      </c>
      <c r="E874">
        <v>0</v>
      </c>
      <c r="G874"/>
      <c r="I874"/>
    </row>
    <row r="875" spans="1:9">
      <c r="A875">
        <v>874</v>
      </c>
      <c r="B875">
        <v>8.25</v>
      </c>
      <c r="C875">
        <v>5.5</v>
      </c>
      <c r="D875">
        <v>0</v>
      </c>
      <c r="E875">
        <v>0</v>
      </c>
      <c r="G875"/>
      <c r="I875"/>
    </row>
    <row r="876" spans="1:9">
      <c r="A876">
        <v>875</v>
      </c>
      <c r="B876">
        <v>9</v>
      </c>
      <c r="C876">
        <v>5.25</v>
      </c>
      <c r="D876">
        <v>0</v>
      </c>
      <c r="E876">
        <v>0</v>
      </c>
      <c r="G876"/>
      <c r="I876"/>
    </row>
    <row r="877" spans="1:9">
      <c r="A877">
        <v>876</v>
      </c>
      <c r="B877">
        <v>8.75</v>
      </c>
      <c r="C877">
        <v>5.5</v>
      </c>
      <c r="D877">
        <v>0</v>
      </c>
      <c r="E877">
        <v>0</v>
      </c>
      <c r="G877"/>
      <c r="I877"/>
    </row>
    <row r="878" spans="1:9">
      <c r="A878">
        <v>877</v>
      </c>
      <c r="B878">
        <v>9.5</v>
      </c>
      <c r="C878">
        <v>5.25</v>
      </c>
      <c r="D878">
        <v>0</v>
      </c>
      <c r="E878">
        <v>0</v>
      </c>
      <c r="G878"/>
      <c r="I878"/>
    </row>
    <row r="879" spans="1:9">
      <c r="A879">
        <v>878</v>
      </c>
      <c r="B879">
        <v>9.25</v>
      </c>
      <c r="C879">
        <v>5.5</v>
      </c>
      <c r="D879">
        <v>0</v>
      </c>
      <c r="E879">
        <v>0</v>
      </c>
      <c r="G879"/>
      <c r="I879"/>
    </row>
    <row r="880" spans="1:9">
      <c r="A880">
        <v>879</v>
      </c>
      <c r="B880">
        <v>10</v>
      </c>
      <c r="C880">
        <v>5.25</v>
      </c>
      <c r="D880">
        <v>0</v>
      </c>
      <c r="E880">
        <v>0</v>
      </c>
      <c r="G880"/>
      <c r="I880"/>
    </row>
    <row r="881" spans="1:9">
      <c r="A881">
        <v>880</v>
      </c>
      <c r="B881">
        <v>9.75</v>
      </c>
      <c r="C881">
        <v>5.5</v>
      </c>
      <c r="D881">
        <v>0</v>
      </c>
      <c r="E881">
        <v>0</v>
      </c>
      <c r="G881"/>
      <c r="I881"/>
    </row>
    <row r="882" spans="1:9">
      <c r="A882">
        <v>881</v>
      </c>
      <c r="B882">
        <v>10.5</v>
      </c>
      <c r="C882">
        <v>5.25</v>
      </c>
      <c r="D882">
        <v>0</v>
      </c>
      <c r="E882">
        <v>0</v>
      </c>
      <c r="G882"/>
      <c r="I882"/>
    </row>
    <row r="883" spans="1:9">
      <c r="A883">
        <v>882</v>
      </c>
      <c r="B883">
        <v>10.25</v>
      </c>
      <c r="C883">
        <v>5.5</v>
      </c>
      <c r="D883">
        <v>0</v>
      </c>
      <c r="E883">
        <v>0</v>
      </c>
      <c r="G883"/>
      <c r="I883"/>
    </row>
    <row r="884" spans="1:9">
      <c r="A884">
        <v>883</v>
      </c>
      <c r="B884">
        <v>11</v>
      </c>
      <c r="C884">
        <v>5.25</v>
      </c>
      <c r="D884">
        <v>0</v>
      </c>
      <c r="E884">
        <v>0</v>
      </c>
      <c r="G884"/>
      <c r="I884"/>
    </row>
    <row r="885" spans="1:9">
      <c r="A885">
        <v>884</v>
      </c>
      <c r="B885">
        <v>10.75</v>
      </c>
      <c r="C885">
        <v>5.5</v>
      </c>
      <c r="D885">
        <v>0</v>
      </c>
      <c r="E885">
        <v>0</v>
      </c>
      <c r="G885"/>
      <c r="I885"/>
    </row>
    <row r="886" spans="1:9">
      <c r="A886">
        <v>885</v>
      </c>
      <c r="B886">
        <v>11.5</v>
      </c>
      <c r="C886">
        <v>5.25</v>
      </c>
      <c r="D886">
        <v>0</v>
      </c>
      <c r="E886">
        <v>0</v>
      </c>
      <c r="G886"/>
      <c r="I886"/>
    </row>
    <row r="887" spans="1:9">
      <c r="A887">
        <v>886</v>
      </c>
      <c r="B887">
        <v>11.25</v>
      </c>
      <c r="C887">
        <v>5.5</v>
      </c>
      <c r="D887">
        <v>0</v>
      </c>
      <c r="E887">
        <v>0</v>
      </c>
      <c r="G887"/>
      <c r="I887"/>
    </row>
    <row r="888" spans="1:9">
      <c r="A888">
        <v>887</v>
      </c>
      <c r="B888">
        <v>12</v>
      </c>
      <c r="C888">
        <v>5.25</v>
      </c>
      <c r="D888">
        <v>1</v>
      </c>
      <c r="E888">
        <v>0</v>
      </c>
      <c r="G888"/>
      <c r="I888"/>
    </row>
    <row r="889" spans="1:9">
      <c r="A889">
        <v>888</v>
      </c>
      <c r="B889">
        <v>11.75</v>
      </c>
      <c r="C889">
        <v>5.5</v>
      </c>
      <c r="D889">
        <v>0</v>
      </c>
      <c r="E889">
        <v>0</v>
      </c>
      <c r="G889"/>
      <c r="I889"/>
    </row>
    <row r="890" spans="1:9">
      <c r="A890">
        <v>889</v>
      </c>
      <c r="B890">
        <v>0.5</v>
      </c>
      <c r="C890">
        <v>5.75</v>
      </c>
      <c r="D890">
        <v>0</v>
      </c>
      <c r="E890">
        <v>0</v>
      </c>
      <c r="G890"/>
      <c r="I890"/>
    </row>
    <row r="891" spans="1:9">
      <c r="A891">
        <v>890</v>
      </c>
      <c r="B891">
        <v>0.25</v>
      </c>
      <c r="C891">
        <v>6</v>
      </c>
      <c r="D891">
        <v>0</v>
      </c>
      <c r="E891">
        <v>0</v>
      </c>
      <c r="G891"/>
      <c r="I891"/>
    </row>
    <row r="892" spans="1:9">
      <c r="A892">
        <v>891</v>
      </c>
      <c r="B892">
        <v>0</v>
      </c>
      <c r="C892">
        <v>5.75</v>
      </c>
      <c r="D892">
        <v>1</v>
      </c>
      <c r="E892">
        <v>0</v>
      </c>
      <c r="G892"/>
      <c r="I892"/>
    </row>
    <row r="893" spans="1:9">
      <c r="A893">
        <v>892</v>
      </c>
      <c r="B893">
        <v>1</v>
      </c>
      <c r="C893">
        <v>5.75</v>
      </c>
      <c r="D893">
        <v>0</v>
      </c>
      <c r="E893">
        <v>0</v>
      </c>
      <c r="G893"/>
      <c r="I893"/>
    </row>
    <row r="894" spans="1:9">
      <c r="A894">
        <v>893</v>
      </c>
      <c r="B894">
        <v>0.75</v>
      </c>
      <c r="C894">
        <v>6</v>
      </c>
      <c r="D894">
        <v>0</v>
      </c>
      <c r="E894">
        <v>0</v>
      </c>
      <c r="G894"/>
      <c r="I894"/>
    </row>
    <row r="895" spans="1:9">
      <c r="A895">
        <v>894</v>
      </c>
      <c r="B895">
        <v>1.5</v>
      </c>
      <c r="C895">
        <v>5.75</v>
      </c>
      <c r="D895">
        <v>0</v>
      </c>
      <c r="E895">
        <v>0</v>
      </c>
      <c r="G895"/>
      <c r="I895"/>
    </row>
    <row r="896" spans="1:9">
      <c r="A896">
        <v>895</v>
      </c>
      <c r="B896">
        <v>1.25</v>
      </c>
      <c r="C896">
        <v>6</v>
      </c>
      <c r="D896">
        <v>0</v>
      </c>
      <c r="E896">
        <v>0</v>
      </c>
      <c r="G896"/>
      <c r="I896"/>
    </row>
    <row r="897" spans="1:9">
      <c r="A897">
        <v>896</v>
      </c>
      <c r="B897">
        <v>2</v>
      </c>
      <c r="C897">
        <v>5.75</v>
      </c>
      <c r="D897">
        <v>0</v>
      </c>
      <c r="E897">
        <v>0</v>
      </c>
      <c r="G897"/>
      <c r="I897"/>
    </row>
    <row r="898" spans="1:9">
      <c r="A898">
        <v>897</v>
      </c>
      <c r="B898">
        <v>1.75</v>
      </c>
      <c r="C898">
        <v>6</v>
      </c>
      <c r="D898">
        <v>0</v>
      </c>
      <c r="E898">
        <v>0</v>
      </c>
      <c r="G898"/>
      <c r="I898"/>
    </row>
    <row r="899" spans="1:9">
      <c r="A899">
        <v>898</v>
      </c>
      <c r="B899">
        <v>2.5</v>
      </c>
      <c r="C899">
        <v>5.75</v>
      </c>
      <c r="D899">
        <v>0</v>
      </c>
      <c r="E899">
        <v>0</v>
      </c>
      <c r="G899"/>
      <c r="I899"/>
    </row>
    <row r="900" spans="1:9">
      <c r="A900">
        <v>899</v>
      </c>
      <c r="B900">
        <v>2.25</v>
      </c>
      <c r="C900">
        <v>6</v>
      </c>
      <c r="D900">
        <v>0</v>
      </c>
      <c r="E900">
        <v>0</v>
      </c>
      <c r="G900"/>
      <c r="I900"/>
    </row>
    <row r="901" spans="1:9">
      <c r="A901">
        <v>900</v>
      </c>
      <c r="B901">
        <v>3</v>
      </c>
      <c r="C901">
        <v>5.75</v>
      </c>
      <c r="D901">
        <v>0</v>
      </c>
      <c r="E901">
        <v>0</v>
      </c>
      <c r="G901"/>
      <c r="I901"/>
    </row>
    <row r="902" spans="1:9">
      <c r="A902">
        <v>901</v>
      </c>
      <c r="B902">
        <v>2.75</v>
      </c>
      <c r="C902">
        <v>6</v>
      </c>
      <c r="D902">
        <v>0</v>
      </c>
      <c r="E902">
        <v>0</v>
      </c>
      <c r="G902"/>
      <c r="I902"/>
    </row>
    <row r="903" spans="1:9">
      <c r="A903">
        <v>902</v>
      </c>
      <c r="B903">
        <v>3.5</v>
      </c>
      <c r="C903">
        <v>5.75</v>
      </c>
      <c r="D903">
        <v>0</v>
      </c>
      <c r="E903">
        <v>0</v>
      </c>
      <c r="G903"/>
      <c r="I903"/>
    </row>
    <row r="904" spans="1:9">
      <c r="A904">
        <v>903</v>
      </c>
      <c r="B904">
        <v>3.25</v>
      </c>
      <c r="C904">
        <v>6</v>
      </c>
      <c r="D904">
        <v>0</v>
      </c>
      <c r="E904">
        <v>0</v>
      </c>
      <c r="G904"/>
      <c r="I904"/>
    </row>
    <row r="905" spans="1:9">
      <c r="A905">
        <v>904</v>
      </c>
      <c r="B905">
        <v>4</v>
      </c>
      <c r="C905">
        <v>5.75</v>
      </c>
      <c r="D905">
        <v>0</v>
      </c>
      <c r="E905">
        <v>0</v>
      </c>
      <c r="G905"/>
      <c r="I905"/>
    </row>
    <row r="906" spans="1:9">
      <c r="A906">
        <v>905</v>
      </c>
      <c r="B906">
        <v>3.75</v>
      </c>
      <c r="C906">
        <v>6</v>
      </c>
      <c r="D906">
        <v>0</v>
      </c>
      <c r="E906">
        <v>0</v>
      </c>
      <c r="G906"/>
      <c r="I906"/>
    </row>
    <row r="907" spans="1:9">
      <c r="A907">
        <v>906</v>
      </c>
      <c r="B907">
        <v>4.5</v>
      </c>
      <c r="C907">
        <v>5.75</v>
      </c>
      <c r="D907">
        <v>0</v>
      </c>
      <c r="E907">
        <v>0</v>
      </c>
      <c r="G907"/>
      <c r="I907"/>
    </row>
    <row r="908" spans="1:9">
      <c r="A908">
        <v>907</v>
      </c>
      <c r="B908">
        <v>4.25</v>
      </c>
      <c r="C908">
        <v>6</v>
      </c>
      <c r="D908">
        <v>0</v>
      </c>
      <c r="E908">
        <v>0</v>
      </c>
      <c r="G908"/>
      <c r="I908"/>
    </row>
    <row r="909" spans="1:9">
      <c r="A909">
        <v>908</v>
      </c>
      <c r="B909">
        <v>5</v>
      </c>
      <c r="C909">
        <v>5.75</v>
      </c>
      <c r="D909">
        <v>0</v>
      </c>
      <c r="E909">
        <v>0</v>
      </c>
      <c r="G909"/>
      <c r="I909"/>
    </row>
    <row r="910" spans="1:9">
      <c r="A910">
        <v>909</v>
      </c>
      <c r="B910">
        <v>4.75</v>
      </c>
      <c r="C910">
        <v>6</v>
      </c>
      <c r="D910">
        <v>0</v>
      </c>
      <c r="E910">
        <v>0</v>
      </c>
      <c r="G910"/>
      <c r="I910"/>
    </row>
    <row r="911" spans="1:9">
      <c r="A911">
        <v>910</v>
      </c>
      <c r="B911">
        <v>5.5</v>
      </c>
      <c r="C911">
        <v>5.75</v>
      </c>
      <c r="D911">
        <v>0</v>
      </c>
      <c r="E911">
        <v>0</v>
      </c>
      <c r="G911"/>
      <c r="I911"/>
    </row>
    <row r="912" spans="1:9">
      <c r="A912">
        <v>911</v>
      </c>
      <c r="B912">
        <v>5.25</v>
      </c>
      <c r="C912">
        <v>6</v>
      </c>
      <c r="D912">
        <v>0</v>
      </c>
      <c r="E912">
        <v>0</v>
      </c>
      <c r="G912"/>
      <c r="I912"/>
    </row>
    <row r="913" spans="1:9">
      <c r="A913">
        <v>912</v>
      </c>
      <c r="B913">
        <v>6</v>
      </c>
      <c r="C913">
        <v>5.75</v>
      </c>
      <c r="D913">
        <v>0</v>
      </c>
      <c r="E913">
        <v>0</v>
      </c>
      <c r="G913"/>
      <c r="I913"/>
    </row>
    <row r="914" spans="1:9">
      <c r="A914">
        <v>913</v>
      </c>
      <c r="B914">
        <v>5.75</v>
      </c>
      <c r="C914">
        <v>6</v>
      </c>
      <c r="D914">
        <v>0</v>
      </c>
      <c r="E914">
        <v>0</v>
      </c>
      <c r="G914"/>
      <c r="I914"/>
    </row>
    <row r="915" spans="1:9">
      <c r="A915">
        <v>914</v>
      </c>
      <c r="B915">
        <v>6.5</v>
      </c>
      <c r="C915">
        <v>5.75</v>
      </c>
      <c r="D915">
        <v>0</v>
      </c>
      <c r="E915">
        <v>0</v>
      </c>
      <c r="G915"/>
      <c r="I915"/>
    </row>
    <row r="916" spans="1:9">
      <c r="A916">
        <v>915</v>
      </c>
      <c r="B916">
        <v>6.25</v>
      </c>
      <c r="C916">
        <v>6</v>
      </c>
      <c r="D916">
        <v>0</v>
      </c>
      <c r="E916">
        <v>0</v>
      </c>
      <c r="G916"/>
      <c r="I916"/>
    </row>
    <row r="917" spans="1:9">
      <c r="A917">
        <v>916</v>
      </c>
      <c r="B917">
        <v>7</v>
      </c>
      <c r="C917">
        <v>5.75</v>
      </c>
      <c r="D917">
        <v>0</v>
      </c>
      <c r="E917">
        <v>0</v>
      </c>
      <c r="G917"/>
      <c r="I917"/>
    </row>
    <row r="918" spans="1:9">
      <c r="A918">
        <v>917</v>
      </c>
      <c r="B918">
        <v>6.75</v>
      </c>
      <c r="C918">
        <v>6</v>
      </c>
      <c r="D918">
        <v>0</v>
      </c>
      <c r="E918">
        <v>0</v>
      </c>
      <c r="G918"/>
      <c r="I918"/>
    </row>
    <row r="919" spans="1:9">
      <c r="A919">
        <v>918</v>
      </c>
      <c r="B919">
        <v>7.5</v>
      </c>
      <c r="C919">
        <v>5.75</v>
      </c>
      <c r="D919">
        <v>0</v>
      </c>
      <c r="E919">
        <v>0</v>
      </c>
      <c r="G919"/>
      <c r="I919"/>
    </row>
    <row r="920" spans="1:9">
      <c r="A920">
        <v>919</v>
      </c>
      <c r="B920">
        <v>7.25</v>
      </c>
      <c r="C920">
        <v>6</v>
      </c>
      <c r="D920">
        <v>0</v>
      </c>
      <c r="E920">
        <v>0</v>
      </c>
      <c r="G920"/>
      <c r="I920"/>
    </row>
    <row r="921" spans="1:9">
      <c r="A921">
        <v>920</v>
      </c>
      <c r="B921">
        <v>8</v>
      </c>
      <c r="C921">
        <v>5.75</v>
      </c>
      <c r="D921">
        <v>0</v>
      </c>
      <c r="E921">
        <v>0</v>
      </c>
      <c r="G921"/>
      <c r="I921"/>
    </row>
    <row r="922" spans="1:9">
      <c r="A922">
        <v>921</v>
      </c>
      <c r="B922">
        <v>7.75</v>
      </c>
      <c r="C922">
        <v>6</v>
      </c>
      <c r="D922">
        <v>0</v>
      </c>
      <c r="E922">
        <v>0</v>
      </c>
      <c r="G922"/>
      <c r="I922"/>
    </row>
    <row r="923" spans="1:9">
      <c r="A923">
        <v>922</v>
      </c>
      <c r="B923">
        <v>8.5</v>
      </c>
      <c r="C923">
        <v>5.75</v>
      </c>
      <c r="D923">
        <v>0</v>
      </c>
      <c r="E923">
        <v>0</v>
      </c>
      <c r="G923"/>
      <c r="I923"/>
    </row>
    <row r="924" spans="1:9">
      <c r="A924">
        <v>923</v>
      </c>
      <c r="B924">
        <v>8.25</v>
      </c>
      <c r="C924">
        <v>6</v>
      </c>
      <c r="D924">
        <v>0</v>
      </c>
      <c r="E924">
        <v>0</v>
      </c>
      <c r="G924"/>
      <c r="I924"/>
    </row>
    <row r="925" spans="1:9">
      <c r="A925">
        <v>924</v>
      </c>
      <c r="B925">
        <v>9</v>
      </c>
      <c r="C925">
        <v>5.75</v>
      </c>
      <c r="D925">
        <v>0</v>
      </c>
      <c r="E925">
        <v>0</v>
      </c>
      <c r="G925"/>
      <c r="I925"/>
    </row>
    <row r="926" spans="1:9">
      <c r="A926">
        <v>925</v>
      </c>
      <c r="B926">
        <v>8.75</v>
      </c>
      <c r="C926">
        <v>6</v>
      </c>
      <c r="D926">
        <v>0</v>
      </c>
      <c r="E926">
        <v>0</v>
      </c>
      <c r="G926"/>
      <c r="I926"/>
    </row>
    <row r="927" spans="1:9">
      <c r="A927">
        <v>926</v>
      </c>
      <c r="B927">
        <v>9.5</v>
      </c>
      <c r="C927">
        <v>5.75</v>
      </c>
      <c r="D927">
        <v>0</v>
      </c>
      <c r="E927">
        <v>0</v>
      </c>
      <c r="G927"/>
      <c r="I927"/>
    </row>
    <row r="928" spans="1:9">
      <c r="A928">
        <v>927</v>
      </c>
      <c r="B928">
        <v>9.25</v>
      </c>
      <c r="C928">
        <v>6</v>
      </c>
      <c r="D928">
        <v>0</v>
      </c>
      <c r="E928">
        <v>0</v>
      </c>
      <c r="G928"/>
      <c r="I928"/>
    </row>
    <row r="929" spans="1:9">
      <c r="A929">
        <v>928</v>
      </c>
      <c r="B929">
        <v>10</v>
      </c>
      <c r="C929">
        <v>5.75</v>
      </c>
      <c r="D929">
        <v>0</v>
      </c>
      <c r="E929">
        <v>0</v>
      </c>
      <c r="G929"/>
      <c r="I929"/>
    </row>
    <row r="930" spans="1:9">
      <c r="A930">
        <v>929</v>
      </c>
      <c r="B930">
        <v>9.75</v>
      </c>
      <c r="C930">
        <v>6</v>
      </c>
      <c r="D930">
        <v>0</v>
      </c>
      <c r="E930">
        <v>0</v>
      </c>
      <c r="G930"/>
      <c r="I930"/>
    </row>
    <row r="931" spans="1:9">
      <c r="A931">
        <v>930</v>
      </c>
      <c r="B931">
        <v>10.5</v>
      </c>
      <c r="C931">
        <v>5.75</v>
      </c>
      <c r="D931">
        <v>0</v>
      </c>
      <c r="E931">
        <v>0</v>
      </c>
      <c r="G931"/>
      <c r="I931"/>
    </row>
    <row r="932" spans="1:9">
      <c r="A932">
        <v>931</v>
      </c>
      <c r="B932">
        <v>10.25</v>
      </c>
      <c r="C932">
        <v>6</v>
      </c>
      <c r="D932">
        <v>0</v>
      </c>
      <c r="E932">
        <v>0</v>
      </c>
      <c r="G932"/>
      <c r="I932"/>
    </row>
    <row r="933" spans="1:9">
      <c r="A933">
        <v>932</v>
      </c>
      <c r="B933">
        <v>11</v>
      </c>
      <c r="C933">
        <v>5.75</v>
      </c>
      <c r="D933">
        <v>0</v>
      </c>
      <c r="E933">
        <v>0</v>
      </c>
      <c r="G933"/>
      <c r="I933"/>
    </row>
    <row r="934" spans="1:9">
      <c r="A934">
        <v>933</v>
      </c>
      <c r="B934">
        <v>10.75</v>
      </c>
      <c r="C934">
        <v>6</v>
      </c>
      <c r="D934">
        <v>0</v>
      </c>
      <c r="E934">
        <v>0</v>
      </c>
      <c r="G934"/>
      <c r="I934"/>
    </row>
    <row r="935" spans="1:9">
      <c r="A935">
        <v>934</v>
      </c>
      <c r="B935">
        <v>11.5</v>
      </c>
      <c r="C935">
        <v>5.75</v>
      </c>
      <c r="D935">
        <v>0</v>
      </c>
      <c r="E935">
        <v>0</v>
      </c>
      <c r="G935"/>
      <c r="I935"/>
    </row>
    <row r="936" spans="1:9">
      <c r="A936">
        <v>935</v>
      </c>
      <c r="B936">
        <v>11.25</v>
      </c>
      <c r="C936">
        <v>6</v>
      </c>
      <c r="D936">
        <v>0</v>
      </c>
      <c r="E936">
        <v>0</v>
      </c>
      <c r="G936"/>
      <c r="I936"/>
    </row>
    <row r="937" spans="1:9">
      <c r="A937">
        <v>936</v>
      </c>
      <c r="B937">
        <v>12</v>
      </c>
      <c r="C937">
        <v>5.75</v>
      </c>
      <c r="D937">
        <v>1</v>
      </c>
      <c r="E937">
        <v>0</v>
      </c>
      <c r="G937"/>
      <c r="I937"/>
    </row>
    <row r="938" spans="1:9">
      <c r="A938">
        <v>937</v>
      </c>
      <c r="B938">
        <v>11.75</v>
      </c>
      <c r="C938">
        <v>6</v>
      </c>
      <c r="D938">
        <v>0</v>
      </c>
      <c r="E938">
        <v>0</v>
      </c>
      <c r="G938"/>
      <c r="I938"/>
    </row>
    <row r="939" spans="1:9">
      <c r="C939"/>
      <c r="G939"/>
      <c r="I939"/>
    </row>
    <row r="940" spans="1:9">
      <c r="C940"/>
      <c r="G940"/>
      <c r="I940"/>
    </row>
    <row r="941" spans="1:9">
      <c r="C941"/>
      <c r="G941"/>
      <c r="I941"/>
    </row>
    <row r="942" spans="1:9">
      <c r="C942"/>
      <c r="G942"/>
      <c r="I942"/>
    </row>
    <row r="943" spans="1:9">
      <c r="C943"/>
      <c r="G943"/>
      <c r="I943"/>
    </row>
    <row r="944" spans="1:9">
      <c r="C944"/>
      <c r="G944"/>
      <c r="I944"/>
    </row>
    <row r="945" spans="3:9">
      <c r="C945"/>
      <c r="G945"/>
      <c r="I945"/>
    </row>
    <row r="946" spans="3:9">
      <c r="C946"/>
      <c r="G946"/>
      <c r="I946"/>
    </row>
    <row r="947" spans="3:9">
      <c r="C947"/>
      <c r="G947"/>
      <c r="I947"/>
    </row>
    <row r="948" spans="3:9">
      <c r="C948"/>
      <c r="G948"/>
      <c r="I948"/>
    </row>
    <row r="949" spans="3:9">
      <c r="C949"/>
      <c r="G949"/>
      <c r="I949"/>
    </row>
    <row r="950" spans="3:9">
      <c r="C950"/>
      <c r="G950"/>
      <c r="I950"/>
    </row>
    <row r="951" spans="3:9">
      <c r="C951"/>
      <c r="G951"/>
      <c r="I951"/>
    </row>
    <row r="952" spans="3:9">
      <c r="C952"/>
      <c r="G952"/>
      <c r="I952"/>
    </row>
    <row r="953" spans="3:9">
      <c r="C953"/>
      <c r="G953"/>
      <c r="I953"/>
    </row>
    <row r="954" spans="3:9">
      <c r="C954"/>
      <c r="G954"/>
      <c r="I954"/>
    </row>
    <row r="955" spans="3:9">
      <c r="C955"/>
      <c r="G955"/>
      <c r="I955"/>
    </row>
    <row r="956" spans="3:9">
      <c r="C956"/>
      <c r="G956"/>
      <c r="I956"/>
    </row>
    <row r="957" spans="3:9">
      <c r="C957"/>
      <c r="G957"/>
      <c r="I957"/>
    </row>
    <row r="958" spans="3:9">
      <c r="C958"/>
      <c r="G958"/>
      <c r="I958"/>
    </row>
    <row r="959" spans="3:9">
      <c r="C959"/>
      <c r="G959"/>
      <c r="I959"/>
    </row>
    <row r="960" spans="3:9">
      <c r="C960"/>
      <c r="G960"/>
      <c r="I960"/>
    </row>
    <row r="961" spans="3:9">
      <c r="C961"/>
      <c r="G961"/>
      <c r="I961"/>
    </row>
    <row r="962" spans="3:9">
      <c r="C962"/>
      <c r="G962"/>
      <c r="I962"/>
    </row>
    <row r="963" spans="3:9">
      <c r="C963"/>
      <c r="G963"/>
      <c r="I963"/>
    </row>
    <row r="964" spans="3:9">
      <c r="C964"/>
      <c r="G964"/>
      <c r="I964"/>
    </row>
    <row r="965" spans="3:9">
      <c r="C965"/>
      <c r="G965"/>
      <c r="I965"/>
    </row>
    <row r="966" spans="3:9">
      <c r="C966"/>
      <c r="G966"/>
      <c r="I966"/>
    </row>
    <row r="967" spans="3:9">
      <c r="C967"/>
      <c r="G967"/>
      <c r="I967"/>
    </row>
    <row r="968" spans="3:9">
      <c r="C968"/>
      <c r="G968"/>
      <c r="I968"/>
    </row>
    <row r="969" spans="3:9">
      <c r="C969"/>
      <c r="G969"/>
      <c r="I969"/>
    </row>
    <row r="970" spans="3:9">
      <c r="C970"/>
      <c r="G970"/>
      <c r="I970"/>
    </row>
    <row r="971" spans="3:9">
      <c r="C971"/>
      <c r="G971"/>
      <c r="I971"/>
    </row>
    <row r="972" spans="3:9">
      <c r="C972"/>
      <c r="G972"/>
      <c r="I972"/>
    </row>
    <row r="973" spans="3:9">
      <c r="C973"/>
      <c r="G973"/>
      <c r="I973"/>
    </row>
    <row r="974" spans="3:9">
      <c r="C974"/>
      <c r="G974"/>
      <c r="I974"/>
    </row>
    <row r="975" spans="3:9">
      <c r="C975"/>
      <c r="G975"/>
      <c r="I975"/>
    </row>
    <row r="976" spans="3:9">
      <c r="C976"/>
      <c r="G976"/>
      <c r="I976"/>
    </row>
    <row r="977" spans="3:9">
      <c r="C977"/>
      <c r="G977"/>
      <c r="I977"/>
    </row>
    <row r="978" spans="3:9">
      <c r="C978"/>
      <c r="G978"/>
      <c r="I978"/>
    </row>
    <row r="979" spans="3:9">
      <c r="C979"/>
      <c r="G979"/>
      <c r="I979"/>
    </row>
    <row r="980" spans="3:9">
      <c r="C980"/>
      <c r="G980"/>
      <c r="I980"/>
    </row>
    <row r="981" spans="3:9">
      <c r="C981"/>
      <c r="G981"/>
      <c r="I981"/>
    </row>
    <row r="982" spans="3:9">
      <c r="C982"/>
      <c r="G982"/>
      <c r="I982"/>
    </row>
    <row r="983" spans="3:9">
      <c r="C983"/>
      <c r="G983"/>
      <c r="I983"/>
    </row>
    <row r="984" spans="3:9">
      <c r="C984"/>
      <c r="G984"/>
      <c r="I984"/>
    </row>
    <row r="985" spans="3:9">
      <c r="C985"/>
      <c r="G985"/>
      <c r="I985"/>
    </row>
    <row r="986" spans="3:9">
      <c r="C986"/>
      <c r="G986"/>
      <c r="I986"/>
    </row>
    <row r="987" spans="3:9">
      <c r="C987"/>
      <c r="G987"/>
      <c r="I987"/>
    </row>
    <row r="988" spans="3:9">
      <c r="C988"/>
      <c r="G988"/>
      <c r="I988"/>
    </row>
    <row r="989" spans="3:9">
      <c r="C989"/>
      <c r="G989"/>
      <c r="I989"/>
    </row>
    <row r="990" spans="3:9">
      <c r="C990"/>
      <c r="G990"/>
      <c r="I990"/>
    </row>
    <row r="991" spans="3:9">
      <c r="C991"/>
      <c r="G991"/>
      <c r="I991"/>
    </row>
    <row r="992" spans="3:9">
      <c r="C992"/>
      <c r="G992"/>
      <c r="I992"/>
    </row>
    <row r="993" spans="3:9">
      <c r="C993"/>
      <c r="G993"/>
      <c r="I993"/>
    </row>
    <row r="994" spans="3:9">
      <c r="C994"/>
      <c r="G994"/>
      <c r="I994"/>
    </row>
    <row r="995" spans="3:9">
      <c r="C995"/>
      <c r="G995"/>
      <c r="I995"/>
    </row>
    <row r="996" spans="3:9">
      <c r="C996"/>
      <c r="G996"/>
      <c r="I996"/>
    </row>
    <row r="997" spans="3:9">
      <c r="C997"/>
      <c r="G997"/>
      <c r="I997"/>
    </row>
    <row r="998" spans="3:9">
      <c r="C998"/>
      <c r="G998"/>
      <c r="I998"/>
    </row>
    <row r="999" spans="3:9">
      <c r="C999"/>
      <c r="G999"/>
      <c r="I999"/>
    </row>
    <row r="1000" spans="3:9">
      <c r="C1000"/>
      <c r="G1000"/>
      <c r="I1000"/>
    </row>
    <row r="1001" spans="3:9">
      <c r="C1001"/>
      <c r="G1001"/>
      <c r="I1001"/>
    </row>
    <row r="1002" spans="3:9">
      <c r="C1002"/>
      <c r="G1002"/>
      <c r="I1002"/>
    </row>
    <row r="1003" spans="3:9">
      <c r="C1003"/>
      <c r="G1003"/>
      <c r="I1003"/>
    </row>
    <row r="1004" spans="3:9">
      <c r="C1004"/>
      <c r="G1004"/>
      <c r="I1004"/>
    </row>
    <row r="1005" spans="3:9">
      <c r="C1005"/>
      <c r="G1005"/>
      <c r="I1005"/>
    </row>
    <row r="1006" spans="3:9">
      <c r="C1006"/>
      <c r="G1006"/>
      <c r="I1006"/>
    </row>
    <row r="1007" spans="3:9">
      <c r="C1007"/>
      <c r="G1007"/>
      <c r="I1007"/>
    </row>
    <row r="1008" spans="3:9">
      <c r="C1008"/>
      <c r="G1008"/>
      <c r="I1008"/>
    </row>
    <row r="1009" spans="3:9">
      <c r="C1009"/>
      <c r="G1009"/>
      <c r="I1009"/>
    </row>
    <row r="1010" spans="3:9">
      <c r="C1010"/>
      <c r="G1010"/>
      <c r="I1010"/>
    </row>
    <row r="1011" spans="3:9">
      <c r="C1011"/>
      <c r="G1011"/>
      <c r="I1011"/>
    </row>
    <row r="1012" spans="3:9">
      <c r="C1012"/>
      <c r="G1012"/>
      <c r="I1012"/>
    </row>
    <row r="1013" spans="3:9">
      <c r="C1013"/>
      <c r="G1013"/>
      <c r="I1013"/>
    </row>
    <row r="1014" spans="3:9">
      <c r="C1014"/>
      <c r="G1014"/>
      <c r="I1014"/>
    </row>
    <row r="1015" spans="3:9">
      <c r="C1015"/>
      <c r="G1015"/>
      <c r="I1015"/>
    </row>
    <row r="1016" spans="3:9">
      <c r="C1016"/>
      <c r="G1016"/>
      <c r="I1016"/>
    </row>
    <row r="1017" spans="3:9">
      <c r="C1017"/>
      <c r="G1017"/>
      <c r="I1017"/>
    </row>
    <row r="1018" spans="3:9">
      <c r="C1018"/>
      <c r="G1018"/>
      <c r="I1018"/>
    </row>
    <row r="1019" spans="3:9">
      <c r="C1019"/>
      <c r="G1019"/>
      <c r="I1019"/>
    </row>
    <row r="1020" spans="3:9">
      <c r="C1020"/>
      <c r="G1020"/>
      <c r="I1020"/>
    </row>
    <row r="1021" spans="3:9">
      <c r="C1021"/>
      <c r="G1021"/>
      <c r="I1021"/>
    </row>
    <row r="1022" spans="3:9">
      <c r="C1022"/>
      <c r="G1022"/>
      <c r="I1022"/>
    </row>
    <row r="1023" spans="3:9">
      <c r="C1023"/>
      <c r="G1023"/>
      <c r="I1023"/>
    </row>
    <row r="1024" spans="3:9">
      <c r="C1024"/>
      <c r="G1024"/>
      <c r="I1024"/>
    </row>
    <row r="1025" spans="3:9">
      <c r="C1025"/>
      <c r="G1025"/>
      <c r="I1025"/>
    </row>
    <row r="1026" spans="3:9">
      <c r="C1026"/>
      <c r="G1026"/>
      <c r="I1026"/>
    </row>
    <row r="1027" spans="3:9">
      <c r="C1027"/>
      <c r="G1027"/>
      <c r="I1027"/>
    </row>
    <row r="1028" spans="3:9">
      <c r="C1028"/>
      <c r="G1028"/>
      <c r="I1028"/>
    </row>
    <row r="1029" spans="3:9">
      <c r="C1029"/>
      <c r="G1029"/>
      <c r="I1029"/>
    </row>
    <row r="1030" spans="3:9">
      <c r="C1030"/>
      <c r="G1030"/>
      <c r="I1030"/>
    </row>
    <row r="1031" spans="3:9">
      <c r="C1031"/>
      <c r="G1031"/>
      <c r="I1031"/>
    </row>
    <row r="1032" spans="3:9">
      <c r="C1032"/>
      <c r="G1032"/>
      <c r="I1032"/>
    </row>
    <row r="1033" spans="3:9">
      <c r="C1033"/>
      <c r="G1033"/>
      <c r="I1033"/>
    </row>
    <row r="1034" spans="3:9">
      <c r="C1034"/>
      <c r="G1034"/>
      <c r="I1034"/>
    </row>
    <row r="1035" spans="3:9">
      <c r="C1035"/>
      <c r="G1035"/>
      <c r="I1035"/>
    </row>
    <row r="1036" spans="3:9">
      <c r="C1036"/>
      <c r="G1036"/>
      <c r="I1036"/>
    </row>
    <row r="1037" spans="3:9">
      <c r="C1037"/>
      <c r="G1037"/>
      <c r="I1037"/>
    </row>
    <row r="1038" spans="3:9">
      <c r="C1038"/>
      <c r="G1038"/>
      <c r="I1038"/>
    </row>
    <row r="1039" spans="3:9">
      <c r="C1039"/>
      <c r="G1039"/>
      <c r="I1039"/>
    </row>
    <row r="1040" spans="3:9">
      <c r="C1040"/>
      <c r="G1040"/>
      <c r="I1040"/>
    </row>
    <row r="1041" spans="3:9">
      <c r="C1041"/>
      <c r="G1041"/>
      <c r="I1041"/>
    </row>
    <row r="1042" spans="3:9">
      <c r="C1042"/>
      <c r="G1042"/>
      <c r="I1042"/>
    </row>
    <row r="1043" spans="3:9">
      <c r="C1043"/>
      <c r="G1043"/>
      <c r="I1043"/>
    </row>
    <row r="1044" spans="3:9">
      <c r="C1044"/>
      <c r="G1044"/>
      <c r="I1044"/>
    </row>
    <row r="1045" spans="3:9">
      <c r="C1045"/>
      <c r="G1045"/>
      <c r="I1045"/>
    </row>
    <row r="1046" spans="3:9">
      <c r="C1046"/>
      <c r="G1046"/>
      <c r="I1046"/>
    </row>
    <row r="1047" spans="3:9">
      <c r="C1047"/>
      <c r="G1047"/>
      <c r="I1047"/>
    </row>
    <row r="1048" spans="3:9">
      <c r="C1048"/>
      <c r="G1048"/>
      <c r="I1048"/>
    </row>
    <row r="1049" spans="3:9">
      <c r="C1049"/>
      <c r="G1049"/>
      <c r="I1049"/>
    </row>
    <row r="1050" spans="3:9">
      <c r="C1050"/>
      <c r="G1050"/>
      <c r="I1050"/>
    </row>
    <row r="1051" spans="3:9">
      <c r="C1051"/>
      <c r="G1051"/>
      <c r="I1051"/>
    </row>
    <row r="1052" spans="3:9">
      <c r="C1052"/>
      <c r="G1052"/>
      <c r="I1052"/>
    </row>
    <row r="1053" spans="3:9">
      <c r="C1053"/>
      <c r="G1053"/>
      <c r="I1053"/>
    </row>
    <row r="1054" spans="3:9">
      <c r="C1054"/>
      <c r="G1054"/>
      <c r="I1054"/>
    </row>
    <row r="1055" spans="3:9">
      <c r="C1055"/>
      <c r="G1055"/>
      <c r="I1055"/>
    </row>
    <row r="1056" spans="3:9">
      <c r="C1056"/>
      <c r="G1056"/>
      <c r="I1056"/>
    </row>
    <row r="1057" spans="3:9">
      <c r="C1057"/>
      <c r="G1057"/>
      <c r="I1057"/>
    </row>
    <row r="1058" spans="3:9">
      <c r="C1058"/>
      <c r="G1058"/>
      <c r="I1058"/>
    </row>
    <row r="1059" spans="3:9">
      <c r="C1059"/>
      <c r="G1059"/>
      <c r="I1059"/>
    </row>
    <row r="1060" spans="3:9">
      <c r="C1060"/>
      <c r="G1060"/>
      <c r="I1060"/>
    </row>
    <row r="1061" spans="3:9">
      <c r="C1061"/>
      <c r="G1061"/>
      <c r="I1061"/>
    </row>
    <row r="1062" spans="3:9">
      <c r="C1062"/>
      <c r="G1062"/>
      <c r="I1062"/>
    </row>
    <row r="1063" spans="3:9">
      <c r="C1063"/>
      <c r="G1063"/>
      <c r="I1063"/>
    </row>
    <row r="1064" spans="3:9">
      <c r="C1064"/>
      <c r="G1064"/>
      <c r="I1064"/>
    </row>
    <row r="1065" spans="3:9">
      <c r="C1065"/>
      <c r="G1065"/>
      <c r="I1065"/>
    </row>
    <row r="1066" spans="3:9">
      <c r="C1066"/>
      <c r="G1066"/>
      <c r="I1066"/>
    </row>
    <row r="1067" spans="3:9">
      <c r="C1067"/>
      <c r="G1067"/>
      <c r="I1067"/>
    </row>
    <row r="1068" spans="3:9">
      <c r="C1068"/>
      <c r="G1068"/>
      <c r="I1068"/>
    </row>
    <row r="1069" spans="3:9">
      <c r="C1069"/>
      <c r="G1069"/>
      <c r="I1069"/>
    </row>
    <row r="1070" spans="3:9">
      <c r="C1070"/>
      <c r="G1070"/>
      <c r="I1070"/>
    </row>
    <row r="1071" spans="3:9">
      <c r="C1071"/>
      <c r="G1071"/>
      <c r="I1071"/>
    </row>
    <row r="1072" spans="3:9">
      <c r="C1072"/>
      <c r="G1072"/>
      <c r="I1072"/>
    </row>
    <row r="1073" spans="3:9">
      <c r="C1073"/>
      <c r="G1073"/>
      <c r="I1073"/>
    </row>
    <row r="1074" spans="3:9">
      <c r="C1074"/>
      <c r="G1074"/>
      <c r="I1074"/>
    </row>
    <row r="1075" spans="3:9">
      <c r="C1075"/>
      <c r="G1075"/>
      <c r="I1075"/>
    </row>
    <row r="1076" spans="3:9">
      <c r="C1076"/>
      <c r="G1076"/>
      <c r="I1076"/>
    </row>
    <row r="1077" spans="3:9">
      <c r="C1077"/>
      <c r="G1077"/>
      <c r="I1077"/>
    </row>
    <row r="1078" spans="3:9">
      <c r="C1078"/>
      <c r="G1078"/>
      <c r="I1078"/>
    </row>
    <row r="1079" spans="3:9">
      <c r="C1079"/>
      <c r="G1079"/>
      <c r="I1079"/>
    </row>
    <row r="1080" spans="3:9">
      <c r="C1080"/>
      <c r="G1080"/>
      <c r="I1080"/>
    </row>
    <row r="1081" spans="3:9">
      <c r="C1081"/>
      <c r="G1081"/>
      <c r="I1081"/>
    </row>
    <row r="1082" spans="3:9">
      <c r="C1082"/>
      <c r="G1082"/>
      <c r="I1082"/>
    </row>
    <row r="1083" spans="3:9">
      <c r="C1083"/>
      <c r="G1083"/>
      <c r="I1083"/>
    </row>
    <row r="1084" spans="3:9">
      <c r="C1084"/>
      <c r="G1084"/>
      <c r="I1084"/>
    </row>
    <row r="1085" spans="3:9">
      <c r="C1085"/>
      <c r="G1085"/>
      <c r="I1085"/>
    </row>
    <row r="1086" spans="3:9">
      <c r="C1086"/>
      <c r="G1086"/>
      <c r="I1086"/>
    </row>
    <row r="1087" spans="3:9">
      <c r="C1087"/>
      <c r="G1087"/>
      <c r="I1087"/>
    </row>
    <row r="1088" spans="3:9">
      <c r="C1088"/>
      <c r="G1088"/>
      <c r="I1088"/>
    </row>
    <row r="1089" spans="3:9">
      <c r="C1089"/>
      <c r="G1089"/>
      <c r="I1089"/>
    </row>
    <row r="1090" spans="3:9">
      <c r="C1090"/>
      <c r="G1090"/>
      <c r="I1090"/>
    </row>
    <row r="1091" spans="3:9">
      <c r="C1091"/>
      <c r="G1091"/>
      <c r="I1091"/>
    </row>
    <row r="1092" spans="3:9">
      <c r="C1092"/>
      <c r="G1092"/>
      <c r="I1092"/>
    </row>
    <row r="1093" spans="3:9">
      <c r="C1093"/>
      <c r="G1093"/>
      <c r="I1093"/>
    </row>
    <row r="1094" spans="3:9">
      <c r="C1094"/>
      <c r="G1094"/>
      <c r="I1094"/>
    </row>
    <row r="1095" spans="3:9">
      <c r="C1095"/>
      <c r="G1095"/>
      <c r="I1095"/>
    </row>
    <row r="1096" spans="3:9">
      <c r="C1096"/>
      <c r="G1096"/>
      <c r="I1096"/>
    </row>
    <row r="1097" spans="3:9">
      <c r="C1097"/>
      <c r="G1097"/>
      <c r="I1097"/>
    </row>
    <row r="1098" spans="3:9">
      <c r="C1098"/>
      <c r="G1098"/>
      <c r="I1098"/>
    </row>
    <row r="1099" spans="3:9">
      <c r="C1099"/>
      <c r="G1099"/>
      <c r="I1099"/>
    </row>
    <row r="1100" spans="3:9">
      <c r="C1100"/>
      <c r="G1100"/>
      <c r="I1100"/>
    </row>
    <row r="1101" spans="3:9">
      <c r="C1101"/>
      <c r="G1101"/>
      <c r="I1101"/>
    </row>
    <row r="1102" spans="3:9">
      <c r="C1102"/>
      <c r="G1102"/>
      <c r="I1102"/>
    </row>
    <row r="1103" spans="3:9">
      <c r="C1103"/>
      <c r="G1103"/>
      <c r="I1103"/>
    </row>
    <row r="1104" spans="3:9">
      <c r="C1104"/>
      <c r="G1104"/>
      <c r="I1104"/>
    </row>
    <row r="1105" spans="3:9">
      <c r="C1105"/>
      <c r="G1105"/>
      <c r="I1105"/>
    </row>
    <row r="1106" spans="3:9">
      <c r="C1106"/>
      <c r="G1106"/>
      <c r="I1106"/>
    </row>
    <row r="1107" spans="3:9">
      <c r="C1107"/>
      <c r="G1107"/>
      <c r="I1107"/>
    </row>
    <row r="1108" spans="3:9">
      <c r="C1108"/>
      <c r="G1108"/>
      <c r="I1108"/>
    </row>
    <row r="1109" spans="3:9">
      <c r="C1109"/>
      <c r="G1109"/>
      <c r="I1109"/>
    </row>
    <row r="1110" spans="3:9">
      <c r="C1110"/>
      <c r="G1110"/>
      <c r="I1110"/>
    </row>
    <row r="1111" spans="3:9">
      <c r="C1111"/>
      <c r="G1111"/>
      <c r="I1111"/>
    </row>
    <row r="1112" spans="3:9">
      <c r="C1112"/>
      <c r="G1112"/>
      <c r="I1112"/>
    </row>
    <row r="1113" spans="3:9">
      <c r="C1113"/>
      <c r="G1113"/>
      <c r="I1113"/>
    </row>
    <row r="1114" spans="3:9">
      <c r="C1114"/>
      <c r="G1114"/>
      <c r="I1114"/>
    </row>
    <row r="1115" spans="3:9">
      <c r="C1115"/>
      <c r="G1115"/>
      <c r="I1115"/>
    </row>
    <row r="1116" spans="3:9">
      <c r="C1116"/>
      <c r="G1116"/>
      <c r="I1116"/>
    </row>
    <row r="1117" spans="3:9">
      <c r="C1117"/>
      <c r="G1117"/>
      <c r="I1117"/>
    </row>
    <row r="1118" spans="3:9">
      <c r="C1118"/>
      <c r="G1118"/>
      <c r="I1118"/>
    </row>
    <row r="1119" spans="3:9">
      <c r="C1119"/>
      <c r="G1119"/>
      <c r="I1119"/>
    </row>
    <row r="1120" spans="3:9">
      <c r="C1120"/>
      <c r="G1120"/>
      <c r="I1120"/>
    </row>
    <row r="1121" spans="3:9">
      <c r="C1121"/>
      <c r="G1121"/>
      <c r="I1121"/>
    </row>
    <row r="1122" spans="3:9">
      <c r="C1122"/>
      <c r="G1122"/>
      <c r="I1122"/>
    </row>
    <row r="1123" spans="3:9">
      <c r="C1123"/>
      <c r="G1123"/>
      <c r="I1123"/>
    </row>
    <row r="1124" spans="3:9">
      <c r="C1124"/>
      <c r="G1124"/>
      <c r="I1124"/>
    </row>
    <row r="1125" spans="3:9">
      <c r="C1125"/>
      <c r="G1125"/>
      <c r="I1125"/>
    </row>
    <row r="1126" spans="3:9">
      <c r="C1126"/>
      <c r="G1126"/>
      <c r="I1126"/>
    </row>
    <row r="1127" spans="3:9">
      <c r="C1127"/>
      <c r="G1127"/>
      <c r="I1127"/>
    </row>
    <row r="1128" spans="3:9">
      <c r="C1128"/>
      <c r="G1128"/>
      <c r="I1128"/>
    </row>
    <row r="1129" spans="3:9">
      <c r="C1129"/>
      <c r="G1129"/>
      <c r="I1129"/>
    </row>
    <row r="1130" spans="3:9">
      <c r="C1130"/>
      <c r="G1130"/>
      <c r="I1130"/>
    </row>
    <row r="1131" spans="3:9">
      <c r="C1131"/>
      <c r="G1131"/>
      <c r="I1131"/>
    </row>
    <row r="1132" spans="3:9">
      <c r="C1132"/>
      <c r="G1132"/>
      <c r="I1132"/>
    </row>
    <row r="1133" spans="3:9">
      <c r="C1133"/>
      <c r="G1133"/>
      <c r="I1133"/>
    </row>
    <row r="1134" spans="3:9">
      <c r="C1134"/>
      <c r="G1134"/>
      <c r="I1134"/>
    </row>
    <row r="1135" spans="3:9">
      <c r="C1135"/>
      <c r="G1135"/>
      <c r="I1135"/>
    </row>
    <row r="1136" spans="3:9">
      <c r="C1136"/>
      <c r="G1136"/>
      <c r="I1136"/>
    </row>
    <row r="1137" spans="3:9">
      <c r="C1137"/>
      <c r="G1137"/>
      <c r="I1137"/>
    </row>
    <row r="1138" spans="3:9">
      <c r="C1138"/>
      <c r="G1138"/>
      <c r="I1138"/>
    </row>
    <row r="1139" spans="3:9">
      <c r="C1139"/>
      <c r="G1139"/>
      <c r="I1139"/>
    </row>
    <row r="1140" spans="3:9">
      <c r="C1140"/>
      <c r="G1140"/>
      <c r="I1140"/>
    </row>
    <row r="1141" spans="3:9">
      <c r="C1141"/>
      <c r="G1141"/>
      <c r="I1141"/>
    </row>
    <row r="1142" spans="3:9">
      <c r="C1142"/>
      <c r="G1142"/>
      <c r="I1142"/>
    </row>
    <row r="1143" spans="3:9">
      <c r="C1143"/>
      <c r="G1143"/>
      <c r="I1143"/>
    </row>
    <row r="1144" spans="3:9">
      <c r="C1144"/>
      <c r="G1144"/>
      <c r="I1144"/>
    </row>
    <row r="1145" spans="3:9">
      <c r="C1145"/>
      <c r="G1145"/>
      <c r="I1145"/>
    </row>
    <row r="1146" spans="3:9">
      <c r="C1146"/>
      <c r="G1146"/>
      <c r="I1146"/>
    </row>
    <row r="1147" spans="3:9">
      <c r="C1147"/>
      <c r="G1147"/>
      <c r="I1147"/>
    </row>
    <row r="1148" spans="3:9">
      <c r="C1148"/>
      <c r="G1148"/>
      <c r="I1148"/>
    </row>
    <row r="1149" spans="3:9">
      <c r="C1149"/>
      <c r="G1149"/>
      <c r="I1149"/>
    </row>
    <row r="1150" spans="3:9">
      <c r="C1150"/>
      <c r="G1150"/>
      <c r="I1150"/>
    </row>
    <row r="1151" spans="3:9">
      <c r="C1151"/>
      <c r="G1151"/>
      <c r="I1151"/>
    </row>
    <row r="1152" spans="3:9">
      <c r="C1152"/>
      <c r="G1152"/>
      <c r="I1152"/>
    </row>
    <row r="1153" spans="3:9">
      <c r="C1153"/>
      <c r="G1153"/>
      <c r="I1153"/>
    </row>
    <row r="1154" spans="3:9">
      <c r="C1154"/>
      <c r="G1154"/>
      <c r="I1154"/>
    </row>
    <row r="1155" spans="3:9">
      <c r="C1155"/>
      <c r="G1155"/>
      <c r="I1155"/>
    </row>
    <row r="1156" spans="3:9">
      <c r="C1156"/>
      <c r="G1156"/>
      <c r="I1156"/>
    </row>
    <row r="1157" spans="3:9">
      <c r="C1157"/>
      <c r="G1157"/>
      <c r="I1157"/>
    </row>
    <row r="1158" spans="3:9">
      <c r="C1158"/>
      <c r="G1158"/>
      <c r="I1158"/>
    </row>
    <row r="1159" spans="3:9">
      <c r="C1159"/>
      <c r="G1159"/>
      <c r="I1159"/>
    </row>
    <row r="1160" spans="3:9">
      <c r="C1160"/>
      <c r="G1160"/>
      <c r="I1160"/>
    </row>
    <row r="1161" spans="3:9">
      <c r="C1161"/>
      <c r="G1161"/>
      <c r="I1161"/>
    </row>
    <row r="1162" spans="3:9">
      <c r="C1162"/>
      <c r="G1162"/>
      <c r="I1162"/>
    </row>
    <row r="1163" spans="3:9">
      <c r="C1163"/>
      <c r="G1163"/>
      <c r="I1163"/>
    </row>
    <row r="1164" spans="3:9">
      <c r="C1164"/>
      <c r="G1164"/>
      <c r="I1164"/>
    </row>
    <row r="1165" spans="3:9">
      <c r="C1165"/>
      <c r="G1165"/>
      <c r="I1165"/>
    </row>
    <row r="1166" spans="3:9">
      <c r="C1166"/>
      <c r="G1166"/>
      <c r="I1166"/>
    </row>
    <row r="1167" spans="3:9">
      <c r="C1167"/>
      <c r="G1167"/>
      <c r="I1167"/>
    </row>
    <row r="1168" spans="3:9">
      <c r="C1168"/>
      <c r="G1168"/>
      <c r="I1168"/>
    </row>
    <row r="1169" spans="3:9">
      <c r="C1169"/>
      <c r="G1169"/>
      <c r="I1169"/>
    </row>
    <row r="1170" spans="3:9">
      <c r="C1170"/>
      <c r="G1170"/>
      <c r="I1170"/>
    </row>
    <row r="1171" spans="3:9">
      <c r="C1171"/>
      <c r="G1171"/>
      <c r="I1171"/>
    </row>
    <row r="1172" spans="3:9">
      <c r="C1172"/>
      <c r="G1172"/>
      <c r="I1172"/>
    </row>
    <row r="1173" spans="3:9">
      <c r="C1173"/>
      <c r="G1173"/>
      <c r="I1173"/>
    </row>
    <row r="1174" spans="3:9">
      <c r="C1174"/>
      <c r="G1174"/>
      <c r="I1174"/>
    </row>
    <row r="1175" spans="3:9">
      <c r="C1175"/>
      <c r="G1175"/>
      <c r="I1175"/>
    </row>
    <row r="1176" spans="3:9">
      <c r="C1176"/>
      <c r="G1176"/>
      <c r="I1176"/>
    </row>
    <row r="1177" spans="3:9">
      <c r="C1177"/>
      <c r="G1177"/>
      <c r="I1177"/>
    </row>
    <row r="1178" spans="3:9">
      <c r="C1178"/>
      <c r="G1178"/>
      <c r="I1178"/>
    </row>
    <row r="1179" spans="3:9">
      <c r="C1179"/>
      <c r="G1179"/>
      <c r="I1179"/>
    </row>
    <row r="1180" spans="3:9">
      <c r="C1180"/>
      <c r="G1180"/>
      <c r="I1180"/>
    </row>
    <row r="1181" spans="3:9">
      <c r="C1181"/>
      <c r="G1181"/>
      <c r="I1181"/>
    </row>
    <row r="1182" spans="3:9">
      <c r="C1182"/>
      <c r="G1182"/>
      <c r="I1182"/>
    </row>
    <row r="1183" spans="3:9">
      <c r="C1183"/>
      <c r="G1183"/>
      <c r="I1183"/>
    </row>
    <row r="1184" spans="3:9">
      <c r="C1184"/>
      <c r="G1184"/>
      <c r="I1184"/>
    </row>
    <row r="1185" spans="3:9">
      <c r="C1185"/>
      <c r="G1185"/>
      <c r="I1185"/>
    </row>
    <row r="1186" spans="3:9">
      <c r="C1186"/>
      <c r="G1186"/>
      <c r="I1186"/>
    </row>
    <row r="1187" spans="3:9">
      <c r="C1187"/>
      <c r="G1187"/>
      <c r="I1187"/>
    </row>
    <row r="1188" spans="3:9">
      <c r="C1188"/>
      <c r="G1188"/>
      <c r="I1188"/>
    </row>
    <row r="1189" spans="3:9">
      <c r="C1189"/>
      <c r="G1189"/>
      <c r="I1189"/>
    </row>
    <row r="1190" spans="3:9">
      <c r="C1190"/>
      <c r="G1190"/>
      <c r="I1190"/>
    </row>
    <row r="1191" spans="3:9">
      <c r="C1191"/>
      <c r="G1191"/>
      <c r="I1191"/>
    </row>
    <row r="1192" spans="3:9">
      <c r="C1192"/>
      <c r="G1192"/>
      <c r="I1192"/>
    </row>
    <row r="1193" spans="3:9">
      <c r="C1193"/>
      <c r="G1193"/>
      <c r="I1193"/>
    </row>
    <row r="1194" spans="3:9">
      <c r="C1194"/>
      <c r="G1194"/>
      <c r="I1194"/>
    </row>
    <row r="1195" spans="3:9">
      <c r="C1195"/>
      <c r="G1195"/>
      <c r="I1195"/>
    </row>
    <row r="1196" spans="3:9">
      <c r="C1196"/>
      <c r="G1196"/>
      <c r="I1196"/>
    </row>
    <row r="1197" spans="3:9">
      <c r="C1197"/>
      <c r="G1197"/>
      <c r="I1197"/>
    </row>
    <row r="1198" spans="3:9">
      <c r="C1198"/>
      <c r="G1198"/>
      <c r="I1198"/>
    </row>
    <row r="1199" spans="3:9">
      <c r="C1199"/>
      <c r="G1199"/>
      <c r="I1199"/>
    </row>
    <row r="1200" spans="3:9">
      <c r="C1200"/>
      <c r="G1200"/>
      <c r="I1200"/>
    </row>
    <row r="1201" spans="3:9">
      <c r="C1201"/>
      <c r="G1201"/>
      <c r="I1201"/>
    </row>
    <row r="1202" spans="3:9">
      <c r="C1202"/>
      <c r="G1202"/>
      <c r="I1202"/>
    </row>
    <row r="1203" spans="3:9">
      <c r="C1203"/>
      <c r="G1203"/>
      <c r="I1203"/>
    </row>
    <row r="1204" spans="3:9">
      <c r="C1204"/>
      <c r="G1204"/>
      <c r="I1204"/>
    </row>
    <row r="1205" spans="3:9">
      <c r="C1205"/>
      <c r="G1205"/>
      <c r="I1205"/>
    </row>
    <row r="1206" spans="3:9">
      <c r="C1206"/>
      <c r="G1206"/>
      <c r="I1206"/>
    </row>
    <row r="1207" spans="3:9">
      <c r="C1207"/>
      <c r="G1207"/>
      <c r="I1207"/>
    </row>
    <row r="1208" spans="3:9">
      <c r="C1208"/>
      <c r="G1208"/>
      <c r="I1208"/>
    </row>
    <row r="1209" spans="3:9">
      <c r="C1209"/>
      <c r="G1209"/>
      <c r="I1209"/>
    </row>
    <row r="1210" spans="3:9">
      <c r="C1210"/>
      <c r="G1210"/>
      <c r="I1210"/>
    </row>
    <row r="1211" spans="3:9">
      <c r="C1211"/>
      <c r="G1211"/>
      <c r="I1211"/>
    </row>
    <row r="1212" spans="3:9">
      <c r="C1212"/>
      <c r="G1212"/>
      <c r="I1212"/>
    </row>
    <row r="1213" spans="3:9">
      <c r="C1213"/>
      <c r="G1213"/>
      <c r="I1213"/>
    </row>
    <row r="1214" spans="3:9">
      <c r="C1214"/>
      <c r="G1214"/>
      <c r="I1214"/>
    </row>
    <row r="1215" spans="3:9">
      <c r="C1215"/>
      <c r="G1215"/>
      <c r="I1215"/>
    </row>
    <row r="1216" spans="3:9">
      <c r="C1216"/>
      <c r="G1216"/>
      <c r="I1216"/>
    </row>
    <row r="1217" spans="3:9">
      <c r="C1217"/>
      <c r="G1217"/>
      <c r="I1217"/>
    </row>
    <row r="1218" spans="3:9">
      <c r="C1218"/>
      <c r="G1218"/>
      <c r="I1218"/>
    </row>
    <row r="1219" spans="3:9">
      <c r="C1219"/>
      <c r="G1219"/>
      <c r="I1219"/>
    </row>
    <row r="1220" spans="3:9">
      <c r="C1220"/>
      <c r="G1220"/>
      <c r="I1220"/>
    </row>
    <row r="1221" spans="3:9">
      <c r="C1221"/>
      <c r="G1221"/>
      <c r="I1221"/>
    </row>
    <row r="1222" spans="3:9">
      <c r="C1222"/>
      <c r="G1222"/>
      <c r="I1222"/>
    </row>
    <row r="1223" spans="3:9">
      <c r="C1223"/>
      <c r="G1223"/>
      <c r="I1223"/>
    </row>
    <row r="1224" spans="3:9">
      <c r="C1224"/>
      <c r="G1224"/>
      <c r="I1224"/>
    </row>
    <row r="1225" spans="3:9">
      <c r="C1225"/>
      <c r="G1225"/>
      <c r="I1225"/>
    </row>
    <row r="1226" spans="3:9">
      <c r="C1226"/>
      <c r="G1226"/>
      <c r="I1226"/>
    </row>
    <row r="1227" spans="3:9">
      <c r="C1227"/>
      <c r="G1227"/>
      <c r="I1227"/>
    </row>
    <row r="1228" spans="3:9">
      <c r="C1228"/>
      <c r="G1228"/>
      <c r="I1228"/>
    </row>
    <row r="1229" spans="3:9">
      <c r="C1229"/>
      <c r="G1229"/>
      <c r="I1229"/>
    </row>
    <row r="1230" spans="3:9">
      <c r="C1230"/>
      <c r="G1230"/>
      <c r="I1230"/>
    </row>
    <row r="1231" spans="3:9">
      <c r="C1231"/>
      <c r="G1231"/>
      <c r="I1231"/>
    </row>
    <row r="1232" spans="3:9">
      <c r="C1232"/>
      <c r="G1232"/>
      <c r="I1232"/>
    </row>
    <row r="1233" spans="3:9">
      <c r="C1233"/>
      <c r="G1233"/>
      <c r="I1233"/>
    </row>
    <row r="1234" spans="3:9">
      <c r="C1234"/>
      <c r="G1234"/>
      <c r="I1234"/>
    </row>
    <row r="1235" spans="3:9">
      <c r="C1235"/>
      <c r="G1235"/>
      <c r="I1235"/>
    </row>
    <row r="1236" spans="3:9">
      <c r="C1236"/>
      <c r="G1236"/>
      <c r="I1236"/>
    </row>
    <row r="1237" spans="3:9">
      <c r="C1237"/>
      <c r="G1237"/>
      <c r="I1237"/>
    </row>
    <row r="1238" spans="3:9">
      <c r="C1238"/>
      <c r="G1238"/>
      <c r="I1238"/>
    </row>
    <row r="1239" spans="3:9">
      <c r="C1239"/>
      <c r="G1239"/>
      <c r="I1239"/>
    </row>
    <row r="1240" spans="3:9">
      <c r="C1240"/>
      <c r="G1240"/>
      <c r="I1240"/>
    </row>
    <row r="1241" spans="3:9">
      <c r="C1241"/>
      <c r="G1241"/>
      <c r="I1241"/>
    </row>
    <row r="1242" spans="3:9">
      <c r="C1242"/>
      <c r="G1242"/>
      <c r="I1242"/>
    </row>
    <row r="1243" spans="3:9">
      <c r="C1243"/>
      <c r="G1243"/>
      <c r="I1243"/>
    </row>
    <row r="1244" spans="3:9">
      <c r="C1244"/>
      <c r="G1244"/>
      <c r="I1244"/>
    </row>
    <row r="1245" spans="3:9">
      <c r="C1245"/>
      <c r="G1245"/>
      <c r="I1245"/>
    </row>
    <row r="1246" spans="3:9">
      <c r="C1246"/>
      <c r="G1246"/>
      <c r="I1246"/>
    </row>
    <row r="1247" spans="3:9">
      <c r="C1247"/>
      <c r="G1247"/>
      <c r="I1247"/>
    </row>
    <row r="1248" spans="3:9">
      <c r="C1248"/>
      <c r="G1248"/>
      <c r="I1248"/>
    </row>
    <row r="1249" spans="3:9">
      <c r="C1249"/>
      <c r="G1249"/>
      <c r="I1249"/>
    </row>
    <row r="1250" spans="3:9">
      <c r="C1250"/>
      <c r="G1250"/>
      <c r="I1250"/>
    </row>
    <row r="1251" spans="3:9">
      <c r="C1251"/>
      <c r="G1251"/>
      <c r="I1251"/>
    </row>
    <row r="1252" spans="3:9">
      <c r="C1252"/>
      <c r="G1252"/>
      <c r="I1252"/>
    </row>
    <row r="1253" spans="3:9">
      <c r="C1253"/>
      <c r="G1253"/>
      <c r="I1253"/>
    </row>
    <row r="1254" spans="3:9">
      <c r="C1254"/>
      <c r="G1254"/>
      <c r="I1254"/>
    </row>
    <row r="1255" spans="3:9">
      <c r="C1255"/>
      <c r="G1255"/>
      <c r="I1255"/>
    </row>
    <row r="1256" spans="3:9">
      <c r="C1256"/>
      <c r="G1256"/>
      <c r="I1256"/>
    </row>
    <row r="1257" spans="3:9">
      <c r="C1257"/>
      <c r="G1257"/>
      <c r="I1257"/>
    </row>
    <row r="1258" spans="3:9">
      <c r="C1258"/>
      <c r="G1258"/>
      <c r="I1258"/>
    </row>
    <row r="1259" spans="3:9">
      <c r="C1259"/>
      <c r="G1259"/>
      <c r="I1259"/>
    </row>
    <row r="1260" spans="3:9">
      <c r="C1260"/>
      <c r="G1260"/>
      <c r="I1260"/>
    </row>
    <row r="1261" spans="3:9">
      <c r="C1261"/>
      <c r="G1261"/>
      <c r="I1261"/>
    </row>
    <row r="1262" spans="3:9">
      <c r="C1262"/>
      <c r="G1262"/>
      <c r="I1262"/>
    </row>
    <row r="1263" spans="3:9">
      <c r="C1263"/>
      <c r="G1263"/>
      <c r="I1263"/>
    </row>
    <row r="1264" spans="3:9">
      <c r="C1264"/>
      <c r="G1264"/>
      <c r="I1264"/>
    </row>
    <row r="1265" spans="3:9">
      <c r="C1265"/>
      <c r="G1265"/>
      <c r="I1265"/>
    </row>
    <row r="1266" spans="3:9">
      <c r="C1266"/>
      <c r="G1266"/>
      <c r="I1266"/>
    </row>
    <row r="1267" spans="3:9">
      <c r="C1267"/>
      <c r="G1267"/>
      <c r="I1267"/>
    </row>
    <row r="1268" spans="3:9">
      <c r="C1268"/>
      <c r="G1268"/>
      <c r="I1268"/>
    </row>
    <row r="1269" spans="3:9">
      <c r="C1269"/>
      <c r="G1269"/>
      <c r="I1269"/>
    </row>
    <row r="1270" spans="3:9">
      <c r="C1270"/>
      <c r="G1270"/>
      <c r="I1270"/>
    </row>
    <row r="1271" spans="3:9">
      <c r="C1271"/>
      <c r="G1271"/>
      <c r="I1271"/>
    </row>
    <row r="1272" spans="3:9">
      <c r="C1272"/>
      <c r="G1272"/>
      <c r="I1272"/>
    </row>
    <row r="1273" spans="3:9">
      <c r="C1273"/>
      <c r="G1273"/>
      <c r="I1273"/>
    </row>
    <row r="1274" spans="3:9">
      <c r="C1274"/>
      <c r="G1274"/>
      <c r="I1274"/>
    </row>
    <row r="1275" spans="3:9">
      <c r="C1275"/>
      <c r="G1275"/>
      <c r="I1275"/>
    </row>
    <row r="1276" spans="3:9">
      <c r="C1276"/>
      <c r="G1276"/>
      <c r="I1276"/>
    </row>
    <row r="1277" spans="3:9">
      <c r="C1277"/>
      <c r="G1277"/>
      <c r="I1277"/>
    </row>
    <row r="1278" spans="3:9">
      <c r="C1278"/>
      <c r="G1278"/>
      <c r="I1278"/>
    </row>
    <row r="1279" spans="3:9">
      <c r="C1279"/>
      <c r="G1279"/>
      <c r="I1279"/>
    </row>
    <row r="1280" spans="3:9">
      <c r="C1280"/>
      <c r="G1280"/>
      <c r="I1280"/>
    </row>
    <row r="1281" spans="3:9">
      <c r="C1281"/>
      <c r="G1281"/>
      <c r="I1281"/>
    </row>
    <row r="1282" spans="3:9">
      <c r="C1282"/>
      <c r="G1282"/>
      <c r="I1282"/>
    </row>
    <row r="1283" spans="3:9">
      <c r="C1283"/>
      <c r="G1283"/>
      <c r="I1283"/>
    </row>
    <row r="1284" spans="3:9">
      <c r="C1284"/>
      <c r="G1284"/>
      <c r="I1284"/>
    </row>
    <row r="1285" spans="3:9">
      <c r="C1285"/>
      <c r="G1285"/>
      <c r="I1285"/>
    </row>
    <row r="1286" spans="3:9">
      <c r="C1286"/>
      <c r="G1286"/>
      <c r="I1286"/>
    </row>
    <row r="1287" spans="3:9">
      <c r="C1287"/>
      <c r="G1287"/>
      <c r="I1287"/>
    </row>
    <row r="1288" spans="3:9">
      <c r="C1288"/>
      <c r="G1288"/>
      <c r="I1288"/>
    </row>
    <row r="1289" spans="3:9">
      <c r="C1289"/>
      <c r="G1289"/>
      <c r="I1289"/>
    </row>
    <row r="1290" spans="3:9">
      <c r="C1290"/>
      <c r="G1290"/>
      <c r="I1290"/>
    </row>
    <row r="1291" spans="3:9">
      <c r="C1291"/>
      <c r="G1291"/>
      <c r="I1291"/>
    </row>
    <row r="1292" spans="3:9">
      <c r="C1292"/>
      <c r="G1292"/>
      <c r="I1292"/>
    </row>
    <row r="1293" spans="3:9">
      <c r="C1293"/>
      <c r="G1293"/>
      <c r="I1293"/>
    </row>
    <row r="1294" spans="3:9">
      <c r="C1294"/>
      <c r="G1294"/>
      <c r="I1294"/>
    </row>
    <row r="1295" spans="3:9">
      <c r="C1295"/>
      <c r="G1295"/>
      <c r="I1295"/>
    </row>
    <row r="1296" spans="3:9">
      <c r="C1296"/>
      <c r="G1296"/>
      <c r="I1296"/>
    </row>
    <row r="1297" spans="3:9">
      <c r="C1297"/>
      <c r="G1297"/>
      <c r="I1297"/>
    </row>
    <row r="1298" spans="3:9">
      <c r="C1298"/>
      <c r="G1298"/>
      <c r="I1298"/>
    </row>
    <row r="1299" spans="3:9">
      <c r="C1299"/>
      <c r="G1299"/>
      <c r="I1299"/>
    </row>
    <row r="1300" spans="3:9">
      <c r="C1300"/>
      <c r="G1300"/>
      <c r="I1300"/>
    </row>
    <row r="1301" spans="3:9">
      <c r="C1301"/>
      <c r="G1301"/>
      <c r="I1301"/>
    </row>
    <row r="1302" spans="3:9">
      <c r="C1302"/>
      <c r="G1302"/>
      <c r="I1302"/>
    </row>
    <row r="1303" spans="3:9">
      <c r="C1303"/>
      <c r="G1303"/>
      <c r="I1303"/>
    </row>
    <row r="1304" spans="3:9">
      <c r="C1304"/>
      <c r="G1304"/>
      <c r="I1304"/>
    </row>
    <row r="1305" spans="3:9">
      <c r="C1305"/>
      <c r="G1305"/>
      <c r="I1305"/>
    </row>
    <row r="1306" spans="3:9">
      <c r="C1306"/>
      <c r="G1306"/>
      <c r="I1306"/>
    </row>
    <row r="1307" spans="3:9">
      <c r="C1307"/>
      <c r="G1307"/>
      <c r="I1307"/>
    </row>
    <row r="1308" spans="3:9">
      <c r="C1308"/>
      <c r="G1308"/>
      <c r="I1308"/>
    </row>
    <row r="1309" spans="3:9">
      <c r="C1309"/>
      <c r="G1309"/>
      <c r="I1309"/>
    </row>
    <row r="1310" spans="3:9">
      <c r="C1310"/>
      <c r="G1310"/>
      <c r="I1310"/>
    </row>
    <row r="1311" spans="3:9">
      <c r="C1311"/>
      <c r="G1311"/>
      <c r="I1311"/>
    </row>
    <row r="1312" spans="3:9">
      <c r="C1312"/>
      <c r="G1312"/>
      <c r="I1312"/>
    </row>
    <row r="1313" spans="3:9">
      <c r="C1313"/>
      <c r="G1313"/>
      <c r="I1313"/>
    </row>
    <row r="1314" spans="3:9">
      <c r="C1314"/>
      <c r="G1314"/>
      <c r="I1314"/>
    </row>
    <row r="1315" spans="3:9">
      <c r="C1315"/>
      <c r="G1315"/>
      <c r="I1315"/>
    </row>
    <row r="1316" spans="3:9">
      <c r="C1316"/>
      <c r="G1316"/>
      <c r="I1316"/>
    </row>
    <row r="1317" spans="3:9">
      <c r="C1317"/>
      <c r="G1317"/>
      <c r="I1317"/>
    </row>
    <row r="1318" spans="3:9">
      <c r="C1318"/>
      <c r="G1318"/>
      <c r="I1318"/>
    </row>
    <row r="1319" spans="3:9">
      <c r="C1319"/>
      <c r="G1319"/>
      <c r="I1319"/>
    </row>
    <row r="1320" spans="3:9">
      <c r="C1320"/>
      <c r="G1320"/>
      <c r="I1320"/>
    </row>
    <row r="1321" spans="3:9">
      <c r="C1321"/>
      <c r="G1321"/>
      <c r="I1321"/>
    </row>
    <row r="1322" spans="3:9">
      <c r="C1322"/>
      <c r="G1322"/>
      <c r="I1322"/>
    </row>
    <row r="1323" spans="3:9">
      <c r="C1323"/>
      <c r="G1323"/>
      <c r="I1323"/>
    </row>
    <row r="1324" spans="3:9">
      <c r="C1324"/>
      <c r="G1324"/>
      <c r="I1324"/>
    </row>
    <row r="1325" spans="3:9">
      <c r="C1325"/>
      <c r="G1325"/>
      <c r="I1325"/>
    </row>
    <row r="1326" spans="3:9">
      <c r="C1326"/>
      <c r="G1326"/>
      <c r="I1326"/>
    </row>
    <row r="1327" spans="3:9">
      <c r="C1327"/>
      <c r="G1327"/>
      <c r="I1327"/>
    </row>
    <row r="1328" spans="3:9">
      <c r="C1328"/>
      <c r="G1328"/>
      <c r="I1328"/>
    </row>
    <row r="1329" spans="3:9">
      <c r="C1329"/>
      <c r="G1329"/>
      <c r="I1329"/>
    </row>
    <row r="1330" spans="3:9">
      <c r="C1330"/>
      <c r="G1330"/>
      <c r="I1330"/>
    </row>
    <row r="1331" spans="3:9">
      <c r="C1331"/>
      <c r="G1331"/>
      <c r="I1331"/>
    </row>
    <row r="1332" spans="3:9">
      <c r="C1332"/>
      <c r="G1332"/>
      <c r="I1332"/>
    </row>
    <row r="1333" spans="3:9">
      <c r="C1333"/>
      <c r="G1333"/>
      <c r="I1333"/>
    </row>
    <row r="1334" spans="3:9">
      <c r="C1334"/>
      <c r="G1334"/>
      <c r="I1334"/>
    </row>
    <row r="1335" spans="3:9">
      <c r="C1335"/>
      <c r="G1335"/>
      <c r="I1335"/>
    </row>
    <row r="1336" spans="3:9">
      <c r="C1336"/>
      <c r="G1336"/>
      <c r="I1336"/>
    </row>
    <row r="1337" spans="3:9">
      <c r="C1337"/>
      <c r="G1337"/>
      <c r="I1337"/>
    </row>
    <row r="1338" spans="3:9">
      <c r="C1338"/>
      <c r="G1338"/>
      <c r="I1338"/>
    </row>
    <row r="1339" spans="3:9">
      <c r="C1339"/>
      <c r="G1339"/>
      <c r="I1339"/>
    </row>
    <row r="1340" spans="3:9">
      <c r="C1340"/>
      <c r="G1340"/>
      <c r="I1340"/>
    </row>
    <row r="1341" spans="3:9">
      <c r="C1341"/>
      <c r="G1341"/>
      <c r="I1341"/>
    </row>
    <row r="1342" spans="3:9">
      <c r="C1342"/>
      <c r="G1342"/>
      <c r="I1342"/>
    </row>
    <row r="1343" spans="3:9">
      <c r="C1343"/>
      <c r="G1343"/>
      <c r="I1343"/>
    </row>
    <row r="1344" spans="3:9">
      <c r="C1344"/>
      <c r="G1344"/>
      <c r="I1344"/>
    </row>
    <row r="1345" spans="3:9">
      <c r="C1345"/>
      <c r="G1345"/>
      <c r="I1345"/>
    </row>
    <row r="1346" spans="3:9">
      <c r="C1346"/>
      <c r="G1346"/>
      <c r="I1346"/>
    </row>
    <row r="1347" spans="3:9">
      <c r="C1347"/>
      <c r="G1347"/>
      <c r="I1347"/>
    </row>
    <row r="1348" spans="3:9">
      <c r="C1348"/>
      <c r="G1348"/>
      <c r="I1348"/>
    </row>
    <row r="1349" spans="3:9">
      <c r="C1349"/>
      <c r="G1349"/>
      <c r="I1349"/>
    </row>
    <row r="1350" spans="3:9">
      <c r="C1350"/>
      <c r="G1350"/>
      <c r="I1350"/>
    </row>
    <row r="1351" spans="3:9">
      <c r="C1351"/>
      <c r="G1351"/>
      <c r="I1351"/>
    </row>
    <row r="1352" spans="3:9">
      <c r="C1352"/>
      <c r="G1352"/>
      <c r="I1352"/>
    </row>
    <row r="1353" spans="3:9">
      <c r="C1353"/>
      <c r="G1353"/>
      <c r="I1353"/>
    </row>
    <row r="1354" spans="3:9">
      <c r="C1354"/>
      <c r="G1354"/>
      <c r="I1354"/>
    </row>
    <row r="1355" spans="3:9">
      <c r="C1355"/>
      <c r="G1355"/>
      <c r="I1355"/>
    </row>
    <row r="1356" spans="3:9">
      <c r="C1356"/>
      <c r="G1356"/>
      <c r="I1356"/>
    </row>
    <row r="1357" spans="3:9">
      <c r="C1357"/>
      <c r="G1357"/>
      <c r="I1357"/>
    </row>
    <row r="1358" spans="3:9">
      <c r="C1358"/>
      <c r="G1358"/>
      <c r="I1358"/>
    </row>
    <row r="1359" spans="3:9">
      <c r="C1359"/>
      <c r="G1359"/>
      <c r="I1359"/>
    </row>
    <row r="1360" spans="3:9">
      <c r="C1360"/>
      <c r="G1360"/>
      <c r="I1360"/>
    </row>
    <row r="1361" spans="3:9">
      <c r="C1361"/>
      <c r="G1361"/>
      <c r="I1361"/>
    </row>
    <row r="1362" spans="3:9">
      <c r="C1362"/>
      <c r="G1362"/>
      <c r="I1362"/>
    </row>
    <row r="1363" spans="3:9">
      <c r="C1363"/>
      <c r="G1363"/>
      <c r="I1363"/>
    </row>
    <row r="1364" spans="3:9">
      <c r="C1364"/>
      <c r="G1364"/>
      <c r="I1364"/>
    </row>
    <row r="1365" spans="3:9">
      <c r="C1365"/>
      <c r="G1365"/>
      <c r="I1365"/>
    </row>
    <row r="1366" spans="3:9">
      <c r="C1366"/>
      <c r="G1366"/>
      <c r="I1366"/>
    </row>
    <row r="1367" spans="3:9">
      <c r="C1367"/>
      <c r="G1367"/>
      <c r="I1367"/>
    </row>
    <row r="1368" spans="3:9">
      <c r="C1368"/>
      <c r="G1368"/>
      <c r="I1368"/>
    </row>
    <row r="1369" spans="3:9">
      <c r="C1369"/>
      <c r="G1369"/>
      <c r="I1369"/>
    </row>
    <row r="1370" spans="3:9">
      <c r="C1370"/>
      <c r="G1370"/>
      <c r="I1370"/>
    </row>
    <row r="1371" spans="3:9">
      <c r="C1371"/>
      <c r="G1371"/>
      <c r="I1371"/>
    </row>
    <row r="1372" spans="3:9">
      <c r="C1372"/>
      <c r="G1372"/>
      <c r="I1372"/>
    </row>
    <row r="1373" spans="3:9">
      <c r="C1373"/>
      <c r="G1373"/>
      <c r="I1373"/>
    </row>
    <row r="1374" spans="3:9">
      <c r="C1374"/>
      <c r="G1374"/>
      <c r="I1374"/>
    </row>
    <row r="1375" spans="3:9">
      <c r="C1375"/>
      <c r="G1375"/>
      <c r="I1375"/>
    </row>
    <row r="1376" spans="3:9">
      <c r="C1376"/>
      <c r="G1376"/>
      <c r="I1376"/>
    </row>
    <row r="1377" spans="3:9">
      <c r="C1377"/>
      <c r="G1377"/>
      <c r="I1377"/>
    </row>
    <row r="1378" spans="3:9">
      <c r="C1378"/>
      <c r="G1378"/>
      <c r="I1378"/>
    </row>
    <row r="1379" spans="3:9">
      <c r="C1379"/>
      <c r="G1379"/>
      <c r="I1379"/>
    </row>
    <row r="1380" spans="3:9">
      <c r="C1380"/>
      <c r="G1380"/>
      <c r="I1380"/>
    </row>
    <row r="1381" spans="3:9">
      <c r="C1381"/>
      <c r="G1381"/>
      <c r="I1381"/>
    </row>
    <row r="1382" spans="3:9">
      <c r="C1382"/>
      <c r="G1382"/>
      <c r="I1382"/>
    </row>
    <row r="1383" spans="3:9">
      <c r="C1383"/>
      <c r="G1383"/>
      <c r="I1383"/>
    </row>
    <row r="1384" spans="3:9">
      <c r="C1384"/>
      <c r="G1384"/>
      <c r="I1384"/>
    </row>
    <row r="1385" spans="3:9">
      <c r="C1385"/>
      <c r="G1385"/>
      <c r="I1385"/>
    </row>
    <row r="1386" spans="3:9">
      <c r="C1386"/>
      <c r="G1386"/>
      <c r="I1386"/>
    </row>
    <row r="1387" spans="3:9">
      <c r="C1387"/>
      <c r="G1387"/>
      <c r="I1387"/>
    </row>
    <row r="1388" spans="3:9">
      <c r="C1388"/>
      <c r="G1388"/>
      <c r="I1388"/>
    </row>
    <row r="1389" spans="3:9">
      <c r="C1389"/>
      <c r="G1389"/>
      <c r="I1389"/>
    </row>
    <row r="1390" spans="3:9">
      <c r="C1390"/>
      <c r="G1390"/>
      <c r="I1390"/>
    </row>
    <row r="1391" spans="3:9">
      <c r="C1391"/>
      <c r="G1391"/>
      <c r="I1391"/>
    </row>
    <row r="1392" spans="3:9">
      <c r="C1392"/>
      <c r="G1392"/>
      <c r="I1392"/>
    </row>
    <row r="1393" spans="3:9">
      <c r="C1393"/>
      <c r="G1393"/>
      <c r="I1393"/>
    </row>
    <row r="1394" spans="3:9">
      <c r="C1394"/>
      <c r="G1394"/>
      <c r="I1394"/>
    </row>
    <row r="1395" spans="3:9">
      <c r="C1395"/>
      <c r="G1395"/>
      <c r="I1395"/>
    </row>
    <row r="1396" spans="3:9">
      <c r="C1396"/>
      <c r="G1396"/>
      <c r="I1396"/>
    </row>
    <row r="1397" spans="3:9">
      <c r="C1397"/>
      <c r="G1397"/>
      <c r="I1397"/>
    </row>
    <row r="1398" spans="3:9">
      <c r="C1398"/>
      <c r="G1398"/>
      <c r="I1398"/>
    </row>
    <row r="1399" spans="3:9">
      <c r="C1399"/>
      <c r="G1399"/>
      <c r="I1399"/>
    </row>
    <row r="1400" spans="3:9">
      <c r="C1400"/>
      <c r="G1400"/>
      <c r="I1400"/>
    </row>
    <row r="1401" spans="3:9">
      <c r="C1401"/>
      <c r="G1401"/>
      <c r="I1401"/>
    </row>
    <row r="1402" spans="3:9">
      <c r="C1402"/>
      <c r="G1402"/>
      <c r="I1402"/>
    </row>
    <row r="1403" spans="3:9">
      <c r="C1403"/>
      <c r="G1403"/>
      <c r="I1403"/>
    </row>
    <row r="1404" spans="3:9">
      <c r="C1404"/>
      <c r="G1404"/>
      <c r="I1404"/>
    </row>
    <row r="1405" spans="3:9">
      <c r="C1405"/>
      <c r="G1405"/>
      <c r="I1405"/>
    </row>
    <row r="1406" spans="3:9">
      <c r="C1406"/>
      <c r="G1406"/>
      <c r="I1406"/>
    </row>
    <row r="1407" spans="3:9">
      <c r="C1407"/>
      <c r="G1407"/>
      <c r="I1407"/>
    </row>
    <row r="1408" spans="3:9">
      <c r="C1408"/>
      <c r="G1408"/>
      <c r="I1408"/>
    </row>
    <row r="1409" spans="3:9">
      <c r="C1409"/>
      <c r="G1409"/>
      <c r="I1409"/>
    </row>
    <row r="1410" spans="3:9">
      <c r="C1410"/>
      <c r="G1410"/>
      <c r="I1410"/>
    </row>
    <row r="1411" spans="3:9">
      <c r="C1411"/>
      <c r="G1411"/>
      <c r="I1411"/>
    </row>
    <row r="1412" spans="3:9">
      <c r="C1412"/>
      <c r="G1412"/>
      <c r="I1412"/>
    </row>
    <row r="1413" spans="3:9">
      <c r="C1413"/>
      <c r="G1413"/>
      <c r="I1413"/>
    </row>
    <row r="1414" spans="3:9">
      <c r="C1414"/>
      <c r="G1414"/>
      <c r="I1414"/>
    </row>
    <row r="1415" spans="3:9">
      <c r="C1415"/>
      <c r="G1415"/>
      <c r="I1415"/>
    </row>
    <row r="1416" spans="3:9">
      <c r="C1416"/>
      <c r="G1416"/>
      <c r="I1416"/>
    </row>
    <row r="1417" spans="3:9">
      <c r="C1417"/>
      <c r="G1417"/>
      <c r="I1417"/>
    </row>
    <row r="1418" spans="3:9">
      <c r="C1418"/>
      <c r="G1418"/>
      <c r="I1418"/>
    </row>
    <row r="1419" spans="3:9">
      <c r="C1419"/>
      <c r="G1419"/>
      <c r="I1419"/>
    </row>
    <row r="1420" spans="3:9">
      <c r="C1420"/>
      <c r="G1420"/>
      <c r="I1420"/>
    </row>
    <row r="1421" spans="3:9">
      <c r="C1421"/>
      <c r="G1421"/>
      <c r="I1421"/>
    </row>
    <row r="1422" spans="3:9">
      <c r="C1422"/>
      <c r="G1422"/>
      <c r="I1422"/>
    </row>
    <row r="1423" spans="3:9">
      <c r="C1423"/>
      <c r="G1423"/>
      <c r="I1423"/>
    </row>
    <row r="1424" spans="3:9">
      <c r="C1424"/>
      <c r="G1424"/>
      <c r="I1424"/>
    </row>
    <row r="1425" spans="3:9">
      <c r="C1425"/>
      <c r="G1425"/>
      <c r="I1425"/>
    </row>
    <row r="1426" spans="3:9">
      <c r="C1426"/>
      <c r="G1426"/>
      <c r="I1426"/>
    </row>
    <row r="1427" spans="3:9">
      <c r="C1427"/>
      <c r="G1427"/>
      <c r="I1427"/>
    </row>
    <row r="1428" spans="3:9">
      <c r="C1428"/>
      <c r="G1428"/>
      <c r="I1428"/>
    </row>
    <row r="1429" spans="3:9">
      <c r="C1429"/>
      <c r="G1429"/>
      <c r="I1429"/>
    </row>
    <row r="1430" spans="3:9">
      <c r="C1430"/>
      <c r="G1430"/>
      <c r="I1430"/>
    </row>
    <row r="1431" spans="3:9">
      <c r="C1431"/>
      <c r="G1431"/>
      <c r="I1431"/>
    </row>
    <row r="1432" spans="3:9">
      <c r="C1432"/>
      <c r="G1432"/>
      <c r="I1432"/>
    </row>
    <row r="1433" spans="3:9">
      <c r="C1433"/>
      <c r="G1433"/>
      <c r="I1433"/>
    </row>
    <row r="1434" spans="3:9">
      <c r="C1434"/>
      <c r="G1434"/>
      <c r="I1434"/>
    </row>
    <row r="1435" spans="3:9">
      <c r="C1435"/>
      <c r="G1435"/>
      <c r="I1435"/>
    </row>
    <row r="1436" spans="3:9">
      <c r="C1436"/>
      <c r="G1436"/>
      <c r="I1436"/>
    </row>
    <row r="1437" spans="3:9">
      <c r="C1437"/>
      <c r="G1437"/>
      <c r="I1437"/>
    </row>
    <row r="1438" spans="3:9">
      <c r="C1438"/>
      <c r="G1438"/>
      <c r="I1438"/>
    </row>
    <row r="1439" spans="3:9">
      <c r="C1439"/>
      <c r="G1439"/>
      <c r="I1439"/>
    </row>
    <row r="1440" spans="3:9">
      <c r="C1440"/>
      <c r="G1440"/>
      <c r="I1440"/>
    </row>
    <row r="1441" spans="3:9">
      <c r="C1441"/>
      <c r="G1441"/>
      <c r="I1441"/>
    </row>
    <row r="1442" spans="3:9">
      <c r="C1442"/>
      <c r="G1442"/>
      <c r="I1442"/>
    </row>
    <row r="1443" spans="3:9">
      <c r="C1443"/>
      <c r="G1443"/>
      <c r="I1443"/>
    </row>
    <row r="1444" spans="3:9">
      <c r="C1444"/>
      <c r="G1444"/>
      <c r="I1444"/>
    </row>
    <row r="1445" spans="3:9">
      <c r="C1445"/>
      <c r="G1445"/>
      <c r="I1445"/>
    </row>
    <row r="1446" spans="3:9">
      <c r="C1446"/>
      <c r="G1446"/>
      <c r="I1446"/>
    </row>
    <row r="1447" spans="3:9">
      <c r="C1447"/>
      <c r="G1447"/>
      <c r="I1447"/>
    </row>
    <row r="1448" spans="3:9">
      <c r="C1448"/>
      <c r="G1448"/>
      <c r="I1448"/>
    </row>
    <row r="1449" spans="3:9">
      <c r="C1449"/>
      <c r="G1449"/>
      <c r="I1449"/>
    </row>
    <row r="1450" spans="3:9">
      <c r="C1450"/>
      <c r="G1450"/>
      <c r="I1450"/>
    </row>
    <row r="1451" spans="3:9">
      <c r="C1451"/>
      <c r="G1451"/>
      <c r="I1451"/>
    </row>
    <row r="1452" spans="3:9">
      <c r="C1452"/>
      <c r="G1452"/>
      <c r="I1452"/>
    </row>
    <row r="1453" spans="3:9">
      <c r="C1453"/>
      <c r="G1453"/>
      <c r="I1453"/>
    </row>
    <row r="1454" spans="3:9">
      <c r="C1454"/>
      <c r="G1454"/>
      <c r="I1454"/>
    </row>
    <row r="1455" spans="3:9">
      <c r="C1455"/>
      <c r="G1455"/>
      <c r="I1455"/>
    </row>
    <row r="1456" spans="3:9">
      <c r="C1456"/>
      <c r="G1456"/>
      <c r="I1456"/>
    </row>
    <row r="1457" spans="3:9">
      <c r="C1457"/>
      <c r="G1457"/>
      <c r="I1457"/>
    </row>
    <row r="1458" spans="3:9">
      <c r="C1458"/>
      <c r="G1458"/>
      <c r="I1458"/>
    </row>
    <row r="1459" spans="3:9">
      <c r="C1459"/>
      <c r="G1459"/>
      <c r="I1459"/>
    </row>
    <row r="1460" spans="3:9">
      <c r="C1460"/>
      <c r="G1460"/>
      <c r="I1460"/>
    </row>
    <row r="1461" spans="3:9">
      <c r="C1461"/>
      <c r="G1461"/>
      <c r="I1461"/>
    </row>
    <row r="1462" spans="3:9">
      <c r="C1462"/>
      <c r="G1462"/>
      <c r="I1462"/>
    </row>
    <row r="1463" spans="3:9">
      <c r="C1463"/>
      <c r="G1463"/>
      <c r="I1463"/>
    </row>
    <row r="1464" spans="3:9">
      <c r="C1464"/>
      <c r="G1464"/>
      <c r="I1464"/>
    </row>
    <row r="1465" spans="3:9">
      <c r="C1465"/>
      <c r="G1465"/>
      <c r="I1465"/>
    </row>
    <row r="1466" spans="3:9">
      <c r="C1466"/>
      <c r="G1466"/>
      <c r="I1466"/>
    </row>
    <row r="1467" spans="3:9">
      <c r="C1467"/>
      <c r="G1467"/>
      <c r="I1467"/>
    </row>
    <row r="1468" spans="3:9">
      <c r="C1468"/>
      <c r="G1468"/>
      <c r="I1468"/>
    </row>
    <row r="1469" spans="3:9">
      <c r="C1469"/>
      <c r="G1469"/>
      <c r="I1469"/>
    </row>
    <row r="1470" spans="3:9">
      <c r="C1470"/>
      <c r="G1470"/>
      <c r="I1470"/>
    </row>
    <row r="1471" spans="3:9">
      <c r="C1471"/>
      <c r="G1471"/>
      <c r="I1471"/>
    </row>
    <row r="1472" spans="3:9">
      <c r="C1472"/>
      <c r="G1472"/>
      <c r="I1472"/>
    </row>
    <row r="1473" spans="3:9">
      <c r="C1473"/>
      <c r="G1473"/>
      <c r="I1473"/>
    </row>
    <row r="1474" spans="3:9">
      <c r="C1474"/>
      <c r="G1474"/>
      <c r="I1474"/>
    </row>
    <row r="1475" spans="3:9">
      <c r="C1475"/>
      <c r="G1475"/>
      <c r="I1475"/>
    </row>
    <row r="1476" spans="3:9">
      <c r="C1476"/>
      <c r="G1476"/>
      <c r="I1476"/>
    </row>
    <row r="1477" spans="3:9">
      <c r="C1477"/>
      <c r="G1477"/>
      <c r="I1477"/>
    </row>
    <row r="1478" spans="3:9">
      <c r="C1478"/>
      <c r="G1478"/>
      <c r="I1478"/>
    </row>
    <row r="1479" spans="3:9">
      <c r="C1479"/>
      <c r="G1479"/>
      <c r="I1479"/>
    </row>
    <row r="1480" spans="3:9">
      <c r="C1480"/>
      <c r="G1480"/>
      <c r="I1480"/>
    </row>
    <row r="1481" spans="3:9">
      <c r="C1481"/>
      <c r="G1481"/>
      <c r="I1481"/>
    </row>
    <row r="1482" spans="3:9">
      <c r="C1482"/>
      <c r="G1482"/>
      <c r="I1482"/>
    </row>
    <row r="1483" spans="3:9">
      <c r="C1483"/>
      <c r="G1483"/>
      <c r="I1483"/>
    </row>
    <row r="1484" spans="3:9">
      <c r="C1484"/>
      <c r="G1484"/>
      <c r="I1484"/>
    </row>
    <row r="1485" spans="3:9">
      <c r="C1485"/>
      <c r="G1485"/>
      <c r="I1485"/>
    </row>
    <row r="1486" spans="3:9">
      <c r="C1486"/>
      <c r="G1486"/>
      <c r="I1486"/>
    </row>
    <row r="1487" spans="3:9">
      <c r="C1487"/>
      <c r="G1487"/>
      <c r="I1487"/>
    </row>
    <row r="1488" spans="3:9">
      <c r="C1488"/>
      <c r="G1488"/>
      <c r="I1488"/>
    </row>
    <row r="1489" spans="3:9">
      <c r="C1489"/>
      <c r="G1489"/>
      <c r="I1489"/>
    </row>
    <row r="1490" spans="3:9">
      <c r="C1490"/>
      <c r="G1490"/>
      <c r="I1490"/>
    </row>
    <row r="1491" spans="3:9">
      <c r="C1491"/>
      <c r="G1491"/>
      <c r="I1491"/>
    </row>
    <row r="1492" spans="3:9">
      <c r="C1492"/>
      <c r="G1492"/>
      <c r="I1492"/>
    </row>
    <row r="1493" spans="3:9">
      <c r="C1493"/>
      <c r="G1493"/>
      <c r="I1493"/>
    </row>
    <row r="1494" spans="3:9">
      <c r="C1494"/>
      <c r="G1494"/>
      <c r="I1494"/>
    </row>
    <row r="1495" spans="3:9">
      <c r="C1495"/>
      <c r="G1495"/>
      <c r="I1495"/>
    </row>
    <row r="1496" spans="3:9">
      <c r="C1496"/>
      <c r="G1496"/>
      <c r="I1496"/>
    </row>
    <row r="1497" spans="3:9">
      <c r="C1497"/>
      <c r="G1497"/>
      <c r="I1497"/>
    </row>
    <row r="1498" spans="3:9">
      <c r="C1498"/>
      <c r="G1498"/>
      <c r="I1498"/>
    </row>
    <row r="1499" spans="3:9">
      <c r="C1499"/>
      <c r="G1499"/>
      <c r="I1499"/>
    </row>
    <row r="1500" spans="3:9">
      <c r="C1500"/>
      <c r="G1500"/>
      <c r="I1500"/>
    </row>
    <row r="1501" spans="3:9">
      <c r="C1501"/>
      <c r="G1501"/>
      <c r="I1501"/>
    </row>
    <row r="1502" spans="3:9">
      <c r="C1502"/>
      <c r="G1502"/>
      <c r="I1502"/>
    </row>
    <row r="1503" spans="3:9">
      <c r="C1503"/>
      <c r="G1503"/>
      <c r="I1503"/>
    </row>
    <row r="1504" spans="3:9">
      <c r="C1504"/>
      <c r="G1504"/>
      <c r="I1504"/>
    </row>
    <row r="1505" spans="3:9">
      <c r="C1505"/>
      <c r="G1505"/>
      <c r="I1505"/>
    </row>
    <row r="1506" spans="3:9">
      <c r="C1506"/>
      <c r="G1506"/>
      <c r="I1506"/>
    </row>
    <row r="1507" spans="3:9">
      <c r="C1507"/>
      <c r="G1507"/>
      <c r="I1507"/>
    </row>
    <row r="1508" spans="3:9">
      <c r="C1508"/>
      <c r="G1508"/>
      <c r="I1508"/>
    </row>
    <row r="1509" spans="3:9">
      <c r="C1509"/>
      <c r="G1509"/>
      <c r="I1509"/>
    </row>
    <row r="1510" spans="3:9">
      <c r="C1510"/>
      <c r="G1510"/>
      <c r="I1510"/>
    </row>
    <row r="1511" spans="3:9">
      <c r="C1511"/>
      <c r="G1511"/>
      <c r="I1511"/>
    </row>
    <row r="1512" spans="3:9">
      <c r="C1512"/>
      <c r="G1512"/>
      <c r="I1512"/>
    </row>
    <row r="1513" spans="3:9">
      <c r="C1513"/>
      <c r="G1513"/>
      <c r="I1513"/>
    </row>
    <row r="1514" spans="3:9">
      <c r="C1514"/>
      <c r="G1514"/>
      <c r="I1514"/>
    </row>
    <row r="1515" spans="3:9">
      <c r="C1515"/>
      <c r="G1515"/>
      <c r="I1515"/>
    </row>
    <row r="1516" spans="3:9">
      <c r="C1516"/>
      <c r="G1516"/>
      <c r="I1516"/>
    </row>
    <row r="1517" spans="3:9">
      <c r="C1517"/>
      <c r="G1517"/>
      <c r="I1517"/>
    </row>
    <row r="1518" spans="3:9">
      <c r="C1518"/>
      <c r="G1518"/>
      <c r="I1518"/>
    </row>
    <row r="1519" spans="3:9">
      <c r="C1519"/>
      <c r="G1519"/>
      <c r="I1519"/>
    </row>
    <row r="1520" spans="3:9">
      <c r="C1520"/>
      <c r="G1520"/>
      <c r="I1520"/>
    </row>
    <row r="1521" spans="3:9">
      <c r="C1521"/>
      <c r="G1521"/>
      <c r="I1521"/>
    </row>
    <row r="1522" spans="3:9">
      <c r="C1522"/>
      <c r="G1522"/>
      <c r="I1522"/>
    </row>
    <row r="1523" spans="3:9">
      <c r="C1523"/>
      <c r="G1523"/>
      <c r="I1523"/>
    </row>
    <row r="1524" spans="3:9">
      <c r="C1524"/>
      <c r="G1524"/>
      <c r="I1524"/>
    </row>
    <row r="1525" spans="3:9">
      <c r="C1525"/>
      <c r="G1525"/>
      <c r="I1525"/>
    </row>
    <row r="1526" spans="3:9">
      <c r="C1526"/>
      <c r="G1526"/>
      <c r="I1526"/>
    </row>
    <row r="1527" spans="3:9">
      <c r="C1527"/>
      <c r="G1527"/>
      <c r="I1527"/>
    </row>
    <row r="1528" spans="3:9">
      <c r="C1528"/>
      <c r="G1528"/>
      <c r="I1528"/>
    </row>
    <row r="1529" spans="3:9">
      <c r="C1529"/>
      <c r="G1529"/>
      <c r="I1529"/>
    </row>
    <row r="1530" spans="3:9">
      <c r="C1530"/>
      <c r="G1530"/>
      <c r="I1530"/>
    </row>
    <row r="1531" spans="3:9">
      <c r="C1531"/>
      <c r="G1531"/>
      <c r="I1531"/>
    </row>
    <row r="1532" spans="3:9">
      <c r="C1532"/>
      <c r="G1532"/>
      <c r="I1532"/>
    </row>
    <row r="1533" spans="3:9">
      <c r="C1533"/>
      <c r="G1533"/>
      <c r="I1533"/>
    </row>
    <row r="1534" spans="3:9">
      <c r="C1534"/>
      <c r="G1534"/>
      <c r="I1534"/>
    </row>
    <row r="1535" spans="3:9">
      <c r="C1535"/>
      <c r="G1535"/>
      <c r="I1535"/>
    </row>
    <row r="1536" spans="3:9">
      <c r="C1536"/>
      <c r="G1536"/>
      <c r="I1536"/>
    </row>
    <row r="1537" spans="3:9">
      <c r="C1537"/>
      <c r="G1537"/>
      <c r="I1537"/>
    </row>
    <row r="1538" spans="3:9">
      <c r="C1538"/>
      <c r="G1538"/>
      <c r="I1538"/>
    </row>
    <row r="1539" spans="3:9">
      <c r="C1539"/>
      <c r="G1539"/>
      <c r="I1539"/>
    </row>
    <row r="1540" spans="3:9">
      <c r="C1540"/>
      <c r="G1540"/>
      <c r="I1540"/>
    </row>
    <row r="1541" spans="3:9">
      <c r="C1541"/>
      <c r="G1541"/>
      <c r="I1541"/>
    </row>
    <row r="1542" spans="3:9">
      <c r="C1542"/>
      <c r="G1542"/>
      <c r="I1542"/>
    </row>
    <row r="1543" spans="3:9">
      <c r="C1543"/>
      <c r="G1543"/>
      <c r="I1543"/>
    </row>
    <row r="1544" spans="3:9">
      <c r="C1544"/>
      <c r="G1544"/>
      <c r="I1544"/>
    </row>
    <row r="1545" spans="3:9">
      <c r="C1545"/>
      <c r="G1545"/>
      <c r="I1545"/>
    </row>
    <row r="1546" spans="3:9">
      <c r="C1546"/>
      <c r="G1546"/>
      <c r="I1546"/>
    </row>
    <row r="1547" spans="3:9">
      <c r="C1547"/>
      <c r="G1547"/>
      <c r="I1547"/>
    </row>
    <row r="1548" spans="3:9">
      <c r="C1548"/>
      <c r="G1548"/>
      <c r="I1548"/>
    </row>
    <row r="1549" spans="3:9">
      <c r="C1549"/>
      <c r="G1549"/>
      <c r="I1549"/>
    </row>
    <row r="1550" spans="3:9">
      <c r="C1550"/>
      <c r="G1550"/>
      <c r="I1550"/>
    </row>
    <row r="1551" spans="3:9">
      <c r="C1551"/>
      <c r="G1551"/>
      <c r="I1551"/>
    </row>
    <row r="1552" spans="3:9">
      <c r="C1552"/>
      <c r="G1552"/>
      <c r="I1552"/>
    </row>
    <row r="1553" spans="3:9">
      <c r="C1553"/>
      <c r="G1553"/>
      <c r="I1553"/>
    </row>
    <row r="1554" spans="3:9">
      <c r="C1554"/>
      <c r="G1554"/>
      <c r="I1554"/>
    </row>
    <row r="1555" spans="3:9">
      <c r="C1555"/>
      <c r="G1555"/>
      <c r="I1555"/>
    </row>
    <row r="1556" spans="3:9">
      <c r="C1556"/>
      <c r="G1556"/>
      <c r="I1556"/>
    </row>
    <row r="1557" spans="3:9">
      <c r="C1557"/>
      <c r="G1557"/>
      <c r="I1557"/>
    </row>
    <row r="1558" spans="3:9">
      <c r="C1558"/>
      <c r="G1558"/>
      <c r="I1558"/>
    </row>
    <row r="1559" spans="3:9">
      <c r="C1559"/>
      <c r="G1559"/>
      <c r="I1559"/>
    </row>
    <row r="1560" spans="3:9">
      <c r="C1560"/>
      <c r="G1560"/>
      <c r="I1560"/>
    </row>
    <row r="1561" spans="3:9">
      <c r="C1561"/>
      <c r="G1561"/>
      <c r="I1561"/>
    </row>
    <row r="1562" spans="3:9">
      <c r="C1562"/>
      <c r="G1562"/>
      <c r="I1562"/>
    </row>
    <row r="1563" spans="3:9">
      <c r="C1563"/>
      <c r="G1563"/>
      <c r="I1563"/>
    </row>
    <row r="1564" spans="3:9">
      <c r="C1564"/>
      <c r="G1564"/>
      <c r="I1564"/>
    </row>
    <row r="1565" spans="3:9">
      <c r="C1565"/>
      <c r="G1565"/>
      <c r="I1565"/>
    </row>
    <row r="1566" spans="3:9">
      <c r="C1566"/>
      <c r="G1566"/>
      <c r="I1566"/>
    </row>
    <row r="1567" spans="3:9">
      <c r="C1567"/>
      <c r="G1567"/>
      <c r="I1567"/>
    </row>
    <row r="1568" spans="3:9">
      <c r="C1568"/>
      <c r="G1568"/>
      <c r="I1568"/>
    </row>
    <row r="1569" spans="3:9">
      <c r="C1569"/>
      <c r="G1569"/>
      <c r="I1569"/>
    </row>
    <row r="1570" spans="3:9">
      <c r="C1570"/>
      <c r="G1570"/>
      <c r="I1570"/>
    </row>
    <row r="1571" spans="3:9">
      <c r="C1571"/>
      <c r="G1571"/>
      <c r="I1571"/>
    </row>
    <row r="1572" spans="3:9">
      <c r="C1572"/>
      <c r="G1572"/>
      <c r="I1572"/>
    </row>
    <row r="1573" spans="3:9">
      <c r="C1573"/>
      <c r="G1573"/>
      <c r="I1573"/>
    </row>
    <row r="1574" spans="3:9">
      <c r="C1574"/>
      <c r="G1574"/>
      <c r="I1574"/>
    </row>
    <row r="1575" spans="3:9">
      <c r="C1575"/>
      <c r="G1575"/>
      <c r="I1575"/>
    </row>
    <row r="1576" spans="3:9">
      <c r="C1576"/>
      <c r="G1576"/>
      <c r="I1576"/>
    </row>
    <row r="1577" spans="3:9">
      <c r="C1577"/>
      <c r="G1577"/>
      <c r="I1577"/>
    </row>
    <row r="1578" spans="3:9">
      <c r="C1578"/>
      <c r="G1578"/>
      <c r="I1578"/>
    </row>
    <row r="1579" spans="3:9">
      <c r="C1579"/>
      <c r="G1579"/>
      <c r="I1579"/>
    </row>
    <row r="1580" spans="3:9">
      <c r="C1580"/>
      <c r="G1580"/>
      <c r="I1580"/>
    </row>
    <row r="1581" spans="3:9">
      <c r="C1581"/>
      <c r="G1581"/>
      <c r="I1581"/>
    </row>
    <row r="1582" spans="3:9">
      <c r="C1582"/>
      <c r="G1582"/>
      <c r="I1582"/>
    </row>
    <row r="1583" spans="3:9">
      <c r="C1583"/>
      <c r="G1583"/>
      <c r="I1583"/>
    </row>
    <row r="1584" spans="3:9">
      <c r="C1584"/>
      <c r="G1584"/>
      <c r="I1584"/>
    </row>
    <row r="1585" spans="3:9">
      <c r="C1585"/>
      <c r="G1585"/>
      <c r="I1585"/>
    </row>
    <row r="1586" spans="3:9">
      <c r="C1586"/>
      <c r="G1586"/>
      <c r="I1586"/>
    </row>
    <row r="1587" spans="3:9">
      <c r="C1587"/>
      <c r="G1587"/>
      <c r="I1587"/>
    </row>
    <row r="1588" spans="3:9">
      <c r="C1588"/>
      <c r="G1588"/>
      <c r="I1588"/>
    </row>
    <row r="1589" spans="3:9">
      <c r="C1589"/>
      <c r="G1589"/>
      <c r="I1589"/>
    </row>
    <row r="1590" spans="3:9">
      <c r="C1590"/>
      <c r="G1590"/>
      <c r="I1590"/>
    </row>
    <row r="1591" spans="3:9">
      <c r="C1591"/>
      <c r="G1591"/>
      <c r="I1591"/>
    </row>
    <row r="1592" spans="3:9">
      <c r="C1592"/>
      <c r="G1592"/>
      <c r="I1592"/>
    </row>
    <row r="1593" spans="3:9">
      <c r="C1593"/>
      <c r="G1593"/>
      <c r="I1593"/>
    </row>
    <row r="1594" spans="3:9">
      <c r="C1594"/>
      <c r="G1594"/>
      <c r="I1594"/>
    </row>
    <row r="1595" spans="3:9">
      <c r="C1595"/>
      <c r="G1595"/>
      <c r="I1595"/>
    </row>
    <row r="1596" spans="3:9">
      <c r="C1596"/>
      <c r="G1596"/>
      <c r="I1596"/>
    </row>
    <row r="1597" spans="3:9">
      <c r="C1597"/>
      <c r="G1597"/>
      <c r="I1597"/>
    </row>
    <row r="1598" spans="3:9">
      <c r="C1598"/>
      <c r="G1598"/>
      <c r="I1598"/>
    </row>
    <row r="1599" spans="3:9">
      <c r="C1599"/>
      <c r="G1599"/>
      <c r="I1599"/>
    </row>
    <row r="1600" spans="3:9">
      <c r="C1600"/>
      <c r="G1600"/>
      <c r="I1600"/>
    </row>
    <row r="1601" spans="3:9">
      <c r="C1601"/>
      <c r="G1601"/>
      <c r="I1601"/>
    </row>
    <row r="1602" spans="3:9">
      <c r="C1602"/>
      <c r="G1602"/>
      <c r="I1602"/>
    </row>
    <row r="1603" spans="3:9">
      <c r="C1603"/>
      <c r="G1603"/>
      <c r="I1603"/>
    </row>
    <row r="1604" spans="3:9">
      <c r="C1604"/>
      <c r="G1604"/>
      <c r="I1604"/>
    </row>
    <row r="1605" spans="3:9">
      <c r="C1605"/>
      <c r="G1605"/>
      <c r="I1605"/>
    </row>
    <row r="1606" spans="3:9">
      <c r="C1606"/>
      <c r="G1606"/>
      <c r="I1606"/>
    </row>
    <row r="1607" spans="3:9">
      <c r="C1607"/>
      <c r="G1607"/>
      <c r="I1607"/>
    </row>
    <row r="1608" spans="3:9">
      <c r="C1608"/>
      <c r="G1608"/>
      <c r="I1608"/>
    </row>
    <row r="1609" spans="3:9">
      <c r="C1609"/>
      <c r="G1609"/>
      <c r="I1609"/>
    </row>
    <row r="1610" spans="3:9">
      <c r="C1610"/>
      <c r="G1610"/>
      <c r="I1610"/>
    </row>
    <row r="1611" spans="3:9">
      <c r="C1611"/>
      <c r="G1611"/>
      <c r="I1611"/>
    </row>
    <row r="1612" spans="3:9">
      <c r="C1612"/>
      <c r="G1612"/>
      <c r="I1612"/>
    </row>
    <row r="1613" spans="3:9">
      <c r="C1613"/>
      <c r="G1613"/>
      <c r="I1613"/>
    </row>
    <row r="1614" spans="3:9">
      <c r="C1614"/>
      <c r="G1614"/>
      <c r="I1614"/>
    </row>
    <row r="1615" spans="3:9">
      <c r="C1615"/>
      <c r="G1615"/>
      <c r="I1615"/>
    </row>
    <row r="1616" spans="3:9">
      <c r="C1616"/>
      <c r="G1616"/>
      <c r="I1616"/>
    </row>
    <row r="1617" spans="3:9">
      <c r="C1617"/>
      <c r="G1617"/>
      <c r="I1617"/>
    </row>
    <row r="1618" spans="3:9">
      <c r="C1618"/>
      <c r="G1618"/>
      <c r="I1618"/>
    </row>
    <row r="1619" spans="3:9">
      <c r="C1619"/>
      <c r="G1619"/>
      <c r="I1619"/>
    </row>
    <row r="1620" spans="3:9">
      <c r="C1620"/>
      <c r="G1620"/>
      <c r="I1620"/>
    </row>
    <row r="1621" spans="3:9">
      <c r="C1621"/>
      <c r="G1621"/>
      <c r="I1621"/>
    </row>
    <row r="1622" spans="3:9">
      <c r="C1622"/>
      <c r="G1622"/>
      <c r="I1622"/>
    </row>
    <row r="1623" spans="3:9">
      <c r="C1623"/>
      <c r="G1623"/>
      <c r="I1623"/>
    </row>
    <row r="1624" spans="3:9">
      <c r="C1624"/>
      <c r="G1624"/>
      <c r="I1624"/>
    </row>
    <row r="1625" spans="3:9">
      <c r="C1625"/>
      <c r="G1625"/>
      <c r="I1625"/>
    </row>
    <row r="1626" spans="3:9">
      <c r="C1626"/>
      <c r="G1626"/>
      <c r="I1626"/>
    </row>
    <row r="1627" spans="3:9">
      <c r="C1627"/>
      <c r="G1627"/>
      <c r="I1627"/>
    </row>
    <row r="1628" spans="3:9">
      <c r="C1628"/>
      <c r="G1628"/>
      <c r="I1628"/>
    </row>
    <row r="1629" spans="3:9">
      <c r="C1629"/>
      <c r="G1629"/>
      <c r="I1629"/>
    </row>
    <row r="1630" spans="3:9">
      <c r="C1630"/>
      <c r="G1630"/>
      <c r="I1630"/>
    </row>
    <row r="1631" spans="3:9">
      <c r="C1631"/>
      <c r="G1631"/>
      <c r="I1631"/>
    </row>
    <row r="1632" spans="3:9">
      <c r="C1632"/>
      <c r="G1632"/>
      <c r="I1632"/>
    </row>
    <row r="1633" spans="3:9">
      <c r="C1633"/>
      <c r="G1633"/>
      <c r="I1633"/>
    </row>
    <row r="1634" spans="3:9">
      <c r="C1634"/>
      <c r="G1634"/>
      <c r="I1634"/>
    </row>
    <row r="1635" spans="3:9">
      <c r="C1635"/>
      <c r="G1635"/>
      <c r="I1635"/>
    </row>
    <row r="1636" spans="3:9">
      <c r="C1636"/>
      <c r="G1636"/>
      <c r="I1636"/>
    </row>
    <row r="1637" spans="3:9">
      <c r="C1637"/>
      <c r="G1637"/>
      <c r="I1637"/>
    </row>
    <row r="1638" spans="3:9">
      <c r="C1638"/>
      <c r="G1638"/>
      <c r="I1638"/>
    </row>
    <row r="1639" spans="3:9">
      <c r="C1639"/>
      <c r="G1639"/>
      <c r="I1639"/>
    </row>
    <row r="1640" spans="3:9">
      <c r="C1640"/>
      <c r="G1640"/>
      <c r="I1640"/>
    </row>
    <row r="1641" spans="3:9">
      <c r="C1641"/>
      <c r="G1641"/>
      <c r="I1641"/>
    </row>
    <row r="1642" spans="3:9">
      <c r="C1642"/>
      <c r="G1642"/>
      <c r="I1642"/>
    </row>
    <row r="1643" spans="3:9">
      <c r="C1643"/>
      <c r="G1643"/>
      <c r="I1643"/>
    </row>
    <row r="1644" spans="3:9">
      <c r="C1644"/>
      <c r="G1644"/>
      <c r="I1644"/>
    </row>
    <row r="1645" spans="3:9">
      <c r="C1645"/>
      <c r="G1645"/>
      <c r="I1645"/>
    </row>
    <row r="1646" spans="3:9">
      <c r="C1646"/>
      <c r="G1646"/>
      <c r="I1646"/>
    </row>
    <row r="1647" spans="3:9">
      <c r="C1647"/>
      <c r="G1647"/>
      <c r="I1647"/>
    </row>
    <row r="1648" spans="3:9">
      <c r="C1648"/>
      <c r="G1648"/>
      <c r="I1648"/>
    </row>
    <row r="1649" spans="3:9">
      <c r="C1649"/>
      <c r="G1649"/>
      <c r="I1649"/>
    </row>
    <row r="1650" spans="3:9">
      <c r="C1650"/>
      <c r="G1650"/>
      <c r="I1650"/>
    </row>
    <row r="1651" spans="3:9">
      <c r="C1651"/>
      <c r="G1651"/>
      <c r="I1651"/>
    </row>
    <row r="1652" spans="3:9">
      <c r="C1652"/>
      <c r="G1652"/>
      <c r="I1652"/>
    </row>
    <row r="1653" spans="3:9">
      <c r="C1653"/>
      <c r="G1653"/>
      <c r="I1653"/>
    </row>
    <row r="1654" spans="3:9">
      <c r="C1654"/>
      <c r="G1654"/>
      <c r="I1654"/>
    </row>
    <row r="1655" spans="3:9">
      <c r="C1655"/>
      <c r="G1655"/>
      <c r="I1655"/>
    </row>
    <row r="1656" spans="3:9">
      <c r="C1656"/>
      <c r="G1656"/>
      <c r="I1656"/>
    </row>
    <row r="1657" spans="3:9">
      <c r="C1657"/>
      <c r="G1657"/>
      <c r="I1657"/>
    </row>
    <row r="1658" spans="3:9">
      <c r="C1658"/>
      <c r="G1658"/>
      <c r="I1658"/>
    </row>
    <row r="1659" spans="3:9">
      <c r="C1659"/>
      <c r="G1659"/>
      <c r="I1659"/>
    </row>
    <row r="1660" spans="3:9">
      <c r="C1660"/>
      <c r="G1660"/>
      <c r="I1660"/>
    </row>
    <row r="1661" spans="3:9">
      <c r="C1661"/>
      <c r="G1661"/>
      <c r="I1661"/>
    </row>
    <row r="1662" spans="3:9">
      <c r="C1662"/>
      <c r="G1662"/>
      <c r="I1662"/>
    </row>
    <row r="1663" spans="3:9">
      <c r="C1663"/>
      <c r="G1663"/>
      <c r="I1663"/>
    </row>
    <row r="1664" spans="3:9">
      <c r="C1664"/>
      <c r="G1664"/>
      <c r="I1664"/>
    </row>
    <row r="1665" spans="3:9">
      <c r="C1665"/>
      <c r="G1665"/>
      <c r="I1665"/>
    </row>
    <row r="1666" spans="3:9">
      <c r="C1666"/>
      <c r="G1666"/>
      <c r="I1666"/>
    </row>
    <row r="1667" spans="3:9">
      <c r="C1667"/>
      <c r="G1667"/>
      <c r="I1667"/>
    </row>
    <row r="1668" spans="3:9">
      <c r="C1668"/>
      <c r="G1668"/>
      <c r="I1668"/>
    </row>
    <row r="1669" spans="3:9">
      <c r="C1669"/>
      <c r="G1669"/>
      <c r="I1669"/>
    </row>
    <row r="1670" spans="3:9">
      <c r="C1670"/>
      <c r="G1670"/>
      <c r="I1670"/>
    </row>
    <row r="1671" spans="3:9">
      <c r="C1671"/>
      <c r="G1671"/>
      <c r="I1671"/>
    </row>
    <row r="1672" spans="3:9">
      <c r="C1672"/>
      <c r="G1672"/>
      <c r="I1672"/>
    </row>
    <row r="1673" spans="3:9">
      <c r="C1673"/>
      <c r="G1673"/>
      <c r="I1673"/>
    </row>
    <row r="1674" spans="3:9">
      <c r="C1674"/>
      <c r="G1674"/>
      <c r="I1674"/>
    </row>
    <row r="1675" spans="3:9">
      <c r="C1675"/>
      <c r="G1675"/>
      <c r="I1675"/>
    </row>
    <row r="1676" spans="3:9">
      <c r="C1676"/>
      <c r="G1676"/>
      <c r="I1676"/>
    </row>
    <row r="1677" spans="3:9">
      <c r="C1677"/>
      <c r="G1677"/>
      <c r="I1677"/>
    </row>
    <row r="1678" spans="3:9">
      <c r="C1678"/>
      <c r="G1678"/>
      <c r="I1678"/>
    </row>
    <row r="1679" spans="3:9">
      <c r="C1679"/>
      <c r="G1679"/>
      <c r="I1679"/>
    </row>
    <row r="1680" spans="3:9">
      <c r="C1680"/>
      <c r="G1680"/>
      <c r="I1680"/>
    </row>
    <row r="1681" spans="3:9">
      <c r="C1681"/>
      <c r="G1681"/>
      <c r="I1681"/>
    </row>
    <row r="1682" spans="3:9">
      <c r="C1682"/>
      <c r="G1682"/>
      <c r="I1682"/>
    </row>
    <row r="1683" spans="3:9">
      <c r="C1683"/>
      <c r="G1683"/>
      <c r="I1683"/>
    </row>
    <row r="1684" spans="3:9">
      <c r="C1684"/>
      <c r="G1684"/>
      <c r="I1684"/>
    </row>
    <row r="1685" spans="3:9">
      <c r="C1685"/>
      <c r="G1685"/>
      <c r="I1685"/>
    </row>
    <row r="1686" spans="3:9">
      <c r="C1686"/>
      <c r="G1686"/>
      <c r="I1686"/>
    </row>
    <row r="1687" spans="3:9">
      <c r="C1687"/>
      <c r="G1687"/>
      <c r="I1687"/>
    </row>
    <row r="1688" spans="3:9">
      <c r="C1688"/>
      <c r="G1688"/>
      <c r="I1688"/>
    </row>
    <row r="1689" spans="3:9">
      <c r="C1689"/>
      <c r="G1689"/>
      <c r="I1689"/>
    </row>
    <row r="1690" spans="3:9">
      <c r="C1690"/>
      <c r="G1690"/>
      <c r="I1690"/>
    </row>
    <row r="1691" spans="3:9">
      <c r="C1691"/>
      <c r="G1691"/>
      <c r="I1691"/>
    </row>
    <row r="1692" spans="3:9">
      <c r="C1692"/>
      <c r="G1692"/>
      <c r="I1692"/>
    </row>
    <row r="1693" spans="3:9">
      <c r="C1693"/>
      <c r="G1693"/>
      <c r="I1693"/>
    </row>
    <row r="1694" spans="3:9">
      <c r="C1694"/>
      <c r="G1694"/>
      <c r="I1694"/>
    </row>
    <row r="1695" spans="3:9">
      <c r="C1695"/>
      <c r="G1695"/>
      <c r="I1695"/>
    </row>
    <row r="1696" spans="3:9">
      <c r="C1696"/>
      <c r="G1696"/>
      <c r="I1696"/>
    </row>
    <row r="1697" spans="3:9">
      <c r="C1697"/>
      <c r="G1697"/>
      <c r="I1697"/>
    </row>
    <row r="1698" spans="3:9">
      <c r="C1698"/>
      <c r="G1698"/>
      <c r="I1698"/>
    </row>
    <row r="1699" spans="3:9">
      <c r="C1699"/>
      <c r="G1699"/>
      <c r="I1699"/>
    </row>
    <row r="1700" spans="3:9">
      <c r="C1700"/>
      <c r="G1700"/>
      <c r="I1700"/>
    </row>
    <row r="1701" spans="3:9">
      <c r="C1701"/>
      <c r="G1701"/>
      <c r="I1701"/>
    </row>
    <row r="1702" spans="3:9">
      <c r="C1702"/>
      <c r="G1702"/>
      <c r="I1702"/>
    </row>
    <row r="1703" spans="3:9">
      <c r="C1703"/>
      <c r="G1703"/>
      <c r="I1703"/>
    </row>
    <row r="1704" spans="3:9">
      <c r="C1704"/>
      <c r="G1704"/>
      <c r="I1704"/>
    </row>
    <row r="1705" spans="3:9">
      <c r="C1705"/>
      <c r="G1705"/>
      <c r="I1705"/>
    </row>
    <row r="1706" spans="3:9">
      <c r="C1706"/>
      <c r="G1706"/>
      <c r="I1706"/>
    </row>
    <row r="1707" spans="3:9">
      <c r="C1707"/>
      <c r="G1707"/>
      <c r="I1707"/>
    </row>
    <row r="1708" spans="3:9">
      <c r="C1708"/>
      <c r="G1708"/>
      <c r="I1708"/>
    </row>
    <row r="1709" spans="3:9">
      <c r="C1709"/>
      <c r="G1709"/>
      <c r="I1709"/>
    </row>
    <row r="1710" spans="3:9">
      <c r="C1710"/>
      <c r="G1710"/>
      <c r="I1710"/>
    </row>
    <row r="1711" spans="3:9">
      <c r="C1711"/>
      <c r="G1711"/>
      <c r="I1711"/>
    </row>
    <row r="1712" spans="3:9">
      <c r="C1712"/>
      <c r="G1712"/>
      <c r="I1712"/>
    </row>
    <row r="1713" spans="3:9">
      <c r="C1713"/>
      <c r="G1713"/>
      <c r="I1713"/>
    </row>
    <row r="1714" spans="3:9">
      <c r="C1714"/>
      <c r="G1714"/>
      <c r="I1714"/>
    </row>
    <row r="1715" spans="3:9">
      <c r="C1715"/>
      <c r="G1715"/>
      <c r="I1715"/>
    </row>
    <row r="1716" spans="3:9">
      <c r="C1716"/>
      <c r="G1716"/>
      <c r="I1716"/>
    </row>
    <row r="1717" spans="3:9">
      <c r="C1717"/>
      <c r="G1717"/>
      <c r="I1717"/>
    </row>
    <row r="1718" spans="3:9">
      <c r="C1718"/>
      <c r="G1718"/>
      <c r="I1718"/>
    </row>
    <row r="1719" spans="3:9">
      <c r="C1719"/>
      <c r="G1719"/>
      <c r="I1719"/>
    </row>
    <row r="1720" spans="3:9">
      <c r="C1720"/>
      <c r="G1720"/>
      <c r="I1720"/>
    </row>
    <row r="1721" spans="3:9">
      <c r="C1721"/>
      <c r="G1721"/>
      <c r="I1721"/>
    </row>
    <row r="1722" spans="3:9">
      <c r="C1722"/>
      <c r="G1722"/>
      <c r="I1722"/>
    </row>
    <row r="1723" spans="3:9">
      <c r="C1723"/>
      <c r="G1723"/>
      <c r="I1723"/>
    </row>
    <row r="1724" spans="3:9">
      <c r="C1724"/>
      <c r="G1724"/>
      <c r="I1724"/>
    </row>
    <row r="1725" spans="3:9">
      <c r="C1725"/>
      <c r="G1725"/>
      <c r="I1725"/>
    </row>
    <row r="1726" spans="3:9">
      <c r="C1726"/>
      <c r="G1726"/>
      <c r="I1726"/>
    </row>
    <row r="1727" spans="3:9">
      <c r="C1727"/>
      <c r="G1727"/>
      <c r="I1727"/>
    </row>
    <row r="1728" spans="3:9">
      <c r="C1728"/>
      <c r="G1728"/>
      <c r="I1728"/>
    </row>
    <row r="1729" spans="3:9">
      <c r="C1729"/>
      <c r="G1729"/>
      <c r="I1729"/>
    </row>
    <row r="1730" spans="3:9">
      <c r="C1730"/>
      <c r="G1730"/>
      <c r="I1730"/>
    </row>
    <row r="1731" spans="3:9">
      <c r="C1731"/>
      <c r="G1731"/>
      <c r="I1731"/>
    </row>
    <row r="1732" spans="3:9">
      <c r="C1732"/>
      <c r="G1732"/>
      <c r="I1732"/>
    </row>
    <row r="1733" spans="3:9">
      <c r="C1733"/>
      <c r="G1733"/>
      <c r="I1733"/>
    </row>
    <row r="1734" spans="3:9">
      <c r="C1734"/>
      <c r="G1734"/>
      <c r="I1734"/>
    </row>
    <row r="1735" spans="3:9">
      <c r="C1735"/>
      <c r="G1735"/>
      <c r="I1735"/>
    </row>
    <row r="1736" spans="3:9">
      <c r="C1736"/>
      <c r="G1736"/>
      <c r="I1736"/>
    </row>
    <row r="1737" spans="3:9">
      <c r="C1737"/>
      <c r="G1737"/>
      <c r="I1737"/>
    </row>
    <row r="1738" spans="3:9">
      <c r="C1738"/>
      <c r="G1738"/>
      <c r="I1738"/>
    </row>
    <row r="1739" spans="3:9">
      <c r="C1739"/>
      <c r="G1739"/>
      <c r="I1739"/>
    </row>
    <row r="1740" spans="3:9">
      <c r="C1740"/>
      <c r="G1740"/>
      <c r="I1740"/>
    </row>
    <row r="1741" spans="3:9">
      <c r="C1741"/>
      <c r="G1741"/>
      <c r="I1741"/>
    </row>
    <row r="1742" spans="3:9">
      <c r="C1742"/>
      <c r="G1742"/>
      <c r="I1742"/>
    </row>
    <row r="1743" spans="3:9">
      <c r="C1743"/>
      <c r="G1743"/>
      <c r="I1743"/>
    </row>
    <row r="1744" spans="3:9">
      <c r="C1744"/>
      <c r="G1744"/>
      <c r="I1744"/>
    </row>
    <row r="1745" spans="3:9">
      <c r="C1745"/>
      <c r="G1745"/>
      <c r="I1745"/>
    </row>
    <row r="1746" spans="3:9">
      <c r="C1746"/>
      <c r="G1746"/>
      <c r="I1746"/>
    </row>
    <row r="1747" spans="3:9">
      <c r="C1747"/>
      <c r="G1747"/>
      <c r="I1747"/>
    </row>
    <row r="1748" spans="3:9">
      <c r="C1748"/>
      <c r="G1748"/>
      <c r="I1748"/>
    </row>
    <row r="1749" spans="3:9">
      <c r="C1749"/>
      <c r="G1749"/>
      <c r="I1749"/>
    </row>
    <row r="1750" spans="3:9">
      <c r="C1750"/>
      <c r="G1750"/>
      <c r="I1750"/>
    </row>
    <row r="1751" spans="3:9">
      <c r="C1751"/>
      <c r="G1751"/>
      <c r="I1751"/>
    </row>
    <row r="1752" spans="3:9">
      <c r="C1752"/>
      <c r="G1752"/>
      <c r="I1752"/>
    </row>
    <row r="1753" spans="3:9">
      <c r="C1753"/>
      <c r="G1753"/>
      <c r="I1753"/>
    </row>
    <row r="1754" spans="3:9">
      <c r="C1754"/>
      <c r="G1754"/>
      <c r="I1754"/>
    </row>
    <row r="1755" spans="3:9">
      <c r="C1755"/>
      <c r="G1755"/>
      <c r="I1755"/>
    </row>
    <row r="1756" spans="3:9">
      <c r="C1756"/>
      <c r="G1756"/>
      <c r="I1756"/>
    </row>
    <row r="1757" spans="3:9">
      <c r="C1757"/>
      <c r="G1757"/>
      <c r="I1757"/>
    </row>
    <row r="1758" spans="3:9">
      <c r="C1758"/>
      <c r="G1758"/>
      <c r="I1758"/>
    </row>
    <row r="1759" spans="3:9">
      <c r="C1759"/>
      <c r="G1759"/>
      <c r="I1759"/>
    </row>
    <row r="1760" spans="3:9">
      <c r="C1760"/>
      <c r="G1760"/>
      <c r="I1760"/>
    </row>
    <row r="1761" spans="3:9">
      <c r="C1761"/>
      <c r="G1761"/>
      <c r="I1761"/>
    </row>
    <row r="1762" spans="3:9">
      <c r="C1762"/>
      <c r="G1762"/>
      <c r="I1762"/>
    </row>
    <row r="1763" spans="3:9">
      <c r="C1763"/>
      <c r="G1763"/>
      <c r="I1763"/>
    </row>
    <row r="1764" spans="3:9">
      <c r="C1764"/>
      <c r="G1764"/>
      <c r="I1764"/>
    </row>
    <row r="1765" spans="3:9">
      <c r="C1765"/>
      <c r="G1765"/>
      <c r="I1765"/>
    </row>
    <row r="1766" spans="3:9">
      <c r="C1766"/>
      <c r="G1766"/>
      <c r="I1766"/>
    </row>
    <row r="1767" spans="3:9">
      <c r="C1767"/>
      <c r="G1767"/>
      <c r="I1767"/>
    </row>
    <row r="1768" spans="3:9">
      <c r="C1768"/>
      <c r="G1768"/>
      <c r="I1768"/>
    </row>
    <row r="1769" spans="3:9">
      <c r="C1769"/>
      <c r="G1769"/>
      <c r="I1769"/>
    </row>
    <row r="1770" spans="3:9">
      <c r="C1770"/>
      <c r="G1770"/>
      <c r="I1770"/>
    </row>
    <row r="1771" spans="3:9">
      <c r="C1771"/>
      <c r="G1771"/>
      <c r="I1771"/>
    </row>
    <row r="1772" spans="3:9">
      <c r="C1772"/>
      <c r="G1772"/>
      <c r="I1772"/>
    </row>
    <row r="1773" spans="3:9">
      <c r="C1773"/>
      <c r="G1773"/>
      <c r="I1773"/>
    </row>
    <row r="1774" spans="3:9">
      <c r="C1774"/>
      <c r="G1774"/>
      <c r="I1774"/>
    </row>
    <row r="1775" spans="3:9">
      <c r="C1775"/>
      <c r="G1775"/>
      <c r="I1775"/>
    </row>
    <row r="1776" spans="3:9">
      <c r="C1776"/>
      <c r="G1776"/>
      <c r="I1776"/>
    </row>
    <row r="1777" spans="3:9">
      <c r="C1777"/>
      <c r="G1777"/>
      <c r="I1777"/>
    </row>
    <row r="1778" spans="3:9">
      <c r="C1778"/>
      <c r="G1778"/>
      <c r="I1778"/>
    </row>
    <row r="1779" spans="3:9">
      <c r="C1779"/>
      <c r="G1779"/>
      <c r="I1779"/>
    </row>
    <row r="1780" spans="3:9">
      <c r="C1780"/>
      <c r="G1780"/>
      <c r="I1780"/>
    </row>
    <row r="1781" spans="3:9">
      <c r="C1781"/>
      <c r="G1781"/>
      <c r="I1781"/>
    </row>
    <row r="1782" spans="3:9">
      <c r="C1782"/>
      <c r="G1782"/>
      <c r="I1782"/>
    </row>
    <row r="1783" spans="3:9">
      <c r="C1783"/>
      <c r="G1783"/>
      <c r="I1783"/>
    </row>
    <row r="1784" spans="3:9">
      <c r="C1784"/>
      <c r="G1784"/>
      <c r="I1784"/>
    </row>
    <row r="1785" spans="3:9">
      <c r="C1785"/>
      <c r="G1785"/>
      <c r="I1785"/>
    </row>
    <row r="1786" spans="3:9">
      <c r="C1786"/>
      <c r="G1786"/>
      <c r="I1786"/>
    </row>
    <row r="1787" spans="3:9">
      <c r="C1787"/>
      <c r="G1787"/>
      <c r="I1787"/>
    </row>
    <row r="1788" spans="3:9">
      <c r="C1788"/>
      <c r="G1788"/>
      <c r="I1788"/>
    </row>
    <row r="1789" spans="3:9">
      <c r="C1789"/>
      <c r="G1789"/>
      <c r="I1789"/>
    </row>
    <row r="1790" spans="3:9">
      <c r="C1790"/>
      <c r="G1790"/>
      <c r="I1790"/>
    </row>
    <row r="1791" spans="3:9">
      <c r="C1791"/>
      <c r="G1791"/>
      <c r="I1791"/>
    </row>
    <row r="1792" spans="3:9">
      <c r="C1792"/>
      <c r="G1792"/>
      <c r="I1792"/>
    </row>
    <row r="1793" spans="3:9">
      <c r="C1793"/>
      <c r="G1793"/>
      <c r="I1793"/>
    </row>
    <row r="1794" spans="3:9">
      <c r="C1794"/>
      <c r="G1794"/>
      <c r="I1794"/>
    </row>
    <row r="1795" spans="3:9">
      <c r="C1795"/>
      <c r="G1795"/>
      <c r="I1795"/>
    </row>
    <row r="1796" spans="3:9">
      <c r="C1796"/>
      <c r="G1796"/>
      <c r="I1796"/>
    </row>
    <row r="1797" spans="3:9">
      <c r="C1797"/>
      <c r="G1797"/>
      <c r="I1797"/>
    </row>
    <row r="1798" spans="3:9">
      <c r="C1798"/>
      <c r="G1798"/>
      <c r="I1798"/>
    </row>
    <row r="1799" spans="3:9">
      <c r="C1799"/>
      <c r="G1799"/>
      <c r="I1799"/>
    </row>
    <row r="1800" spans="3:9">
      <c r="C1800"/>
      <c r="G1800"/>
      <c r="I1800"/>
    </row>
    <row r="1801" spans="3:9">
      <c r="C1801"/>
      <c r="G1801"/>
      <c r="I1801"/>
    </row>
    <row r="1802" spans="3:9">
      <c r="C1802"/>
      <c r="G1802"/>
      <c r="I1802"/>
    </row>
    <row r="1803" spans="3:9">
      <c r="C1803"/>
      <c r="G1803"/>
      <c r="I1803"/>
    </row>
    <row r="1804" spans="3:9">
      <c r="C1804"/>
      <c r="G1804"/>
      <c r="I1804"/>
    </row>
    <row r="1805" spans="3:9">
      <c r="C1805"/>
      <c r="G1805"/>
      <c r="I1805"/>
    </row>
    <row r="1806" spans="3:9">
      <c r="C1806"/>
      <c r="G1806"/>
      <c r="I1806"/>
    </row>
    <row r="1807" spans="3:9">
      <c r="C1807"/>
      <c r="G1807"/>
      <c r="I1807"/>
    </row>
    <row r="1808" spans="3:9">
      <c r="C1808"/>
      <c r="G1808"/>
      <c r="I1808"/>
    </row>
    <row r="1809" spans="3:9">
      <c r="C1809"/>
      <c r="G1809"/>
      <c r="I1809"/>
    </row>
    <row r="1810" spans="3:9">
      <c r="C1810"/>
      <c r="G1810"/>
      <c r="I1810"/>
    </row>
    <row r="1811" spans="3:9">
      <c r="C1811"/>
      <c r="G1811"/>
      <c r="I1811"/>
    </row>
    <row r="1812" spans="3:9">
      <c r="C1812"/>
      <c r="G1812"/>
      <c r="I1812"/>
    </row>
    <row r="1813" spans="3:9">
      <c r="C1813"/>
      <c r="G1813"/>
      <c r="I1813"/>
    </row>
    <row r="1814" spans="3:9">
      <c r="C1814"/>
      <c r="G1814"/>
      <c r="I1814"/>
    </row>
    <row r="1815" spans="3:9">
      <c r="C1815"/>
      <c r="G1815"/>
      <c r="I1815"/>
    </row>
    <row r="1816" spans="3:9">
      <c r="C1816"/>
      <c r="G1816"/>
      <c r="I1816"/>
    </row>
    <row r="1817" spans="3:9">
      <c r="C1817"/>
      <c r="G1817"/>
      <c r="I1817"/>
    </row>
    <row r="1818" spans="3:9">
      <c r="C1818"/>
      <c r="G1818"/>
      <c r="I1818"/>
    </row>
    <row r="1819" spans="3:9">
      <c r="C1819"/>
      <c r="G1819"/>
      <c r="I1819"/>
    </row>
    <row r="1820" spans="3:9">
      <c r="C1820"/>
      <c r="G1820"/>
      <c r="I1820"/>
    </row>
    <row r="1821" spans="3:9">
      <c r="C1821"/>
      <c r="G1821"/>
      <c r="I1821"/>
    </row>
    <row r="1822" spans="3:9">
      <c r="C1822"/>
      <c r="G1822"/>
      <c r="I1822"/>
    </row>
    <row r="1823" spans="3:9">
      <c r="C1823"/>
      <c r="G1823"/>
      <c r="I1823"/>
    </row>
    <row r="1824" spans="3:9">
      <c r="C1824"/>
      <c r="G1824"/>
      <c r="I1824"/>
    </row>
    <row r="1825" spans="3:9">
      <c r="C1825"/>
      <c r="G1825"/>
      <c r="I1825"/>
    </row>
    <row r="1826" spans="3:9">
      <c r="C1826"/>
      <c r="G1826"/>
      <c r="I1826"/>
    </row>
    <row r="1827" spans="3:9">
      <c r="C1827"/>
      <c r="G1827"/>
      <c r="I1827"/>
    </row>
    <row r="1828" spans="3:9">
      <c r="C1828"/>
      <c r="G1828"/>
      <c r="I1828"/>
    </row>
    <row r="1829" spans="3:9">
      <c r="C1829"/>
      <c r="G1829"/>
      <c r="I1829"/>
    </row>
    <row r="1830" spans="3:9">
      <c r="C1830"/>
      <c r="G1830"/>
      <c r="I1830"/>
    </row>
    <row r="1831" spans="3:9">
      <c r="C1831"/>
      <c r="G1831"/>
      <c r="I1831"/>
    </row>
    <row r="1832" spans="3:9">
      <c r="C1832"/>
      <c r="G1832"/>
      <c r="I1832"/>
    </row>
    <row r="1833" spans="3:9">
      <c r="C1833"/>
      <c r="G1833"/>
      <c r="I1833"/>
    </row>
    <row r="1834" spans="3:9">
      <c r="C1834"/>
      <c r="G1834"/>
      <c r="I1834"/>
    </row>
    <row r="1835" spans="3:9">
      <c r="C1835"/>
      <c r="G1835"/>
      <c r="I1835"/>
    </row>
    <row r="1836" spans="3:9">
      <c r="C1836"/>
      <c r="G1836"/>
      <c r="I1836"/>
    </row>
    <row r="1837" spans="3:9">
      <c r="C1837"/>
      <c r="G1837"/>
      <c r="I1837"/>
    </row>
    <row r="1838" spans="3:9">
      <c r="C1838"/>
      <c r="G1838"/>
      <c r="I1838"/>
    </row>
    <row r="1839" spans="3:9">
      <c r="C1839"/>
      <c r="G1839"/>
      <c r="I1839"/>
    </row>
    <row r="1840" spans="3:9">
      <c r="C1840"/>
      <c r="G1840"/>
      <c r="I1840"/>
    </row>
    <row r="1841" spans="3:9">
      <c r="C1841"/>
      <c r="G1841"/>
      <c r="I1841"/>
    </row>
    <row r="1842" spans="3:9">
      <c r="C1842"/>
      <c r="G1842"/>
      <c r="I1842"/>
    </row>
    <row r="1843" spans="3:9">
      <c r="C1843"/>
      <c r="G1843"/>
      <c r="I1843"/>
    </row>
    <row r="1844" spans="3:9">
      <c r="C1844"/>
      <c r="G1844"/>
      <c r="I1844"/>
    </row>
    <row r="1845" spans="3:9">
      <c r="C1845"/>
      <c r="G1845"/>
      <c r="I1845"/>
    </row>
    <row r="1846" spans="3:9">
      <c r="C1846"/>
      <c r="G1846"/>
      <c r="I1846"/>
    </row>
    <row r="1847" spans="3:9">
      <c r="C1847"/>
      <c r="G1847"/>
      <c r="I1847"/>
    </row>
    <row r="1848" spans="3:9">
      <c r="C1848"/>
      <c r="G1848"/>
      <c r="I1848"/>
    </row>
    <row r="1849" spans="3:9">
      <c r="C1849"/>
      <c r="G1849"/>
      <c r="I1849"/>
    </row>
    <row r="1850" spans="3:9">
      <c r="C1850"/>
      <c r="G1850"/>
      <c r="I1850"/>
    </row>
    <row r="1851" spans="3:9">
      <c r="C1851"/>
      <c r="G1851"/>
      <c r="I1851"/>
    </row>
    <row r="1852" spans="3:9">
      <c r="C1852"/>
      <c r="G1852"/>
      <c r="I1852"/>
    </row>
    <row r="1853" spans="3:9">
      <c r="C1853"/>
      <c r="G1853"/>
      <c r="I1853"/>
    </row>
    <row r="1854" spans="3:9">
      <c r="C1854"/>
      <c r="G1854"/>
      <c r="I1854"/>
    </row>
    <row r="1855" spans="3:9">
      <c r="C1855"/>
      <c r="G1855"/>
      <c r="I1855"/>
    </row>
    <row r="1856" spans="3:9">
      <c r="C1856"/>
      <c r="G1856"/>
      <c r="I1856"/>
    </row>
    <row r="1857" spans="3:9">
      <c r="C1857"/>
      <c r="G1857"/>
      <c r="I1857"/>
    </row>
    <row r="1858" spans="3:9">
      <c r="C1858"/>
      <c r="G1858"/>
      <c r="I1858"/>
    </row>
    <row r="1859" spans="3:9">
      <c r="C1859"/>
      <c r="G1859"/>
      <c r="I1859"/>
    </row>
    <row r="1860" spans="3:9">
      <c r="C1860"/>
      <c r="G1860"/>
      <c r="I1860"/>
    </row>
    <row r="1861" spans="3:9">
      <c r="C1861"/>
      <c r="G1861"/>
      <c r="I1861"/>
    </row>
    <row r="1862" spans="3:9">
      <c r="C1862"/>
      <c r="G1862"/>
      <c r="I1862"/>
    </row>
    <row r="1863" spans="3:9">
      <c r="C1863"/>
      <c r="G1863"/>
      <c r="I1863"/>
    </row>
    <row r="1864" spans="3:9">
      <c r="C1864"/>
      <c r="G1864"/>
      <c r="I1864"/>
    </row>
    <row r="1865" spans="3:9">
      <c r="C1865"/>
      <c r="G1865"/>
      <c r="I1865"/>
    </row>
    <row r="1866" spans="3:9">
      <c r="C1866"/>
      <c r="G1866"/>
      <c r="I1866"/>
    </row>
    <row r="1867" spans="3:9">
      <c r="C1867"/>
      <c r="G1867"/>
      <c r="I1867"/>
    </row>
    <row r="1868" spans="3:9">
      <c r="C1868"/>
      <c r="G1868"/>
      <c r="I1868"/>
    </row>
    <row r="1869" spans="3:9">
      <c r="C1869"/>
      <c r="G1869"/>
      <c r="I1869"/>
    </row>
    <row r="1870" spans="3:9">
      <c r="C1870"/>
      <c r="G1870"/>
      <c r="I1870"/>
    </row>
    <row r="1871" spans="3:9">
      <c r="C1871"/>
      <c r="G1871"/>
      <c r="I1871"/>
    </row>
    <row r="1872" spans="3:9">
      <c r="C1872"/>
      <c r="G1872"/>
      <c r="I1872"/>
    </row>
    <row r="1873" spans="3:9">
      <c r="C1873"/>
      <c r="G1873"/>
      <c r="I1873"/>
    </row>
    <row r="1874" spans="3:9">
      <c r="C1874"/>
      <c r="G1874"/>
      <c r="I1874"/>
    </row>
    <row r="1875" spans="3:9">
      <c r="C1875"/>
      <c r="G1875"/>
      <c r="I1875"/>
    </row>
    <row r="1876" spans="3:9">
      <c r="C1876"/>
      <c r="G1876"/>
      <c r="I1876"/>
    </row>
    <row r="1877" spans="3:9">
      <c r="C1877"/>
      <c r="G1877"/>
      <c r="I1877"/>
    </row>
    <row r="1878" spans="3:9">
      <c r="C1878"/>
      <c r="G1878"/>
      <c r="I1878"/>
    </row>
    <row r="1879" spans="3:9">
      <c r="C1879"/>
      <c r="G1879"/>
      <c r="I1879"/>
    </row>
    <row r="1880" spans="3:9">
      <c r="C1880"/>
      <c r="G1880"/>
      <c r="I1880"/>
    </row>
    <row r="1881" spans="3:9">
      <c r="C1881"/>
      <c r="G1881"/>
      <c r="I1881"/>
    </row>
    <row r="1882" spans="3:9">
      <c r="C1882"/>
      <c r="G1882"/>
      <c r="I1882"/>
    </row>
    <row r="1883" spans="3:9">
      <c r="C1883"/>
      <c r="G1883"/>
      <c r="I1883"/>
    </row>
    <row r="1884" spans="3:9">
      <c r="C1884"/>
      <c r="G1884"/>
      <c r="I1884"/>
    </row>
    <row r="1885" spans="3:9">
      <c r="C1885"/>
      <c r="G1885"/>
      <c r="I1885"/>
    </row>
    <row r="1886" spans="3:9">
      <c r="C1886"/>
      <c r="G1886"/>
      <c r="I1886"/>
    </row>
    <row r="1887" spans="3:9">
      <c r="C1887"/>
      <c r="G1887"/>
      <c r="I1887"/>
    </row>
    <row r="1888" spans="3:9">
      <c r="C1888"/>
      <c r="G1888"/>
      <c r="I1888"/>
    </row>
    <row r="1889" spans="3:9">
      <c r="C1889"/>
      <c r="G1889"/>
      <c r="I1889"/>
    </row>
    <row r="1890" spans="3:9">
      <c r="C1890"/>
      <c r="G1890"/>
      <c r="I1890"/>
    </row>
    <row r="1891" spans="3:9">
      <c r="C1891"/>
      <c r="G1891"/>
      <c r="I1891"/>
    </row>
    <row r="1892" spans="3:9">
      <c r="C1892"/>
      <c r="G1892"/>
      <c r="I1892"/>
    </row>
    <row r="1893" spans="3:9">
      <c r="C1893"/>
      <c r="G1893"/>
      <c r="I1893"/>
    </row>
    <row r="1894" spans="3:9">
      <c r="C1894"/>
      <c r="G1894"/>
      <c r="I1894"/>
    </row>
    <row r="1895" spans="3:9">
      <c r="C1895"/>
      <c r="G1895"/>
      <c r="I1895"/>
    </row>
    <row r="1896" spans="3:9">
      <c r="C1896"/>
      <c r="G1896"/>
      <c r="I1896"/>
    </row>
    <row r="1897" spans="3:9">
      <c r="C1897"/>
      <c r="G1897"/>
      <c r="I1897"/>
    </row>
    <row r="1898" spans="3:9">
      <c r="C1898"/>
      <c r="G1898"/>
      <c r="I1898"/>
    </row>
    <row r="1899" spans="3:9">
      <c r="C1899"/>
      <c r="G1899"/>
      <c r="I1899"/>
    </row>
    <row r="1900" spans="3:9">
      <c r="C1900"/>
      <c r="G1900"/>
      <c r="I1900"/>
    </row>
    <row r="1901" spans="3:9">
      <c r="C1901"/>
      <c r="G1901"/>
      <c r="I1901"/>
    </row>
    <row r="1902" spans="3:9">
      <c r="C1902"/>
      <c r="G1902"/>
      <c r="I1902"/>
    </row>
    <row r="1903" spans="3:9">
      <c r="C1903"/>
      <c r="G1903"/>
      <c r="I1903"/>
    </row>
    <row r="1904" spans="3:9">
      <c r="C1904"/>
      <c r="G1904"/>
      <c r="I1904"/>
    </row>
    <row r="1905" spans="3:9">
      <c r="C1905"/>
      <c r="G1905"/>
      <c r="I1905"/>
    </row>
    <row r="1906" spans="3:9">
      <c r="C1906"/>
      <c r="G1906"/>
      <c r="I1906"/>
    </row>
    <row r="1907" spans="3:9">
      <c r="C1907"/>
      <c r="G1907"/>
      <c r="I1907"/>
    </row>
    <row r="1908" spans="3:9">
      <c r="C1908"/>
      <c r="G1908"/>
      <c r="I1908"/>
    </row>
    <row r="1909" spans="3:9">
      <c r="C1909"/>
      <c r="G1909"/>
      <c r="I1909"/>
    </row>
    <row r="1910" spans="3:9">
      <c r="C1910"/>
      <c r="G1910"/>
      <c r="I1910"/>
    </row>
    <row r="1911" spans="3:9">
      <c r="C1911"/>
      <c r="G1911"/>
      <c r="I1911"/>
    </row>
    <row r="1912" spans="3:9">
      <c r="C1912"/>
      <c r="G1912"/>
      <c r="I1912"/>
    </row>
    <row r="1913" spans="3:9">
      <c r="C1913"/>
      <c r="G1913"/>
      <c r="I1913"/>
    </row>
    <row r="1914" spans="3:9">
      <c r="C1914"/>
      <c r="G1914"/>
      <c r="I1914"/>
    </row>
    <row r="1915" spans="3:9">
      <c r="C1915"/>
      <c r="G1915"/>
      <c r="I1915"/>
    </row>
    <row r="1916" spans="3:9">
      <c r="C1916"/>
      <c r="G1916"/>
      <c r="I1916"/>
    </row>
    <row r="1917" spans="3:9">
      <c r="C1917"/>
      <c r="G1917"/>
      <c r="I1917"/>
    </row>
    <row r="1918" spans="3:9">
      <c r="C1918"/>
      <c r="G1918"/>
      <c r="I1918"/>
    </row>
    <row r="1919" spans="3:9">
      <c r="C1919"/>
      <c r="G1919"/>
      <c r="I1919"/>
    </row>
    <row r="1920" spans="3:9">
      <c r="C1920"/>
      <c r="G1920"/>
      <c r="I1920"/>
    </row>
    <row r="1921" spans="3:9">
      <c r="C1921"/>
      <c r="G1921"/>
      <c r="I1921"/>
    </row>
    <row r="1922" spans="3:9">
      <c r="C1922"/>
      <c r="G1922"/>
      <c r="I1922"/>
    </row>
    <row r="1923" spans="3:9">
      <c r="C1923"/>
      <c r="G1923"/>
      <c r="I1923"/>
    </row>
    <row r="1924" spans="3:9">
      <c r="C1924"/>
      <c r="G1924"/>
      <c r="I1924"/>
    </row>
    <row r="1925" spans="3:9">
      <c r="C1925"/>
      <c r="G1925"/>
      <c r="I1925"/>
    </row>
    <row r="1926" spans="3:9">
      <c r="C1926"/>
      <c r="G1926"/>
      <c r="I1926"/>
    </row>
    <row r="1927" spans="3:9">
      <c r="C1927"/>
      <c r="G1927"/>
      <c r="I1927"/>
    </row>
    <row r="1928" spans="3:9">
      <c r="C1928"/>
      <c r="G1928"/>
      <c r="I1928"/>
    </row>
    <row r="1929" spans="3:9">
      <c r="C1929"/>
      <c r="G1929"/>
      <c r="I1929"/>
    </row>
    <row r="1930" spans="3:9">
      <c r="C1930"/>
      <c r="G1930"/>
      <c r="I1930"/>
    </row>
    <row r="1931" spans="3:9">
      <c r="C1931"/>
      <c r="G1931"/>
      <c r="I1931"/>
    </row>
    <row r="1932" spans="3:9">
      <c r="C1932"/>
      <c r="G1932"/>
      <c r="I1932"/>
    </row>
    <row r="1933" spans="3:9">
      <c r="C1933"/>
      <c r="G1933"/>
      <c r="I1933"/>
    </row>
    <row r="1934" spans="3:9">
      <c r="C1934"/>
      <c r="G1934"/>
      <c r="I1934"/>
    </row>
    <row r="1935" spans="3:9">
      <c r="C1935"/>
      <c r="G1935"/>
      <c r="I1935"/>
    </row>
    <row r="1936" spans="3:9">
      <c r="C1936"/>
      <c r="G1936"/>
      <c r="I1936"/>
    </row>
    <row r="1937" spans="3:9">
      <c r="C1937"/>
      <c r="G1937"/>
      <c r="I1937"/>
    </row>
    <row r="1938" spans="3:9">
      <c r="C1938"/>
      <c r="G1938"/>
      <c r="I1938"/>
    </row>
    <row r="1939" spans="3:9">
      <c r="C1939"/>
      <c r="G1939"/>
      <c r="I1939"/>
    </row>
    <row r="1940" spans="3:9">
      <c r="C1940"/>
      <c r="G1940"/>
      <c r="I1940"/>
    </row>
    <row r="1941" spans="3:9">
      <c r="C1941"/>
      <c r="G1941"/>
      <c r="I1941"/>
    </row>
    <row r="1942" spans="3:9">
      <c r="C1942"/>
      <c r="G1942"/>
      <c r="I1942"/>
    </row>
    <row r="1943" spans="3:9">
      <c r="C1943"/>
      <c r="G1943"/>
      <c r="I1943"/>
    </row>
    <row r="1944" spans="3:9">
      <c r="C1944"/>
      <c r="G1944"/>
      <c r="I1944"/>
    </row>
    <row r="1945" spans="3:9">
      <c r="C1945"/>
      <c r="G1945"/>
      <c r="I1945"/>
    </row>
    <row r="1946" spans="3:9">
      <c r="C1946"/>
      <c r="G1946"/>
      <c r="I1946"/>
    </row>
    <row r="1947" spans="3:9">
      <c r="C1947"/>
      <c r="G1947"/>
      <c r="I1947"/>
    </row>
    <row r="1948" spans="3:9">
      <c r="C1948"/>
      <c r="G1948"/>
      <c r="I1948"/>
    </row>
    <row r="1949" spans="3:9">
      <c r="C1949"/>
      <c r="G1949"/>
      <c r="I1949"/>
    </row>
    <row r="1950" spans="3:9">
      <c r="C1950"/>
      <c r="G1950"/>
      <c r="I1950"/>
    </row>
    <row r="1951" spans="3:9">
      <c r="C1951"/>
      <c r="G1951"/>
      <c r="I1951"/>
    </row>
    <row r="1952" spans="3:9">
      <c r="C1952"/>
      <c r="G1952"/>
      <c r="I1952"/>
    </row>
    <row r="1953" spans="3:9">
      <c r="C1953"/>
      <c r="G1953"/>
      <c r="I1953"/>
    </row>
    <row r="1954" spans="3:9">
      <c r="C1954"/>
      <c r="G1954"/>
      <c r="I1954"/>
    </row>
    <row r="1955" spans="3:9">
      <c r="C1955"/>
      <c r="G1955"/>
      <c r="I1955"/>
    </row>
    <row r="1956" spans="3:9">
      <c r="C1956"/>
      <c r="G1956"/>
      <c r="I1956"/>
    </row>
    <row r="1957" spans="3:9">
      <c r="C1957"/>
      <c r="G1957"/>
      <c r="I1957"/>
    </row>
    <row r="1958" spans="3:9">
      <c r="C1958"/>
      <c r="G1958"/>
      <c r="I1958"/>
    </row>
    <row r="1959" spans="3:9">
      <c r="C1959"/>
      <c r="G1959"/>
      <c r="I1959"/>
    </row>
    <row r="1960" spans="3:9">
      <c r="C1960"/>
      <c r="G1960"/>
      <c r="I1960"/>
    </row>
    <row r="1961" spans="3:9">
      <c r="C1961"/>
      <c r="G1961"/>
      <c r="I1961"/>
    </row>
    <row r="1962" spans="3:9">
      <c r="C1962"/>
      <c r="G1962"/>
      <c r="I1962"/>
    </row>
    <row r="1963" spans="3:9">
      <c r="C1963"/>
      <c r="G1963"/>
      <c r="I1963"/>
    </row>
    <row r="1964" spans="3:9">
      <c r="C1964"/>
      <c r="G1964"/>
      <c r="I1964"/>
    </row>
    <row r="1965" spans="3:9">
      <c r="C1965"/>
      <c r="G1965"/>
      <c r="I1965"/>
    </row>
    <row r="1966" spans="3:9">
      <c r="C1966"/>
      <c r="G1966"/>
      <c r="I1966"/>
    </row>
    <row r="1967" spans="3:9">
      <c r="C1967"/>
      <c r="G1967"/>
      <c r="I1967"/>
    </row>
    <row r="1968" spans="3:9">
      <c r="C1968"/>
      <c r="G1968"/>
      <c r="I1968"/>
    </row>
    <row r="1969" spans="3:9">
      <c r="C1969"/>
      <c r="G1969"/>
      <c r="I1969"/>
    </row>
    <row r="1970" spans="3:9">
      <c r="C1970"/>
      <c r="G1970"/>
      <c r="I1970"/>
    </row>
    <row r="1971" spans="3:9">
      <c r="C1971"/>
      <c r="G1971"/>
      <c r="I1971"/>
    </row>
    <row r="1972" spans="3:9">
      <c r="C1972"/>
      <c r="G1972"/>
      <c r="I1972"/>
    </row>
    <row r="1973" spans="3:9">
      <c r="C1973"/>
      <c r="G1973"/>
      <c r="I1973"/>
    </row>
    <row r="1974" spans="3:9">
      <c r="C1974"/>
      <c r="G1974"/>
      <c r="I1974"/>
    </row>
    <row r="1975" spans="3:9">
      <c r="C1975"/>
      <c r="G1975"/>
      <c r="I1975"/>
    </row>
    <row r="1976" spans="3:9">
      <c r="C1976"/>
      <c r="G1976"/>
      <c r="I1976"/>
    </row>
    <row r="1977" spans="3:9">
      <c r="C1977"/>
      <c r="G1977"/>
      <c r="I1977"/>
    </row>
  </sheetData>
  <autoFilter ref="A1:I10202" xr:uid="{00000000-0009-0000-0000-000006000000}">
    <sortState xmlns:xlrd2="http://schemas.microsoft.com/office/spreadsheetml/2017/richdata2" ref="A2:I10202">
      <sortCondition ref="C1:C10202"/>
    </sortState>
  </autoFilter>
  <phoneticPr fontId="1"/>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XX2002"/>
  <sheetViews>
    <sheetView zoomScaleNormal="100" workbookViewId="0">
      <selection sqref="A1:F200"/>
    </sheetView>
  </sheetViews>
  <sheetFormatPr defaultRowHeight="18.75"/>
  <cols>
    <col min="1" max="1" width="8.625" customWidth="1"/>
    <col min="2" max="6" width="14.625" customWidth="1"/>
    <col min="7" max="14" width="13.625" customWidth="1"/>
  </cols>
  <sheetData>
    <row r="1" spans="1:648" ht="42" customHeight="1">
      <c r="A1" s="46" t="s">
        <v>1127</v>
      </c>
      <c r="B1" s="46" t="s">
        <v>694</v>
      </c>
      <c r="C1" s="46" t="s">
        <v>695</v>
      </c>
      <c r="D1" s="46"/>
      <c r="E1" s="46"/>
      <c r="F1" s="46"/>
      <c r="G1" t="s">
        <v>1128</v>
      </c>
      <c r="H1">
        <v>4</v>
      </c>
      <c r="I1" t="s">
        <v>1129</v>
      </c>
      <c r="J1">
        <v>0</v>
      </c>
      <c r="K1" t="s">
        <v>1130</v>
      </c>
      <c r="L1">
        <v>4</v>
      </c>
      <c r="M1" t="s">
        <v>1131</v>
      </c>
      <c r="N1">
        <v>1</v>
      </c>
    </row>
    <row r="2" spans="1:648">
      <c r="A2" s="47">
        <v>1</v>
      </c>
      <c r="B2" s="50">
        <v>0</v>
      </c>
      <c r="C2" s="51">
        <v>0</v>
      </c>
      <c r="D2" s="47"/>
      <c r="E2" s="47" t="s">
        <v>1132</v>
      </c>
      <c r="F2" s="47" t="s">
        <v>1133</v>
      </c>
      <c r="G2" t="s">
        <v>168</v>
      </c>
    </row>
    <row r="3" spans="1:648">
      <c r="A3" s="47">
        <v>2</v>
      </c>
      <c r="B3" s="52">
        <v>12</v>
      </c>
      <c r="C3" s="53">
        <v>0</v>
      </c>
      <c r="D3" s="47">
        <v>1</v>
      </c>
      <c r="E3" s="47">
        <v>4</v>
      </c>
      <c r="F3" s="54">
        <v>1</v>
      </c>
      <c r="G3" s="11">
        <v>1</v>
      </c>
      <c r="H3" s="11">
        <v>2</v>
      </c>
      <c r="I3" s="11">
        <v>3</v>
      </c>
      <c r="J3" s="11">
        <v>4</v>
      </c>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c r="ME3" s="11"/>
      <c r="MF3" s="11"/>
      <c r="MG3" s="11"/>
      <c r="MH3" s="11"/>
      <c r="MI3" s="11"/>
      <c r="MJ3" s="11"/>
      <c r="MK3" s="11"/>
      <c r="ML3" s="11"/>
      <c r="MM3" s="11"/>
      <c r="MN3" s="11"/>
      <c r="MO3" s="11"/>
      <c r="MP3" s="11"/>
      <c r="MQ3" s="11"/>
      <c r="MR3" s="11"/>
      <c r="MS3" s="11"/>
      <c r="MT3" s="11"/>
      <c r="MU3" s="11"/>
      <c r="MV3" s="11"/>
      <c r="MW3" s="11"/>
      <c r="MX3" s="11"/>
      <c r="MY3" s="11"/>
      <c r="MZ3" s="11"/>
      <c r="NA3" s="11"/>
      <c r="NB3" s="11"/>
      <c r="NC3" s="11"/>
      <c r="ND3" s="11"/>
      <c r="NE3" s="11"/>
      <c r="NF3" s="11"/>
      <c r="NG3" s="11"/>
      <c r="NH3" s="11"/>
      <c r="NI3" s="11"/>
      <c r="NJ3" s="11"/>
      <c r="NK3" s="11"/>
      <c r="NL3" s="11"/>
      <c r="NM3" s="11"/>
      <c r="NN3" s="11"/>
      <c r="NO3" s="11"/>
      <c r="NP3" s="11"/>
      <c r="NQ3" s="11"/>
      <c r="NR3" s="11"/>
      <c r="NS3" s="11"/>
      <c r="NT3" s="11"/>
      <c r="NU3" s="11"/>
      <c r="NV3" s="11"/>
      <c r="NW3" s="11"/>
      <c r="NX3" s="11"/>
      <c r="NY3" s="11"/>
      <c r="NZ3" s="11"/>
      <c r="OA3" s="11"/>
      <c r="OB3" s="11"/>
      <c r="OC3" s="11"/>
      <c r="OD3" s="11"/>
      <c r="OE3" s="11"/>
      <c r="OF3" s="11"/>
      <c r="OG3" s="11"/>
      <c r="OH3" s="11"/>
      <c r="OI3" s="11"/>
      <c r="OJ3" s="11"/>
      <c r="OK3" s="11"/>
      <c r="OL3" s="11"/>
      <c r="OM3" s="11"/>
      <c r="ON3" s="11"/>
      <c r="OO3" s="11"/>
      <c r="OP3" s="11"/>
      <c r="OQ3" s="11"/>
      <c r="OR3" s="11"/>
      <c r="OS3" s="11"/>
      <c r="OT3" s="11"/>
      <c r="OU3" s="11"/>
      <c r="OV3" s="11"/>
      <c r="OW3" s="11"/>
      <c r="OX3" s="11"/>
      <c r="OY3" s="11"/>
      <c r="OZ3" s="11"/>
      <c r="PA3" s="11"/>
      <c r="PB3" s="11"/>
      <c r="PC3" s="11"/>
      <c r="PD3" s="11"/>
      <c r="PE3" s="11"/>
      <c r="PF3" s="11"/>
      <c r="PG3" s="11"/>
      <c r="PH3" s="11"/>
      <c r="PI3" s="11"/>
      <c r="PJ3" s="11"/>
      <c r="PK3" s="11"/>
      <c r="PL3" s="11"/>
      <c r="PM3" s="11"/>
      <c r="PN3" s="11"/>
      <c r="PO3" s="11"/>
      <c r="PP3" s="11"/>
      <c r="PQ3" s="11"/>
      <c r="PR3" s="11"/>
      <c r="PS3" s="11"/>
      <c r="PT3" s="11"/>
      <c r="PU3" s="11"/>
      <c r="PV3" s="11"/>
      <c r="PW3" s="11"/>
      <c r="PX3" s="11"/>
      <c r="PY3" s="11"/>
      <c r="PZ3" s="11"/>
      <c r="QA3" s="11"/>
      <c r="QB3" s="11"/>
      <c r="QC3" s="11"/>
      <c r="QD3" s="11"/>
      <c r="QE3" s="11"/>
      <c r="QF3" s="11"/>
      <c r="QG3" s="11"/>
      <c r="QH3" s="11"/>
      <c r="QI3" s="11"/>
      <c r="QJ3" s="11"/>
      <c r="QK3" s="11"/>
      <c r="QL3" s="11"/>
      <c r="QM3" s="11"/>
      <c r="QN3" s="11"/>
      <c r="QO3" s="11"/>
      <c r="QP3" s="11"/>
      <c r="QQ3" s="11"/>
      <c r="QR3" s="11"/>
      <c r="QS3" s="11"/>
      <c r="QT3" s="11"/>
      <c r="QU3" s="11"/>
      <c r="QV3" s="11"/>
      <c r="QW3" s="11"/>
      <c r="QX3" s="11"/>
      <c r="QY3" s="11"/>
      <c r="QZ3" s="11"/>
      <c r="RA3" s="11"/>
      <c r="RB3" s="11"/>
      <c r="RC3" s="11"/>
      <c r="RD3" s="11"/>
      <c r="RE3" s="11"/>
      <c r="RF3" s="11"/>
      <c r="RG3" s="11"/>
      <c r="RH3" s="11"/>
      <c r="RI3" s="11"/>
      <c r="RJ3" s="11"/>
      <c r="RK3" s="11"/>
      <c r="RL3" s="11"/>
      <c r="RM3" s="11"/>
      <c r="RN3" s="11"/>
      <c r="RO3" s="11"/>
      <c r="RP3" s="11"/>
      <c r="RQ3" s="11"/>
      <c r="RR3" s="11"/>
      <c r="RS3" s="11"/>
      <c r="RT3" s="11"/>
      <c r="RU3" s="11"/>
      <c r="RV3" s="11"/>
      <c r="RW3" s="11"/>
      <c r="RX3" s="11"/>
      <c r="RY3" s="11"/>
      <c r="RZ3" s="11"/>
      <c r="SA3" s="11"/>
      <c r="SB3" s="11"/>
      <c r="SC3" s="11"/>
      <c r="SD3" s="11"/>
      <c r="SE3" s="11"/>
      <c r="SF3" s="11"/>
      <c r="SG3" s="11"/>
      <c r="SH3" s="11"/>
      <c r="SI3" s="11"/>
      <c r="SJ3" s="11"/>
      <c r="SK3" s="11"/>
      <c r="SL3" s="11"/>
      <c r="SM3" s="11"/>
      <c r="SN3" s="11"/>
      <c r="SO3" s="11"/>
      <c r="SP3" s="11"/>
      <c r="SQ3" s="11"/>
      <c r="SR3" s="11"/>
      <c r="SS3" s="11"/>
      <c r="ST3" s="11"/>
      <c r="SU3" s="11"/>
      <c r="SV3" s="11"/>
      <c r="SW3" s="11"/>
      <c r="SX3" s="11"/>
      <c r="SY3" s="11"/>
      <c r="SZ3" s="11"/>
      <c r="TA3" s="11"/>
      <c r="TB3" s="11"/>
      <c r="TC3" s="11"/>
      <c r="TD3" s="11"/>
      <c r="TE3" s="11"/>
      <c r="TF3" s="11"/>
      <c r="TG3" s="11"/>
      <c r="TH3" s="11"/>
      <c r="TI3" s="11"/>
      <c r="TJ3" s="11"/>
      <c r="TK3" s="11"/>
      <c r="TL3" s="11"/>
      <c r="TM3" s="11"/>
      <c r="TN3" s="11"/>
      <c r="TO3" s="11"/>
      <c r="TP3" s="11"/>
      <c r="TQ3" s="11"/>
      <c r="TR3" s="11"/>
      <c r="TS3" s="11"/>
      <c r="TT3" s="11"/>
      <c r="TU3" s="11"/>
      <c r="TV3" s="11"/>
      <c r="TW3" s="11"/>
      <c r="TX3" s="11"/>
      <c r="TY3" s="11"/>
      <c r="TZ3" s="11"/>
      <c r="UA3" s="11"/>
      <c r="UB3" s="11"/>
      <c r="UC3" s="11"/>
      <c r="UD3" s="11"/>
      <c r="UE3" s="11"/>
      <c r="UF3" s="11"/>
      <c r="UG3" s="11"/>
      <c r="UH3" s="11"/>
      <c r="UI3" s="11"/>
      <c r="UJ3" s="11"/>
      <c r="UK3" s="11"/>
      <c r="UL3" s="11"/>
      <c r="UM3" s="11"/>
      <c r="UN3" s="11"/>
      <c r="UO3" s="11"/>
      <c r="UP3" s="11"/>
      <c r="UQ3" s="11"/>
      <c r="UR3" s="11"/>
      <c r="US3" s="11"/>
      <c r="UT3" s="11"/>
      <c r="UU3" s="11"/>
      <c r="UV3" s="11"/>
      <c r="UW3" s="11"/>
      <c r="UX3" s="11"/>
      <c r="UY3" s="11"/>
      <c r="UZ3" s="11"/>
      <c r="VA3" s="11"/>
      <c r="VB3" s="11"/>
      <c r="VC3" s="11"/>
      <c r="VD3" s="11"/>
      <c r="VE3" s="11"/>
      <c r="VF3" s="11"/>
      <c r="VG3" s="11"/>
      <c r="VH3" s="11"/>
      <c r="VI3" s="11"/>
      <c r="VJ3" s="11"/>
      <c r="VK3" s="11"/>
      <c r="VL3" s="11"/>
      <c r="VM3" s="11"/>
      <c r="VN3" s="11"/>
      <c r="VO3" s="11"/>
      <c r="VP3" s="11"/>
      <c r="VQ3" s="11"/>
      <c r="VR3" s="11"/>
      <c r="VS3" s="11"/>
      <c r="VT3" s="11"/>
      <c r="VU3" s="11"/>
      <c r="VV3" s="11"/>
      <c r="VW3" s="11"/>
      <c r="VX3" s="11"/>
      <c r="VY3" s="11"/>
      <c r="VZ3" s="11"/>
      <c r="WA3" s="11"/>
      <c r="WB3" s="11"/>
      <c r="WC3" s="11"/>
      <c r="WD3" s="11"/>
      <c r="WE3" s="11"/>
      <c r="WF3" s="11"/>
      <c r="WG3" s="11"/>
      <c r="WH3" s="11"/>
      <c r="WI3" s="11"/>
      <c r="WJ3" s="11"/>
      <c r="WK3" s="11"/>
      <c r="WL3" s="11"/>
      <c r="WM3" s="11"/>
      <c r="WN3" s="11"/>
      <c r="WO3" s="11"/>
      <c r="WP3" s="11"/>
      <c r="WQ3" s="11"/>
      <c r="WR3" s="11"/>
      <c r="WS3" s="11"/>
      <c r="WT3" s="11"/>
      <c r="WU3" s="11"/>
      <c r="WV3" s="11"/>
      <c r="WW3" s="11"/>
      <c r="WX3" s="11"/>
      <c r="WY3" s="11"/>
      <c r="WZ3" s="11"/>
      <c r="XA3" s="11"/>
      <c r="XB3" s="11"/>
      <c r="XC3" s="11"/>
      <c r="XD3" s="11"/>
      <c r="XE3" s="11"/>
      <c r="XF3" s="11"/>
      <c r="XG3" s="11"/>
      <c r="XH3" s="11"/>
      <c r="XI3" s="11"/>
      <c r="XJ3" s="11"/>
      <c r="XK3" s="11"/>
      <c r="XL3" s="11"/>
      <c r="XM3" s="11"/>
      <c r="XN3" s="11"/>
      <c r="XO3" s="11"/>
      <c r="XP3" s="11"/>
      <c r="XQ3" s="11"/>
      <c r="XR3" s="11"/>
      <c r="XS3" s="11"/>
      <c r="XT3" s="11"/>
      <c r="XU3" s="11"/>
      <c r="XV3" s="11"/>
      <c r="XW3" s="11"/>
      <c r="XX3" s="11"/>
    </row>
    <row r="4" spans="1:648">
      <c r="A4" s="47">
        <v>3</v>
      </c>
      <c r="B4" s="52">
        <v>12</v>
      </c>
      <c r="C4" s="53">
        <v>6</v>
      </c>
      <c r="D4" s="47"/>
      <c r="E4" s="47"/>
      <c r="F4" s="54"/>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c r="HH4" s="11"/>
      <c r="HI4" s="11"/>
      <c r="HJ4" s="11"/>
      <c r="HK4" s="11"/>
      <c r="HL4" s="11"/>
      <c r="HM4" s="11"/>
      <c r="HN4" s="11"/>
      <c r="HO4" s="11"/>
      <c r="HP4" s="11"/>
      <c r="HQ4" s="11"/>
      <c r="HR4" s="11"/>
      <c r="HS4" s="11"/>
      <c r="HT4" s="11"/>
      <c r="HU4" s="11"/>
      <c r="HV4" s="11"/>
      <c r="HW4" s="11"/>
      <c r="HX4" s="11"/>
      <c r="HY4" s="11"/>
      <c r="HZ4" s="11"/>
      <c r="IA4" s="11"/>
      <c r="IB4" s="11"/>
      <c r="IC4" s="11"/>
      <c r="ID4" s="11"/>
      <c r="IE4" s="11"/>
      <c r="IF4" s="11"/>
      <c r="IG4" s="11"/>
      <c r="IH4" s="11"/>
      <c r="II4" s="11"/>
      <c r="IJ4" s="11"/>
      <c r="IK4" s="11"/>
      <c r="IL4" s="11"/>
      <c r="IM4" s="11"/>
      <c r="IN4" s="11"/>
      <c r="IO4" s="11"/>
      <c r="IP4" s="11"/>
      <c r="IQ4" s="11"/>
      <c r="IR4" s="11"/>
      <c r="IS4" s="11"/>
      <c r="IT4" s="11"/>
      <c r="IU4" s="11"/>
      <c r="IV4" s="11"/>
      <c r="IW4" s="11"/>
      <c r="IX4" s="11"/>
      <c r="IY4" s="11"/>
      <c r="IZ4" s="11"/>
      <c r="JA4" s="11"/>
      <c r="JB4" s="11"/>
      <c r="JC4" s="11"/>
      <c r="JD4" s="11"/>
      <c r="JE4" s="11"/>
      <c r="JF4" s="11"/>
      <c r="JG4" s="11"/>
      <c r="JH4" s="11"/>
      <c r="JI4" s="11"/>
      <c r="JJ4" s="11"/>
      <c r="JK4" s="11"/>
      <c r="JL4" s="11"/>
      <c r="JM4" s="11"/>
      <c r="JN4" s="11"/>
      <c r="JO4" s="11"/>
      <c r="JP4" s="11"/>
      <c r="JQ4" s="11"/>
      <c r="JR4" s="11"/>
      <c r="JS4" s="11"/>
      <c r="JT4" s="11"/>
      <c r="JU4" s="11"/>
      <c r="JV4" s="11"/>
      <c r="JW4" s="11"/>
      <c r="JX4" s="11"/>
      <c r="JY4" s="11"/>
      <c r="JZ4" s="11"/>
      <c r="KA4" s="11"/>
      <c r="KB4" s="11"/>
      <c r="KC4" s="11"/>
      <c r="KD4" s="11"/>
      <c r="KE4" s="11"/>
      <c r="KF4" s="11"/>
      <c r="KG4" s="11"/>
      <c r="KH4" s="11"/>
      <c r="KI4" s="11"/>
      <c r="KJ4" s="11"/>
      <c r="KK4" s="11"/>
      <c r="KL4" s="11"/>
      <c r="KM4" s="11"/>
      <c r="KN4" s="11"/>
      <c r="KO4" s="11"/>
      <c r="KP4" s="11"/>
      <c r="KQ4" s="11"/>
      <c r="KR4" s="11"/>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c r="OL4" s="11"/>
      <c r="OM4" s="11"/>
      <c r="ON4" s="11"/>
      <c r="OO4" s="11"/>
      <c r="OP4" s="11"/>
      <c r="OQ4" s="11"/>
      <c r="OR4" s="11"/>
      <c r="OS4" s="11"/>
      <c r="OT4" s="11"/>
      <c r="OU4" s="11"/>
      <c r="OV4" s="11"/>
      <c r="OW4" s="11"/>
      <c r="OX4" s="11"/>
      <c r="OY4" s="11"/>
      <c r="OZ4" s="11"/>
      <c r="PA4" s="11"/>
      <c r="PB4" s="11"/>
      <c r="PC4" s="11"/>
      <c r="PD4" s="11"/>
      <c r="PE4" s="11"/>
      <c r="PF4" s="11"/>
      <c r="PG4" s="11"/>
      <c r="PH4" s="11"/>
      <c r="PI4" s="11"/>
      <c r="PJ4" s="11"/>
      <c r="PK4" s="11"/>
      <c r="PL4" s="11"/>
      <c r="PM4" s="11"/>
      <c r="PN4" s="11"/>
      <c r="PO4" s="11"/>
      <c r="PP4" s="11"/>
      <c r="PQ4" s="11"/>
      <c r="PR4" s="11"/>
      <c r="PS4" s="11"/>
      <c r="PT4" s="11"/>
      <c r="PU4" s="11"/>
      <c r="PV4" s="11"/>
      <c r="PW4" s="11"/>
      <c r="PX4" s="11"/>
      <c r="PY4" s="11"/>
      <c r="PZ4" s="11"/>
      <c r="QA4" s="11"/>
      <c r="QB4" s="11"/>
      <c r="QC4" s="11"/>
      <c r="QD4" s="11"/>
      <c r="QE4" s="11"/>
      <c r="QF4" s="11"/>
      <c r="QG4" s="11"/>
      <c r="QH4" s="11"/>
      <c r="QI4" s="11"/>
      <c r="QJ4" s="11"/>
      <c r="QK4" s="11"/>
      <c r="QL4" s="11"/>
      <c r="QM4" s="11"/>
      <c r="QN4" s="11"/>
      <c r="QO4" s="11"/>
      <c r="QP4" s="11"/>
      <c r="QQ4" s="11"/>
      <c r="QR4" s="11"/>
      <c r="QS4" s="11"/>
      <c r="QT4" s="11"/>
      <c r="QU4" s="11"/>
      <c r="QV4" s="11"/>
      <c r="QW4" s="11"/>
      <c r="QX4" s="11"/>
      <c r="QY4" s="11"/>
      <c r="QZ4" s="11"/>
      <c r="RA4" s="11"/>
      <c r="RB4" s="11"/>
      <c r="RC4" s="11"/>
      <c r="RD4" s="11"/>
      <c r="RE4" s="11"/>
      <c r="RF4" s="11"/>
      <c r="RG4" s="11"/>
      <c r="RH4" s="11"/>
      <c r="RI4" s="11"/>
      <c r="RJ4" s="11"/>
      <c r="RK4" s="11"/>
      <c r="RL4" s="11"/>
      <c r="RM4" s="11"/>
      <c r="RN4" s="11"/>
      <c r="RO4" s="11"/>
      <c r="RP4" s="11"/>
      <c r="RQ4" s="11"/>
      <c r="RR4" s="11"/>
      <c r="RS4" s="11"/>
      <c r="RT4" s="11"/>
      <c r="RU4" s="11"/>
      <c r="RV4" s="11"/>
      <c r="RW4" s="11"/>
      <c r="RX4" s="11"/>
      <c r="RY4" s="11"/>
      <c r="RZ4" s="11"/>
      <c r="SA4" s="11"/>
      <c r="SB4" s="11"/>
      <c r="SC4" s="11"/>
      <c r="SD4" s="11"/>
      <c r="SE4" s="11"/>
      <c r="SF4" s="11"/>
      <c r="SG4" s="11"/>
      <c r="SH4" s="11"/>
      <c r="SI4" s="11"/>
      <c r="SJ4" s="11"/>
      <c r="SK4" s="11"/>
      <c r="SL4" s="11"/>
      <c r="SM4" s="11"/>
      <c r="SN4" s="11"/>
      <c r="SO4" s="11"/>
      <c r="SP4" s="11"/>
      <c r="SQ4" s="11"/>
      <c r="SR4" s="11"/>
      <c r="SS4" s="11"/>
      <c r="ST4" s="11"/>
      <c r="SU4" s="11"/>
      <c r="SV4" s="11"/>
      <c r="SW4" s="11"/>
      <c r="SX4" s="11"/>
      <c r="SY4" s="11"/>
      <c r="SZ4" s="11"/>
      <c r="TA4" s="11"/>
      <c r="TB4" s="11"/>
      <c r="TC4" s="11"/>
      <c r="TD4" s="11"/>
      <c r="TE4" s="11"/>
      <c r="TF4" s="11"/>
      <c r="TG4" s="11"/>
      <c r="TH4" s="11"/>
      <c r="TI4" s="11"/>
      <c r="TJ4" s="11"/>
      <c r="TK4" s="11"/>
      <c r="TL4" s="11"/>
      <c r="TM4" s="11"/>
      <c r="TN4" s="11"/>
      <c r="TO4" s="11"/>
      <c r="TP4" s="11"/>
      <c r="TQ4" s="11"/>
      <c r="TR4" s="11"/>
      <c r="TS4" s="11"/>
      <c r="TT4" s="11"/>
      <c r="TU4" s="11"/>
      <c r="TV4" s="11"/>
      <c r="TW4" s="11"/>
      <c r="TX4" s="11"/>
      <c r="TY4" s="11"/>
      <c r="TZ4" s="11"/>
      <c r="UA4" s="11"/>
      <c r="UB4" s="11"/>
      <c r="UC4" s="11"/>
      <c r="UD4" s="11"/>
      <c r="UE4" s="11"/>
      <c r="UF4" s="11"/>
      <c r="UG4" s="11"/>
      <c r="UH4" s="11"/>
      <c r="UI4" s="11"/>
      <c r="UJ4" s="11"/>
      <c r="UK4" s="11"/>
      <c r="UL4" s="11"/>
      <c r="UM4" s="11"/>
      <c r="UN4" s="11"/>
      <c r="UO4" s="11"/>
      <c r="UP4" s="11"/>
      <c r="UQ4" s="11"/>
      <c r="UR4" s="11"/>
      <c r="US4" s="11"/>
      <c r="UT4" s="11"/>
      <c r="UU4" s="11"/>
      <c r="UV4" s="11"/>
      <c r="UW4" s="11"/>
      <c r="UX4" s="11"/>
      <c r="UY4" s="11"/>
      <c r="UZ4" s="11"/>
      <c r="VA4" s="11"/>
      <c r="VB4" s="11"/>
      <c r="VC4" s="11"/>
      <c r="VD4" s="11"/>
      <c r="VE4" s="11"/>
      <c r="VF4" s="11"/>
      <c r="VG4" s="11"/>
      <c r="VH4" s="11"/>
      <c r="VI4" s="11"/>
      <c r="VJ4" s="11"/>
      <c r="VK4" s="11"/>
      <c r="VL4" s="11"/>
      <c r="VM4" s="11"/>
      <c r="VN4" s="11"/>
      <c r="VO4" s="11"/>
      <c r="VP4" s="11"/>
      <c r="VQ4" s="11"/>
      <c r="VR4" s="11"/>
      <c r="VS4" s="11"/>
      <c r="VT4" s="11"/>
      <c r="VU4" s="11"/>
      <c r="VV4" s="11"/>
      <c r="VW4" s="11"/>
      <c r="VX4" s="11"/>
      <c r="VY4" s="11"/>
      <c r="VZ4" s="11"/>
      <c r="WA4" s="11"/>
      <c r="WB4" s="11"/>
      <c r="WC4" s="11"/>
      <c r="WD4" s="11"/>
      <c r="WE4" s="11"/>
      <c r="WF4" s="11"/>
      <c r="WG4" s="11"/>
      <c r="WH4" s="11"/>
      <c r="WI4" s="11"/>
      <c r="WJ4" s="11"/>
      <c r="WK4" s="11"/>
      <c r="WL4" s="11"/>
      <c r="WM4" s="11"/>
      <c r="WN4" s="11"/>
      <c r="WO4" s="11"/>
      <c r="WP4" s="11"/>
      <c r="WQ4" s="11"/>
      <c r="WR4" s="11"/>
      <c r="WS4" s="11"/>
      <c r="WT4" s="11"/>
      <c r="WU4" s="11"/>
      <c r="WV4" s="11"/>
      <c r="WW4" s="11"/>
      <c r="WX4" s="11"/>
      <c r="WY4" s="11"/>
      <c r="WZ4" s="11"/>
      <c r="XA4" s="11"/>
      <c r="XB4" s="11"/>
      <c r="XC4" s="11"/>
      <c r="XD4" s="11"/>
      <c r="XE4" s="11"/>
      <c r="XF4" s="11"/>
      <c r="XG4" s="11"/>
      <c r="XH4" s="11"/>
      <c r="XI4" s="11"/>
      <c r="XJ4" s="11"/>
      <c r="XK4" s="11"/>
      <c r="XL4" s="11"/>
      <c r="XM4" s="11"/>
      <c r="XN4" s="11"/>
      <c r="XO4" s="11"/>
      <c r="XP4" s="11"/>
      <c r="XQ4" s="11"/>
      <c r="XR4" s="11"/>
      <c r="XS4" s="11"/>
      <c r="XT4" s="11"/>
      <c r="XU4" s="11"/>
      <c r="XV4" s="11"/>
      <c r="XW4" s="11"/>
      <c r="XX4" s="11"/>
    </row>
    <row r="5" spans="1:648">
      <c r="A5" s="47">
        <v>4</v>
      </c>
      <c r="B5" s="52">
        <v>0</v>
      </c>
      <c r="C5" s="53">
        <v>6</v>
      </c>
      <c r="D5" s="47"/>
      <c r="E5" s="47"/>
      <c r="F5" s="54"/>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row>
    <row r="6" spans="1:648">
      <c r="A6" s="47"/>
      <c r="B6" s="52"/>
      <c r="C6" s="53"/>
      <c r="D6" s="47"/>
      <c r="E6" s="47"/>
      <c r="F6" s="54"/>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c r="EQ6" s="11"/>
      <c r="ER6" s="11"/>
      <c r="ES6" s="11"/>
      <c r="ET6" s="11"/>
      <c r="EU6" s="11"/>
      <c r="EV6" s="11"/>
      <c r="EW6" s="11"/>
      <c r="EX6" s="11"/>
      <c r="EY6" s="11"/>
      <c r="EZ6" s="11"/>
      <c r="FA6" s="11"/>
      <c r="FB6" s="11"/>
      <c r="FC6" s="11"/>
      <c r="FD6" s="11"/>
      <c r="FE6" s="11"/>
      <c r="FF6" s="11"/>
      <c r="FG6" s="11"/>
      <c r="FH6" s="11"/>
      <c r="FI6" s="11"/>
      <c r="FJ6" s="11"/>
      <c r="FK6" s="11"/>
      <c r="FL6" s="11"/>
      <c r="FM6" s="11"/>
      <c r="FN6" s="11"/>
      <c r="FO6" s="11"/>
      <c r="FP6" s="11"/>
      <c r="FQ6" s="11"/>
      <c r="FR6" s="11"/>
      <c r="FS6" s="11"/>
      <c r="FT6" s="11"/>
      <c r="FU6" s="11"/>
      <c r="FV6" s="11"/>
      <c r="FW6" s="11"/>
      <c r="FX6" s="11"/>
      <c r="FY6" s="11"/>
      <c r="FZ6" s="11"/>
      <c r="GA6" s="11"/>
      <c r="GB6" s="11"/>
      <c r="GC6" s="11"/>
      <c r="GD6" s="11"/>
      <c r="GE6" s="11"/>
      <c r="GF6" s="11"/>
      <c r="GG6" s="11"/>
      <c r="GH6" s="11"/>
      <c r="GI6" s="11"/>
      <c r="GJ6" s="11"/>
      <c r="GK6" s="11"/>
      <c r="GL6" s="11"/>
      <c r="GM6" s="11"/>
      <c r="GN6" s="11"/>
      <c r="GO6" s="11"/>
      <c r="GP6" s="11"/>
      <c r="GQ6" s="11"/>
      <c r="GR6" s="11"/>
      <c r="GS6" s="11"/>
      <c r="GT6" s="11"/>
      <c r="GU6" s="11"/>
      <c r="GV6" s="11"/>
      <c r="GW6" s="11"/>
      <c r="GX6" s="11"/>
      <c r="GY6" s="11"/>
      <c r="GZ6" s="11"/>
      <c r="HA6" s="11"/>
      <c r="HB6" s="11"/>
      <c r="HC6" s="11"/>
      <c r="HD6" s="11"/>
      <c r="HE6" s="11"/>
      <c r="HF6" s="11"/>
      <c r="HG6" s="11"/>
      <c r="HH6" s="11"/>
      <c r="HI6" s="11"/>
      <c r="HJ6" s="11"/>
      <c r="HK6" s="11"/>
      <c r="HL6" s="11"/>
      <c r="HM6" s="11"/>
      <c r="HN6" s="11"/>
      <c r="HO6" s="11"/>
      <c r="HP6" s="11"/>
      <c r="HQ6" s="11"/>
      <c r="HR6" s="11"/>
      <c r="HS6" s="11"/>
      <c r="HT6" s="11"/>
      <c r="HU6" s="11"/>
      <c r="HV6" s="11"/>
      <c r="HW6" s="11"/>
      <c r="HX6" s="11"/>
      <c r="HY6" s="11"/>
      <c r="HZ6" s="11"/>
      <c r="IA6" s="11"/>
      <c r="IB6" s="11"/>
      <c r="IC6" s="11"/>
      <c r="ID6" s="11"/>
      <c r="IE6" s="11"/>
      <c r="IF6" s="11"/>
      <c r="IG6" s="11"/>
      <c r="IH6" s="11"/>
      <c r="II6" s="11"/>
      <c r="IJ6" s="11"/>
      <c r="IK6" s="11"/>
      <c r="IL6" s="11"/>
      <c r="IM6" s="11"/>
      <c r="IN6" s="11"/>
      <c r="IO6" s="11"/>
      <c r="IP6" s="11"/>
      <c r="IQ6" s="11"/>
      <c r="IR6" s="11"/>
      <c r="IS6" s="11"/>
      <c r="IT6" s="11"/>
      <c r="IU6" s="11"/>
      <c r="IV6" s="11"/>
      <c r="IW6" s="11"/>
      <c r="IX6" s="11"/>
      <c r="IY6" s="11"/>
      <c r="IZ6" s="11"/>
      <c r="JA6" s="11"/>
      <c r="JB6" s="11"/>
      <c r="JC6" s="11"/>
      <c r="JD6" s="11"/>
      <c r="JE6" s="11"/>
      <c r="JF6" s="11"/>
      <c r="JG6" s="11"/>
      <c r="JH6" s="11"/>
      <c r="JI6" s="11"/>
      <c r="JJ6" s="11"/>
      <c r="JK6" s="11"/>
      <c r="JL6" s="11"/>
      <c r="JM6" s="11"/>
      <c r="JN6" s="11"/>
      <c r="JO6" s="11"/>
      <c r="JP6" s="11"/>
      <c r="JQ6" s="11"/>
      <c r="JR6" s="11"/>
      <c r="JS6" s="11"/>
      <c r="JT6" s="11"/>
      <c r="JU6" s="11"/>
      <c r="JV6" s="11"/>
      <c r="JW6" s="11"/>
      <c r="JX6" s="11"/>
      <c r="JY6" s="11"/>
      <c r="JZ6" s="11"/>
      <c r="KA6" s="11"/>
      <c r="KB6" s="11"/>
      <c r="KC6" s="11"/>
      <c r="KD6" s="11"/>
      <c r="KE6" s="11"/>
      <c r="KF6" s="11"/>
      <c r="KG6" s="11"/>
      <c r="KH6" s="11"/>
      <c r="KI6" s="11"/>
      <c r="KJ6" s="11"/>
      <c r="KK6" s="11"/>
      <c r="KL6" s="11"/>
      <c r="KM6" s="11"/>
      <c r="KN6" s="11"/>
      <c r="KO6" s="11"/>
      <c r="KP6" s="11"/>
      <c r="KQ6" s="11"/>
      <c r="KR6" s="11"/>
      <c r="KS6" s="11"/>
      <c r="KT6" s="11"/>
      <c r="KU6" s="11"/>
      <c r="KV6" s="11"/>
      <c r="KW6" s="11"/>
      <c r="KX6" s="11"/>
      <c r="KY6" s="11"/>
      <c r="KZ6" s="11"/>
      <c r="LA6" s="11"/>
      <c r="LB6" s="11"/>
      <c r="LC6" s="11"/>
      <c r="LD6" s="11"/>
      <c r="LE6" s="11"/>
      <c r="LF6" s="11"/>
      <c r="LG6" s="11"/>
      <c r="LH6" s="11"/>
      <c r="LI6" s="11"/>
      <c r="LJ6" s="11"/>
      <c r="LK6" s="11"/>
      <c r="LL6" s="11"/>
      <c r="LM6" s="11"/>
      <c r="LN6" s="11"/>
      <c r="LO6" s="11"/>
      <c r="LP6" s="11"/>
      <c r="LQ6" s="11"/>
      <c r="LR6" s="11"/>
      <c r="LS6" s="11"/>
      <c r="LT6" s="11"/>
      <c r="LU6" s="11"/>
      <c r="LV6" s="11"/>
      <c r="LW6" s="11"/>
      <c r="LX6" s="11"/>
      <c r="LY6" s="11"/>
      <c r="LZ6" s="11"/>
      <c r="MA6" s="11"/>
      <c r="MB6" s="11"/>
      <c r="MC6" s="11"/>
      <c r="MD6" s="11"/>
      <c r="ME6" s="11"/>
      <c r="MF6" s="11"/>
      <c r="MG6" s="11"/>
      <c r="MH6" s="11"/>
      <c r="MI6" s="11"/>
      <c r="MJ6" s="11"/>
      <c r="MK6" s="11"/>
      <c r="ML6" s="11"/>
      <c r="MM6" s="11"/>
      <c r="MN6" s="11"/>
      <c r="MO6" s="11"/>
      <c r="MP6" s="11"/>
      <c r="MQ6" s="11"/>
      <c r="MR6" s="11"/>
      <c r="MS6" s="11"/>
      <c r="MT6" s="11"/>
      <c r="MU6" s="11"/>
      <c r="MV6" s="11"/>
      <c r="MW6" s="11"/>
      <c r="MX6" s="11"/>
      <c r="MY6" s="11"/>
      <c r="MZ6" s="11"/>
      <c r="NA6" s="11"/>
      <c r="NB6" s="11"/>
      <c r="NC6" s="11"/>
      <c r="ND6" s="11"/>
      <c r="NE6" s="11"/>
      <c r="NF6" s="11"/>
      <c r="NG6" s="11"/>
      <c r="NH6" s="11"/>
      <c r="NI6" s="11"/>
      <c r="NJ6" s="11"/>
      <c r="NK6" s="11"/>
      <c r="NL6" s="11"/>
      <c r="NM6" s="11"/>
      <c r="NN6" s="11"/>
      <c r="NO6" s="11"/>
      <c r="NP6" s="11"/>
      <c r="NQ6" s="11"/>
      <c r="NR6" s="11"/>
      <c r="NS6" s="11"/>
      <c r="NT6" s="11"/>
      <c r="NU6" s="11"/>
      <c r="NV6" s="11"/>
      <c r="NW6" s="11"/>
      <c r="NX6" s="11"/>
      <c r="NY6" s="11"/>
      <c r="NZ6" s="11"/>
      <c r="OA6" s="11"/>
      <c r="OB6" s="11"/>
      <c r="OC6" s="11"/>
      <c r="OD6" s="11"/>
      <c r="OE6" s="11"/>
      <c r="OF6" s="11"/>
      <c r="OG6" s="11"/>
      <c r="OH6" s="11"/>
      <c r="OI6" s="11"/>
      <c r="OJ6" s="11"/>
      <c r="OK6" s="11"/>
      <c r="OL6" s="11"/>
      <c r="OM6" s="11"/>
      <c r="ON6" s="11"/>
      <c r="OO6" s="11"/>
      <c r="OP6" s="11"/>
      <c r="OQ6" s="11"/>
      <c r="OR6" s="11"/>
      <c r="OS6" s="11"/>
      <c r="OT6" s="11"/>
      <c r="OU6" s="11"/>
      <c r="OV6" s="11"/>
      <c r="OW6" s="11"/>
      <c r="OX6" s="11"/>
      <c r="OY6" s="11"/>
      <c r="OZ6" s="11"/>
      <c r="PA6" s="11"/>
      <c r="PB6" s="11"/>
      <c r="PC6" s="11"/>
      <c r="PD6" s="11"/>
      <c r="PE6" s="11"/>
      <c r="PF6" s="11"/>
      <c r="PG6" s="11"/>
      <c r="PH6" s="11"/>
      <c r="PI6" s="11"/>
      <c r="PJ6" s="11"/>
      <c r="PK6" s="11"/>
      <c r="PL6" s="11"/>
      <c r="PM6" s="11"/>
      <c r="PN6" s="11"/>
      <c r="PO6" s="11"/>
      <c r="PP6" s="11"/>
      <c r="PQ6" s="11"/>
      <c r="PR6" s="11"/>
      <c r="PS6" s="11"/>
      <c r="PT6" s="11"/>
      <c r="PU6" s="11"/>
      <c r="PV6" s="11"/>
      <c r="PW6" s="11"/>
      <c r="PX6" s="11"/>
      <c r="PY6" s="11"/>
      <c r="PZ6" s="11"/>
      <c r="QA6" s="11"/>
      <c r="QB6" s="11"/>
      <c r="QC6" s="11"/>
      <c r="QD6" s="11"/>
      <c r="QE6" s="11"/>
      <c r="QF6" s="11"/>
      <c r="QG6" s="11"/>
      <c r="QH6" s="11"/>
      <c r="QI6" s="11"/>
      <c r="QJ6" s="11"/>
      <c r="QK6" s="11"/>
      <c r="QL6" s="11"/>
      <c r="QM6" s="11"/>
      <c r="QN6" s="11"/>
      <c r="QO6" s="11"/>
      <c r="QP6" s="11"/>
      <c r="QQ6" s="11"/>
      <c r="QR6" s="11"/>
      <c r="QS6" s="11"/>
      <c r="QT6" s="11"/>
      <c r="QU6" s="11"/>
      <c r="QV6" s="11"/>
      <c r="QW6" s="11"/>
      <c r="QX6" s="11"/>
      <c r="QY6" s="11"/>
      <c r="QZ6" s="11"/>
      <c r="RA6" s="11"/>
      <c r="RB6" s="11"/>
      <c r="RC6" s="11"/>
      <c r="RD6" s="11"/>
      <c r="RE6" s="11"/>
      <c r="RF6" s="11"/>
      <c r="RG6" s="11"/>
      <c r="RH6" s="11"/>
      <c r="RI6" s="11"/>
      <c r="RJ6" s="11"/>
      <c r="RK6" s="11"/>
      <c r="RL6" s="11"/>
      <c r="RM6" s="11"/>
      <c r="RN6" s="11"/>
      <c r="RO6" s="11"/>
      <c r="RP6" s="11"/>
      <c r="RQ6" s="11"/>
      <c r="RR6" s="11"/>
      <c r="RS6" s="11"/>
      <c r="RT6" s="11"/>
      <c r="RU6" s="11"/>
      <c r="RV6" s="11"/>
      <c r="RW6" s="11"/>
      <c r="RX6" s="11"/>
      <c r="RY6" s="11"/>
      <c r="RZ6" s="11"/>
      <c r="SA6" s="11"/>
      <c r="SB6" s="11"/>
      <c r="SC6" s="11"/>
      <c r="SD6" s="11"/>
      <c r="SE6" s="11"/>
      <c r="SF6" s="11"/>
      <c r="SG6" s="11"/>
      <c r="SH6" s="11"/>
      <c r="SI6" s="11"/>
      <c r="SJ6" s="11"/>
      <c r="SK6" s="11"/>
      <c r="SL6" s="11"/>
      <c r="SM6" s="11"/>
      <c r="SN6" s="11"/>
      <c r="SO6" s="11"/>
      <c r="SP6" s="11"/>
      <c r="SQ6" s="11"/>
      <c r="SR6" s="11"/>
      <c r="SS6" s="11"/>
      <c r="ST6" s="11"/>
      <c r="SU6" s="11"/>
      <c r="SV6" s="11"/>
      <c r="SW6" s="11"/>
      <c r="SX6" s="11"/>
      <c r="SY6" s="11"/>
      <c r="SZ6" s="11"/>
      <c r="TA6" s="11"/>
      <c r="TB6" s="11"/>
      <c r="TC6" s="11"/>
      <c r="TD6" s="11"/>
      <c r="TE6" s="11"/>
      <c r="TF6" s="11"/>
      <c r="TG6" s="11"/>
      <c r="TH6" s="11"/>
      <c r="TI6" s="11"/>
      <c r="TJ6" s="11"/>
      <c r="TK6" s="11"/>
      <c r="TL6" s="11"/>
      <c r="TM6" s="11"/>
      <c r="TN6" s="11"/>
      <c r="TO6" s="11"/>
      <c r="TP6" s="11"/>
      <c r="TQ6" s="11"/>
      <c r="TR6" s="11"/>
      <c r="TS6" s="11"/>
      <c r="TT6" s="11"/>
      <c r="TU6" s="11"/>
      <c r="TV6" s="11"/>
      <c r="TW6" s="11"/>
      <c r="TX6" s="11"/>
      <c r="TY6" s="11"/>
      <c r="TZ6" s="11"/>
      <c r="UA6" s="11"/>
      <c r="UB6" s="11"/>
      <c r="UC6" s="11"/>
      <c r="UD6" s="11"/>
      <c r="UE6" s="11"/>
      <c r="UF6" s="11"/>
      <c r="UG6" s="11"/>
      <c r="UH6" s="11"/>
      <c r="UI6" s="11"/>
      <c r="UJ6" s="11"/>
      <c r="UK6" s="11"/>
      <c r="UL6" s="11"/>
      <c r="UM6" s="11"/>
      <c r="UN6" s="11"/>
      <c r="UO6" s="11"/>
      <c r="UP6" s="11"/>
      <c r="UQ6" s="11"/>
      <c r="UR6" s="11"/>
      <c r="US6" s="11"/>
      <c r="UT6" s="11"/>
      <c r="UU6" s="11"/>
      <c r="UV6" s="11"/>
      <c r="UW6" s="11"/>
      <c r="UX6" s="11"/>
      <c r="UY6" s="11"/>
      <c r="UZ6" s="11"/>
      <c r="VA6" s="11"/>
      <c r="VB6" s="11"/>
      <c r="VC6" s="11"/>
      <c r="VD6" s="11"/>
      <c r="VE6" s="11"/>
      <c r="VF6" s="11"/>
      <c r="VG6" s="11"/>
      <c r="VH6" s="11"/>
      <c r="VI6" s="11"/>
      <c r="VJ6" s="11"/>
      <c r="VK6" s="11"/>
      <c r="VL6" s="11"/>
      <c r="VM6" s="11"/>
      <c r="VN6" s="11"/>
      <c r="VO6" s="11"/>
      <c r="VP6" s="11"/>
      <c r="VQ6" s="11"/>
      <c r="VR6" s="11"/>
      <c r="VS6" s="11"/>
      <c r="VT6" s="11"/>
      <c r="VU6" s="11"/>
      <c r="VV6" s="11"/>
      <c r="VW6" s="11"/>
      <c r="VX6" s="11"/>
      <c r="VY6" s="11"/>
      <c r="VZ6" s="11"/>
      <c r="WA6" s="11"/>
      <c r="WB6" s="11"/>
      <c r="WC6" s="11"/>
      <c r="WD6" s="11"/>
      <c r="WE6" s="11"/>
      <c r="WF6" s="11"/>
      <c r="WG6" s="11"/>
      <c r="WH6" s="11"/>
      <c r="WI6" s="11"/>
      <c r="WJ6" s="11"/>
      <c r="WK6" s="11"/>
      <c r="WL6" s="11"/>
      <c r="WM6" s="11"/>
      <c r="WN6" s="11"/>
      <c r="WO6" s="11"/>
      <c r="WP6" s="11"/>
      <c r="WQ6" s="11"/>
      <c r="WR6" s="11"/>
      <c r="WS6" s="11"/>
      <c r="WT6" s="11"/>
      <c r="WU6" s="11"/>
      <c r="WV6" s="11"/>
      <c r="WW6" s="11"/>
      <c r="WX6" s="11"/>
      <c r="WY6" s="11"/>
      <c r="WZ6" s="11"/>
      <c r="XA6" s="11"/>
      <c r="XB6" s="11"/>
      <c r="XC6" s="11"/>
      <c r="XD6" s="11"/>
      <c r="XE6" s="11"/>
      <c r="XF6" s="11"/>
      <c r="XG6" s="11"/>
      <c r="XH6" s="11"/>
      <c r="XI6" s="11"/>
      <c r="XJ6" s="11"/>
      <c r="XK6" s="11"/>
      <c r="XL6" s="11"/>
      <c r="XM6" s="11"/>
      <c r="XN6" s="11"/>
      <c r="XO6" s="11"/>
      <c r="XP6" s="11"/>
      <c r="XQ6" s="11"/>
      <c r="XR6" s="11"/>
      <c r="XS6" s="11"/>
      <c r="XT6" s="11"/>
      <c r="XU6" s="11"/>
      <c r="XV6" s="11"/>
      <c r="XW6" s="11"/>
      <c r="XX6" s="11"/>
    </row>
    <row r="7" spans="1:648">
      <c r="A7" s="47"/>
      <c r="B7" s="52"/>
      <c r="C7" s="53"/>
      <c r="D7" s="47"/>
      <c r="E7" s="47"/>
      <c r="F7" s="54"/>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c r="EQ7" s="11"/>
      <c r="ER7" s="11"/>
      <c r="ES7" s="11"/>
      <c r="ET7" s="11"/>
      <c r="EU7" s="11"/>
      <c r="EV7" s="11"/>
      <c r="EW7" s="11"/>
      <c r="EX7" s="11"/>
      <c r="EY7" s="11"/>
      <c r="EZ7" s="11"/>
      <c r="FA7" s="11"/>
      <c r="FB7" s="11"/>
      <c r="FC7" s="11"/>
      <c r="FD7" s="11"/>
      <c r="FE7" s="11"/>
      <c r="FF7" s="11"/>
      <c r="FG7" s="11"/>
      <c r="FH7" s="11"/>
      <c r="FI7" s="11"/>
      <c r="FJ7" s="11"/>
      <c r="FK7" s="11"/>
      <c r="FL7" s="11"/>
      <c r="FM7" s="11"/>
      <c r="FN7" s="11"/>
      <c r="FO7" s="11"/>
      <c r="FP7" s="11"/>
      <c r="FQ7" s="11"/>
      <c r="FR7" s="11"/>
      <c r="FS7" s="11"/>
      <c r="FT7" s="11"/>
      <c r="FU7" s="11"/>
      <c r="FV7" s="11"/>
      <c r="FW7" s="11"/>
      <c r="FX7" s="11"/>
      <c r="FY7" s="11"/>
      <c r="FZ7" s="11"/>
      <c r="GA7" s="11"/>
      <c r="GB7" s="11"/>
      <c r="GC7" s="11"/>
      <c r="GD7" s="11"/>
      <c r="GE7" s="11"/>
      <c r="GF7" s="11"/>
      <c r="GG7" s="11"/>
      <c r="GH7" s="11"/>
      <c r="GI7" s="11"/>
      <c r="GJ7" s="11"/>
      <c r="GK7" s="11"/>
      <c r="GL7" s="11"/>
      <c r="GM7" s="11"/>
      <c r="GN7" s="11"/>
      <c r="GO7" s="11"/>
      <c r="GP7" s="11"/>
      <c r="GQ7" s="11"/>
      <c r="GR7" s="11"/>
      <c r="GS7" s="11"/>
      <c r="GT7" s="11"/>
      <c r="GU7" s="11"/>
      <c r="GV7" s="11"/>
      <c r="GW7" s="11"/>
      <c r="GX7" s="11"/>
      <c r="GY7" s="11"/>
      <c r="GZ7" s="11"/>
      <c r="HA7" s="11"/>
      <c r="HB7" s="11"/>
      <c r="HC7" s="11"/>
      <c r="HD7" s="11"/>
      <c r="HE7" s="11"/>
      <c r="HF7" s="11"/>
      <c r="HG7" s="11"/>
      <c r="HH7" s="11"/>
      <c r="HI7" s="11"/>
      <c r="HJ7" s="11"/>
      <c r="HK7" s="11"/>
      <c r="HL7" s="11"/>
      <c r="HM7" s="11"/>
      <c r="HN7" s="11"/>
      <c r="HO7" s="11"/>
      <c r="HP7" s="11"/>
      <c r="HQ7" s="11"/>
      <c r="HR7" s="11"/>
      <c r="HS7" s="11"/>
      <c r="HT7" s="11"/>
      <c r="HU7" s="11"/>
      <c r="HV7" s="11"/>
      <c r="HW7" s="11"/>
      <c r="HX7" s="11"/>
      <c r="HY7" s="11"/>
      <c r="HZ7" s="11"/>
      <c r="IA7" s="11"/>
      <c r="IB7" s="11"/>
      <c r="IC7" s="11"/>
      <c r="ID7" s="11"/>
      <c r="IE7" s="11"/>
      <c r="IF7" s="11"/>
      <c r="IG7" s="11"/>
      <c r="IH7" s="11"/>
      <c r="II7" s="11"/>
      <c r="IJ7" s="11"/>
      <c r="IK7" s="11"/>
      <c r="IL7" s="11"/>
      <c r="IM7" s="11"/>
      <c r="IN7" s="11"/>
      <c r="IO7" s="11"/>
      <c r="IP7" s="11"/>
      <c r="IQ7" s="11"/>
      <c r="IR7" s="11"/>
      <c r="IS7" s="11"/>
      <c r="IT7" s="11"/>
      <c r="IU7" s="11"/>
      <c r="IV7" s="11"/>
      <c r="IW7" s="11"/>
      <c r="IX7" s="11"/>
      <c r="IY7" s="11"/>
      <c r="IZ7" s="11"/>
      <c r="JA7" s="11"/>
      <c r="JB7" s="11"/>
      <c r="JC7" s="11"/>
      <c r="JD7" s="11"/>
      <c r="JE7" s="11"/>
      <c r="JF7" s="11"/>
      <c r="JG7" s="11"/>
      <c r="JH7" s="11"/>
      <c r="JI7" s="11"/>
      <c r="JJ7" s="11"/>
      <c r="JK7" s="11"/>
      <c r="JL7" s="11"/>
      <c r="JM7" s="11"/>
      <c r="JN7" s="11"/>
      <c r="JO7" s="11"/>
      <c r="JP7" s="11"/>
      <c r="JQ7" s="11"/>
      <c r="JR7" s="11"/>
      <c r="JS7" s="11"/>
      <c r="JT7" s="11"/>
      <c r="JU7" s="11"/>
      <c r="JV7" s="11"/>
      <c r="JW7" s="11"/>
      <c r="JX7" s="11"/>
      <c r="JY7" s="11"/>
      <c r="JZ7" s="11"/>
      <c r="KA7" s="11"/>
      <c r="KB7" s="11"/>
      <c r="KC7" s="11"/>
      <c r="KD7" s="11"/>
      <c r="KE7" s="11"/>
      <c r="KF7" s="11"/>
      <c r="KG7" s="11"/>
      <c r="KH7" s="11"/>
      <c r="KI7" s="11"/>
      <c r="KJ7" s="11"/>
      <c r="KK7" s="11"/>
      <c r="KL7" s="11"/>
      <c r="KM7" s="11"/>
      <c r="KN7" s="11"/>
      <c r="KO7" s="11"/>
      <c r="KP7" s="11"/>
      <c r="KQ7" s="11"/>
      <c r="KR7" s="11"/>
      <c r="KS7" s="11"/>
      <c r="KT7" s="11"/>
      <c r="KU7" s="11"/>
      <c r="KV7" s="11"/>
      <c r="KW7" s="11"/>
      <c r="KX7" s="11"/>
      <c r="KY7" s="11"/>
      <c r="KZ7" s="11"/>
      <c r="LA7" s="11"/>
      <c r="LB7" s="11"/>
      <c r="LC7" s="11"/>
      <c r="LD7" s="11"/>
      <c r="LE7" s="11"/>
      <c r="LF7" s="11"/>
      <c r="LG7" s="11"/>
      <c r="LH7" s="11"/>
      <c r="LI7" s="11"/>
      <c r="LJ7" s="11"/>
      <c r="LK7" s="11"/>
      <c r="LL7" s="11"/>
      <c r="LM7" s="11"/>
      <c r="LN7" s="11"/>
      <c r="LO7" s="11"/>
      <c r="LP7" s="11"/>
      <c r="LQ7" s="11"/>
      <c r="LR7" s="11"/>
      <c r="LS7" s="11"/>
      <c r="LT7" s="11"/>
      <c r="LU7" s="11"/>
      <c r="LV7" s="11"/>
      <c r="LW7" s="11"/>
      <c r="LX7" s="11"/>
      <c r="LY7" s="11"/>
      <c r="LZ7" s="11"/>
      <c r="MA7" s="11"/>
      <c r="MB7" s="11"/>
      <c r="MC7" s="11"/>
      <c r="MD7" s="11"/>
      <c r="ME7" s="11"/>
      <c r="MF7" s="11"/>
      <c r="MG7" s="11"/>
      <c r="MH7" s="11"/>
      <c r="MI7" s="11"/>
      <c r="MJ7" s="11"/>
      <c r="MK7" s="11"/>
      <c r="ML7" s="11"/>
      <c r="MM7" s="11"/>
      <c r="MN7" s="11"/>
      <c r="MO7" s="11"/>
      <c r="MP7" s="11"/>
      <c r="MQ7" s="11"/>
      <c r="MR7" s="11"/>
      <c r="MS7" s="11"/>
      <c r="MT7" s="11"/>
      <c r="MU7" s="11"/>
      <c r="MV7" s="11"/>
      <c r="MW7" s="11"/>
      <c r="MX7" s="11"/>
      <c r="MY7" s="11"/>
      <c r="MZ7" s="11"/>
      <c r="NA7" s="11"/>
      <c r="NB7" s="11"/>
      <c r="NC7" s="11"/>
      <c r="ND7" s="11"/>
      <c r="NE7" s="11"/>
      <c r="NF7" s="11"/>
      <c r="NG7" s="11"/>
      <c r="NH7" s="11"/>
      <c r="NI7" s="11"/>
      <c r="NJ7" s="11"/>
      <c r="NK7" s="11"/>
      <c r="NL7" s="11"/>
      <c r="NM7" s="11"/>
      <c r="NN7" s="11"/>
      <c r="NO7" s="11"/>
      <c r="NP7" s="11"/>
      <c r="NQ7" s="11"/>
      <c r="NR7" s="11"/>
      <c r="NS7" s="11"/>
      <c r="NT7" s="11"/>
      <c r="NU7" s="11"/>
      <c r="NV7" s="11"/>
      <c r="NW7" s="11"/>
      <c r="NX7" s="11"/>
      <c r="NY7" s="11"/>
      <c r="NZ7" s="11"/>
      <c r="OA7" s="11"/>
      <c r="OB7" s="11"/>
      <c r="OC7" s="11"/>
      <c r="OD7" s="11"/>
      <c r="OE7" s="11"/>
      <c r="OF7" s="11"/>
      <c r="OG7" s="11"/>
      <c r="OH7" s="11"/>
      <c r="OI7" s="11"/>
      <c r="OJ7" s="11"/>
      <c r="OK7" s="11"/>
      <c r="OL7" s="11"/>
      <c r="OM7" s="11"/>
      <c r="ON7" s="11"/>
      <c r="OO7" s="11"/>
      <c r="OP7" s="11"/>
      <c r="OQ7" s="11"/>
      <c r="OR7" s="11"/>
      <c r="OS7" s="11"/>
      <c r="OT7" s="11"/>
      <c r="OU7" s="11"/>
      <c r="OV7" s="11"/>
      <c r="OW7" s="11"/>
      <c r="OX7" s="11"/>
      <c r="OY7" s="11"/>
      <c r="OZ7" s="11"/>
      <c r="PA7" s="11"/>
      <c r="PB7" s="11"/>
      <c r="PC7" s="11"/>
      <c r="PD7" s="11"/>
      <c r="PE7" s="11"/>
      <c r="PF7" s="11"/>
      <c r="PG7" s="11"/>
      <c r="PH7" s="11"/>
      <c r="PI7" s="11"/>
      <c r="PJ7" s="11"/>
      <c r="PK7" s="11"/>
      <c r="PL7" s="11"/>
      <c r="PM7" s="11"/>
      <c r="PN7" s="11"/>
      <c r="PO7" s="11"/>
      <c r="PP7" s="11"/>
      <c r="PQ7" s="11"/>
      <c r="PR7" s="11"/>
      <c r="PS7" s="11"/>
      <c r="PT7" s="11"/>
      <c r="PU7" s="11"/>
      <c r="PV7" s="11"/>
      <c r="PW7" s="11"/>
      <c r="PX7" s="11"/>
      <c r="PY7" s="11"/>
      <c r="PZ7" s="11"/>
      <c r="QA7" s="11"/>
      <c r="QB7" s="11"/>
      <c r="QC7" s="11"/>
      <c r="QD7" s="11"/>
      <c r="QE7" s="11"/>
      <c r="QF7" s="11"/>
      <c r="QG7" s="11"/>
      <c r="QH7" s="11"/>
      <c r="QI7" s="11"/>
      <c r="QJ7" s="11"/>
      <c r="QK7" s="11"/>
      <c r="QL7" s="11"/>
      <c r="QM7" s="11"/>
      <c r="QN7" s="11"/>
      <c r="QO7" s="11"/>
      <c r="QP7" s="11"/>
      <c r="QQ7" s="11"/>
      <c r="QR7" s="11"/>
      <c r="QS7" s="11"/>
      <c r="QT7" s="11"/>
      <c r="QU7" s="11"/>
      <c r="QV7" s="11"/>
      <c r="QW7" s="11"/>
      <c r="QX7" s="11"/>
      <c r="QY7" s="11"/>
      <c r="QZ7" s="11"/>
      <c r="RA7" s="11"/>
      <c r="RB7" s="11"/>
      <c r="RC7" s="11"/>
      <c r="RD7" s="11"/>
      <c r="RE7" s="11"/>
      <c r="RF7" s="11"/>
      <c r="RG7" s="11"/>
      <c r="RH7" s="11"/>
      <c r="RI7" s="11"/>
      <c r="RJ7" s="11"/>
      <c r="RK7" s="11"/>
      <c r="RL7" s="11"/>
      <c r="RM7" s="11"/>
      <c r="RN7" s="11"/>
      <c r="RO7" s="11"/>
      <c r="RP7" s="11"/>
      <c r="RQ7" s="11"/>
      <c r="RR7" s="11"/>
      <c r="RS7" s="11"/>
      <c r="RT7" s="11"/>
      <c r="RU7" s="11"/>
      <c r="RV7" s="11"/>
      <c r="RW7" s="11"/>
      <c r="RX7" s="11"/>
      <c r="RY7" s="11"/>
      <c r="RZ7" s="11"/>
      <c r="SA7" s="11"/>
      <c r="SB7" s="11"/>
      <c r="SC7" s="11"/>
      <c r="SD7" s="11"/>
      <c r="SE7" s="11"/>
      <c r="SF7" s="11"/>
      <c r="SG7" s="11"/>
      <c r="SH7" s="11"/>
      <c r="SI7" s="11"/>
      <c r="SJ7" s="11"/>
      <c r="SK7" s="11"/>
      <c r="SL7" s="11"/>
      <c r="SM7" s="11"/>
      <c r="SN7" s="11"/>
      <c r="SO7" s="11"/>
      <c r="SP7" s="11"/>
      <c r="SQ7" s="11"/>
      <c r="SR7" s="11"/>
      <c r="SS7" s="11"/>
      <c r="ST7" s="11"/>
      <c r="SU7" s="11"/>
      <c r="SV7" s="11"/>
      <c r="SW7" s="11"/>
      <c r="SX7" s="11"/>
      <c r="SY7" s="11"/>
      <c r="SZ7" s="11"/>
      <c r="TA7" s="11"/>
      <c r="TB7" s="11"/>
      <c r="TC7" s="11"/>
      <c r="TD7" s="11"/>
      <c r="TE7" s="11"/>
      <c r="TF7" s="11"/>
      <c r="TG7" s="11"/>
      <c r="TH7" s="11"/>
      <c r="TI7" s="11"/>
      <c r="TJ7" s="11"/>
      <c r="TK7" s="11"/>
      <c r="TL7" s="11"/>
      <c r="TM7" s="11"/>
      <c r="TN7" s="11"/>
      <c r="TO7" s="11"/>
      <c r="TP7" s="11"/>
      <c r="TQ7" s="11"/>
      <c r="TR7" s="11"/>
      <c r="TS7" s="11"/>
      <c r="TT7" s="11"/>
      <c r="TU7" s="11"/>
      <c r="TV7" s="11"/>
      <c r="TW7" s="11"/>
      <c r="TX7" s="11"/>
      <c r="TY7" s="11"/>
      <c r="TZ7" s="11"/>
      <c r="UA7" s="11"/>
      <c r="UB7" s="11"/>
      <c r="UC7" s="11"/>
      <c r="UD7" s="11"/>
      <c r="UE7" s="11"/>
      <c r="UF7" s="11"/>
      <c r="UG7" s="11"/>
      <c r="UH7" s="11"/>
      <c r="UI7" s="11"/>
      <c r="UJ7" s="11"/>
      <c r="UK7" s="11"/>
      <c r="UL7" s="11"/>
      <c r="UM7" s="11"/>
      <c r="UN7" s="11"/>
      <c r="UO7" s="11"/>
      <c r="UP7" s="11"/>
      <c r="UQ7" s="11"/>
      <c r="UR7" s="11"/>
      <c r="US7" s="11"/>
      <c r="UT7" s="11"/>
      <c r="UU7" s="11"/>
      <c r="UV7" s="11"/>
      <c r="UW7" s="11"/>
      <c r="UX7" s="11"/>
      <c r="UY7" s="11"/>
      <c r="UZ7" s="11"/>
      <c r="VA7" s="11"/>
      <c r="VB7" s="11"/>
      <c r="VC7" s="11"/>
      <c r="VD7" s="11"/>
      <c r="VE7" s="11"/>
      <c r="VF7" s="11"/>
      <c r="VG7" s="11"/>
      <c r="VH7" s="11"/>
      <c r="VI7" s="11"/>
      <c r="VJ7" s="11"/>
      <c r="VK7" s="11"/>
      <c r="VL7" s="11"/>
      <c r="VM7" s="11"/>
      <c r="VN7" s="11"/>
      <c r="VO7" s="11"/>
      <c r="VP7" s="11"/>
      <c r="VQ7" s="11"/>
      <c r="VR7" s="11"/>
      <c r="VS7" s="11"/>
      <c r="VT7" s="11"/>
      <c r="VU7" s="11"/>
      <c r="VV7" s="11"/>
      <c r="VW7" s="11"/>
      <c r="VX7" s="11"/>
      <c r="VY7" s="11"/>
      <c r="VZ7" s="11"/>
      <c r="WA7" s="11"/>
      <c r="WB7" s="11"/>
      <c r="WC7" s="11"/>
      <c r="WD7" s="11"/>
      <c r="WE7" s="11"/>
      <c r="WF7" s="11"/>
      <c r="WG7" s="11"/>
      <c r="WH7" s="11"/>
      <c r="WI7" s="11"/>
      <c r="WJ7" s="11"/>
      <c r="WK7" s="11"/>
      <c r="WL7" s="11"/>
      <c r="WM7" s="11"/>
      <c r="WN7" s="11"/>
      <c r="WO7" s="11"/>
      <c r="WP7" s="11"/>
      <c r="WQ7" s="11"/>
      <c r="WR7" s="11"/>
      <c r="WS7" s="11"/>
      <c r="WT7" s="11"/>
      <c r="WU7" s="11"/>
      <c r="WV7" s="11"/>
      <c r="WW7" s="11"/>
      <c r="WX7" s="11"/>
      <c r="WY7" s="11"/>
      <c r="WZ7" s="11"/>
      <c r="XA7" s="11"/>
      <c r="XB7" s="11"/>
      <c r="XC7" s="11"/>
      <c r="XD7" s="11"/>
      <c r="XE7" s="11"/>
      <c r="XF7" s="11"/>
      <c r="XG7" s="11"/>
      <c r="XH7" s="11"/>
      <c r="XI7" s="11"/>
      <c r="XJ7" s="11"/>
      <c r="XK7" s="11"/>
      <c r="XL7" s="11"/>
      <c r="XM7" s="11"/>
      <c r="XN7" s="11"/>
      <c r="XO7" s="11"/>
      <c r="XP7" s="11"/>
      <c r="XQ7" s="11"/>
      <c r="XR7" s="11"/>
      <c r="XS7" s="11"/>
      <c r="XT7" s="11"/>
      <c r="XU7" s="11"/>
      <c r="XV7" s="11"/>
      <c r="XW7" s="11"/>
      <c r="XX7" s="11"/>
    </row>
    <row r="8" spans="1:648">
      <c r="A8" s="47"/>
      <c r="B8" s="52"/>
      <c r="C8" s="53"/>
      <c r="D8" s="47"/>
      <c r="E8" s="47"/>
      <c r="F8" s="54"/>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c r="FD8" s="11"/>
      <c r="FE8" s="11"/>
      <c r="FF8" s="11"/>
      <c r="FG8" s="11"/>
      <c r="FH8" s="11"/>
      <c r="FI8" s="11"/>
      <c r="FJ8" s="11"/>
      <c r="FK8" s="11"/>
      <c r="FL8" s="11"/>
      <c r="FM8" s="11"/>
      <c r="FN8" s="11"/>
      <c r="FO8" s="11"/>
      <c r="FP8" s="11"/>
      <c r="FQ8" s="11"/>
      <c r="FR8" s="11"/>
      <c r="FS8" s="11"/>
      <c r="FT8" s="11"/>
      <c r="FU8" s="11"/>
      <c r="FV8" s="11"/>
      <c r="FW8" s="11"/>
      <c r="FX8" s="11"/>
      <c r="FY8" s="11"/>
      <c r="FZ8" s="11"/>
      <c r="GA8" s="11"/>
      <c r="GB8" s="11"/>
      <c r="GC8" s="11"/>
      <c r="GD8" s="11"/>
      <c r="GE8" s="11"/>
      <c r="GF8" s="11"/>
      <c r="GG8" s="11"/>
      <c r="GH8" s="11"/>
      <c r="GI8" s="11"/>
      <c r="GJ8" s="11"/>
      <c r="GK8" s="11"/>
      <c r="GL8" s="11"/>
      <c r="GM8" s="11"/>
      <c r="GN8" s="11"/>
      <c r="GO8" s="11"/>
      <c r="GP8" s="11"/>
      <c r="GQ8" s="11"/>
      <c r="GR8" s="11"/>
      <c r="GS8" s="11"/>
      <c r="GT8" s="11"/>
      <c r="GU8" s="11"/>
      <c r="GV8" s="11"/>
      <c r="GW8" s="11"/>
      <c r="GX8" s="11"/>
      <c r="GY8" s="11"/>
      <c r="GZ8" s="11"/>
      <c r="HA8" s="11"/>
      <c r="HB8" s="11"/>
      <c r="HC8" s="11"/>
      <c r="HD8" s="11"/>
      <c r="HE8" s="11"/>
      <c r="HF8" s="11"/>
      <c r="HG8" s="11"/>
      <c r="HH8" s="11"/>
      <c r="HI8" s="11"/>
      <c r="HJ8" s="11"/>
      <c r="HK8" s="11"/>
      <c r="HL8" s="11"/>
      <c r="HM8" s="11"/>
      <c r="HN8" s="11"/>
      <c r="HO8" s="11"/>
      <c r="HP8" s="11"/>
      <c r="HQ8" s="11"/>
      <c r="HR8" s="11"/>
      <c r="HS8" s="11"/>
      <c r="HT8" s="11"/>
      <c r="HU8" s="11"/>
      <c r="HV8" s="11"/>
      <c r="HW8" s="11"/>
      <c r="HX8" s="11"/>
      <c r="HY8" s="11"/>
      <c r="HZ8" s="11"/>
      <c r="IA8" s="11"/>
      <c r="IB8" s="11"/>
      <c r="IC8" s="11"/>
      <c r="ID8" s="11"/>
      <c r="IE8" s="11"/>
      <c r="IF8" s="11"/>
      <c r="IG8" s="11"/>
      <c r="IH8" s="11"/>
      <c r="II8" s="11"/>
      <c r="IJ8" s="11"/>
      <c r="IK8" s="11"/>
      <c r="IL8" s="11"/>
      <c r="IM8" s="11"/>
      <c r="IN8" s="11"/>
      <c r="IO8" s="11"/>
      <c r="IP8" s="11"/>
      <c r="IQ8" s="11"/>
      <c r="IR8" s="11"/>
      <c r="IS8" s="11"/>
      <c r="IT8" s="11"/>
      <c r="IU8" s="11"/>
      <c r="IV8" s="11"/>
      <c r="IW8" s="11"/>
      <c r="IX8" s="11"/>
      <c r="IY8" s="11"/>
      <c r="IZ8" s="11"/>
      <c r="JA8" s="11"/>
      <c r="JB8" s="11"/>
      <c r="JC8" s="11"/>
      <c r="JD8" s="11"/>
      <c r="JE8" s="11"/>
      <c r="JF8" s="11"/>
      <c r="JG8" s="11"/>
      <c r="JH8" s="11"/>
      <c r="JI8" s="11"/>
      <c r="JJ8" s="11"/>
      <c r="JK8" s="11"/>
      <c r="JL8" s="11"/>
      <c r="JM8" s="11"/>
      <c r="JN8" s="11"/>
      <c r="JO8" s="11"/>
      <c r="JP8" s="11"/>
      <c r="JQ8" s="11"/>
      <c r="JR8" s="11"/>
      <c r="JS8" s="11"/>
      <c r="JT8" s="11"/>
      <c r="JU8" s="11"/>
      <c r="JV8" s="11"/>
      <c r="JW8" s="11"/>
      <c r="JX8" s="11"/>
      <c r="JY8" s="11"/>
      <c r="JZ8" s="11"/>
      <c r="KA8" s="11"/>
      <c r="KB8" s="11"/>
      <c r="KC8" s="11"/>
      <c r="KD8" s="11"/>
      <c r="KE8" s="11"/>
      <c r="KF8" s="11"/>
      <c r="KG8" s="11"/>
      <c r="KH8" s="11"/>
      <c r="KI8" s="11"/>
      <c r="KJ8" s="11"/>
      <c r="KK8" s="11"/>
      <c r="KL8" s="11"/>
      <c r="KM8" s="11"/>
      <c r="KN8" s="11"/>
      <c r="KO8" s="11"/>
      <c r="KP8" s="11"/>
      <c r="KQ8" s="11"/>
      <c r="KR8" s="11"/>
      <c r="KS8" s="11"/>
      <c r="KT8" s="11"/>
      <c r="KU8" s="11"/>
      <c r="KV8" s="11"/>
      <c r="KW8" s="11"/>
      <c r="KX8" s="11"/>
      <c r="KY8" s="11"/>
      <c r="KZ8" s="11"/>
      <c r="LA8" s="11"/>
      <c r="LB8" s="11"/>
      <c r="LC8" s="11"/>
      <c r="LD8" s="11"/>
      <c r="LE8" s="11"/>
      <c r="LF8" s="11"/>
      <c r="LG8" s="11"/>
      <c r="LH8" s="11"/>
      <c r="LI8" s="11"/>
      <c r="LJ8" s="11"/>
      <c r="LK8" s="11"/>
      <c r="LL8" s="11"/>
      <c r="LM8" s="11"/>
      <c r="LN8" s="11"/>
      <c r="LO8" s="11"/>
      <c r="LP8" s="11"/>
      <c r="LQ8" s="11"/>
      <c r="LR8" s="11"/>
      <c r="LS8" s="11"/>
      <c r="LT8" s="11"/>
      <c r="LU8" s="11"/>
      <c r="LV8" s="11"/>
      <c r="LW8" s="11"/>
      <c r="LX8" s="11"/>
      <c r="LY8" s="11"/>
      <c r="LZ8" s="11"/>
      <c r="MA8" s="11"/>
      <c r="MB8" s="11"/>
      <c r="MC8" s="11"/>
      <c r="MD8" s="11"/>
      <c r="ME8" s="11"/>
      <c r="MF8" s="11"/>
      <c r="MG8" s="11"/>
      <c r="MH8" s="11"/>
      <c r="MI8" s="11"/>
      <c r="MJ8" s="11"/>
      <c r="MK8" s="11"/>
      <c r="ML8" s="11"/>
      <c r="MM8" s="11"/>
      <c r="MN8" s="11"/>
      <c r="MO8" s="11"/>
      <c r="MP8" s="11"/>
      <c r="MQ8" s="11"/>
      <c r="MR8" s="11"/>
      <c r="MS8" s="11"/>
      <c r="MT8" s="11"/>
      <c r="MU8" s="11"/>
      <c r="MV8" s="11"/>
      <c r="MW8" s="11"/>
      <c r="MX8" s="11"/>
      <c r="MY8" s="11"/>
      <c r="MZ8" s="11"/>
      <c r="NA8" s="11"/>
      <c r="NB8" s="11"/>
      <c r="NC8" s="11"/>
      <c r="ND8" s="11"/>
      <c r="NE8" s="11"/>
      <c r="NF8" s="11"/>
      <c r="NG8" s="11"/>
      <c r="NH8" s="11"/>
      <c r="NI8" s="11"/>
      <c r="NJ8" s="11"/>
      <c r="NK8" s="11"/>
      <c r="NL8" s="11"/>
      <c r="NM8" s="11"/>
      <c r="NN8" s="11"/>
      <c r="NO8" s="11"/>
      <c r="NP8" s="11"/>
      <c r="NQ8" s="11"/>
      <c r="NR8" s="11"/>
      <c r="NS8" s="11"/>
      <c r="NT8" s="11"/>
      <c r="NU8" s="11"/>
      <c r="NV8" s="11"/>
      <c r="NW8" s="11"/>
      <c r="NX8" s="11"/>
      <c r="NY8" s="11"/>
      <c r="NZ8" s="11"/>
      <c r="OA8" s="11"/>
      <c r="OB8" s="11"/>
      <c r="OC8" s="11"/>
      <c r="OD8" s="11"/>
      <c r="OE8" s="11"/>
      <c r="OF8" s="11"/>
      <c r="OG8" s="11"/>
      <c r="OH8" s="11"/>
      <c r="OI8" s="11"/>
      <c r="OJ8" s="11"/>
      <c r="OK8" s="11"/>
      <c r="OL8" s="11"/>
      <c r="OM8" s="11"/>
      <c r="ON8" s="11"/>
      <c r="OO8" s="11"/>
      <c r="OP8" s="11"/>
      <c r="OQ8" s="11"/>
      <c r="OR8" s="11"/>
      <c r="OS8" s="11"/>
      <c r="OT8" s="11"/>
      <c r="OU8" s="11"/>
      <c r="OV8" s="11"/>
      <c r="OW8" s="11"/>
      <c r="OX8" s="11"/>
      <c r="OY8" s="11"/>
      <c r="OZ8" s="11"/>
      <c r="PA8" s="11"/>
      <c r="PB8" s="11"/>
      <c r="PC8" s="11"/>
      <c r="PD8" s="11"/>
      <c r="PE8" s="11"/>
      <c r="PF8" s="11"/>
      <c r="PG8" s="11"/>
      <c r="PH8" s="11"/>
      <c r="PI8" s="11"/>
      <c r="PJ8" s="11"/>
      <c r="PK8" s="11"/>
      <c r="PL8" s="11"/>
      <c r="PM8" s="11"/>
      <c r="PN8" s="11"/>
      <c r="PO8" s="11"/>
      <c r="PP8" s="11"/>
      <c r="PQ8" s="11"/>
      <c r="PR8" s="11"/>
      <c r="PS8" s="11"/>
      <c r="PT8" s="11"/>
      <c r="PU8" s="11"/>
      <c r="PV8" s="11"/>
      <c r="PW8" s="11"/>
      <c r="PX8" s="11"/>
      <c r="PY8" s="11"/>
      <c r="PZ8" s="11"/>
      <c r="QA8" s="11"/>
      <c r="QB8" s="11"/>
      <c r="QC8" s="11"/>
      <c r="QD8" s="11"/>
      <c r="QE8" s="11"/>
      <c r="QF8" s="11"/>
      <c r="QG8" s="11"/>
      <c r="QH8" s="11"/>
      <c r="QI8" s="11"/>
      <c r="QJ8" s="11"/>
      <c r="QK8" s="11"/>
      <c r="QL8" s="11"/>
      <c r="QM8" s="11"/>
      <c r="QN8" s="11"/>
      <c r="QO8" s="11"/>
      <c r="QP8" s="11"/>
      <c r="QQ8" s="11"/>
      <c r="QR8" s="11"/>
      <c r="QS8" s="11"/>
      <c r="QT8" s="11"/>
      <c r="QU8" s="11"/>
      <c r="QV8" s="11"/>
      <c r="QW8" s="11"/>
      <c r="QX8" s="11"/>
      <c r="QY8" s="11"/>
      <c r="QZ8" s="11"/>
      <c r="RA8" s="11"/>
      <c r="RB8" s="11"/>
      <c r="RC8" s="11"/>
      <c r="RD8" s="11"/>
      <c r="RE8" s="11"/>
      <c r="RF8" s="11"/>
      <c r="RG8" s="11"/>
      <c r="RH8" s="11"/>
      <c r="RI8" s="11"/>
      <c r="RJ8" s="11"/>
      <c r="RK8" s="11"/>
      <c r="RL8" s="11"/>
      <c r="RM8" s="11"/>
      <c r="RN8" s="11"/>
      <c r="RO8" s="11"/>
      <c r="RP8" s="11"/>
      <c r="RQ8" s="11"/>
      <c r="RR8" s="11"/>
      <c r="RS8" s="11"/>
      <c r="RT8" s="11"/>
      <c r="RU8" s="11"/>
      <c r="RV8" s="11"/>
      <c r="RW8" s="11"/>
      <c r="RX8" s="11"/>
      <c r="RY8" s="11"/>
      <c r="RZ8" s="11"/>
      <c r="SA8" s="11"/>
      <c r="SB8" s="11"/>
      <c r="SC8" s="11"/>
      <c r="SD8" s="11"/>
      <c r="SE8" s="11"/>
      <c r="SF8" s="11"/>
      <c r="SG8" s="11"/>
      <c r="SH8" s="11"/>
      <c r="SI8" s="11"/>
      <c r="SJ8" s="11"/>
      <c r="SK8" s="11"/>
      <c r="SL8" s="11"/>
      <c r="SM8" s="11"/>
      <c r="SN8" s="11"/>
      <c r="SO8" s="11"/>
      <c r="SP8" s="11"/>
      <c r="SQ8" s="11"/>
      <c r="SR8" s="11"/>
      <c r="SS8" s="11"/>
      <c r="ST8" s="11"/>
      <c r="SU8" s="11"/>
      <c r="SV8" s="11"/>
      <c r="SW8" s="11"/>
      <c r="SX8" s="11"/>
      <c r="SY8" s="11"/>
      <c r="SZ8" s="11"/>
      <c r="TA8" s="11"/>
      <c r="TB8" s="11"/>
      <c r="TC8" s="11"/>
      <c r="TD8" s="11"/>
      <c r="TE8" s="11"/>
      <c r="TF8" s="11"/>
      <c r="TG8" s="11"/>
      <c r="TH8" s="11"/>
      <c r="TI8" s="11"/>
      <c r="TJ8" s="11"/>
      <c r="TK8" s="11"/>
      <c r="TL8" s="11"/>
      <c r="TM8" s="11"/>
      <c r="TN8" s="11"/>
      <c r="TO8" s="11"/>
      <c r="TP8" s="11"/>
      <c r="TQ8" s="11"/>
      <c r="TR8" s="11"/>
      <c r="TS8" s="11"/>
      <c r="TT8" s="11"/>
      <c r="TU8" s="11"/>
      <c r="TV8" s="11"/>
      <c r="TW8" s="11"/>
      <c r="TX8" s="11"/>
      <c r="TY8" s="11"/>
      <c r="TZ8" s="11"/>
      <c r="UA8" s="11"/>
      <c r="UB8" s="11"/>
      <c r="UC8" s="11"/>
      <c r="UD8" s="11"/>
      <c r="UE8" s="11"/>
      <c r="UF8" s="11"/>
      <c r="UG8" s="11"/>
      <c r="UH8" s="11"/>
      <c r="UI8" s="11"/>
      <c r="UJ8" s="11"/>
      <c r="UK8" s="11"/>
      <c r="UL8" s="11"/>
      <c r="UM8" s="11"/>
      <c r="UN8" s="11"/>
      <c r="UO8" s="11"/>
      <c r="UP8" s="11"/>
      <c r="UQ8" s="11"/>
      <c r="UR8" s="11"/>
      <c r="US8" s="11"/>
      <c r="UT8" s="11"/>
      <c r="UU8" s="11"/>
      <c r="UV8" s="11"/>
      <c r="UW8" s="11"/>
      <c r="UX8" s="11"/>
      <c r="UY8" s="11"/>
      <c r="UZ8" s="11"/>
      <c r="VA8" s="11"/>
      <c r="VB8" s="11"/>
      <c r="VC8" s="11"/>
      <c r="VD8" s="11"/>
      <c r="VE8" s="11"/>
      <c r="VF8" s="11"/>
      <c r="VG8" s="11"/>
      <c r="VH8" s="11"/>
      <c r="VI8" s="11"/>
      <c r="VJ8" s="11"/>
      <c r="VK8" s="11"/>
      <c r="VL8" s="11"/>
      <c r="VM8" s="11"/>
      <c r="VN8" s="11"/>
      <c r="VO8" s="11"/>
      <c r="VP8" s="11"/>
      <c r="VQ8" s="11"/>
      <c r="VR8" s="11"/>
      <c r="VS8" s="11"/>
      <c r="VT8" s="11"/>
      <c r="VU8" s="11"/>
      <c r="VV8" s="11"/>
      <c r="VW8" s="11"/>
      <c r="VX8" s="11"/>
      <c r="VY8" s="11"/>
      <c r="VZ8" s="11"/>
      <c r="WA8" s="11"/>
      <c r="WB8" s="11"/>
      <c r="WC8" s="11"/>
      <c r="WD8" s="11"/>
      <c r="WE8" s="11"/>
      <c r="WF8" s="11"/>
      <c r="WG8" s="11"/>
      <c r="WH8" s="11"/>
      <c r="WI8" s="11"/>
      <c r="WJ8" s="11"/>
      <c r="WK8" s="11"/>
      <c r="WL8" s="11"/>
      <c r="WM8" s="11"/>
      <c r="WN8" s="11"/>
      <c r="WO8" s="11"/>
      <c r="WP8" s="11"/>
      <c r="WQ8" s="11"/>
      <c r="WR8" s="11"/>
      <c r="WS8" s="11"/>
      <c r="WT8" s="11"/>
      <c r="WU8" s="11"/>
      <c r="WV8" s="11"/>
      <c r="WW8" s="11"/>
      <c r="WX8" s="11"/>
      <c r="WY8" s="11"/>
      <c r="WZ8" s="11"/>
      <c r="XA8" s="11"/>
      <c r="XB8" s="11"/>
      <c r="XC8" s="11"/>
      <c r="XD8" s="11"/>
      <c r="XE8" s="11"/>
      <c r="XF8" s="11"/>
      <c r="XG8" s="11"/>
      <c r="XH8" s="11"/>
      <c r="XI8" s="11"/>
      <c r="XJ8" s="11"/>
      <c r="XK8" s="11"/>
      <c r="XL8" s="11"/>
      <c r="XM8" s="11"/>
      <c r="XN8" s="11"/>
      <c r="XO8" s="11"/>
      <c r="XP8" s="11"/>
      <c r="XQ8" s="11"/>
      <c r="XR8" s="11"/>
      <c r="XS8" s="11"/>
      <c r="XT8" s="11"/>
      <c r="XU8" s="11"/>
      <c r="XV8" s="11"/>
      <c r="XW8" s="11"/>
      <c r="XX8" s="11"/>
    </row>
    <row r="9" spans="1:648">
      <c r="A9" s="47"/>
      <c r="B9" s="52"/>
      <c r="C9" s="53"/>
      <c r="D9" s="47"/>
      <c r="E9" s="47"/>
      <c r="F9" s="54"/>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c r="FD9" s="11"/>
      <c r="FE9" s="11"/>
      <c r="FF9" s="11"/>
      <c r="FG9" s="11"/>
      <c r="FH9" s="11"/>
      <c r="FI9" s="11"/>
      <c r="FJ9" s="11"/>
      <c r="FK9" s="11"/>
      <c r="FL9" s="11"/>
      <c r="FM9" s="11"/>
      <c r="FN9" s="11"/>
      <c r="FO9" s="11"/>
      <c r="FP9" s="11"/>
      <c r="FQ9" s="11"/>
      <c r="FR9" s="11"/>
      <c r="FS9" s="11"/>
      <c r="FT9" s="11"/>
      <c r="FU9" s="11"/>
      <c r="FV9" s="11"/>
      <c r="FW9" s="11"/>
      <c r="FX9" s="11"/>
      <c r="FY9" s="11"/>
      <c r="FZ9" s="11"/>
      <c r="GA9" s="11"/>
      <c r="GB9" s="11"/>
      <c r="GC9" s="11"/>
      <c r="GD9" s="11"/>
      <c r="GE9" s="11"/>
      <c r="GF9" s="11"/>
      <c r="GG9" s="11"/>
      <c r="GH9" s="11"/>
      <c r="GI9" s="11"/>
      <c r="GJ9" s="11"/>
      <c r="GK9" s="11"/>
      <c r="GL9" s="11"/>
      <c r="GM9" s="11"/>
      <c r="GN9" s="11"/>
      <c r="GO9" s="11"/>
      <c r="GP9" s="11"/>
      <c r="GQ9" s="11"/>
      <c r="GR9" s="11"/>
      <c r="GS9" s="11"/>
      <c r="GT9" s="11"/>
      <c r="GU9" s="11"/>
      <c r="GV9" s="11"/>
      <c r="GW9" s="11"/>
      <c r="GX9" s="11"/>
      <c r="GY9" s="11"/>
      <c r="GZ9" s="11"/>
      <c r="HA9" s="11"/>
      <c r="HB9" s="11"/>
      <c r="HC9" s="11"/>
      <c r="HD9" s="11"/>
      <c r="HE9" s="11"/>
      <c r="HF9" s="11"/>
      <c r="HG9" s="11"/>
      <c r="HH9" s="11"/>
      <c r="HI9" s="11"/>
      <c r="HJ9" s="11"/>
      <c r="HK9" s="11"/>
      <c r="HL9" s="11"/>
      <c r="HM9" s="11"/>
      <c r="HN9" s="11"/>
      <c r="HO9" s="11"/>
      <c r="HP9" s="11"/>
      <c r="HQ9" s="11"/>
      <c r="HR9" s="11"/>
      <c r="HS9" s="11"/>
      <c r="HT9" s="11"/>
      <c r="HU9" s="11"/>
      <c r="HV9" s="11"/>
      <c r="HW9" s="11"/>
      <c r="HX9" s="11"/>
      <c r="HY9" s="11"/>
      <c r="HZ9" s="11"/>
      <c r="IA9" s="11"/>
      <c r="IB9" s="11"/>
      <c r="IC9" s="11"/>
      <c r="ID9" s="11"/>
      <c r="IE9" s="11"/>
      <c r="IF9" s="11"/>
      <c r="IG9" s="11"/>
      <c r="IH9" s="11"/>
      <c r="II9" s="11"/>
      <c r="IJ9" s="11"/>
      <c r="IK9" s="11"/>
      <c r="IL9" s="11"/>
      <c r="IM9" s="11"/>
      <c r="IN9" s="11"/>
      <c r="IO9" s="11"/>
      <c r="IP9" s="11"/>
      <c r="IQ9" s="11"/>
      <c r="IR9" s="11"/>
      <c r="IS9" s="11"/>
      <c r="IT9" s="11"/>
      <c r="IU9" s="11"/>
      <c r="IV9" s="11"/>
      <c r="IW9" s="11"/>
      <c r="IX9" s="11"/>
      <c r="IY9" s="11"/>
      <c r="IZ9" s="11"/>
      <c r="JA9" s="11"/>
      <c r="JB9" s="11"/>
      <c r="JC9" s="11"/>
      <c r="JD9" s="11"/>
      <c r="JE9" s="11"/>
      <c r="JF9" s="11"/>
      <c r="JG9" s="11"/>
      <c r="JH9" s="11"/>
      <c r="JI9" s="11"/>
      <c r="JJ9" s="11"/>
      <c r="JK9" s="11"/>
      <c r="JL9" s="11"/>
      <c r="JM9" s="11"/>
      <c r="JN9" s="11"/>
      <c r="JO9" s="11"/>
      <c r="JP9" s="11"/>
      <c r="JQ9" s="11"/>
      <c r="JR9" s="11"/>
      <c r="JS9" s="11"/>
      <c r="JT9" s="11"/>
      <c r="JU9" s="11"/>
      <c r="JV9" s="11"/>
      <c r="JW9" s="11"/>
      <c r="JX9" s="11"/>
      <c r="JY9" s="11"/>
      <c r="JZ9" s="11"/>
      <c r="KA9" s="11"/>
      <c r="KB9" s="11"/>
      <c r="KC9" s="11"/>
      <c r="KD9" s="11"/>
      <c r="KE9" s="11"/>
      <c r="KF9" s="11"/>
      <c r="KG9" s="11"/>
      <c r="KH9" s="11"/>
      <c r="KI9" s="11"/>
      <c r="KJ9" s="11"/>
      <c r="KK9" s="11"/>
      <c r="KL9" s="11"/>
      <c r="KM9" s="11"/>
      <c r="KN9" s="11"/>
      <c r="KO9" s="11"/>
      <c r="KP9" s="11"/>
      <c r="KQ9" s="11"/>
      <c r="KR9" s="11"/>
      <c r="KS9" s="11"/>
      <c r="KT9" s="11"/>
      <c r="KU9" s="11"/>
      <c r="KV9" s="11"/>
      <c r="KW9" s="11"/>
      <c r="KX9" s="11"/>
      <c r="KY9" s="11"/>
      <c r="KZ9" s="11"/>
      <c r="LA9" s="11"/>
      <c r="LB9" s="11"/>
      <c r="LC9" s="11"/>
      <c r="LD9" s="11"/>
      <c r="LE9" s="11"/>
      <c r="LF9" s="11"/>
      <c r="LG9" s="11"/>
      <c r="LH9" s="11"/>
      <c r="LI9" s="11"/>
      <c r="LJ9" s="11"/>
      <c r="LK9" s="11"/>
      <c r="LL9" s="11"/>
      <c r="LM9" s="11"/>
      <c r="LN9" s="11"/>
      <c r="LO9" s="11"/>
      <c r="LP9" s="11"/>
      <c r="LQ9" s="11"/>
      <c r="LR9" s="11"/>
      <c r="LS9" s="11"/>
      <c r="LT9" s="11"/>
      <c r="LU9" s="11"/>
      <c r="LV9" s="11"/>
      <c r="LW9" s="11"/>
      <c r="LX9" s="11"/>
      <c r="LY9" s="11"/>
      <c r="LZ9" s="11"/>
      <c r="MA9" s="11"/>
      <c r="MB9" s="11"/>
      <c r="MC9" s="11"/>
      <c r="MD9" s="11"/>
      <c r="ME9" s="11"/>
      <c r="MF9" s="11"/>
      <c r="MG9" s="11"/>
      <c r="MH9" s="11"/>
      <c r="MI9" s="11"/>
      <c r="MJ9" s="11"/>
      <c r="MK9" s="11"/>
      <c r="ML9" s="11"/>
      <c r="MM9" s="11"/>
      <c r="MN9" s="11"/>
      <c r="MO9" s="11"/>
      <c r="MP9" s="11"/>
      <c r="MQ9" s="11"/>
      <c r="MR9" s="11"/>
      <c r="MS9" s="11"/>
      <c r="MT9" s="11"/>
      <c r="MU9" s="11"/>
      <c r="MV9" s="11"/>
      <c r="MW9" s="11"/>
      <c r="MX9" s="11"/>
      <c r="MY9" s="11"/>
      <c r="MZ9" s="11"/>
      <c r="NA9" s="11"/>
      <c r="NB9" s="11"/>
      <c r="NC9" s="11"/>
      <c r="ND9" s="11"/>
      <c r="NE9" s="11"/>
      <c r="NF9" s="11"/>
      <c r="NG9" s="11"/>
      <c r="NH9" s="11"/>
      <c r="NI9" s="11"/>
      <c r="NJ9" s="11"/>
      <c r="NK9" s="11"/>
      <c r="NL9" s="11"/>
      <c r="NM9" s="11"/>
      <c r="NN9" s="11"/>
      <c r="NO9" s="11"/>
      <c r="NP9" s="11"/>
      <c r="NQ9" s="11"/>
      <c r="NR9" s="11"/>
      <c r="NS9" s="11"/>
      <c r="NT9" s="11"/>
      <c r="NU9" s="11"/>
      <c r="NV9" s="11"/>
      <c r="NW9" s="11"/>
      <c r="NX9" s="11"/>
      <c r="NY9" s="11"/>
      <c r="NZ9" s="11"/>
      <c r="OA9" s="11"/>
      <c r="OB9" s="11"/>
      <c r="OC9" s="11"/>
      <c r="OD9" s="11"/>
      <c r="OE9" s="11"/>
      <c r="OF9" s="11"/>
      <c r="OG9" s="11"/>
      <c r="OH9" s="11"/>
      <c r="OI9" s="11"/>
      <c r="OJ9" s="11"/>
      <c r="OK9" s="11"/>
      <c r="OL9" s="11"/>
      <c r="OM9" s="11"/>
      <c r="ON9" s="11"/>
      <c r="OO9" s="11"/>
      <c r="OP9" s="11"/>
      <c r="OQ9" s="11"/>
      <c r="OR9" s="11"/>
      <c r="OS9" s="11"/>
      <c r="OT9" s="11"/>
      <c r="OU9" s="11"/>
      <c r="OV9" s="11"/>
      <c r="OW9" s="11"/>
      <c r="OX9" s="11"/>
      <c r="OY9" s="11"/>
      <c r="OZ9" s="11"/>
      <c r="PA9" s="11"/>
      <c r="PB9" s="11"/>
      <c r="PC9" s="11"/>
      <c r="PD9" s="11"/>
      <c r="PE9" s="11"/>
      <c r="PF9" s="11"/>
      <c r="PG9" s="11"/>
      <c r="PH9" s="11"/>
      <c r="PI9" s="11"/>
      <c r="PJ9" s="11"/>
      <c r="PK9" s="11"/>
      <c r="PL9" s="11"/>
      <c r="PM9" s="11"/>
      <c r="PN9" s="11"/>
      <c r="PO9" s="11"/>
      <c r="PP9" s="11"/>
      <c r="PQ9" s="11"/>
      <c r="PR9" s="11"/>
      <c r="PS9" s="11"/>
      <c r="PT9" s="11"/>
      <c r="PU9" s="11"/>
      <c r="PV9" s="11"/>
      <c r="PW9" s="11"/>
      <c r="PX9" s="11"/>
      <c r="PY9" s="11"/>
      <c r="PZ9" s="11"/>
      <c r="QA9" s="11"/>
      <c r="QB9" s="11"/>
      <c r="QC9" s="11"/>
      <c r="QD9" s="11"/>
      <c r="QE9" s="11"/>
      <c r="QF9" s="11"/>
      <c r="QG9" s="11"/>
      <c r="QH9" s="11"/>
      <c r="QI9" s="11"/>
      <c r="QJ9" s="11"/>
      <c r="QK9" s="11"/>
      <c r="QL9" s="11"/>
      <c r="QM9" s="11"/>
      <c r="QN9" s="11"/>
      <c r="QO9" s="11"/>
      <c r="QP9" s="11"/>
      <c r="QQ9" s="11"/>
      <c r="QR9" s="11"/>
      <c r="QS9" s="11"/>
      <c r="QT9" s="11"/>
      <c r="QU9" s="11"/>
      <c r="QV9" s="11"/>
      <c r="QW9" s="11"/>
      <c r="QX9" s="11"/>
      <c r="QY9" s="11"/>
      <c r="QZ9" s="11"/>
      <c r="RA9" s="11"/>
      <c r="RB9" s="11"/>
      <c r="RC9" s="11"/>
      <c r="RD9" s="11"/>
      <c r="RE9" s="11"/>
      <c r="RF9" s="11"/>
      <c r="RG9" s="11"/>
      <c r="RH9" s="11"/>
      <c r="RI9" s="11"/>
      <c r="RJ9" s="11"/>
      <c r="RK9" s="11"/>
      <c r="RL9" s="11"/>
      <c r="RM9" s="11"/>
      <c r="RN9" s="11"/>
      <c r="RO9" s="11"/>
      <c r="RP9" s="11"/>
      <c r="RQ9" s="11"/>
      <c r="RR9" s="11"/>
      <c r="RS9" s="11"/>
      <c r="RT9" s="11"/>
      <c r="RU9" s="11"/>
      <c r="RV9" s="11"/>
      <c r="RW9" s="11"/>
      <c r="RX9" s="11"/>
      <c r="RY9" s="11"/>
      <c r="RZ9" s="11"/>
      <c r="SA9" s="11"/>
      <c r="SB9" s="11"/>
      <c r="SC9" s="11"/>
      <c r="SD9" s="11"/>
      <c r="SE9" s="11"/>
      <c r="SF9" s="11"/>
      <c r="SG9" s="11"/>
      <c r="SH9" s="11"/>
      <c r="SI9" s="11"/>
      <c r="SJ9" s="11"/>
      <c r="SK9" s="11"/>
      <c r="SL9" s="11"/>
      <c r="SM9" s="11"/>
      <c r="SN9" s="11"/>
      <c r="SO9" s="11"/>
      <c r="SP9" s="11"/>
      <c r="SQ9" s="11"/>
      <c r="SR9" s="11"/>
      <c r="SS9" s="11"/>
      <c r="ST9" s="11"/>
      <c r="SU9" s="11"/>
      <c r="SV9" s="11"/>
      <c r="SW9" s="11"/>
      <c r="SX9" s="11"/>
      <c r="SY9" s="11"/>
      <c r="SZ9" s="11"/>
      <c r="TA9" s="11"/>
      <c r="TB9" s="11"/>
      <c r="TC9" s="11"/>
      <c r="TD9" s="11"/>
      <c r="TE9" s="11"/>
      <c r="TF9" s="11"/>
      <c r="TG9" s="11"/>
      <c r="TH9" s="11"/>
      <c r="TI9" s="11"/>
      <c r="TJ9" s="11"/>
      <c r="TK9" s="11"/>
      <c r="TL9" s="11"/>
      <c r="TM9" s="11"/>
      <c r="TN9" s="11"/>
      <c r="TO9" s="11"/>
      <c r="TP9" s="11"/>
      <c r="TQ9" s="11"/>
      <c r="TR9" s="11"/>
      <c r="TS9" s="11"/>
      <c r="TT9" s="11"/>
      <c r="TU9" s="11"/>
      <c r="TV9" s="11"/>
      <c r="TW9" s="11"/>
      <c r="TX9" s="11"/>
      <c r="TY9" s="11"/>
      <c r="TZ9" s="11"/>
      <c r="UA9" s="11"/>
      <c r="UB9" s="11"/>
      <c r="UC9" s="11"/>
      <c r="UD9" s="11"/>
      <c r="UE9" s="11"/>
      <c r="UF9" s="11"/>
      <c r="UG9" s="11"/>
      <c r="UH9" s="11"/>
      <c r="UI9" s="11"/>
      <c r="UJ9" s="11"/>
      <c r="UK9" s="11"/>
      <c r="UL9" s="11"/>
      <c r="UM9" s="11"/>
      <c r="UN9" s="11"/>
      <c r="UO9" s="11"/>
      <c r="UP9" s="11"/>
      <c r="UQ9" s="11"/>
      <c r="UR9" s="11"/>
      <c r="US9" s="11"/>
      <c r="UT9" s="11"/>
      <c r="UU9" s="11"/>
      <c r="UV9" s="11"/>
      <c r="UW9" s="11"/>
      <c r="UX9" s="11"/>
      <c r="UY9" s="11"/>
      <c r="UZ9" s="11"/>
      <c r="VA9" s="11"/>
      <c r="VB9" s="11"/>
      <c r="VC9" s="11"/>
      <c r="VD9" s="11"/>
      <c r="VE9" s="11"/>
      <c r="VF9" s="11"/>
      <c r="VG9" s="11"/>
      <c r="VH9" s="11"/>
      <c r="VI9" s="11"/>
      <c r="VJ9" s="11"/>
      <c r="VK9" s="11"/>
      <c r="VL9" s="11"/>
      <c r="VM9" s="11"/>
      <c r="VN9" s="11"/>
      <c r="VO9" s="11"/>
      <c r="VP9" s="11"/>
      <c r="VQ9" s="11"/>
      <c r="VR9" s="11"/>
      <c r="VS9" s="11"/>
      <c r="VT9" s="11"/>
      <c r="VU9" s="11"/>
      <c r="VV9" s="11"/>
      <c r="VW9" s="11"/>
      <c r="VX9" s="11"/>
      <c r="VY9" s="11"/>
      <c r="VZ9" s="11"/>
      <c r="WA9" s="11"/>
      <c r="WB9" s="11"/>
      <c r="WC9" s="11"/>
      <c r="WD9" s="11"/>
      <c r="WE9" s="11"/>
      <c r="WF9" s="11"/>
      <c r="WG9" s="11"/>
      <c r="WH9" s="11"/>
      <c r="WI9" s="11"/>
      <c r="WJ9" s="11"/>
      <c r="WK9" s="11"/>
      <c r="WL9" s="11"/>
      <c r="WM9" s="11"/>
      <c r="WN9" s="11"/>
      <c r="WO9" s="11"/>
      <c r="WP9" s="11"/>
      <c r="WQ9" s="11"/>
      <c r="WR9" s="11"/>
      <c r="WS9" s="11"/>
      <c r="WT9" s="11"/>
      <c r="WU9" s="11"/>
      <c r="WV9" s="11"/>
      <c r="WW9" s="11"/>
      <c r="WX9" s="11"/>
      <c r="WY9" s="11"/>
      <c r="WZ9" s="11"/>
      <c r="XA9" s="11"/>
      <c r="XB9" s="11"/>
      <c r="XC9" s="11"/>
      <c r="XD9" s="11"/>
      <c r="XE9" s="11"/>
      <c r="XF9" s="11"/>
      <c r="XG9" s="11"/>
      <c r="XH9" s="11"/>
      <c r="XI9" s="11"/>
      <c r="XJ9" s="11"/>
      <c r="XK9" s="11"/>
      <c r="XL9" s="11"/>
      <c r="XM9" s="11"/>
      <c r="XN9" s="11"/>
      <c r="XO9" s="11"/>
      <c r="XP9" s="11"/>
      <c r="XQ9" s="11"/>
      <c r="XR9" s="11"/>
      <c r="XS9" s="11"/>
      <c r="XT9" s="11"/>
      <c r="XU9" s="11"/>
      <c r="XV9" s="11"/>
      <c r="XW9" s="11"/>
      <c r="XX9" s="11"/>
    </row>
    <row r="10" spans="1:648">
      <c r="A10" s="47"/>
      <c r="B10" s="52"/>
      <c r="C10" s="53"/>
      <c r="D10" s="47"/>
      <c r="E10" s="47"/>
      <c r="F10" s="54"/>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c r="FI10" s="11"/>
      <c r="FJ10" s="11"/>
      <c r="FK10" s="11"/>
      <c r="FL10" s="11"/>
      <c r="FM10" s="11"/>
      <c r="FN10" s="11"/>
      <c r="FO10" s="11"/>
      <c r="FP10" s="11"/>
      <c r="FQ10" s="11"/>
      <c r="FR10" s="11"/>
      <c r="FS10" s="11"/>
      <c r="FT10" s="11"/>
      <c r="FU10" s="11"/>
      <c r="FV10" s="11"/>
      <c r="FW10" s="11"/>
      <c r="FX10" s="11"/>
      <c r="FY10" s="11"/>
      <c r="FZ10" s="11"/>
      <c r="GA10" s="11"/>
      <c r="GB10" s="11"/>
      <c r="GC10" s="11"/>
      <c r="GD10" s="11"/>
      <c r="GE10" s="11"/>
      <c r="GF10" s="11"/>
      <c r="GG10" s="11"/>
      <c r="GH10" s="11"/>
      <c r="GI10" s="11"/>
      <c r="GJ10" s="11"/>
      <c r="GK10" s="11"/>
      <c r="GL10" s="11"/>
      <c r="GM10" s="11"/>
      <c r="GN10" s="11"/>
      <c r="GO10" s="11"/>
      <c r="GP10" s="11"/>
      <c r="GQ10" s="11"/>
      <c r="GR10" s="11"/>
      <c r="GS10" s="11"/>
      <c r="GT10" s="11"/>
      <c r="GU10" s="11"/>
      <c r="GV10" s="11"/>
      <c r="GW10" s="11"/>
      <c r="GX10" s="11"/>
      <c r="GY10" s="11"/>
      <c r="GZ10" s="11"/>
      <c r="HA10" s="11"/>
      <c r="HB10" s="11"/>
      <c r="HC10" s="11"/>
      <c r="HD10" s="11"/>
      <c r="HE10" s="11"/>
      <c r="HF10" s="11"/>
      <c r="HG10" s="11"/>
      <c r="HH10" s="11"/>
      <c r="HI10" s="11"/>
      <c r="HJ10" s="11"/>
      <c r="HK10" s="11"/>
      <c r="HL10" s="11"/>
      <c r="HM10" s="11"/>
      <c r="HN10" s="11"/>
      <c r="HO10" s="11"/>
      <c r="HP10" s="11"/>
      <c r="HQ10" s="11"/>
      <c r="HR10" s="11"/>
      <c r="HS10" s="11"/>
      <c r="HT10" s="11"/>
      <c r="HU10" s="11"/>
      <c r="HV10" s="11"/>
      <c r="HW10" s="11"/>
      <c r="HX10" s="11"/>
      <c r="HY10" s="11"/>
      <c r="HZ10" s="11"/>
      <c r="IA10" s="11"/>
      <c r="IB10" s="11"/>
      <c r="IC10" s="11"/>
      <c r="ID10" s="11"/>
      <c r="IE10" s="11"/>
      <c r="IF10" s="11"/>
      <c r="IG10" s="11"/>
      <c r="IH10" s="11"/>
      <c r="II10" s="11"/>
      <c r="IJ10" s="11"/>
      <c r="IK10" s="11"/>
      <c r="IL10" s="11"/>
      <c r="IM10" s="11"/>
      <c r="IN10" s="11"/>
      <c r="IO10" s="11"/>
      <c r="IP10" s="11"/>
      <c r="IQ10" s="11"/>
      <c r="IR10" s="11"/>
      <c r="IS10" s="11"/>
      <c r="IT10" s="11"/>
      <c r="IU10" s="11"/>
      <c r="IV10" s="11"/>
      <c r="IW10" s="11"/>
      <c r="IX10" s="11"/>
      <c r="IY10" s="11"/>
      <c r="IZ10" s="11"/>
      <c r="JA10" s="11"/>
      <c r="JB10" s="11"/>
      <c r="JC10" s="11"/>
      <c r="JD10" s="11"/>
      <c r="JE10" s="11"/>
      <c r="JF10" s="11"/>
      <c r="JG10" s="11"/>
      <c r="JH10" s="11"/>
      <c r="JI10" s="11"/>
      <c r="JJ10" s="11"/>
      <c r="JK10" s="11"/>
      <c r="JL10" s="11"/>
      <c r="JM10" s="11"/>
      <c r="JN10" s="11"/>
      <c r="JO10" s="11"/>
      <c r="JP10" s="11"/>
      <c r="JQ10" s="11"/>
      <c r="JR10" s="11"/>
      <c r="JS10" s="11"/>
      <c r="JT10" s="11"/>
      <c r="JU10" s="11"/>
      <c r="JV10" s="11"/>
      <c r="JW10" s="11"/>
      <c r="JX10" s="11"/>
      <c r="JY10" s="11"/>
      <c r="JZ10" s="11"/>
      <c r="KA10" s="11"/>
      <c r="KB10" s="11"/>
      <c r="KC10" s="11"/>
      <c r="KD10" s="11"/>
      <c r="KE10" s="11"/>
      <c r="KF10" s="11"/>
      <c r="KG10" s="11"/>
      <c r="KH10" s="11"/>
      <c r="KI10" s="11"/>
      <c r="KJ10" s="11"/>
      <c r="KK10" s="11"/>
      <c r="KL10" s="11"/>
      <c r="KM10" s="11"/>
      <c r="KN10" s="11"/>
      <c r="KO10" s="11"/>
      <c r="KP10" s="11"/>
      <c r="KQ10" s="11"/>
      <c r="KR10" s="11"/>
      <c r="KS10" s="11"/>
      <c r="KT10" s="11"/>
      <c r="KU10" s="11"/>
      <c r="KV10" s="11"/>
      <c r="KW10" s="11"/>
      <c r="KX10" s="11"/>
      <c r="KY10" s="11"/>
      <c r="KZ10" s="11"/>
      <c r="LA10" s="11"/>
      <c r="LB10" s="11"/>
      <c r="LC10" s="11"/>
      <c r="LD10" s="11"/>
      <c r="LE10" s="11"/>
      <c r="LF10" s="11"/>
      <c r="LG10" s="11"/>
      <c r="LH10" s="11"/>
      <c r="LI10" s="11"/>
      <c r="LJ10" s="11"/>
      <c r="LK10" s="11"/>
      <c r="LL10" s="11"/>
      <c r="LM10" s="11"/>
      <c r="LN10" s="11"/>
      <c r="LO10" s="11"/>
      <c r="LP10" s="11"/>
      <c r="LQ10" s="11"/>
      <c r="LR10" s="11"/>
      <c r="LS10" s="11"/>
      <c r="LT10" s="11"/>
      <c r="LU10" s="11"/>
      <c r="LV10" s="11"/>
      <c r="LW10" s="11"/>
      <c r="LX10" s="11"/>
      <c r="LY10" s="11"/>
      <c r="LZ10" s="11"/>
      <c r="MA10" s="11"/>
      <c r="MB10" s="11"/>
      <c r="MC10" s="11"/>
      <c r="MD10" s="11"/>
      <c r="ME10" s="11"/>
      <c r="MF10" s="11"/>
      <c r="MG10" s="11"/>
      <c r="MH10" s="11"/>
      <c r="MI10" s="11"/>
      <c r="MJ10" s="11"/>
      <c r="MK10" s="11"/>
      <c r="ML10" s="11"/>
      <c r="MM10" s="11"/>
      <c r="MN10" s="11"/>
      <c r="MO10" s="11"/>
      <c r="MP10" s="11"/>
      <c r="MQ10" s="11"/>
      <c r="MR10" s="11"/>
      <c r="MS10" s="11"/>
      <c r="MT10" s="11"/>
      <c r="MU10" s="11"/>
      <c r="MV10" s="11"/>
      <c r="MW10" s="11"/>
      <c r="MX10" s="11"/>
      <c r="MY10" s="11"/>
      <c r="MZ10" s="11"/>
      <c r="NA10" s="11"/>
      <c r="NB10" s="11"/>
      <c r="NC10" s="11"/>
      <c r="ND10" s="11"/>
      <c r="NE10" s="11"/>
      <c r="NF10" s="11"/>
      <c r="NG10" s="11"/>
      <c r="NH10" s="11"/>
      <c r="NI10" s="11"/>
      <c r="NJ10" s="11"/>
      <c r="NK10" s="11"/>
      <c r="NL10" s="11"/>
      <c r="NM10" s="11"/>
      <c r="NN10" s="11"/>
      <c r="NO10" s="11"/>
      <c r="NP10" s="11"/>
      <c r="NQ10" s="11"/>
      <c r="NR10" s="11"/>
      <c r="NS10" s="11"/>
      <c r="NT10" s="11"/>
      <c r="NU10" s="11"/>
      <c r="NV10" s="11"/>
      <c r="NW10" s="11"/>
      <c r="NX10" s="11"/>
      <c r="NY10" s="11"/>
      <c r="NZ10" s="11"/>
      <c r="OA10" s="11"/>
      <c r="OB10" s="11"/>
      <c r="OC10" s="11"/>
      <c r="OD10" s="11"/>
      <c r="OE10" s="11"/>
      <c r="OF10" s="11"/>
      <c r="OG10" s="11"/>
      <c r="OH10" s="11"/>
      <c r="OI10" s="11"/>
      <c r="OJ10" s="11"/>
      <c r="OK10" s="11"/>
      <c r="OL10" s="11"/>
      <c r="OM10" s="11"/>
      <c r="ON10" s="11"/>
      <c r="OO10" s="11"/>
      <c r="OP10" s="11"/>
      <c r="OQ10" s="11"/>
      <c r="OR10" s="11"/>
      <c r="OS10" s="11"/>
      <c r="OT10" s="11"/>
      <c r="OU10" s="11"/>
      <c r="OV10" s="11"/>
      <c r="OW10" s="11"/>
      <c r="OX10" s="11"/>
      <c r="OY10" s="11"/>
      <c r="OZ10" s="11"/>
      <c r="PA10" s="11"/>
      <c r="PB10" s="11"/>
      <c r="PC10" s="11"/>
      <c r="PD10" s="11"/>
      <c r="PE10" s="11"/>
      <c r="PF10" s="11"/>
      <c r="PG10" s="11"/>
      <c r="PH10" s="11"/>
      <c r="PI10" s="11"/>
      <c r="PJ10" s="11"/>
      <c r="PK10" s="11"/>
      <c r="PL10" s="11"/>
      <c r="PM10" s="11"/>
      <c r="PN10" s="11"/>
      <c r="PO10" s="11"/>
      <c r="PP10" s="11"/>
      <c r="PQ10" s="11"/>
      <c r="PR10" s="11"/>
      <c r="PS10" s="11"/>
      <c r="PT10" s="11"/>
      <c r="PU10" s="11"/>
      <c r="PV10" s="11"/>
      <c r="PW10" s="11"/>
      <c r="PX10" s="11"/>
      <c r="PY10" s="11"/>
      <c r="PZ10" s="11"/>
      <c r="QA10" s="11"/>
      <c r="QB10" s="11"/>
      <c r="QC10" s="11"/>
      <c r="QD10" s="11"/>
      <c r="QE10" s="11"/>
      <c r="QF10" s="11"/>
      <c r="QG10" s="11"/>
      <c r="QH10" s="11"/>
      <c r="QI10" s="11"/>
      <c r="QJ10" s="11"/>
      <c r="QK10" s="11"/>
      <c r="QL10" s="11"/>
      <c r="QM10" s="11"/>
      <c r="QN10" s="11"/>
      <c r="QO10" s="11"/>
      <c r="QP10" s="11"/>
      <c r="QQ10" s="11"/>
      <c r="QR10" s="11"/>
      <c r="QS10" s="11"/>
      <c r="QT10" s="11"/>
      <c r="QU10" s="11"/>
      <c r="QV10" s="11"/>
      <c r="QW10" s="11"/>
      <c r="QX10" s="11"/>
      <c r="QY10" s="11"/>
      <c r="QZ10" s="11"/>
      <c r="RA10" s="11"/>
      <c r="RB10" s="11"/>
      <c r="RC10" s="11"/>
      <c r="RD10" s="11"/>
      <c r="RE10" s="11"/>
      <c r="RF10" s="11"/>
      <c r="RG10" s="11"/>
      <c r="RH10" s="11"/>
      <c r="RI10" s="11"/>
      <c r="RJ10" s="11"/>
      <c r="RK10" s="11"/>
      <c r="RL10" s="11"/>
      <c r="RM10" s="11"/>
      <c r="RN10" s="11"/>
      <c r="RO10" s="11"/>
      <c r="RP10" s="11"/>
      <c r="RQ10" s="11"/>
      <c r="RR10" s="11"/>
      <c r="RS10" s="11"/>
      <c r="RT10" s="11"/>
      <c r="RU10" s="11"/>
      <c r="RV10" s="11"/>
      <c r="RW10" s="11"/>
      <c r="RX10" s="11"/>
      <c r="RY10" s="11"/>
      <c r="RZ10" s="11"/>
      <c r="SA10" s="11"/>
      <c r="SB10" s="11"/>
      <c r="SC10" s="11"/>
      <c r="SD10" s="11"/>
      <c r="SE10" s="11"/>
      <c r="SF10" s="11"/>
      <c r="SG10" s="11"/>
      <c r="SH10" s="11"/>
      <c r="SI10" s="11"/>
      <c r="SJ10" s="11"/>
      <c r="SK10" s="11"/>
      <c r="SL10" s="11"/>
      <c r="SM10" s="11"/>
      <c r="SN10" s="11"/>
      <c r="SO10" s="11"/>
      <c r="SP10" s="11"/>
      <c r="SQ10" s="11"/>
      <c r="SR10" s="11"/>
      <c r="SS10" s="11"/>
      <c r="ST10" s="11"/>
      <c r="SU10" s="11"/>
      <c r="SV10" s="11"/>
      <c r="SW10" s="11"/>
      <c r="SX10" s="11"/>
      <c r="SY10" s="11"/>
      <c r="SZ10" s="11"/>
      <c r="TA10" s="11"/>
      <c r="TB10" s="11"/>
      <c r="TC10" s="11"/>
      <c r="TD10" s="11"/>
      <c r="TE10" s="11"/>
      <c r="TF10" s="11"/>
      <c r="TG10" s="11"/>
      <c r="TH10" s="11"/>
      <c r="TI10" s="11"/>
      <c r="TJ10" s="11"/>
      <c r="TK10" s="11"/>
      <c r="TL10" s="11"/>
      <c r="TM10" s="11"/>
      <c r="TN10" s="11"/>
      <c r="TO10" s="11"/>
      <c r="TP10" s="11"/>
      <c r="TQ10" s="11"/>
      <c r="TR10" s="11"/>
      <c r="TS10" s="11"/>
      <c r="TT10" s="11"/>
      <c r="TU10" s="11"/>
      <c r="TV10" s="11"/>
      <c r="TW10" s="11"/>
      <c r="TX10" s="11"/>
      <c r="TY10" s="11"/>
      <c r="TZ10" s="11"/>
      <c r="UA10" s="11"/>
      <c r="UB10" s="11"/>
      <c r="UC10" s="11"/>
      <c r="UD10" s="11"/>
      <c r="UE10" s="11"/>
      <c r="UF10" s="11"/>
      <c r="UG10" s="11"/>
      <c r="UH10" s="11"/>
      <c r="UI10" s="11"/>
      <c r="UJ10" s="11"/>
      <c r="UK10" s="11"/>
      <c r="UL10" s="11"/>
      <c r="UM10" s="11"/>
      <c r="UN10" s="11"/>
      <c r="UO10" s="11"/>
      <c r="UP10" s="11"/>
      <c r="UQ10" s="11"/>
      <c r="UR10" s="11"/>
      <c r="US10" s="11"/>
      <c r="UT10" s="11"/>
      <c r="UU10" s="11"/>
      <c r="UV10" s="11"/>
      <c r="UW10" s="11"/>
      <c r="UX10" s="11"/>
      <c r="UY10" s="11"/>
      <c r="UZ10" s="11"/>
      <c r="VA10" s="11"/>
      <c r="VB10" s="11"/>
      <c r="VC10" s="11"/>
      <c r="VD10" s="11"/>
      <c r="VE10" s="11"/>
      <c r="VF10" s="11"/>
      <c r="VG10" s="11"/>
      <c r="VH10" s="11"/>
      <c r="VI10" s="11"/>
      <c r="VJ10" s="11"/>
      <c r="VK10" s="11"/>
      <c r="VL10" s="11"/>
      <c r="VM10" s="11"/>
      <c r="VN10" s="11"/>
      <c r="VO10" s="11"/>
      <c r="VP10" s="11"/>
      <c r="VQ10" s="11"/>
      <c r="VR10" s="11"/>
      <c r="VS10" s="11"/>
      <c r="VT10" s="11"/>
      <c r="VU10" s="11"/>
      <c r="VV10" s="11"/>
      <c r="VW10" s="11"/>
      <c r="VX10" s="11"/>
      <c r="VY10" s="11"/>
      <c r="VZ10" s="11"/>
      <c r="WA10" s="11"/>
      <c r="WB10" s="11"/>
      <c r="WC10" s="11"/>
      <c r="WD10" s="11"/>
      <c r="WE10" s="11"/>
      <c r="WF10" s="11"/>
      <c r="WG10" s="11"/>
      <c r="WH10" s="11"/>
      <c r="WI10" s="11"/>
      <c r="WJ10" s="11"/>
      <c r="WK10" s="11"/>
      <c r="WL10" s="11"/>
      <c r="WM10" s="11"/>
      <c r="WN10" s="11"/>
      <c r="WO10" s="11"/>
      <c r="WP10" s="11"/>
      <c r="WQ10" s="11"/>
      <c r="WR10" s="11"/>
      <c r="WS10" s="11"/>
      <c r="WT10" s="11"/>
      <c r="WU10" s="11"/>
      <c r="WV10" s="11"/>
      <c r="WW10" s="11"/>
      <c r="WX10" s="11"/>
      <c r="WY10" s="11"/>
      <c r="WZ10" s="11"/>
      <c r="XA10" s="11"/>
      <c r="XB10" s="11"/>
      <c r="XC10" s="11"/>
      <c r="XD10" s="11"/>
      <c r="XE10" s="11"/>
      <c r="XF10" s="11"/>
      <c r="XG10" s="11"/>
      <c r="XH10" s="11"/>
      <c r="XI10" s="11"/>
      <c r="XJ10" s="11"/>
      <c r="XK10" s="11"/>
      <c r="XL10" s="11"/>
      <c r="XM10" s="11"/>
      <c r="XN10" s="11"/>
      <c r="XO10" s="11"/>
      <c r="XP10" s="11"/>
      <c r="XQ10" s="11"/>
      <c r="XR10" s="11"/>
      <c r="XS10" s="11"/>
      <c r="XT10" s="11"/>
      <c r="XU10" s="11"/>
      <c r="XV10" s="11"/>
      <c r="XW10" s="11"/>
      <c r="XX10" s="11"/>
    </row>
    <row r="11" spans="1:648">
      <c r="A11" s="47"/>
      <c r="B11" s="52"/>
      <c r="C11" s="53"/>
      <c r="D11" s="47"/>
      <c r="E11" s="47"/>
      <c r="F11" s="54"/>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11"/>
      <c r="IP11" s="11"/>
      <c r="IQ11" s="11"/>
      <c r="IR11" s="11"/>
      <c r="IS11" s="11"/>
      <c r="IT11" s="11"/>
      <c r="IU11" s="11"/>
      <c r="IV11" s="11"/>
      <c r="IW11" s="11"/>
      <c r="IX11" s="11"/>
      <c r="IY11" s="11"/>
      <c r="IZ11" s="11"/>
      <c r="JA11" s="11"/>
      <c r="JB11" s="11"/>
      <c r="JC11" s="11"/>
      <c r="JD11" s="11"/>
      <c r="JE11" s="11"/>
      <c r="JF11" s="11"/>
      <c r="JG11" s="11"/>
      <c r="JH11" s="11"/>
      <c r="JI11" s="11"/>
      <c r="JJ11" s="11"/>
      <c r="JK11" s="11"/>
      <c r="JL11" s="11"/>
      <c r="JM11" s="11"/>
      <c r="JN11" s="11"/>
      <c r="JO11" s="11"/>
      <c r="JP11" s="11"/>
      <c r="JQ11" s="11"/>
      <c r="JR11" s="11"/>
      <c r="JS11" s="11"/>
      <c r="JT11" s="11"/>
      <c r="JU11" s="11"/>
      <c r="JV11" s="11"/>
      <c r="JW11" s="11"/>
      <c r="JX11" s="11"/>
      <c r="JY11" s="11"/>
      <c r="JZ11" s="11"/>
      <c r="KA11" s="11"/>
      <c r="KB11" s="11"/>
      <c r="KC11" s="11"/>
      <c r="KD11" s="11"/>
      <c r="KE11" s="11"/>
      <c r="KF11" s="11"/>
      <c r="KG11" s="11"/>
      <c r="KH11" s="11"/>
      <c r="KI11" s="11"/>
      <c r="KJ11" s="11"/>
      <c r="KK11" s="11"/>
      <c r="KL11" s="11"/>
      <c r="KM11" s="11"/>
      <c r="KN11" s="11"/>
      <c r="KO11" s="11"/>
      <c r="KP11" s="11"/>
      <c r="KQ11" s="11"/>
      <c r="KR11" s="11"/>
      <c r="KS11" s="11"/>
      <c r="KT11" s="11"/>
      <c r="KU11" s="11"/>
      <c r="KV11" s="11"/>
      <c r="KW11" s="11"/>
      <c r="KX11" s="11"/>
      <c r="KY11" s="11"/>
      <c r="KZ11" s="11"/>
      <c r="LA11" s="11"/>
      <c r="LB11" s="11"/>
      <c r="LC11" s="11"/>
      <c r="LD11" s="11"/>
      <c r="LE11" s="11"/>
      <c r="LF11" s="11"/>
      <c r="LG11" s="11"/>
      <c r="LH11" s="11"/>
      <c r="LI11" s="11"/>
      <c r="LJ11" s="11"/>
      <c r="LK11" s="11"/>
      <c r="LL11" s="11"/>
      <c r="LM11" s="11"/>
      <c r="LN11" s="11"/>
      <c r="LO11" s="11"/>
      <c r="LP11" s="11"/>
      <c r="LQ11" s="11"/>
      <c r="LR11" s="11"/>
      <c r="LS11" s="11"/>
      <c r="LT11" s="11"/>
      <c r="LU11" s="11"/>
      <c r="LV11" s="11"/>
      <c r="LW11" s="11"/>
      <c r="LX11" s="11"/>
      <c r="LY11" s="11"/>
      <c r="LZ11" s="11"/>
      <c r="MA11" s="11"/>
      <c r="MB11" s="11"/>
      <c r="MC11" s="11"/>
      <c r="MD11" s="11"/>
      <c r="ME11" s="11"/>
      <c r="MF11" s="11"/>
      <c r="MG11" s="11"/>
      <c r="MH11" s="11"/>
      <c r="MI11" s="11"/>
      <c r="MJ11" s="11"/>
      <c r="MK11" s="11"/>
      <c r="ML11" s="11"/>
      <c r="MM11" s="11"/>
      <c r="MN11" s="11"/>
      <c r="MO11" s="11"/>
      <c r="MP11" s="11"/>
      <c r="MQ11" s="11"/>
      <c r="MR11" s="11"/>
      <c r="MS11" s="11"/>
      <c r="MT11" s="11"/>
      <c r="MU11" s="11"/>
      <c r="MV11" s="11"/>
      <c r="MW11" s="11"/>
      <c r="MX11" s="11"/>
      <c r="MY11" s="11"/>
      <c r="MZ11" s="11"/>
      <c r="NA11" s="11"/>
      <c r="NB11" s="11"/>
      <c r="NC11" s="11"/>
      <c r="ND11" s="11"/>
      <c r="NE11" s="11"/>
      <c r="NF11" s="11"/>
      <c r="NG11" s="11"/>
      <c r="NH11" s="11"/>
      <c r="NI11" s="11"/>
      <c r="NJ11" s="11"/>
      <c r="NK11" s="11"/>
      <c r="NL11" s="11"/>
      <c r="NM11" s="11"/>
      <c r="NN11" s="11"/>
      <c r="NO11" s="11"/>
      <c r="NP11" s="11"/>
      <c r="NQ11" s="11"/>
      <c r="NR11" s="11"/>
      <c r="NS11" s="11"/>
      <c r="NT11" s="11"/>
      <c r="NU11" s="11"/>
      <c r="NV11" s="11"/>
      <c r="NW11" s="11"/>
      <c r="NX11" s="11"/>
      <c r="NY11" s="11"/>
      <c r="NZ11" s="11"/>
      <c r="OA11" s="11"/>
      <c r="OB11" s="11"/>
      <c r="OC11" s="11"/>
      <c r="OD11" s="11"/>
      <c r="OE11" s="11"/>
      <c r="OF11" s="11"/>
      <c r="OG11" s="11"/>
      <c r="OH11" s="11"/>
      <c r="OI11" s="11"/>
      <c r="OJ11" s="11"/>
      <c r="OK11" s="11"/>
      <c r="OL11" s="11"/>
      <c r="OM11" s="11"/>
      <c r="ON11" s="11"/>
      <c r="OO11" s="11"/>
      <c r="OP11" s="11"/>
      <c r="OQ11" s="11"/>
      <c r="OR11" s="11"/>
      <c r="OS11" s="11"/>
      <c r="OT11" s="11"/>
      <c r="OU11" s="11"/>
      <c r="OV11" s="11"/>
      <c r="OW11" s="11"/>
      <c r="OX11" s="11"/>
      <c r="OY11" s="11"/>
      <c r="OZ11" s="11"/>
      <c r="PA11" s="11"/>
      <c r="PB11" s="11"/>
      <c r="PC11" s="11"/>
      <c r="PD11" s="11"/>
      <c r="PE11" s="11"/>
      <c r="PF11" s="11"/>
      <c r="PG11" s="11"/>
      <c r="PH11" s="11"/>
      <c r="PI11" s="11"/>
      <c r="PJ11" s="11"/>
      <c r="PK11" s="11"/>
      <c r="PL11" s="11"/>
      <c r="PM11" s="11"/>
      <c r="PN11" s="11"/>
      <c r="PO11" s="11"/>
      <c r="PP11" s="11"/>
      <c r="PQ11" s="11"/>
      <c r="PR11" s="11"/>
      <c r="PS11" s="11"/>
      <c r="PT11" s="11"/>
      <c r="PU11" s="11"/>
      <c r="PV11" s="11"/>
      <c r="PW11" s="11"/>
      <c r="PX11" s="11"/>
      <c r="PY11" s="11"/>
      <c r="PZ11" s="11"/>
      <c r="QA11" s="11"/>
      <c r="QB11" s="11"/>
      <c r="QC11" s="11"/>
      <c r="QD11" s="11"/>
      <c r="QE11" s="11"/>
      <c r="QF11" s="11"/>
      <c r="QG11" s="11"/>
      <c r="QH11" s="11"/>
      <c r="QI11" s="11"/>
      <c r="QJ11" s="11"/>
      <c r="QK11" s="11"/>
      <c r="QL11" s="11"/>
      <c r="QM11" s="11"/>
      <c r="QN11" s="11"/>
      <c r="QO11" s="11"/>
      <c r="QP11" s="11"/>
      <c r="QQ11" s="11"/>
      <c r="QR11" s="11"/>
      <c r="QS11" s="11"/>
      <c r="QT11" s="11"/>
      <c r="QU11" s="11"/>
      <c r="QV11" s="11"/>
      <c r="QW11" s="11"/>
      <c r="QX11" s="11"/>
      <c r="QY11" s="11"/>
      <c r="QZ11" s="11"/>
      <c r="RA11" s="11"/>
      <c r="RB11" s="11"/>
      <c r="RC11" s="11"/>
      <c r="RD11" s="11"/>
      <c r="RE11" s="11"/>
      <c r="RF11" s="11"/>
      <c r="RG11" s="11"/>
      <c r="RH11" s="11"/>
      <c r="RI11" s="11"/>
      <c r="RJ11" s="11"/>
      <c r="RK11" s="11"/>
      <c r="RL11" s="11"/>
      <c r="RM11" s="11"/>
      <c r="RN11" s="11"/>
      <c r="RO11" s="11"/>
      <c r="RP11" s="11"/>
      <c r="RQ11" s="11"/>
      <c r="RR11" s="11"/>
      <c r="RS11" s="11"/>
      <c r="RT11" s="11"/>
      <c r="RU11" s="11"/>
      <c r="RV11" s="11"/>
      <c r="RW11" s="11"/>
      <c r="RX11" s="11"/>
      <c r="RY11" s="11"/>
      <c r="RZ11" s="11"/>
      <c r="SA11" s="11"/>
      <c r="SB11" s="11"/>
      <c r="SC11" s="11"/>
      <c r="SD11" s="11"/>
      <c r="SE11" s="11"/>
      <c r="SF11" s="11"/>
      <c r="SG11" s="11"/>
      <c r="SH11" s="11"/>
      <c r="SI11" s="11"/>
      <c r="SJ11" s="11"/>
      <c r="SK11" s="11"/>
      <c r="SL11" s="11"/>
      <c r="SM11" s="11"/>
      <c r="SN11" s="11"/>
      <c r="SO11" s="11"/>
      <c r="SP11" s="11"/>
      <c r="SQ11" s="11"/>
      <c r="SR11" s="11"/>
      <c r="SS11" s="11"/>
      <c r="ST11" s="11"/>
      <c r="SU11" s="11"/>
      <c r="SV11" s="11"/>
      <c r="SW11" s="11"/>
      <c r="SX11" s="11"/>
      <c r="SY11" s="11"/>
      <c r="SZ11" s="11"/>
      <c r="TA11" s="11"/>
      <c r="TB11" s="11"/>
      <c r="TC11" s="11"/>
      <c r="TD11" s="11"/>
      <c r="TE11" s="11"/>
      <c r="TF11" s="11"/>
      <c r="TG11" s="11"/>
      <c r="TH11" s="11"/>
      <c r="TI11" s="11"/>
      <c r="TJ11" s="11"/>
      <c r="TK11" s="11"/>
      <c r="TL11" s="11"/>
      <c r="TM11" s="11"/>
      <c r="TN11" s="11"/>
      <c r="TO11" s="11"/>
      <c r="TP11" s="11"/>
      <c r="TQ11" s="11"/>
      <c r="TR11" s="11"/>
      <c r="TS11" s="11"/>
      <c r="TT11" s="11"/>
      <c r="TU11" s="11"/>
      <c r="TV11" s="11"/>
      <c r="TW11" s="11"/>
      <c r="TX11" s="11"/>
      <c r="TY11" s="11"/>
      <c r="TZ11" s="11"/>
      <c r="UA11" s="11"/>
      <c r="UB11" s="11"/>
      <c r="UC11" s="11"/>
      <c r="UD11" s="11"/>
      <c r="UE11" s="11"/>
      <c r="UF11" s="11"/>
      <c r="UG11" s="11"/>
      <c r="UH11" s="11"/>
      <c r="UI11" s="11"/>
      <c r="UJ11" s="11"/>
      <c r="UK11" s="11"/>
      <c r="UL11" s="11"/>
      <c r="UM11" s="11"/>
      <c r="UN11" s="11"/>
      <c r="UO11" s="11"/>
      <c r="UP11" s="11"/>
      <c r="UQ11" s="11"/>
      <c r="UR11" s="11"/>
      <c r="US11" s="11"/>
      <c r="UT11" s="11"/>
      <c r="UU11" s="11"/>
      <c r="UV11" s="11"/>
      <c r="UW11" s="11"/>
      <c r="UX11" s="11"/>
      <c r="UY11" s="11"/>
      <c r="UZ11" s="11"/>
      <c r="VA11" s="11"/>
      <c r="VB11" s="11"/>
      <c r="VC11" s="11"/>
      <c r="VD11" s="11"/>
      <c r="VE11" s="11"/>
      <c r="VF11" s="11"/>
      <c r="VG11" s="11"/>
      <c r="VH11" s="11"/>
      <c r="VI11" s="11"/>
      <c r="VJ11" s="11"/>
      <c r="VK11" s="11"/>
      <c r="VL11" s="11"/>
      <c r="VM11" s="11"/>
      <c r="VN11" s="11"/>
      <c r="VO11" s="11"/>
      <c r="VP11" s="11"/>
      <c r="VQ11" s="11"/>
      <c r="VR11" s="11"/>
      <c r="VS11" s="11"/>
      <c r="VT11" s="11"/>
      <c r="VU11" s="11"/>
      <c r="VV11" s="11"/>
      <c r="VW11" s="11"/>
      <c r="VX11" s="11"/>
      <c r="VY11" s="11"/>
      <c r="VZ11" s="11"/>
      <c r="WA11" s="11"/>
      <c r="WB11" s="11"/>
      <c r="WC11" s="11"/>
      <c r="WD11" s="11"/>
      <c r="WE11" s="11"/>
      <c r="WF11" s="11"/>
      <c r="WG11" s="11"/>
      <c r="WH11" s="11"/>
      <c r="WI11" s="11"/>
      <c r="WJ11" s="11"/>
      <c r="WK11" s="11"/>
      <c r="WL11" s="11"/>
      <c r="WM11" s="11"/>
      <c r="WN11" s="11"/>
      <c r="WO11" s="11"/>
      <c r="WP11" s="11"/>
      <c r="WQ11" s="11"/>
      <c r="WR11" s="11"/>
      <c r="WS11" s="11"/>
      <c r="WT11" s="11"/>
      <c r="WU11" s="11"/>
      <c r="WV11" s="11"/>
      <c r="WW11" s="11"/>
      <c r="WX11" s="11"/>
      <c r="WY11" s="11"/>
      <c r="WZ11" s="11"/>
      <c r="XA11" s="11"/>
      <c r="XB11" s="11"/>
      <c r="XC11" s="11"/>
      <c r="XD11" s="11"/>
      <c r="XE11" s="11"/>
      <c r="XF11" s="11"/>
      <c r="XG11" s="11"/>
      <c r="XH11" s="11"/>
      <c r="XI11" s="11"/>
      <c r="XJ11" s="11"/>
      <c r="XK11" s="11"/>
      <c r="XL11" s="11"/>
      <c r="XM11" s="11"/>
      <c r="XN11" s="11"/>
      <c r="XO11" s="11"/>
      <c r="XP11" s="11"/>
      <c r="XQ11" s="11"/>
      <c r="XR11" s="11"/>
      <c r="XS11" s="11"/>
      <c r="XT11" s="11"/>
      <c r="XU11" s="11"/>
      <c r="XV11" s="11"/>
      <c r="XW11" s="11"/>
      <c r="XX11" s="11"/>
    </row>
    <row r="12" spans="1:648">
      <c r="A12" s="47"/>
      <c r="B12" s="52"/>
      <c r="C12" s="53"/>
      <c r="D12" s="47"/>
      <c r="E12" s="47"/>
      <c r="F12" s="54"/>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c r="EQ12" s="11"/>
      <c r="ER12" s="11"/>
      <c r="ES12" s="11"/>
      <c r="ET12" s="11"/>
      <c r="EU12" s="11"/>
      <c r="EV12" s="11"/>
      <c r="EW12" s="11"/>
      <c r="EX12" s="11"/>
      <c r="EY12" s="11"/>
      <c r="EZ12" s="11"/>
      <c r="FA12" s="11"/>
      <c r="FB12" s="11"/>
      <c r="FC12" s="11"/>
      <c r="FD12" s="11"/>
      <c r="FE12" s="11"/>
      <c r="FF12" s="11"/>
      <c r="FG12" s="11"/>
      <c r="FH12" s="11"/>
      <c r="FI12" s="11"/>
      <c r="FJ12" s="11"/>
      <c r="FK12" s="11"/>
      <c r="FL12" s="11"/>
      <c r="FM12" s="11"/>
      <c r="FN12" s="11"/>
      <c r="FO12" s="11"/>
      <c r="FP12" s="11"/>
      <c r="FQ12" s="11"/>
      <c r="FR12" s="11"/>
      <c r="FS12" s="11"/>
      <c r="FT12" s="11"/>
      <c r="FU12" s="11"/>
      <c r="FV12" s="11"/>
      <c r="FW12" s="11"/>
      <c r="FX12" s="11"/>
      <c r="FY12" s="11"/>
      <c r="FZ12" s="11"/>
      <c r="GA12" s="11"/>
      <c r="GB12" s="11"/>
      <c r="GC12" s="11"/>
      <c r="GD12" s="11"/>
      <c r="GE12" s="11"/>
      <c r="GF12" s="11"/>
      <c r="GG12" s="11"/>
      <c r="GH12" s="11"/>
      <c r="GI12" s="11"/>
      <c r="GJ12" s="11"/>
      <c r="GK12" s="11"/>
      <c r="GL12" s="11"/>
      <c r="GM12" s="11"/>
      <c r="GN12" s="11"/>
      <c r="GO12" s="11"/>
      <c r="GP12" s="11"/>
      <c r="GQ12" s="11"/>
      <c r="GR12" s="11"/>
      <c r="GS12" s="11"/>
      <c r="GT12" s="11"/>
      <c r="GU12" s="11"/>
      <c r="GV12" s="11"/>
      <c r="GW12" s="11"/>
      <c r="GX12" s="11"/>
      <c r="GY12" s="11"/>
      <c r="GZ12" s="11"/>
      <c r="HA12" s="11"/>
      <c r="HB12" s="11"/>
      <c r="HC12" s="11"/>
      <c r="HD12" s="11"/>
      <c r="HE12" s="11"/>
      <c r="HF12" s="11"/>
      <c r="HG12" s="11"/>
      <c r="HH12" s="11"/>
      <c r="HI12" s="11"/>
      <c r="HJ12" s="11"/>
      <c r="HK12" s="11"/>
      <c r="HL12" s="11"/>
      <c r="HM12" s="11"/>
      <c r="HN12" s="11"/>
      <c r="HO12" s="11"/>
      <c r="HP12" s="11"/>
      <c r="HQ12" s="11"/>
      <c r="HR12" s="11"/>
      <c r="HS12" s="11"/>
      <c r="HT12" s="11"/>
      <c r="HU12" s="11"/>
      <c r="HV12" s="11"/>
      <c r="HW12" s="11"/>
      <c r="HX12" s="11"/>
      <c r="HY12" s="11"/>
      <c r="HZ12" s="11"/>
      <c r="IA12" s="11"/>
      <c r="IB12" s="11"/>
      <c r="IC12" s="11"/>
      <c r="ID12" s="11"/>
      <c r="IE12" s="11"/>
      <c r="IF12" s="11"/>
      <c r="IG12" s="11"/>
      <c r="IH12" s="11"/>
      <c r="II12" s="11"/>
      <c r="IJ12" s="11"/>
      <c r="IK12" s="11"/>
      <c r="IL12" s="11"/>
      <c r="IM12" s="11"/>
      <c r="IN12" s="11"/>
      <c r="IO12" s="11"/>
      <c r="IP12" s="11"/>
      <c r="IQ12" s="11"/>
      <c r="IR12" s="11"/>
      <c r="IS12" s="11"/>
      <c r="IT12" s="11"/>
      <c r="IU12" s="11"/>
      <c r="IV12" s="11"/>
      <c r="IW12" s="11"/>
      <c r="IX12" s="11"/>
      <c r="IY12" s="11"/>
      <c r="IZ12" s="11"/>
      <c r="JA12" s="11"/>
      <c r="JB12" s="11"/>
      <c r="JC12" s="11"/>
      <c r="JD12" s="11"/>
      <c r="JE12" s="11"/>
      <c r="JF12" s="11"/>
      <c r="JG12" s="11"/>
      <c r="JH12" s="11"/>
      <c r="JI12" s="11"/>
      <c r="JJ12" s="11"/>
      <c r="JK12" s="11"/>
      <c r="JL12" s="11"/>
      <c r="JM12" s="11"/>
      <c r="JN12" s="11"/>
      <c r="JO12" s="11"/>
      <c r="JP12" s="11"/>
      <c r="JQ12" s="11"/>
      <c r="JR12" s="11"/>
      <c r="JS12" s="11"/>
      <c r="JT12" s="11"/>
      <c r="JU12" s="11"/>
      <c r="JV12" s="11"/>
      <c r="JW12" s="11"/>
      <c r="JX12" s="11"/>
      <c r="JY12" s="11"/>
      <c r="JZ12" s="11"/>
      <c r="KA12" s="11"/>
      <c r="KB12" s="11"/>
      <c r="KC12" s="11"/>
      <c r="KD12" s="11"/>
      <c r="KE12" s="11"/>
      <c r="KF12" s="11"/>
      <c r="KG12" s="11"/>
      <c r="KH12" s="11"/>
      <c r="KI12" s="11"/>
      <c r="KJ12" s="11"/>
      <c r="KK12" s="11"/>
      <c r="KL12" s="11"/>
      <c r="KM12" s="11"/>
      <c r="KN12" s="11"/>
      <c r="KO12" s="11"/>
      <c r="KP12" s="11"/>
      <c r="KQ12" s="11"/>
      <c r="KR12" s="11"/>
      <c r="KS12" s="11"/>
      <c r="KT12" s="11"/>
      <c r="KU12" s="11"/>
      <c r="KV12" s="11"/>
      <c r="KW12" s="11"/>
      <c r="KX12" s="11"/>
      <c r="KY12" s="11"/>
      <c r="KZ12" s="11"/>
      <c r="LA12" s="11"/>
      <c r="LB12" s="11"/>
      <c r="LC12" s="11"/>
      <c r="LD12" s="11"/>
      <c r="LE12" s="11"/>
      <c r="LF12" s="11"/>
      <c r="LG12" s="11"/>
      <c r="LH12" s="11"/>
      <c r="LI12" s="11"/>
      <c r="LJ12" s="11"/>
      <c r="LK12" s="11"/>
      <c r="LL12" s="11"/>
      <c r="LM12" s="11"/>
      <c r="LN12" s="11"/>
      <c r="LO12" s="11"/>
      <c r="LP12" s="11"/>
      <c r="LQ12" s="11"/>
      <c r="LR12" s="11"/>
      <c r="LS12" s="11"/>
      <c r="LT12" s="11"/>
      <c r="LU12" s="11"/>
      <c r="LV12" s="11"/>
      <c r="LW12" s="11"/>
      <c r="LX12" s="11"/>
      <c r="LY12" s="11"/>
      <c r="LZ12" s="11"/>
      <c r="MA12" s="11"/>
      <c r="MB12" s="11"/>
      <c r="MC12" s="11"/>
      <c r="MD12" s="11"/>
      <c r="ME12" s="11"/>
      <c r="MF12" s="11"/>
      <c r="MG12" s="11"/>
      <c r="MH12" s="11"/>
      <c r="MI12" s="11"/>
      <c r="MJ12" s="11"/>
      <c r="MK12" s="11"/>
      <c r="ML12" s="11"/>
      <c r="MM12" s="11"/>
      <c r="MN12" s="11"/>
      <c r="MO12" s="11"/>
      <c r="MP12" s="11"/>
      <c r="MQ12" s="11"/>
      <c r="MR12" s="11"/>
      <c r="MS12" s="11"/>
      <c r="MT12" s="11"/>
      <c r="MU12" s="11"/>
      <c r="MV12" s="11"/>
      <c r="MW12" s="11"/>
      <c r="MX12" s="11"/>
      <c r="MY12" s="11"/>
      <c r="MZ12" s="11"/>
      <c r="NA12" s="11"/>
      <c r="NB12" s="11"/>
      <c r="NC12" s="11"/>
      <c r="ND12" s="11"/>
      <c r="NE12" s="11"/>
      <c r="NF12" s="11"/>
      <c r="NG12" s="11"/>
      <c r="NH12" s="11"/>
      <c r="NI12" s="11"/>
      <c r="NJ12" s="11"/>
      <c r="NK12" s="11"/>
      <c r="NL12" s="11"/>
      <c r="NM12" s="11"/>
      <c r="NN12" s="11"/>
      <c r="NO12" s="11"/>
      <c r="NP12" s="11"/>
      <c r="NQ12" s="11"/>
      <c r="NR12" s="11"/>
      <c r="NS12" s="11"/>
      <c r="NT12" s="11"/>
      <c r="NU12" s="11"/>
      <c r="NV12" s="11"/>
      <c r="NW12" s="11"/>
      <c r="NX12" s="11"/>
      <c r="NY12" s="11"/>
      <c r="NZ12" s="11"/>
      <c r="OA12" s="11"/>
      <c r="OB12" s="11"/>
      <c r="OC12" s="11"/>
      <c r="OD12" s="11"/>
      <c r="OE12" s="11"/>
      <c r="OF12" s="11"/>
      <c r="OG12" s="11"/>
      <c r="OH12" s="11"/>
      <c r="OI12" s="11"/>
      <c r="OJ12" s="11"/>
      <c r="OK12" s="11"/>
      <c r="OL12" s="11"/>
      <c r="OM12" s="11"/>
      <c r="ON12" s="11"/>
      <c r="OO12" s="11"/>
      <c r="OP12" s="11"/>
      <c r="OQ12" s="11"/>
      <c r="OR12" s="11"/>
      <c r="OS12" s="11"/>
      <c r="OT12" s="11"/>
      <c r="OU12" s="11"/>
      <c r="OV12" s="11"/>
      <c r="OW12" s="11"/>
      <c r="OX12" s="11"/>
      <c r="OY12" s="11"/>
      <c r="OZ12" s="11"/>
      <c r="PA12" s="11"/>
      <c r="PB12" s="11"/>
      <c r="PC12" s="11"/>
      <c r="PD12" s="11"/>
      <c r="PE12" s="11"/>
      <c r="PF12" s="11"/>
      <c r="PG12" s="11"/>
      <c r="PH12" s="11"/>
      <c r="PI12" s="11"/>
      <c r="PJ12" s="11"/>
      <c r="PK12" s="11"/>
      <c r="PL12" s="11"/>
      <c r="PM12" s="11"/>
      <c r="PN12" s="11"/>
      <c r="PO12" s="11"/>
      <c r="PP12" s="11"/>
      <c r="PQ12" s="11"/>
      <c r="PR12" s="11"/>
      <c r="PS12" s="11"/>
      <c r="PT12" s="11"/>
      <c r="PU12" s="11"/>
      <c r="PV12" s="11"/>
      <c r="PW12" s="11"/>
      <c r="PX12" s="11"/>
      <c r="PY12" s="11"/>
      <c r="PZ12" s="11"/>
      <c r="QA12" s="11"/>
      <c r="QB12" s="11"/>
      <c r="QC12" s="11"/>
      <c r="QD12" s="11"/>
      <c r="QE12" s="11"/>
      <c r="QF12" s="11"/>
      <c r="QG12" s="11"/>
      <c r="QH12" s="11"/>
      <c r="QI12" s="11"/>
      <c r="QJ12" s="11"/>
      <c r="QK12" s="11"/>
      <c r="QL12" s="11"/>
      <c r="QM12" s="11"/>
      <c r="QN12" s="11"/>
      <c r="QO12" s="11"/>
      <c r="QP12" s="11"/>
      <c r="QQ12" s="11"/>
      <c r="QR12" s="11"/>
      <c r="QS12" s="11"/>
      <c r="QT12" s="11"/>
      <c r="QU12" s="11"/>
      <c r="QV12" s="11"/>
      <c r="QW12" s="11"/>
      <c r="QX12" s="11"/>
      <c r="QY12" s="11"/>
      <c r="QZ12" s="11"/>
      <c r="RA12" s="11"/>
      <c r="RB12" s="11"/>
      <c r="RC12" s="11"/>
      <c r="RD12" s="11"/>
      <c r="RE12" s="11"/>
      <c r="RF12" s="11"/>
      <c r="RG12" s="11"/>
      <c r="RH12" s="11"/>
      <c r="RI12" s="11"/>
      <c r="RJ12" s="11"/>
      <c r="RK12" s="11"/>
      <c r="RL12" s="11"/>
      <c r="RM12" s="11"/>
      <c r="RN12" s="11"/>
      <c r="RO12" s="11"/>
      <c r="RP12" s="11"/>
      <c r="RQ12" s="11"/>
      <c r="RR12" s="11"/>
      <c r="RS12" s="11"/>
      <c r="RT12" s="11"/>
      <c r="RU12" s="11"/>
      <c r="RV12" s="11"/>
      <c r="RW12" s="11"/>
      <c r="RX12" s="11"/>
      <c r="RY12" s="11"/>
      <c r="RZ12" s="11"/>
      <c r="SA12" s="11"/>
      <c r="SB12" s="11"/>
      <c r="SC12" s="11"/>
      <c r="SD12" s="11"/>
      <c r="SE12" s="11"/>
      <c r="SF12" s="11"/>
      <c r="SG12" s="11"/>
      <c r="SH12" s="11"/>
      <c r="SI12" s="11"/>
      <c r="SJ12" s="11"/>
      <c r="SK12" s="11"/>
      <c r="SL12" s="11"/>
      <c r="SM12" s="11"/>
      <c r="SN12" s="11"/>
      <c r="SO12" s="11"/>
      <c r="SP12" s="11"/>
      <c r="SQ12" s="11"/>
      <c r="SR12" s="11"/>
      <c r="SS12" s="11"/>
      <c r="ST12" s="11"/>
      <c r="SU12" s="11"/>
      <c r="SV12" s="11"/>
      <c r="SW12" s="11"/>
      <c r="SX12" s="11"/>
      <c r="SY12" s="11"/>
      <c r="SZ12" s="11"/>
      <c r="TA12" s="11"/>
      <c r="TB12" s="11"/>
      <c r="TC12" s="11"/>
      <c r="TD12" s="11"/>
      <c r="TE12" s="11"/>
      <c r="TF12" s="11"/>
      <c r="TG12" s="11"/>
      <c r="TH12" s="11"/>
      <c r="TI12" s="11"/>
      <c r="TJ12" s="11"/>
      <c r="TK12" s="11"/>
      <c r="TL12" s="11"/>
      <c r="TM12" s="11"/>
      <c r="TN12" s="11"/>
      <c r="TO12" s="11"/>
      <c r="TP12" s="11"/>
      <c r="TQ12" s="11"/>
      <c r="TR12" s="11"/>
      <c r="TS12" s="11"/>
      <c r="TT12" s="11"/>
      <c r="TU12" s="11"/>
      <c r="TV12" s="11"/>
      <c r="TW12" s="11"/>
      <c r="TX12" s="11"/>
      <c r="TY12" s="11"/>
      <c r="TZ12" s="11"/>
      <c r="UA12" s="11"/>
      <c r="UB12" s="11"/>
      <c r="UC12" s="11"/>
      <c r="UD12" s="11"/>
      <c r="UE12" s="11"/>
      <c r="UF12" s="11"/>
      <c r="UG12" s="11"/>
      <c r="UH12" s="11"/>
      <c r="UI12" s="11"/>
      <c r="UJ12" s="11"/>
      <c r="UK12" s="11"/>
      <c r="UL12" s="11"/>
      <c r="UM12" s="11"/>
      <c r="UN12" s="11"/>
      <c r="UO12" s="11"/>
      <c r="UP12" s="11"/>
      <c r="UQ12" s="11"/>
      <c r="UR12" s="11"/>
      <c r="US12" s="11"/>
      <c r="UT12" s="11"/>
      <c r="UU12" s="11"/>
      <c r="UV12" s="11"/>
      <c r="UW12" s="11"/>
      <c r="UX12" s="11"/>
      <c r="UY12" s="11"/>
      <c r="UZ12" s="11"/>
      <c r="VA12" s="11"/>
      <c r="VB12" s="11"/>
      <c r="VC12" s="11"/>
      <c r="VD12" s="11"/>
      <c r="VE12" s="11"/>
      <c r="VF12" s="11"/>
      <c r="VG12" s="11"/>
      <c r="VH12" s="11"/>
      <c r="VI12" s="11"/>
      <c r="VJ12" s="11"/>
      <c r="VK12" s="11"/>
      <c r="VL12" s="11"/>
      <c r="VM12" s="11"/>
      <c r="VN12" s="11"/>
      <c r="VO12" s="11"/>
      <c r="VP12" s="11"/>
      <c r="VQ12" s="11"/>
      <c r="VR12" s="11"/>
      <c r="VS12" s="11"/>
      <c r="VT12" s="11"/>
      <c r="VU12" s="11"/>
      <c r="VV12" s="11"/>
      <c r="VW12" s="11"/>
      <c r="VX12" s="11"/>
      <c r="VY12" s="11"/>
      <c r="VZ12" s="11"/>
      <c r="WA12" s="11"/>
      <c r="WB12" s="11"/>
      <c r="WC12" s="11"/>
      <c r="WD12" s="11"/>
      <c r="WE12" s="11"/>
      <c r="WF12" s="11"/>
      <c r="WG12" s="11"/>
      <c r="WH12" s="11"/>
      <c r="WI12" s="11"/>
      <c r="WJ12" s="11"/>
      <c r="WK12" s="11"/>
      <c r="WL12" s="11"/>
      <c r="WM12" s="11"/>
      <c r="WN12" s="11"/>
      <c r="WO12" s="11"/>
      <c r="WP12" s="11"/>
      <c r="WQ12" s="11"/>
      <c r="WR12" s="11"/>
      <c r="WS12" s="11"/>
      <c r="WT12" s="11"/>
      <c r="WU12" s="11"/>
      <c r="WV12" s="11"/>
      <c r="WW12" s="11"/>
      <c r="WX12" s="11"/>
      <c r="WY12" s="11"/>
      <c r="WZ12" s="11"/>
      <c r="XA12" s="11"/>
      <c r="XB12" s="11"/>
      <c r="XC12" s="11"/>
      <c r="XD12" s="11"/>
      <c r="XE12" s="11"/>
      <c r="XF12" s="11"/>
      <c r="XG12" s="11"/>
      <c r="XH12" s="11"/>
      <c r="XI12" s="11"/>
      <c r="XJ12" s="11"/>
      <c r="XK12" s="11"/>
      <c r="XL12" s="11"/>
      <c r="XM12" s="11"/>
      <c r="XN12" s="11"/>
      <c r="XO12" s="11"/>
      <c r="XP12" s="11"/>
      <c r="XQ12" s="11"/>
      <c r="XR12" s="11"/>
      <c r="XS12" s="11"/>
      <c r="XT12" s="11"/>
      <c r="XU12" s="11"/>
      <c r="XV12" s="11"/>
      <c r="XW12" s="11"/>
      <c r="XX12" s="11"/>
    </row>
    <row r="13" spans="1:648">
      <c r="A13" s="47"/>
      <c r="B13" s="55"/>
      <c r="C13" s="56"/>
      <c r="D13" s="47"/>
      <c r="E13" s="47"/>
      <c r="F13" s="54"/>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c r="EQ13" s="11"/>
      <c r="ER13" s="11"/>
      <c r="ES13" s="11"/>
      <c r="ET13" s="11"/>
      <c r="EU13" s="11"/>
      <c r="EV13" s="11"/>
      <c r="EW13" s="11"/>
      <c r="EX13" s="11"/>
      <c r="EY13" s="11"/>
      <c r="EZ13" s="11"/>
      <c r="FA13" s="11"/>
      <c r="FB13" s="11"/>
      <c r="FC13" s="11"/>
      <c r="FD13" s="11"/>
      <c r="FE13" s="11"/>
      <c r="FF13" s="11"/>
      <c r="FG13" s="11"/>
      <c r="FH13" s="11"/>
      <c r="FI13" s="11"/>
      <c r="FJ13" s="11"/>
      <c r="FK13" s="11"/>
      <c r="FL13" s="11"/>
      <c r="FM13" s="11"/>
      <c r="FN13" s="11"/>
      <c r="FO13" s="11"/>
      <c r="FP13" s="11"/>
      <c r="FQ13" s="11"/>
      <c r="FR13" s="11"/>
      <c r="FS13" s="11"/>
      <c r="FT13" s="11"/>
      <c r="FU13" s="11"/>
      <c r="FV13" s="11"/>
      <c r="FW13" s="11"/>
      <c r="FX13" s="11"/>
      <c r="FY13" s="11"/>
      <c r="FZ13" s="11"/>
      <c r="GA13" s="11"/>
      <c r="GB13" s="11"/>
      <c r="GC13" s="11"/>
      <c r="GD13" s="11"/>
      <c r="GE13" s="11"/>
      <c r="GF13" s="11"/>
      <c r="GG13" s="11"/>
      <c r="GH13" s="11"/>
      <c r="GI13" s="11"/>
      <c r="GJ13" s="11"/>
      <c r="GK13" s="11"/>
      <c r="GL13" s="11"/>
      <c r="GM13" s="11"/>
      <c r="GN13" s="11"/>
      <c r="GO13" s="11"/>
      <c r="GP13" s="11"/>
      <c r="GQ13" s="11"/>
      <c r="GR13" s="11"/>
      <c r="GS13" s="11"/>
      <c r="GT13" s="11"/>
      <c r="GU13" s="11"/>
      <c r="GV13" s="11"/>
      <c r="GW13" s="11"/>
      <c r="GX13" s="11"/>
      <c r="GY13" s="11"/>
      <c r="GZ13" s="11"/>
      <c r="HA13" s="11"/>
      <c r="HB13" s="11"/>
      <c r="HC13" s="11"/>
      <c r="HD13" s="11"/>
      <c r="HE13" s="11"/>
      <c r="HF13" s="11"/>
      <c r="HG13" s="11"/>
      <c r="HH13" s="11"/>
      <c r="HI13" s="11"/>
      <c r="HJ13" s="11"/>
      <c r="HK13" s="11"/>
      <c r="HL13" s="11"/>
      <c r="HM13" s="11"/>
      <c r="HN13" s="11"/>
      <c r="HO13" s="11"/>
      <c r="HP13" s="11"/>
      <c r="HQ13" s="11"/>
      <c r="HR13" s="11"/>
      <c r="HS13" s="11"/>
      <c r="HT13" s="11"/>
      <c r="HU13" s="11"/>
      <c r="HV13" s="11"/>
      <c r="HW13" s="11"/>
      <c r="HX13" s="11"/>
      <c r="HY13" s="11"/>
      <c r="HZ13" s="11"/>
      <c r="IA13" s="11"/>
      <c r="IB13" s="11"/>
      <c r="IC13" s="11"/>
      <c r="ID13" s="11"/>
      <c r="IE13" s="11"/>
      <c r="IF13" s="11"/>
      <c r="IG13" s="11"/>
      <c r="IH13" s="11"/>
      <c r="II13" s="11"/>
      <c r="IJ13" s="11"/>
      <c r="IK13" s="11"/>
      <c r="IL13" s="11"/>
      <c r="IM13" s="11"/>
      <c r="IN13" s="11"/>
      <c r="IO13" s="11"/>
      <c r="IP13" s="11"/>
      <c r="IQ13" s="11"/>
      <c r="IR13" s="11"/>
      <c r="IS13" s="11"/>
      <c r="IT13" s="11"/>
      <c r="IU13" s="11"/>
      <c r="IV13" s="11"/>
      <c r="IW13" s="11"/>
      <c r="IX13" s="11"/>
      <c r="IY13" s="11"/>
      <c r="IZ13" s="11"/>
      <c r="JA13" s="11"/>
      <c r="JB13" s="11"/>
      <c r="JC13" s="11"/>
      <c r="JD13" s="11"/>
      <c r="JE13" s="11"/>
      <c r="JF13" s="11"/>
      <c r="JG13" s="11"/>
      <c r="JH13" s="11"/>
      <c r="JI13" s="11"/>
      <c r="JJ13" s="11"/>
      <c r="JK13" s="11"/>
      <c r="JL13" s="11"/>
      <c r="JM13" s="11"/>
      <c r="JN13" s="11"/>
      <c r="JO13" s="11"/>
      <c r="JP13" s="11"/>
      <c r="JQ13" s="11"/>
      <c r="JR13" s="11"/>
      <c r="JS13" s="11"/>
      <c r="JT13" s="11"/>
      <c r="JU13" s="11"/>
      <c r="JV13" s="11"/>
      <c r="JW13" s="11"/>
      <c r="JX13" s="11"/>
      <c r="JY13" s="11"/>
      <c r="JZ13" s="11"/>
      <c r="KA13" s="11"/>
      <c r="KB13" s="11"/>
      <c r="KC13" s="11"/>
      <c r="KD13" s="11"/>
      <c r="KE13" s="11"/>
      <c r="KF13" s="11"/>
      <c r="KG13" s="11"/>
      <c r="KH13" s="11"/>
      <c r="KI13" s="11"/>
      <c r="KJ13" s="11"/>
      <c r="KK13" s="11"/>
      <c r="KL13" s="11"/>
      <c r="KM13" s="11"/>
      <c r="KN13" s="11"/>
      <c r="KO13" s="11"/>
      <c r="KP13" s="11"/>
      <c r="KQ13" s="11"/>
      <c r="KR13" s="11"/>
      <c r="KS13" s="11"/>
      <c r="KT13" s="11"/>
      <c r="KU13" s="11"/>
      <c r="KV13" s="11"/>
      <c r="KW13" s="11"/>
      <c r="KX13" s="11"/>
      <c r="KY13" s="11"/>
      <c r="KZ13" s="11"/>
      <c r="LA13" s="11"/>
      <c r="LB13" s="11"/>
      <c r="LC13" s="11"/>
      <c r="LD13" s="11"/>
      <c r="LE13" s="11"/>
      <c r="LF13" s="11"/>
      <c r="LG13" s="11"/>
      <c r="LH13" s="11"/>
      <c r="LI13" s="11"/>
      <c r="LJ13" s="11"/>
      <c r="LK13" s="11"/>
      <c r="LL13" s="11"/>
      <c r="LM13" s="11"/>
      <c r="LN13" s="11"/>
      <c r="LO13" s="11"/>
      <c r="LP13" s="11"/>
      <c r="LQ13" s="11"/>
      <c r="LR13" s="11"/>
      <c r="LS13" s="11"/>
      <c r="LT13" s="11"/>
      <c r="LU13" s="11"/>
      <c r="LV13" s="11"/>
      <c r="LW13" s="11"/>
      <c r="LX13" s="11"/>
      <c r="LY13" s="11"/>
      <c r="LZ13" s="11"/>
      <c r="MA13" s="11"/>
      <c r="MB13" s="11"/>
      <c r="MC13" s="11"/>
      <c r="MD13" s="11"/>
      <c r="ME13" s="11"/>
      <c r="MF13" s="11"/>
      <c r="MG13" s="11"/>
      <c r="MH13" s="11"/>
      <c r="MI13" s="11"/>
      <c r="MJ13" s="11"/>
      <c r="MK13" s="11"/>
      <c r="ML13" s="11"/>
      <c r="MM13" s="11"/>
      <c r="MN13" s="11"/>
      <c r="MO13" s="11"/>
      <c r="MP13" s="11"/>
      <c r="MQ13" s="11"/>
      <c r="MR13" s="11"/>
      <c r="MS13" s="11"/>
      <c r="MT13" s="11"/>
      <c r="MU13" s="11"/>
      <c r="MV13" s="11"/>
      <c r="MW13" s="11"/>
      <c r="MX13" s="11"/>
      <c r="MY13" s="11"/>
      <c r="MZ13" s="11"/>
      <c r="NA13" s="11"/>
      <c r="NB13" s="11"/>
      <c r="NC13" s="11"/>
      <c r="ND13" s="11"/>
      <c r="NE13" s="11"/>
      <c r="NF13" s="11"/>
      <c r="NG13" s="11"/>
      <c r="NH13" s="11"/>
      <c r="NI13" s="11"/>
      <c r="NJ13" s="11"/>
      <c r="NK13" s="11"/>
      <c r="NL13" s="11"/>
      <c r="NM13" s="11"/>
      <c r="NN13" s="11"/>
      <c r="NO13" s="11"/>
      <c r="NP13" s="11"/>
      <c r="NQ13" s="11"/>
      <c r="NR13" s="11"/>
      <c r="NS13" s="11"/>
      <c r="NT13" s="11"/>
      <c r="NU13" s="11"/>
      <c r="NV13" s="11"/>
      <c r="NW13" s="11"/>
      <c r="NX13" s="11"/>
      <c r="NY13" s="11"/>
      <c r="NZ13" s="11"/>
      <c r="OA13" s="11"/>
      <c r="OB13" s="11"/>
      <c r="OC13" s="11"/>
      <c r="OD13" s="11"/>
      <c r="OE13" s="11"/>
      <c r="OF13" s="11"/>
      <c r="OG13" s="11"/>
      <c r="OH13" s="11"/>
      <c r="OI13" s="11"/>
      <c r="OJ13" s="11"/>
      <c r="OK13" s="11"/>
      <c r="OL13" s="11"/>
      <c r="OM13" s="11"/>
      <c r="ON13" s="11"/>
      <c r="OO13" s="11"/>
      <c r="OP13" s="11"/>
      <c r="OQ13" s="11"/>
      <c r="OR13" s="11"/>
      <c r="OS13" s="11"/>
      <c r="OT13" s="11"/>
      <c r="OU13" s="11"/>
      <c r="OV13" s="11"/>
      <c r="OW13" s="11"/>
      <c r="OX13" s="11"/>
      <c r="OY13" s="11"/>
      <c r="OZ13" s="11"/>
      <c r="PA13" s="11"/>
      <c r="PB13" s="11"/>
      <c r="PC13" s="11"/>
      <c r="PD13" s="11"/>
      <c r="PE13" s="11"/>
      <c r="PF13" s="11"/>
      <c r="PG13" s="11"/>
      <c r="PH13" s="11"/>
      <c r="PI13" s="11"/>
      <c r="PJ13" s="11"/>
      <c r="PK13" s="11"/>
      <c r="PL13" s="11"/>
      <c r="PM13" s="11"/>
      <c r="PN13" s="11"/>
      <c r="PO13" s="11"/>
      <c r="PP13" s="11"/>
      <c r="PQ13" s="11"/>
      <c r="PR13" s="11"/>
      <c r="PS13" s="11"/>
      <c r="PT13" s="11"/>
      <c r="PU13" s="11"/>
      <c r="PV13" s="11"/>
      <c r="PW13" s="11"/>
      <c r="PX13" s="11"/>
      <c r="PY13" s="11"/>
      <c r="PZ13" s="11"/>
      <c r="QA13" s="11"/>
      <c r="QB13" s="11"/>
      <c r="QC13" s="11"/>
      <c r="QD13" s="11"/>
      <c r="QE13" s="11"/>
      <c r="QF13" s="11"/>
      <c r="QG13" s="11"/>
      <c r="QH13" s="11"/>
      <c r="QI13" s="11"/>
      <c r="QJ13" s="11"/>
      <c r="QK13" s="11"/>
      <c r="QL13" s="11"/>
      <c r="QM13" s="11"/>
      <c r="QN13" s="11"/>
      <c r="QO13" s="11"/>
      <c r="QP13" s="11"/>
      <c r="QQ13" s="11"/>
      <c r="QR13" s="11"/>
      <c r="QS13" s="11"/>
      <c r="QT13" s="11"/>
      <c r="QU13" s="11"/>
      <c r="QV13" s="11"/>
      <c r="QW13" s="11"/>
      <c r="QX13" s="11"/>
      <c r="QY13" s="11"/>
      <c r="QZ13" s="11"/>
      <c r="RA13" s="11"/>
      <c r="RB13" s="11"/>
      <c r="RC13" s="11"/>
      <c r="RD13" s="11"/>
      <c r="RE13" s="11"/>
      <c r="RF13" s="11"/>
      <c r="RG13" s="11"/>
      <c r="RH13" s="11"/>
      <c r="RI13" s="11"/>
      <c r="RJ13" s="11"/>
      <c r="RK13" s="11"/>
      <c r="RL13" s="11"/>
      <c r="RM13" s="11"/>
      <c r="RN13" s="11"/>
      <c r="RO13" s="11"/>
      <c r="RP13" s="11"/>
      <c r="RQ13" s="11"/>
      <c r="RR13" s="11"/>
      <c r="RS13" s="11"/>
      <c r="RT13" s="11"/>
      <c r="RU13" s="11"/>
      <c r="RV13" s="11"/>
      <c r="RW13" s="11"/>
      <c r="RX13" s="11"/>
      <c r="RY13" s="11"/>
      <c r="RZ13" s="11"/>
      <c r="SA13" s="11"/>
      <c r="SB13" s="11"/>
      <c r="SC13" s="11"/>
      <c r="SD13" s="11"/>
      <c r="SE13" s="11"/>
      <c r="SF13" s="11"/>
      <c r="SG13" s="11"/>
      <c r="SH13" s="11"/>
      <c r="SI13" s="11"/>
      <c r="SJ13" s="11"/>
      <c r="SK13" s="11"/>
      <c r="SL13" s="11"/>
      <c r="SM13" s="11"/>
      <c r="SN13" s="11"/>
      <c r="SO13" s="11"/>
      <c r="SP13" s="11"/>
      <c r="SQ13" s="11"/>
      <c r="SR13" s="11"/>
      <c r="SS13" s="11"/>
      <c r="ST13" s="11"/>
      <c r="SU13" s="11"/>
      <c r="SV13" s="11"/>
      <c r="SW13" s="11"/>
      <c r="SX13" s="11"/>
      <c r="SY13" s="11"/>
      <c r="SZ13" s="11"/>
      <c r="TA13" s="11"/>
      <c r="TB13" s="11"/>
      <c r="TC13" s="11"/>
      <c r="TD13" s="11"/>
      <c r="TE13" s="11"/>
      <c r="TF13" s="11"/>
      <c r="TG13" s="11"/>
      <c r="TH13" s="11"/>
      <c r="TI13" s="11"/>
      <c r="TJ13" s="11"/>
      <c r="TK13" s="11"/>
      <c r="TL13" s="11"/>
      <c r="TM13" s="11"/>
      <c r="TN13" s="11"/>
      <c r="TO13" s="11"/>
      <c r="TP13" s="11"/>
      <c r="TQ13" s="11"/>
      <c r="TR13" s="11"/>
      <c r="TS13" s="11"/>
      <c r="TT13" s="11"/>
      <c r="TU13" s="11"/>
      <c r="TV13" s="11"/>
      <c r="TW13" s="11"/>
      <c r="TX13" s="11"/>
      <c r="TY13" s="11"/>
      <c r="TZ13" s="11"/>
      <c r="UA13" s="11"/>
      <c r="UB13" s="11"/>
      <c r="UC13" s="11"/>
      <c r="UD13" s="11"/>
      <c r="UE13" s="11"/>
      <c r="UF13" s="11"/>
      <c r="UG13" s="11"/>
      <c r="UH13" s="11"/>
      <c r="UI13" s="11"/>
      <c r="UJ13" s="11"/>
      <c r="UK13" s="11"/>
      <c r="UL13" s="11"/>
      <c r="UM13" s="11"/>
      <c r="UN13" s="11"/>
      <c r="UO13" s="11"/>
      <c r="UP13" s="11"/>
      <c r="UQ13" s="11"/>
      <c r="UR13" s="11"/>
      <c r="US13" s="11"/>
      <c r="UT13" s="11"/>
      <c r="UU13" s="11"/>
      <c r="UV13" s="11"/>
      <c r="UW13" s="11"/>
      <c r="UX13" s="11"/>
      <c r="UY13" s="11"/>
      <c r="UZ13" s="11"/>
      <c r="VA13" s="11"/>
      <c r="VB13" s="11"/>
      <c r="VC13" s="11"/>
      <c r="VD13" s="11"/>
      <c r="VE13" s="11"/>
      <c r="VF13" s="11"/>
      <c r="VG13" s="11"/>
      <c r="VH13" s="11"/>
      <c r="VI13" s="11"/>
      <c r="VJ13" s="11"/>
      <c r="VK13" s="11"/>
      <c r="VL13" s="11"/>
      <c r="VM13" s="11"/>
      <c r="VN13" s="11"/>
      <c r="VO13" s="11"/>
      <c r="VP13" s="11"/>
      <c r="VQ13" s="11"/>
      <c r="VR13" s="11"/>
      <c r="VS13" s="11"/>
      <c r="VT13" s="11"/>
      <c r="VU13" s="11"/>
      <c r="VV13" s="11"/>
      <c r="VW13" s="11"/>
      <c r="VX13" s="11"/>
      <c r="VY13" s="11"/>
      <c r="VZ13" s="11"/>
      <c r="WA13" s="11"/>
      <c r="WB13" s="11"/>
      <c r="WC13" s="11"/>
      <c r="WD13" s="11"/>
      <c r="WE13" s="11"/>
      <c r="WF13" s="11"/>
      <c r="WG13" s="11"/>
      <c r="WH13" s="11"/>
      <c r="WI13" s="11"/>
      <c r="WJ13" s="11"/>
      <c r="WK13" s="11"/>
      <c r="WL13" s="11"/>
      <c r="WM13" s="11"/>
      <c r="WN13" s="11"/>
      <c r="WO13" s="11"/>
      <c r="WP13" s="11"/>
      <c r="WQ13" s="11"/>
      <c r="WR13" s="11"/>
      <c r="WS13" s="11"/>
      <c r="WT13" s="11"/>
      <c r="WU13" s="11"/>
      <c r="WV13" s="11"/>
      <c r="WW13" s="11"/>
      <c r="WX13" s="11"/>
      <c r="WY13" s="11"/>
      <c r="WZ13" s="11"/>
      <c r="XA13" s="11"/>
      <c r="XB13" s="11"/>
      <c r="XC13" s="11"/>
      <c r="XD13" s="11"/>
      <c r="XE13" s="11"/>
      <c r="XF13" s="11"/>
      <c r="XG13" s="11"/>
      <c r="XH13" s="11"/>
      <c r="XI13" s="11"/>
      <c r="XJ13" s="11"/>
      <c r="XK13" s="11"/>
      <c r="XL13" s="11"/>
      <c r="XM13" s="11"/>
      <c r="XN13" s="11"/>
      <c r="XO13" s="11"/>
      <c r="XP13" s="11"/>
      <c r="XQ13" s="11"/>
      <c r="XR13" s="11"/>
      <c r="XS13" s="11"/>
      <c r="XT13" s="11"/>
      <c r="XU13" s="11"/>
      <c r="XV13" s="11"/>
      <c r="XW13" s="11"/>
      <c r="XX13" s="11"/>
    </row>
    <row r="14" spans="1:648">
      <c r="A14" s="47"/>
      <c r="B14" s="55"/>
      <c r="C14" s="56"/>
      <c r="D14" s="47"/>
      <c r="E14" s="47"/>
      <c r="F14" s="54"/>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c r="EQ14" s="11"/>
      <c r="ER14" s="11"/>
      <c r="ES14" s="11"/>
      <c r="ET14" s="11"/>
      <c r="EU14" s="11"/>
      <c r="EV14" s="11"/>
      <c r="EW14" s="11"/>
      <c r="EX14" s="11"/>
      <c r="EY14" s="11"/>
      <c r="EZ14" s="11"/>
      <c r="FA14" s="11"/>
      <c r="FB14" s="11"/>
      <c r="FC14" s="11"/>
      <c r="FD14" s="11"/>
      <c r="FE14" s="11"/>
      <c r="FF14" s="11"/>
      <c r="FG14" s="11"/>
      <c r="FH14" s="11"/>
      <c r="FI14" s="11"/>
      <c r="FJ14" s="11"/>
      <c r="FK14" s="11"/>
      <c r="FL14" s="11"/>
      <c r="FM14" s="11"/>
      <c r="FN14" s="11"/>
      <c r="FO14" s="11"/>
      <c r="FP14" s="11"/>
      <c r="FQ14" s="11"/>
      <c r="FR14" s="11"/>
      <c r="FS14" s="11"/>
      <c r="FT14" s="11"/>
      <c r="FU14" s="11"/>
      <c r="FV14" s="11"/>
      <c r="FW14" s="11"/>
      <c r="FX14" s="11"/>
      <c r="FY14" s="11"/>
      <c r="FZ14" s="11"/>
      <c r="GA14" s="11"/>
      <c r="GB14" s="11"/>
      <c r="GC14" s="11"/>
      <c r="GD14" s="11"/>
      <c r="GE14" s="11"/>
      <c r="GF14" s="11"/>
      <c r="GG14" s="11"/>
      <c r="GH14" s="11"/>
      <c r="GI14" s="11"/>
      <c r="GJ14" s="11"/>
      <c r="GK14" s="11"/>
      <c r="GL14" s="11"/>
      <c r="GM14" s="11"/>
      <c r="GN14" s="11"/>
      <c r="GO14" s="11"/>
      <c r="GP14" s="11"/>
      <c r="GQ14" s="11"/>
      <c r="GR14" s="11"/>
      <c r="GS14" s="11"/>
      <c r="GT14" s="11"/>
      <c r="GU14" s="11"/>
      <c r="GV14" s="11"/>
      <c r="GW14" s="11"/>
      <c r="GX14" s="11"/>
      <c r="GY14" s="11"/>
      <c r="GZ14" s="11"/>
      <c r="HA14" s="11"/>
      <c r="HB14" s="11"/>
      <c r="HC14" s="11"/>
      <c r="HD14" s="11"/>
      <c r="HE14" s="11"/>
      <c r="HF14" s="11"/>
      <c r="HG14" s="11"/>
      <c r="HH14" s="11"/>
      <c r="HI14" s="11"/>
      <c r="HJ14" s="11"/>
      <c r="HK14" s="11"/>
      <c r="HL14" s="11"/>
      <c r="HM14" s="11"/>
      <c r="HN14" s="11"/>
      <c r="HO14" s="11"/>
      <c r="HP14" s="11"/>
      <c r="HQ14" s="11"/>
      <c r="HR14" s="11"/>
      <c r="HS14" s="11"/>
      <c r="HT14" s="11"/>
      <c r="HU14" s="11"/>
      <c r="HV14" s="11"/>
      <c r="HW14" s="11"/>
      <c r="HX14" s="11"/>
      <c r="HY14" s="11"/>
      <c r="HZ14" s="11"/>
      <c r="IA14" s="11"/>
      <c r="IB14" s="11"/>
      <c r="IC14" s="11"/>
      <c r="ID14" s="11"/>
      <c r="IE14" s="11"/>
      <c r="IF14" s="11"/>
      <c r="IG14" s="11"/>
      <c r="IH14" s="11"/>
      <c r="II14" s="11"/>
      <c r="IJ14" s="11"/>
      <c r="IK14" s="11"/>
      <c r="IL14" s="11"/>
      <c r="IM14" s="11"/>
      <c r="IN14" s="11"/>
      <c r="IO14" s="11"/>
      <c r="IP14" s="11"/>
      <c r="IQ14" s="11"/>
      <c r="IR14" s="11"/>
      <c r="IS14" s="11"/>
      <c r="IT14" s="11"/>
      <c r="IU14" s="11"/>
      <c r="IV14" s="11"/>
      <c r="IW14" s="11"/>
      <c r="IX14" s="11"/>
      <c r="IY14" s="11"/>
      <c r="IZ14" s="11"/>
      <c r="JA14" s="11"/>
      <c r="JB14" s="11"/>
      <c r="JC14" s="11"/>
      <c r="JD14" s="11"/>
      <c r="JE14" s="11"/>
      <c r="JF14" s="11"/>
      <c r="JG14" s="11"/>
      <c r="JH14" s="11"/>
      <c r="JI14" s="11"/>
      <c r="JJ14" s="11"/>
      <c r="JK14" s="11"/>
      <c r="JL14" s="11"/>
      <c r="JM14" s="11"/>
      <c r="JN14" s="11"/>
      <c r="JO14" s="11"/>
      <c r="JP14" s="11"/>
      <c r="JQ14" s="11"/>
      <c r="JR14" s="11"/>
      <c r="JS14" s="11"/>
      <c r="JT14" s="11"/>
      <c r="JU14" s="11"/>
      <c r="JV14" s="11"/>
      <c r="JW14" s="11"/>
      <c r="JX14" s="11"/>
      <c r="JY14" s="11"/>
      <c r="JZ14" s="11"/>
      <c r="KA14" s="11"/>
      <c r="KB14" s="11"/>
      <c r="KC14" s="11"/>
      <c r="KD14" s="11"/>
      <c r="KE14" s="11"/>
      <c r="KF14" s="11"/>
      <c r="KG14" s="11"/>
      <c r="KH14" s="11"/>
      <c r="KI14" s="11"/>
      <c r="KJ14" s="11"/>
      <c r="KK14" s="11"/>
      <c r="KL14" s="11"/>
      <c r="KM14" s="11"/>
      <c r="KN14" s="11"/>
      <c r="KO14" s="11"/>
      <c r="KP14" s="11"/>
      <c r="KQ14" s="11"/>
      <c r="KR14" s="11"/>
      <c r="KS14" s="11"/>
      <c r="KT14" s="11"/>
      <c r="KU14" s="11"/>
      <c r="KV14" s="11"/>
      <c r="KW14" s="11"/>
      <c r="KX14" s="11"/>
      <c r="KY14" s="11"/>
      <c r="KZ14" s="11"/>
      <c r="LA14" s="11"/>
      <c r="LB14" s="11"/>
      <c r="LC14" s="11"/>
      <c r="LD14" s="11"/>
      <c r="LE14" s="11"/>
      <c r="LF14" s="11"/>
      <c r="LG14" s="11"/>
      <c r="LH14" s="11"/>
      <c r="LI14" s="11"/>
      <c r="LJ14" s="11"/>
      <c r="LK14" s="11"/>
      <c r="LL14" s="11"/>
      <c r="LM14" s="11"/>
      <c r="LN14" s="11"/>
      <c r="LO14" s="11"/>
      <c r="LP14" s="11"/>
      <c r="LQ14" s="11"/>
      <c r="LR14" s="11"/>
      <c r="LS14" s="11"/>
      <c r="LT14" s="11"/>
      <c r="LU14" s="11"/>
      <c r="LV14" s="11"/>
      <c r="LW14" s="11"/>
      <c r="LX14" s="11"/>
      <c r="LY14" s="11"/>
      <c r="LZ14" s="11"/>
      <c r="MA14" s="11"/>
      <c r="MB14" s="11"/>
      <c r="MC14" s="11"/>
      <c r="MD14" s="11"/>
      <c r="ME14" s="11"/>
      <c r="MF14" s="11"/>
      <c r="MG14" s="11"/>
      <c r="MH14" s="11"/>
      <c r="MI14" s="11"/>
      <c r="MJ14" s="11"/>
      <c r="MK14" s="11"/>
      <c r="ML14" s="11"/>
      <c r="MM14" s="11"/>
      <c r="MN14" s="11"/>
      <c r="MO14" s="11"/>
      <c r="MP14" s="11"/>
      <c r="MQ14" s="11"/>
      <c r="MR14" s="11"/>
      <c r="MS14" s="11"/>
      <c r="MT14" s="11"/>
      <c r="MU14" s="11"/>
      <c r="MV14" s="11"/>
      <c r="MW14" s="11"/>
      <c r="MX14" s="11"/>
      <c r="MY14" s="11"/>
      <c r="MZ14" s="11"/>
      <c r="NA14" s="11"/>
      <c r="NB14" s="11"/>
      <c r="NC14" s="11"/>
      <c r="ND14" s="11"/>
      <c r="NE14" s="11"/>
      <c r="NF14" s="11"/>
      <c r="NG14" s="11"/>
      <c r="NH14" s="11"/>
      <c r="NI14" s="11"/>
      <c r="NJ14" s="11"/>
      <c r="NK14" s="11"/>
      <c r="NL14" s="11"/>
      <c r="NM14" s="11"/>
      <c r="NN14" s="11"/>
      <c r="NO14" s="11"/>
      <c r="NP14" s="11"/>
      <c r="NQ14" s="11"/>
      <c r="NR14" s="11"/>
      <c r="NS14" s="11"/>
      <c r="NT14" s="11"/>
      <c r="NU14" s="11"/>
      <c r="NV14" s="11"/>
      <c r="NW14" s="11"/>
      <c r="NX14" s="11"/>
      <c r="NY14" s="11"/>
      <c r="NZ14" s="11"/>
      <c r="OA14" s="11"/>
      <c r="OB14" s="11"/>
      <c r="OC14" s="11"/>
      <c r="OD14" s="11"/>
      <c r="OE14" s="11"/>
      <c r="OF14" s="11"/>
      <c r="OG14" s="11"/>
      <c r="OH14" s="11"/>
      <c r="OI14" s="11"/>
      <c r="OJ14" s="11"/>
      <c r="OK14" s="11"/>
      <c r="OL14" s="11"/>
      <c r="OM14" s="11"/>
      <c r="ON14" s="11"/>
      <c r="OO14" s="11"/>
      <c r="OP14" s="11"/>
      <c r="OQ14" s="11"/>
      <c r="OR14" s="11"/>
      <c r="OS14" s="11"/>
      <c r="OT14" s="11"/>
      <c r="OU14" s="11"/>
      <c r="OV14" s="11"/>
      <c r="OW14" s="11"/>
      <c r="OX14" s="11"/>
      <c r="OY14" s="11"/>
      <c r="OZ14" s="11"/>
      <c r="PA14" s="11"/>
      <c r="PB14" s="11"/>
      <c r="PC14" s="11"/>
      <c r="PD14" s="11"/>
      <c r="PE14" s="11"/>
      <c r="PF14" s="11"/>
      <c r="PG14" s="11"/>
      <c r="PH14" s="11"/>
      <c r="PI14" s="11"/>
      <c r="PJ14" s="11"/>
      <c r="PK14" s="11"/>
      <c r="PL14" s="11"/>
      <c r="PM14" s="11"/>
      <c r="PN14" s="11"/>
      <c r="PO14" s="11"/>
      <c r="PP14" s="11"/>
      <c r="PQ14" s="11"/>
      <c r="PR14" s="11"/>
      <c r="PS14" s="11"/>
      <c r="PT14" s="11"/>
      <c r="PU14" s="11"/>
      <c r="PV14" s="11"/>
      <c r="PW14" s="11"/>
      <c r="PX14" s="11"/>
      <c r="PY14" s="11"/>
      <c r="PZ14" s="11"/>
      <c r="QA14" s="11"/>
      <c r="QB14" s="11"/>
      <c r="QC14" s="11"/>
      <c r="QD14" s="11"/>
      <c r="QE14" s="11"/>
      <c r="QF14" s="11"/>
      <c r="QG14" s="11"/>
      <c r="QH14" s="11"/>
      <c r="QI14" s="11"/>
      <c r="QJ14" s="11"/>
      <c r="QK14" s="11"/>
      <c r="QL14" s="11"/>
      <c r="QM14" s="11"/>
      <c r="QN14" s="11"/>
      <c r="QO14" s="11"/>
      <c r="QP14" s="11"/>
      <c r="QQ14" s="11"/>
      <c r="QR14" s="11"/>
      <c r="QS14" s="11"/>
      <c r="QT14" s="11"/>
      <c r="QU14" s="11"/>
      <c r="QV14" s="11"/>
      <c r="QW14" s="11"/>
      <c r="QX14" s="11"/>
      <c r="QY14" s="11"/>
      <c r="QZ14" s="11"/>
      <c r="RA14" s="11"/>
      <c r="RB14" s="11"/>
      <c r="RC14" s="11"/>
      <c r="RD14" s="11"/>
      <c r="RE14" s="11"/>
      <c r="RF14" s="11"/>
      <c r="RG14" s="11"/>
      <c r="RH14" s="11"/>
      <c r="RI14" s="11"/>
      <c r="RJ14" s="11"/>
      <c r="RK14" s="11"/>
      <c r="RL14" s="11"/>
      <c r="RM14" s="11"/>
      <c r="RN14" s="11"/>
      <c r="RO14" s="11"/>
      <c r="RP14" s="11"/>
      <c r="RQ14" s="11"/>
      <c r="RR14" s="11"/>
      <c r="RS14" s="11"/>
      <c r="RT14" s="11"/>
      <c r="RU14" s="11"/>
      <c r="RV14" s="11"/>
      <c r="RW14" s="11"/>
      <c r="RX14" s="11"/>
      <c r="RY14" s="11"/>
      <c r="RZ14" s="11"/>
      <c r="SA14" s="11"/>
      <c r="SB14" s="11"/>
      <c r="SC14" s="11"/>
      <c r="SD14" s="11"/>
      <c r="SE14" s="11"/>
      <c r="SF14" s="11"/>
      <c r="SG14" s="11"/>
      <c r="SH14" s="11"/>
      <c r="SI14" s="11"/>
      <c r="SJ14" s="11"/>
      <c r="SK14" s="11"/>
      <c r="SL14" s="11"/>
      <c r="SM14" s="11"/>
      <c r="SN14" s="11"/>
      <c r="SO14" s="11"/>
      <c r="SP14" s="11"/>
      <c r="SQ14" s="11"/>
      <c r="SR14" s="11"/>
      <c r="SS14" s="11"/>
      <c r="ST14" s="11"/>
      <c r="SU14" s="11"/>
      <c r="SV14" s="11"/>
      <c r="SW14" s="11"/>
      <c r="SX14" s="11"/>
      <c r="SY14" s="11"/>
      <c r="SZ14" s="11"/>
      <c r="TA14" s="11"/>
      <c r="TB14" s="11"/>
      <c r="TC14" s="11"/>
      <c r="TD14" s="11"/>
      <c r="TE14" s="11"/>
      <c r="TF14" s="11"/>
      <c r="TG14" s="11"/>
      <c r="TH14" s="11"/>
      <c r="TI14" s="11"/>
      <c r="TJ14" s="11"/>
      <c r="TK14" s="11"/>
      <c r="TL14" s="11"/>
      <c r="TM14" s="11"/>
      <c r="TN14" s="11"/>
      <c r="TO14" s="11"/>
      <c r="TP14" s="11"/>
      <c r="TQ14" s="11"/>
      <c r="TR14" s="11"/>
      <c r="TS14" s="11"/>
      <c r="TT14" s="11"/>
      <c r="TU14" s="11"/>
      <c r="TV14" s="11"/>
      <c r="TW14" s="11"/>
      <c r="TX14" s="11"/>
      <c r="TY14" s="11"/>
      <c r="TZ14" s="11"/>
      <c r="UA14" s="11"/>
      <c r="UB14" s="11"/>
      <c r="UC14" s="11"/>
      <c r="UD14" s="11"/>
      <c r="UE14" s="11"/>
      <c r="UF14" s="11"/>
      <c r="UG14" s="11"/>
      <c r="UH14" s="11"/>
      <c r="UI14" s="11"/>
      <c r="UJ14" s="11"/>
      <c r="UK14" s="11"/>
      <c r="UL14" s="11"/>
      <c r="UM14" s="11"/>
      <c r="UN14" s="11"/>
      <c r="UO14" s="11"/>
      <c r="UP14" s="11"/>
      <c r="UQ14" s="11"/>
      <c r="UR14" s="11"/>
      <c r="US14" s="11"/>
      <c r="UT14" s="11"/>
      <c r="UU14" s="11"/>
      <c r="UV14" s="11"/>
      <c r="UW14" s="11"/>
      <c r="UX14" s="11"/>
      <c r="UY14" s="11"/>
      <c r="UZ14" s="11"/>
      <c r="VA14" s="11"/>
      <c r="VB14" s="11"/>
      <c r="VC14" s="11"/>
      <c r="VD14" s="11"/>
      <c r="VE14" s="11"/>
      <c r="VF14" s="11"/>
      <c r="VG14" s="11"/>
      <c r="VH14" s="11"/>
      <c r="VI14" s="11"/>
      <c r="VJ14" s="11"/>
      <c r="VK14" s="11"/>
      <c r="VL14" s="11"/>
      <c r="VM14" s="11"/>
      <c r="VN14" s="11"/>
      <c r="VO14" s="11"/>
      <c r="VP14" s="11"/>
      <c r="VQ14" s="11"/>
      <c r="VR14" s="11"/>
      <c r="VS14" s="11"/>
      <c r="VT14" s="11"/>
      <c r="VU14" s="11"/>
      <c r="VV14" s="11"/>
      <c r="VW14" s="11"/>
      <c r="VX14" s="11"/>
      <c r="VY14" s="11"/>
      <c r="VZ14" s="11"/>
      <c r="WA14" s="11"/>
      <c r="WB14" s="11"/>
      <c r="WC14" s="11"/>
      <c r="WD14" s="11"/>
      <c r="WE14" s="11"/>
      <c r="WF14" s="11"/>
      <c r="WG14" s="11"/>
      <c r="WH14" s="11"/>
      <c r="WI14" s="11"/>
      <c r="WJ14" s="11"/>
      <c r="WK14" s="11"/>
      <c r="WL14" s="11"/>
      <c r="WM14" s="11"/>
      <c r="WN14" s="11"/>
      <c r="WO14" s="11"/>
      <c r="WP14" s="11"/>
      <c r="WQ14" s="11"/>
      <c r="WR14" s="11"/>
      <c r="WS14" s="11"/>
      <c r="WT14" s="11"/>
      <c r="WU14" s="11"/>
      <c r="WV14" s="11"/>
      <c r="WW14" s="11"/>
      <c r="WX14" s="11"/>
      <c r="WY14" s="11"/>
      <c r="WZ14" s="11"/>
      <c r="XA14" s="11"/>
      <c r="XB14" s="11"/>
      <c r="XC14" s="11"/>
      <c r="XD14" s="11"/>
      <c r="XE14" s="11"/>
      <c r="XF14" s="11"/>
      <c r="XG14" s="11"/>
      <c r="XH14" s="11"/>
      <c r="XI14" s="11"/>
      <c r="XJ14" s="11"/>
      <c r="XK14" s="11"/>
      <c r="XL14" s="11"/>
      <c r="XM14" s="11"/>
      <c r="XN14" s="11"/>
      <c r="XO14" s="11"/>
      <c r="XP14" s="11"/>
      <c r="XQ14" s="11"/>
      <c r="XR14" s="11"/>
      <c r="XS14" s="11"/>
      <c r="XT14" s="11"/>
      <c r="XU14" s="11"/>
      <c r="XV14" s="11"/>
      <c r="XW14" s="11"/>
      <c r="XX14" s="11"/>
    </row>
    <row r="15" spans="1:648">
      <c r="A15" s="47"/>
      <c r="B15" s="55"/>
      <c r="C15" s="56"/>
      <c r="D15" s="47"/>
      <c r="E15" s="47"/>
      <c r="F15" s="54"/>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c r="EQ15" s="11"/>
      <c r="ER15" s="11"/>
      <c r="ES15" s="11"/>
      <c r="ET15" s="11"/>
      <c r="EU15" s="11"/>
      <c r="EV15" s="11"/>
      <c r="EW15" s="11"/>
      <c r="EX15" s="11"/>
      <c r="EY15" s="11"/>
      <c r="EZ15" s="11"/>
      <c r="FA15" s="11"/>
      <c r="FB15" s="11"/>
      <c r="FC15" s="11"/>
      <c r="FD15" s="11"/>
      <c r="FE15" s="11"/>
      <c r="FF15" s="11"/>
      <c r="FG15" s="11"/>
      <c r="FH15" s="11"/>
      <c r="FI15" s="11"/>
      <c r="FJ15" s="11"/>
      <c r="FK15" s="11"/>
      <c r="FL15" s="11"/>
      <c r="FM15" s="11"/>
      <c r="FN15" s="11"/>
      <c r="FO15" s="11"/>
      <c r="FP15" s="11"/>
      <c r="FQ15" s="11"/>
      <c r="FR15" s="11"/>
      <c r="FS15" s="11"/>
      <c r="FT15" s="11"/>
      <c r="FU15" s="11"/>
      <c r="FV15" s="11"/>
      <c r="FW15" s="11"/>
      <c r="FX15" s="11"/>
      <c r="FY15" s="11"/>
      <c r="FZ15" s="11"/>
      <c r="GA15" s="11"/>
      <c r="GB15" s="11"/>
      <c r="GC15" s="11"/>
      <c r="GD15" s="11"/>
      <c r="GE15" s="11"/>
      <c r="GF15" s="11"/>
      <c r="GG15" s="11"/>
      <c r="GH15" s="11"/>
      <c r="GI15" s="11"/>
      <c r="GJ15" s="11"/>
      <c r="GK15" s="11"/>
      <c r="GL15" s="11"/>
      <c r="GM15" s="11"/>
      <c r="GN15" s="11"/>
      <c r="GO15" s="11"/>
      <c r="GP15" s="11"/>
      <c r="GQ15" s="11"/>
      <c r="GR15" s="11"/>
      <c r="GS15" s="11"/>
      <c r="GT15" s="11"/>
      <c r="GU15" s="11"/>
      <c r="GV15" s="11"/>
      <c r="GW15" s="11"/>
      <c r="GX15" s="11"/>
      <c r="GY15" s="11"/>
      <c r="GZ15" s="11"/>
      <c r="HA15" s="11"/>
      <c r="HB15" s="11"/>
      <c r="HC15" s="11"/>
      <c r="HD15" s="11"/>
      <c r="HE15" s="11"/>
      <c r="HF15" s="11"/>
      <c r="HG15" s="11"/>
      <c r="HH15" s="11"/>
      <c r="HI15" s="11"/>
      <c r="HJ15" s="11"/>
      <c r="HK15" s="11"/>
      <c r="HL15" s="11"/>
      <c r="HM15" s="11"/>
      <c r="HN15" s="11"/>
      <c r="HO15" s="11"/>
      <c r="HP15" s="11"/>
      <c r="HQ15" s="11"/>
      <c r="HR15" s="11"/>
      <c r="HS15" s="11"/>
      <c r="HT15" s="11"/>
      <c r="HU15" s="11"/>
      <c r="HV15" s="11"/>
      <c r="HW15" s="11"/>
      <c r="HX15" s="11"/>
      <c r="HY15" s="11"/>
      <c r="HZ15" s="11"/>
      <c r="IA15" s="11"/>
      <c r="IB15" s="11"/>
      <c r="IC15" s="11"/>
      <c r="ID15" s="11"/>
      <c r="IE15" s="11"/>
      <c r="IF15" s="11"/>
      <c r="IG15" s="11"/>
      <c r="IH15" s="11"/>
      <c r="II15" s="11"/>
      <c r="IJ15" s="11"/>
      <c r="IK15" s="11"/>
      <c r="IL15" s="11"/>
      <c r="IM15" s="11"/>
      <c r="IN15" s="11"/>
      <c r="IO15" s="11"/>
      <c r="IP15" s="11"/>
      <c r="IQ15" s="11"/>
      <c r="IR15" s="11"/>
      <c r="IS15" s="11"/>
      <c r="IT15" s="11"/>
      <c r="IU15" s="11"/>
      <c r="IV15" s="11"/>
      <c r="IW15" s="11"/>
      <c r="IX15" s="11"/>
      <c r="IY15" s="11"/>
      <c r="IZ15" s="11"/>
      <c r="JA15" s="11"/>
      <c r="JB15" s="11"/>
      <c r="JC15" s="11"/>
      <c r="JD15" s="11"/>
      <c r="JE15" s="11"/>
      <c r="JF15" s="11"/>
      <c r="JG15" s="11"/>
      <c r="JH15" s="11"/>
      <c r="JI15" s="11"/>
      <c r="JJ15" s="11"/>
      <c r="JK15" s="11"/>
      <c r="JL15" s="11"/>
      <c r="JM15" s="11"/>
      <c r="JN15" s="11"/>
      <c r="JO15" s="11"/>
      <c r="JP15" s="11"/>
      <c r="JQ15" s="11"/>
      <c r="JR15" s="11"/>
      <c r="JS15" s="11"/>
      <c r="JT15" s="11"/>
      <c r="JU15" s="11"/>
      <c r="JV15" s="11"/>
      <c r="JW15" s="11"/>
      <c r="JX15" s="11"/>
      <c r="JY15" s="11"/>
      <c r="JZ15" s="11"/>
      <c r="KA15" s="11"/>
      <c r="KB15" s="11"/>
      <c r="KC15" s="11"/>
      <c r="KD15" s="11"/>
      <c r="KE15" s="11"/>
      <c r="KF15" s="11"/>
      <c r="KG15" s="11"/>
      <c r="KH15" s="11"/>
      <c r="KI15" s="11"/>
      <c r="KJ15" s="11"/>
      <c r="KK15" s="11"/>
      <c r="KL15" s="11"/>
      <c r="KM15" s="11"/>
      <c r="KN15" s="11"/>
      <c r="KO15" s="11"/>
      <c r="KP15" s="11"/>
      <c r="KQ15" s="11"/>
      <c r="KR15" s="11"/>
      <c r="KS15" s="11"/>
      <c r="KT15" s="11"/>
      <c r="KU15" s="11"/>
      <c r="KV15" s="11"/>
      <c r="KW15" s="11"/>
      <c r="KX15" s="11"/>
      <c r="KY15" s="11"/>
      <c r="KZ15" s="11"/>
      <c r="LA15" s="11"/>
      <c r="LB15" s="11"/>
      <c r="LC15" s="11"/>
      <c r="LD15" s="11"/>
      <c r="LE15" s="11"/>
      <c r="LF15" s="11"/>
      <c r="LG15" s="11"/>
      <c r="LH15" s="11"/>
      <c r="LI15" s="11"/>
      <c r="LJ15" s="11"/>
      <c r="LK15" s="11"/>
      <c r="LL15" s="11"/>
      <c r="LM15" s="11"/>
      <c r="LN15" s="11"/>
      <c r="LO15" s="11"/>
      <c r="LP15" s="11"/>
      <c r="LQ15" s="11"/>
      <c r="LR15" s="11"/>
      <c r="LS15" s="11"/>
      <c r="LT15" s="11"/>
      <c r="LU15" s="11"/>
      <c r="LV15" s="11"/>
      <c r="LW15" s="11"/>
      <c r="LX15" s="11"/>
      <c r="LY15" s="11"/>
      <c r="LZ15" s="11"/>
      <c r="MA15" s="11"/>
      <c r="MB15" s="11"/>
      <c r="MC15" s="11"/>
      <c r="MD15" s="11"/>
      <c r="ME15" s="11"/>
      <c r="MF15" s="11"/>
      <c r="MG15" s="11"/>
      <c r="MH15" s="11"/>
      <c r="MI15" s="11"/>
      <c r="MJ15" s="11"/>
      <c r="MK15" s="11"/>
      <c r="ML15" s="11"/>
      <c r="MM15" s="11"/>
      <c r="MN15" s="11"/>
      <c r="MO15" s="11"/>
      <c r="MP15" s="11"/>
      <c r="MQ15" s="11"/>
      <c r="MR15" s="11"/>
      <c r="MS15" s="11"/>
      <c r="MT15" s="11"/>
      <c r="MU15" s="11"/>
      <c r="MV15" s="11"/>
      <c r="MW15" s="11"/>
      <c r="MX15" s="11"/>
      <c r="MY15" s="11"/>
      <c r="MZ15" s="11"/>
      <c r="NA15" s="11"/>
      <c r="NB15" s="11"/>
      <c r="NC15" s="11"/>
      <c r="ND15" s="11"/>
      <c r="NE15" s="11"/>
      <c r="NF15" s="11"/>
      <c r="NG15" s="11"/>
      <c r="NH15" s="11"/>
      <c r="NI15" s="11"/>
      <c r="NJ15" s="11"/>
      <c r="NK15" s="11"/>
      <c r="NL15" s="11"/>
      <c r="NM15" s="11"/>
      <c r="NN15" s="11"/>
      <c r="NO15" s="11"/>
      <c r="NP15" s="11"/>
      <c r="NQ15" s="11"/>
      <c r="NR15" s="11"/>
      <c r="NS15" s="11"/>
      <c r="NT15" s="11"/>
      <c r="NU15" s="11"/>
      <c r="NV15" s="11"/>
      <c r="NW15" s="11"/>
      <c r="NX15" s="11"/>
      <c r="NY15" s="11"/>
      <c r="NZ15" s="11"/>
      <c r="OA15" s="11"/>
      <c r="OB15" s="11"/>
      <c r="OC15" s="11"/>
      <c r="OD15" s="11"/>
      <c r="OE15" s="11"/>
      <c r="OF15" s="11"/>
      <c r="OG15" s="11"/>
      <c r="OH15" s="11"/>
      <c r="OI15" s="11"/>
      <c r="OJ15" s="11"/>
      <c r="OK15" s="11"/>
      <c r="OL15" s="11"/>
      <c r="OM15" s="11"/>
      <c r="ON15" s="11"/>
      <c r="OO15" s="11"/>
      <c r="OP15" s="11"/>
      <c r="OQ15" s="11"/>
      <c r="OR15" s="11"/>
      <c r="OS15" s="11"/>
      <c r="OT15" s="11"/>
      <c r="OU15" s="11"/>
      <c r="OV15" s="11"/>
      <c r="OW15" s="11"/>
      <c r="OX15" s="11"/>
      <c r="OY15" s="11"/>
      <c r="OZ15" s="11"/>
      <c r="PA15" s="11"/>
      <c r="PB15" s="11"/>
      <c r="PC15" s="11"/>
      <c r="PD15" s="11"/>
      <c r="PE15" s="11"/>
      <c r="PF15" s="11"/>
      <c r="PG15" s="11"/>
      <c r="PH15" s="11"/>
      <c r="PI15" s="11"/>
      <c r="PJ15" s="11"/>
      <c r="PK15" s="11"/>
      <c r="PL15" s="11"/>
      <c r="PM15" s="11"/>
      <c r="PN15" s="11"/>
      <c r="PO15" s="11"/>
      <c r="PP15" s="11"/>
      <c r="PQ15" s="11"/>
      <c r="PR15" s="11"/>
      <c r="PS15" s="11"/>
      <c r="PT15" s="11"/>
      <c r="PU15" s="11"/>
      <c r="PV15" s="11"/>
      <c r="PW15" s="11"/>
      <c r="PX15" s="11"/>
      <c r="PY15" s="11"/>
      <c r="PZ15" s="11"/>
      <c r="QA15" s="11"/>
      <c r="QB15" s="11"/>
      <c r="QC15" s="11"/>
      <c r="QD15" s="11"/>
      <c r="QE15" s="11"/>
      <c r="QF15" s="11"/>
      <c r="QG15" s="11"/>
      <c r="QH15" s="11"/>
      <c r="QI15" s="11"/>
      <c r="QJ15" s="11"/>
      <c r="QK15" s="11"/>
      <c r="QL15" s="11"/>
      <c r="QM15" s="11"/>
      <c r="QN15" s="11"/>
      <c r="QO15" s="11"/>
      <c r="QP15" s="11"/>
      <c r="QQ15" s="11"/>
      <c r="QR15" s="11"/>
      <c r="QS15" s="11"/>
      <c r="QT15" s="11"/>
      <c r="QU15" s="11"/>
      <c r="QV15" s="11"/>
      <c r="QW15" s="11"/>
      <c r="QX15" s="11"/>
      <c r="QY15" s="11"/>
      <c r="QZ15" s="11"/>
      <c r="RA15" s="11"/>
      <c r="RB15" s="11"/>
      <c r="RC15" s="11"/>
      <c r="RD15" s="11"/>
      <c r="RE15" s="11"/>
      <c r="RF15" s="11"/>
      <c r="RG15" s="11"/>
      <c r="RH15" s="11"/>
      <c r="RI15" s="11"/>
      <c r="RJ15" s="11"/>
      <c r="RK15" s="11"/>
      <c r="RL15" s="11"/>
      <c r="RM15" s="11"/>
      <c r="RN15" s="11"/>
      <c r="RO15" s="11"/>
      <c r="RP15" s="11"/>
      <c r="RQ15" s="11"/>
      <c r="RR15" s="11"/>
      <c r="RS15" s="11"/>
      <c r="RT15" s="11"/>
      <c r="RU15" s="11"/>
      <c r="RV15" s="11"/>
      <c r="RW15" s="11"/>
      <c r="RX15" s="11"/>
      <c r="RY15" s="11"/>
      <c r="RZ15" s="11"/>
      <c r="SA15" s="11"/>
      <c r="SB15" s="11"/>
      <c r="SC15" s="11"/>
      <c r="SD15" s="11"/>
      <c r="SE15" s="11"/>
      <c r="SF15" s="11"/>
      <c r="SG15" s="11"/>
      <c r="SH15" s="11"/>
      <c r="SI15" s="11"/>
      <c r="SJ15" s="11"/>
      <c r="SK15" s="11"/>
      <c r="SL15" s="11"/>
      <c r="SM15" s="11"/>
      <c r="SN15" s="11"/>
      <c r="SO15" s="11"/>
      <c r="SP15" s="11"/>
      <c r="SQ15" s="11"/>
      <c r="SR15" s="11"/>
      <c r="SS15" s="11"/>
      <c r="ST15" s="11"/>
      <c r="SU15" s="11"/>
      <c r="SV15" s="11"/>
      <c r="SW15" s="11"/>
      <c r="SX15" s="11"/>
      <c r="SY15" s="11"/>
      <c r="SZ15" s="11"/>
      <c r="TA15" s="11"/>
      <c r="TB15" s="11"/>
      <c r="TC15" s="11"/>
      <c r="TD15" s="11"/>
      <c r="TE15" s="11"/>
      <c r="TF15" s="11"/>
      <c r="TG15" s="11"/>
      <c r="TH15" s="11"/>
      <c r="TI15" s="11"/>
      <c r="TJ15" s="11"/>
      <c r="TK15" s="11"/>
      <c r="TL15" s="11"/>
      <c r="TM15" s="11"/>
      <c r="TN15" s="11"/>
      <c r="TO15" s="11"/>
      <c r="TP15" s="11"/>
      <c r="TQ15" s="11"/>
      <c r="TR15" s="11"/>
      <c r="TS15" s="11"/>
      <c r="TT15" s="11"/>
      <c r="TU15" s="11"/>
      <c r="TV15" s="11"/>
      <c r="TW15" s="11"/>
      <c r="TX15" s="11"/>
      <c r="TY15" s="11"/>
      <c r="TZ15" s="11"/>
      <c r="UA15" s="11"/>
      <c r="UB15" s="11"/>
      <c r="UC15" s="11"/>
      <c r="UD15" s="11"/>
      <c r="UE15" s="11"/>
      <c r="UF15" s="11"/>
      <c r="UG15" s="11"/>
      <c r="UH15" s="11"/>
      <c r="UI15" s="11"/>
      <c r="UJ15" s="11"/>
      <c r="UK15" s="11"/>
      <c r="UL15" s="11"/>
      <c r="UM15" s="11"/>
      <c r="UN15" s="11"/>
      <c r="UO15" s="11"/>
      <c r="UP15" s="11"/>
      <c r="UQ15" s="11"/>
      <c r="UR15" s="11"/>
      <c r="US15" s="11"/>
      <c r="UT15" s="11"/>
      <c r="UU15" s="11"/>
      <c r="UV15" s="11"/>
      <c r="UW15" s="11"/>
      <c r="UX15" s="11"/>
      <c r="UY15" s="11"/>
      <c r="UZ15" s="11"/>
      <c r="VA15" s="11"/>
      <c r="VB15" s="11"/>
      <c r="VC15" s="11"/>
      <c r="VD15" s="11"/>
      <c r="VE15" s="11"/>
      <c r="VF15" s="11"/>
      <c r="VG15" s="11"/>
      <c r="VH15" s="11"/>
      <c r="VI15" s="11"/>
      <c r="VJ15" s="11"/>
      <c r="VK15" s="11"/>
      <c r="VL15" s="11"/>
      <c r="VM15" s="11"/>
      <c r="VN15" s="11"/>
      <c r="VO15" s="11"/>
      <c r="VP15" s="11"/>
      <c r="VQ15" s="11"/>
      <c r="VR15" s="11"/>
      <c r="VS15" s="11"/>
      <c r="VT15" s="11"/>
      <c r="VU15" s="11"/>
      <c r="VV15" s="11"/>
      <c r="VW15" s="11"/>
      <c r="VX15" s="11"/>
      <c r="VY15" s="11"/>
      <c r="VZ15" s="11"/>
      <c r="WA15" s="11"/>
      <c r="WB15" s="11"/>
      <c r="WC15" s="11"/>
      <c r="WD15" s="11"/>
      <c r="WE15" s="11"/>
      <c r="WF15" s="11"/>
      <c r="WG15" s="11"/>
      <c r="WH15" s="11"/>
      <c r="WI15" s="11"/>
      <c r="WJ15" s="11"/>
      <c r="WK15" s="11"/>
      <c r="WL15" s="11"/>
      <c r="WM15" s="11"/>
      <c r="WN15" s="11"/>
      <c r="WO15" s="11"/>
      <c r="WP15" s="11"/>
      <c r="WQ15" s="11"/>
      <c r="WR15" s="11"/>
      <c r="WS15" s="11"/>
      <c r="WT15" s="11"/>
      <c r="WU15" s="11"/>
      <c r="WV15" s="11"/>
      <c r="WW15" s="11"/>
      <c r="WX15" s="11"/>
      <c r="WY15" s="11"/>
      <c r="WZ15" s="11"/>
      <c r="XA15" s="11"/>
      <c r="XB15" s="11"/>
      <c r="XC15" s="11"/>
      <c r="XD15" s="11"/>
      <c r="XE15" s="11"/>
      <c r="XF15" s="11"/>
      <c r="XG15" s="11"/>
      <c r="XH15" s="11"/>
      <c r="XI15" s="11"/>
      <c r="XJ15" s="11"/>
      <c r="XK15" s="11"/>
      <c r="XL15" s="11"/>
      <c r="XM15" s="11"/>
      <c r="XN15" s="11"/>
      <c r="XO15" s="11"/>
      <c r="XP15" s="11"/>
      <c r="XQ15" s="11"/>
      <c r="XR15" s="11"/>
      <c r="XS15" s="11"/>
      <c r="XT15" s="11"/>
      <c r="XU15" s="11"/>
      <c r="XV15" s="11"/>
      <c r="XW15" s="11"/>
      <c r="XX15" s="11"/>
    </row>
    <row r="16" spans="1:648">
      <c r="A16" s="47"/>
      <c r="B16" s="52"/>
      <c r="C16" s="53"/>
      <c r="D16" s="47"/>
      <c r="E16" s="47"/>
      <c r="F16" s="54"/>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c r="FD16" s="11"/>
      <c r="FE16" s="11"/>
      <c r="FF16" s="11"/>
      <c r="FG16" s="11"/>
      <c r="FH16" s="11"/>
      <c r="FI16" s="11"/>
      <c r="FJ16" s="11"/>
      <c r="FK16" s="11"/>
      <c r="FL16" s="11"/>
      <c r="FM16" s="11"/>
      <c r="FN16" s="11"/>
      <c r="FO16" s="11"/>
      <c r="FP16" s="11"/>
      <c r="FQ16" s="11"/>
      <c r="FR16" s="11"/>
      <c r="FS16" s="11"/>
      <c r="FT16" s="11"/>
      <c r="FU16" s="11"/>
      <c r="FV16" s="11"/>
      <c r="FW16" s="11"/>
      <c r="FX16" s="11"/>
      <c r="FY16" s="11"/>
      <c r="FZ16" s="11"/>
      <c r="GA16" s="11"/>
      <c r="GB16" s="11"/>
      <c r="GC16" s="11"/>
      <c r="GD16" s="11"/>
      <c r="GE16" s="11"/>
      <c r="GF16" s="11"/>
      <c r="GG16" s="11"/>
      <c r="GH16" s="11"/>
      <c r="GI16" s="11"/>
      <c r="GJ16" s="11"/>
      <c r="GK16" s="11"/>
      <c r="GL16" s="11"/>
      <c r="GM16" s="11"/>
      <c r="GN16" s="11"/>
      <c r="GO16" s="11"/>
      <c r="GP16" s="11"/>
      <c r="GQ16" s="11"/>
      <c r="GR16" s="11"/>
      <c r="GS16" s="11"/>
      <c r="GT16" s="11"/>
      <c r="GU16" s="11"/>
      <c r="GV16" s="11"/>
      <c r="GW16" s="11"/>
      <c r="GX16" s="11"/>
      <c r="GY16" s="11"/>
      <c r="GZ16" s="11"/>
      <c r="HA16" s="11"/>
      <c r="HB16" s="11"/>
      <c r="HC16" s="11"/>
      <c r="HD16" s="11"/>
      <c r="HE16" s="11"/>
      <c r="HF16" s="11"/>
      <c r="HG16" s="11"/>
      <c r="HH16" s="11"/>
      <c r="HI16" s="11"/>
      <c r="HJ16" s="11"/>
      <c r="HK16" s="11"/>
      <c r="HL16" s="11"/>
      <c r="HM16" s="11"/>
      <c r="HN16" s="11"/>
      <c r="HO16" s="11"/>
      <c r="HP16" s="11"/>
      <c r="HQ16" s="11"/>
      <c r="HR16" s="11"/>
      <c r="HS16" s="11"/>
      <c r="HT16" s="11"/>
      <c r="HU16" s="11"/>
      <c r="HV16" s="11"/>
      <c r="HW16" s="11"/>
      <c r="HX16" s="11"/>
      <c r="HY16" s="11"/>
      <c r="HZ16" s="11"/>
      <c r="IA16" s="11"/>
      <c r="IB16" s="11"/>
      <c r="IC16" s="11"/>
      <c r="ID16" s="11"/>
      <c r="IE16" s="11"/>
      <c r="IF16" s="11"/>
      <c r="IG16" s="11"/>
      <c r="IH16" s="11"/>
      <c r="II16" s="11"/>
      <c r="IJ16" s="11"/>
      <c r="IK16" s="11"/>
      <c r="IL16" s="11"/>
      <c r="IM16" s="11"/>
      <c r="IN16" s="11"/>
      <c r="IO16" s="11"/>
      <c r="IP16" s="11"/>
      <c r="IQ16" s="11"/>
      <c r="IR16" s="11"/>
      <c r="IS16" s="11"/>
      <c r="IT16" s="11"/>
      <c r="IU16" s="11"/>
      <c r="IV16" s="11"/>
      <c r="IW16" s="11"/>
      <c r="IX16" s="11"/>
      <c r="IY16" s="11"/>
      <c r="IZ16" s="11"/>
      <c r="JA16" s="11"/>
      <c r="JB16" s="11"/>
      <c r="JC16" s="11"/>
      <c r="JD16" s="11"/>
      <c r="JE16" s="11"/>
      <c r="JF16" s="11"/>
      <c r="JG16" s="11"/>
      <c r="JH16" s="11"/>
      <c r="JI16" s="11"/>
      <c r="JJ16" s="11"/>
      <c r="JK16" s="11"/>
      <c r="JL16" s="11"/>
      <c r="JM16" s="11"/>
      <c r="JN16" s="11"/>
      <c r="JO16" s="11"/>
      <c r="JP16" s="11"/>
      <c r="JQ16" s="11"/>
      <c r="JR16" s="11"/>
      <c r="JS16" s="11"/>
      <c r="JT16" s="11"/>
      <c r="JU16" s="11"/>
      <c r="JV16" s="11"/>
      <c r="JW16" s="11"/>
      <c r="JX16" s="11"/>
      <c r="JY16" s="11"/>
      <c r="JZ16" s="11"/>
      <c r="KA16" s="11"/>
      <c r="KB16" s="11"/>
      <c r="KC16" s="11"/>
      <c r="KD16" s="11"/>
      <c r="KE16" s="11"/>
      <c r="KF16" s="11"/>
      <c r="KG16" s="11"/>
      <c r="KH16" s="11"/>
      <c r="KI16" s="11"/>
      <c r="KJ16" s="11"/>
      <c r="KK16" s="11"/>
      <c r="KL16" s="11"/>
      <c r="KM16" s="11"/>
      <c r="KN16" s="11"/>
      <c r="KO16" s="11"/>
      <c r="KP16" s="11"/>
      <c r="KQ16" s="11"/>
      <c r="KR16" s="11"/>
      <c r="KS16" s="11"/>
      <c r="KT16" s="11"/>
      <c r="KU16" s="11"/>
      <c r="KV16" s="11"/>
      <c r="KW16" s="11"/>
      <c r="KX16" s="11"/>
      <c r="KY16" s="11"/>
      <c r="KZ16" s="11"/>
      <c r="LA16" s="11"/>
      <c r="LB16" s="11"/>
      <c r="LC16" s="11"/>
      <c r="LD16" s="11"/>
      <c r="LE16" s="11"/>
      <c r="LF16" s="11"/>
      <c r="LG16" s="11"/>
      <c r="LH16" s="11"/>
      <c r="LI16" s="11"/>
      <c r="LJ16" s="11"/>
      <c r="LK16" s="11"/>
      <c r="LL16" s="11"/>
      <c r="LM16" s="11"/>
      <c r="LN16" s="11"/>
      <c r="LO16" s="11"/>
      <c r="LP16" s="11"/>
      <c r="LQ16" s="11"/>
      <c r="LR16" s="11"/>
      <c r="LS16" s="11"/>
      <c r="LT16" s="11"/>
      <c r="LU16" s="11"/>
      <c r="LV16" s="11"/>
      <c r="LW16" s="11"/>
      <c r="LX16" s="11"/>
      <c r="LY16" s="11"/>
      <c r="LZ16" s="11"/>
      <c r="MA16" s="11"/>
      <c r="MB16" s="11"/>
      <c r="MC16" s="11"/>
      <c r="MD16" s="11"/>
      <c r="ME16" s="11"/>
      <c r="MF16" s="11"/>
      <c r="MG16" s="11"/>
      <c r="MH16" s="11"/>
      <c r="MI16" s="11"/>
      <c r="MJ16" s="11"/>
      <c r="MK16" s="11"/>
      <c r="ML16" s="11"/>
      <c r="MM16" s="11"/>
      <c r="MN16" s="11"/>
      <c r="MO16" s="11"/>
      <c r="MP16" s="11"/>
      <c r="MQ16" s="11"/>
      <c r="MR16" s="11"/>
      <c r="MS16" s="11"/>
      <c r="MT16" s="11"/>
      <c r="MU16" s="11"/>
      <c r="MV16" s="11"/>
      <c r="MW16" s="11"/>
      <c r="MX16" s="11"/>
      <c r="MY16" s="11"/>
      <c r="MZ16" s="11"/>
      <c r="NA16" s="11"/>
      <c r="NB16" s="11"/>
      <c r="NC16" s="11"/>
      <c r="ND16" s="11"/>
      <c r="NE16" s="11"/>
      <c r="NF16" s="11"/>
      <c r="NG16" s="11"/>
      <c r="NH16" s="11"/>
      <c r="NI16" s="11"/>
      <c r="NJ16" s="11"/>
      <c r="NK16" s="11"/>
      <c r="NL16" s="11"/>
      <c r="NM16" s="11"/>
      <c r="NN16" s="11"/>
      <c r="NO16" s="11"/>
      <c r="NP16" s="11"/>
      <c r="NQ16" s="11"/>
      <c r="NR16" s="11"/>
      <c r="NS16" s="11"/>
      <c r="NT16" s="11"/>
      <c r="NU16" s="11"/>
      <c r="NV16" s="11"/>
      <c r="NW16" s="11"/>
      <c r="NX16" s="11"/>
      <c r="NY16" s="11"/>
      <c r="NZ16" s="11"/>
      <c r="OA16" s="11"/>
      <c r="OB16" s="11"/>
      <c r="OC16" s="11"/>
      <c r="OD16" s="11"/>
      <c r="OE16" s="11"/>
      <c r="OF16" s="11"/>
      <c r="OG16" s="11"/>
      <c r="OH16" s="11"/>
      <c r="OI16" s="11"/>
      <c r="OJ16" s="11"/>
      <c r="OK16" s="11"/>
      <c r="OL16" s="11"/>
      <c r="OM16" s="11"/>
      <c r="ON16" s="11"/>
      <c r="OO16" s="11"/>
      <c r="OP16" s="11"/>
      <c r="OQ16" s="11"/>
      <c r="OR16" s="11"/>
      <c r="OS16" s="11"/>
      <c r="OT16" s="11"/>
      <c r="OU16" s="11"/>
      <c r="OV16" s="11"/>
      <c r="OW16" s="11"/>
      <c r="OX16" s="11"/>
      <c r="OY16" s="11"/>
      <c r="OZ16" s="11"/>
      <c r="PA16" s="11"/>
      <c r="PB16" s="11"/>
      <c r="PC16" s="11"/>
      <c r="PD16" s="11"/>
      <c r="PE16" s="11"/>
      <c r="PF16" s="11"/>
      <c r="PG16" s="11"/>
      <c r="PH16" s="11"/>
      <c r="PI16" s="11"/>
      <c r="PJ16" s="11"/>
      <c r="PK16" s="11"/>
      <c r="PL16" s="11"/>
      <c r="PM16" s="11"/>
      <c r="PN16" s="11"/>
      <c r="PO16" s="11"/>
      <c r="PP16" s="11"/>
      <c r="PQ16" s="11"/>
      <c r="PR16" s="11"/>
      <c r="PS16" s="11"/>
      <c r="PT16" s="11"/>
      <c r="PU16" s="11"/>
      <c r="PV16" s="11"/>
      <c r="PW16" s="11"/>
      <c r="PX16" s="11"/>
      <c r="PY16" s="11"/>
      <c r="PZ16" s="11"/>
      <c r="QA16" s="11"/>
      <c r="QB16" s="11"/>
      <c r="QC16" s="11"/>
      <c r="QD16" s="11"/>
      <c r="QE16" s="11"/>
      <c r="QF16" s="11"/>
      <c r="QG16" s="11"/>
      <c r="QH16" s="11"/>
      <c r="QI16" s="11"/>
      <c r="QJ16" s="11"/>
      <c r="QK16" s="11"/>
      <c r="QL16" s="11"/>
      <c r="QM16" s="11"/>
      <c r="QN16" s="11"/>
      <c r="QO16" s="11"/>
      <c r="QP16" s="11"/>
      <c r="QQ16" s="11"/>
      <c r="QR16" s="11"/>
      <c r="QS16" s="11"/>
      <c r="QT16" s="11"/>
      <c r="QU16" s="11"/>
      <c r="QV16" s="11"/>
      <c r="QW16" s="11"/>
      <c r="QX16" s="11"/>
      <c r="QY16" s="11"/>
      <c r="QZ16" s="11"/>
      <c r="RA16" s="11"/>
      <c r="RB16" s="11"/>
      <c r="RC16" s="11"/>
      <c r="RD16" s="11"/>
      <c r="RE16" s="11"/>
      <c r="RF16" s="11"/>
      <c r="RG16" s="11"/>
      <c r="RH16" s="11"/>
      <c r="RI16" s="11"/>
      <c r="RJ16" s="11"/>
      <c r="RK16" s="11"/>
      <c r="RL16" s="11"/>
      <c r="RM16" s="11"/>
      <c r="RN16" s="11"/>
      <c r="RO16" s="11"/>
      <c r="RP16" s="11"/>
      <c r="RQ16" s="11"/>
      <c r="RR16" s="11"/>
      <c r="RS16" s="11"/>
      <c r="RT16" s="11"/>
      <c r="RU16" s="11"/>
      <c r="RV16" s="11"/>
      <c r="RW16" s="11"/>
      <c r="RX16" s="11"/>
      <c r="RY16" s="11"/>
      <c r="RZ16" s="11"/>
      <c r="SA16" s="11"/>
      <c r="SB16" s="11"/>
      <c r="SC16" s="11"/>
      <c r="SD16" s="11"/>
      <c r="SE16" s="11"/>
      <c r="SF16" s="11"/>
      <c r="SG16" s="11"/>
      <c r="SH16" s="11"/>
      <c r="SI16" s="11"/>
      <c r="SJ16" s="11"/>
      <c r="SK16" s="11"/>
      <c r="SL16" s="11"/>
      <c r="SM16" s="11"/>
      <c r="SN16" s="11"/>
      <c r="SO16" s="11"/>
      <c r="SP16" s="11"/>
      <c r="SQ16" s="11"/>
      <c r="SR16" s="11"/>
      <c r="SS16" s="11"/>
      <c r="ST16" s="11"/>
      <c r="SU16" s="11"/>
      <c r="SV16" s="11"/>
      <c r="SW16" s="11"/>
      <c r="SX16" s="11"/>
      <c r="SY16" s="11"/>
      <c r="SZ16" s="11"/>
      <c r="TA16" s="11"/>
      <c r="TB16" s="11"/>
      <c r="TC16" s="11"/>
      <c r="TD16" s="11"/>
      <c r="TE16" s="11"/>
      <c r="TF16" s="11"/>
      <c r="TG16" s="11"/>
      <c r="TH16" s="11"/>
      <c r="TI16" s="11"/>
      <c r="TJ16" s="11"/>
      <c r="TK16" s="11"/>
      <c r="TL16" s="11"/>
      <c r="TM16" s="11"/>
      <c r="TN16" s="11"/>
      <c r="TO16" s="11"/>
      <c r="TP16" s="11"/>
      <c r="TQ16" s="11"/>
      <c r="TR16" s="11"/>
      <c r="TS16" s="11"/>
      <c r="TT16" s="11"/>
      <c r="TU16" s="11"/>
      <c r="TV16" s="11"/>
      <c r="TW16" s="11"/>
      <c r="TX16" s="11"/>
      <c r="TY16" s="11"/>
      <c r="TZ16" s="11"/>
      <c r="UA16" s="11"/>
      <c r="UB16" s="11"/>
      <c r="UC16" s="11"/>
      <c r="UD16" s="11"/>
      <c r="UE16" s="11"/>
      <c r="UF16" s="11"/>
      <c r="UG16" s="11"/>
      <c r="UH16" s="11"/>
      <c r="UI16" s="11"/>
      <c r="UJ16" s="11"/>
      <c r="UK16" s="11"/>
      <c r="UL16" s="11"/>
      <c r="UM16" s="11"/>
      <c r="UN16" s="11"/>
      <c r="UO16" s="11"/>
      <c r="UP16" s="11"/>
      <c r="UQ16" s="11"/>
      <c r="UR16" s="11"/>
      <c r="US16" s="11"/>
      <c r="UT16" s="11"/>
      <c r="UU16" s="11"/>
      <c r="UV16" s="11"/>
      <c r="UW16" s="11"/>
      <c r="UX16" s="11"/>
      <c r="UY16" s="11"/>
      <c r="UZ16" s="11"/>
      <c r="VA16" s="11"/>
      <c r="VB16" s="11"/>
      <c r="VC16" s="11"/>
      <c r="VD16" s="11"/>
      <c r="VE16" s="11"/>
      <c r="VF16" s="11"/>
      <c r="VG16" s="11"/>
      <c r="VH16" s="11"/>
      <c r="VI16" s="11"/>
      <c r="VJ16" s="11"/>
      <c r="VK16" s="11"/>
      <c r="VL16" s="11"/>
      <c r="VM16" s="11"/>
      <c r="VN16" s="11"/>
      <c r="VO16" s="11"/>
      <c r="VP16" s="11"/>
      <c r="VQ16" s="11"/>
      <c r="VR16" s="11"/>
      <c r="VS16" s="11"/>
      <c r="VT16" s="11"/>
      <c r="VU16" s="11"/>
      <c r="VV16" s="11"/>
      <c r="VW16" s="11"/>
      <c r="VX16" s="11"/>
      <c r="VY16" s="11"/>
      <c r="VZ16" s="11"/>
      <c r="WA16" s="11"/>
      <c r="WB16" s="11"/>
      <c r="WC16" s="11"/>
      <c r="WD16" s="11"/>
      <c r="WE16" s="11"/>
      <c r="WF16" s="11"/>
      <c r="WG16" s="11"/>
      <c r="WH16" s="11"/>
      <c r="WI16" s="11"/>
      <c r="WJ16" s="11"/>
      <c r="WK16" s="11"/>
      <c r="WL16" s="11"/>
      <c r="WM16" s="11"/>
      <c r="WN16" s="11"/>
      <c r="WO16" s="11"/>
      <c r="WP16" s="11"/>
      <c r="WQ16" s="11"/>
      <c r="WR16" s="11"/>
      <c r="WS16" s="11"/>
      <c r="WT16" s="11"/>
      <c r="WU16" s="11"/>
      <c r="WV16" s="11"/>
      <c r="WW16" s="11"/>
      <c r="WX16" s="11"/>
      <c r="WY16" s="11"/>
      <c r="WZ16" s="11"/>
      <c r="XA16" s="11"/>
      <c r="XB16" s="11"/>
      <c r="XC16" s="11"/>
      <c r="XD16" s="11"/>
      <c r="XE16" s="11"/>
      <c r="XF16" s="11"/>
      <c r="XG16" s="11"/>
      <c r="XH16" s="11"/>
      <c r="XI16" s="11"/>
      <c r="XJ16" s="11"/>
      <c r="XK16" s="11"/>
      <c r="XL16" s="11"/>
      <c r="XM16" s="11"/>
      <c r="XN16" s="11"/>
      <c r="XO16" s="11"/>
      <c r="XP16" s="11"/>
      <c r="XQ16" s="11"/>
      <c r="XR16" s="11"/>
      <c r="XS16" s="11"/>
      <c r="XT16" s="11"/>
      <c r="XU16" s="11"/>
      <c r="XV16" s="11"/>
      <c r="XW16" s="11"/>
      <c r="XX16" s="11"/>
    </row>
    <row r="17" spans="1:648">
      <c r="A17" s="47"/>
      <c r="B17" s="52"/>
      <c r="C17" s="53"/>
      <c r="D17" s="47"/>
      <c r="E17" s="47"/>
      <c r="F17" s="54"/>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c r="EQ17" s="11"/>
      <c r="ER17" s="11"/>
      <c r="ES17" s="11"/>
      <c r="ET17" s="11"/>
      <c r="EU17" s="11"/>
      <c r="EV17" s="11"/>
      <c r="EW17" s="11"/>
      <c r="EX17" s="11"/>
      <c r="EY17" s="11"/>
      <c r="EZ17" s="11"/>
      <c r="FA17" s="11"/>
      <c r="FB17" s="11"/>
      <c r="FC17" s="11"/>
      <c r="FD17" s="11"/>
      <c r="FE17" s="11"/>
      <c r="FF17" s="11"/>
      <c r="FG17" s="11"/>
      <c r="FH17" s="11"/>
      <c r="FI17" s="11"/>
      <c r="FJ17" s="11"/>
      <c r="FK17" s="11"/>
      <c r="FL17" s="11"/>
      <c r="FM17" s="11"/>
      <c r="FN17" s="11"/>
      <c r="FO17" s="11"/>
      <c r="FP17" s="11"/>
      <c r="FQ17" s="11"/>
      <c r="FR17" s="11"/>
      <c r="FS17" s="11"/>
      <c r="FT17" s="11"/>
      <c r="FU17" s="11"/>
      <c r="FV17" s="11"/>
      <c r="FW17" s="11"/>
      <c r="FX17" s="11"/>
      <c r="FY17" s="11"/>
      <c r="FZ17" s="11"/>
      <c r="GA17" s="11"/>
      <c r="GB17" s="11"/>
      <c r="GC17" s="11"/>
      <c r="GD17" s="11"/>
      <c r="GE17" s="11"/>
      <c r="GF17" s="11"/>
      <c r="GG17" s="11"/>
      <c r="GH17" s="11"/>
      <c r="GI17" s="11"/>
      <c r="GJ17" s="11"/>
      <c r="GK17" s="11"/>
      <c r="GL17" s="11"/>
      <c r="GM17" s="11"/>
      <c r="GN17" s="11"/>
      <c r="GO17" s="11"/>
      <c r="GP17" s="11"/>
      <c r="GQ17" s="11"/>
      <c r="GR17" s="11"/>
      <c r="GS17" s="11"/>
      <c r="GT17" s="11"/>
      <c r="GU17" s="11"/>
      <c r="GV17" s="11"/>
      <c r="GW17" s="11"/>
      <c r="GX17" s="11"/>
      <c r="GY17" s="11"/>
      <c r="GZ17" s="11"/>
      <c r="HA17" s="11"/>
      <c r="HB17" s="11"/>
      <c r="HC17" s="11"/>
      <c r="HD17" s="11"/>
      <c r="HE17" s="11"/>
      <c r="HF17" s="11"/>
      <c r="HG17" s="11"/>
      <c r="HH17" s="11"/>
      <c r="HI17" s="11"/>
      <c r="HJ17" s="11"/>
      <c r="HK17" s="11"/>
      <c r="HL17" s="11"/>
      <c r="HM17" s="11"/>
      <c r="HN17" s="11"/>
      <c r="HO17" s="11"/>
      <c r="HP17" s="11"/>
      <c r="HQ17" s="11"/>
      <c r="HR17" s="11"/>
      <c r="HS17" s="11"/>
      <c r="HT17" s="11"/>
      <c r="HU17" s="11"/>
      <c r="HV17" s="11"/>
      <c r="HW17" s="11"/>
      <c r="HX17" s="11"/>
      <c r="HY17" s="11"/>
      <c r="HZ17" s="11"/>
      <c r="IA17" s="11"/>
      <c r="IB17" s="11"/>
      <c r="IC17" s="11"/>
      <c r="ID17" s="11"/>
      <c r="IE17" s="11"/>
      <c r="IF17" s="11"/>
      <c r="IG17" s="11"/>
      <c r="IH17" s="11"/>
      <c r="II17" s="11"/>
      <c r="IJ17" s="11"/>
      <c r="IK17" s="11"/>
      <c r="IL17" s="11"/>
      <c r="IM17" s="11"/>
      <c r="IN17" s="11"/>
      <c r="IO17" s="11"/>
      <c r="IP17" s="11"/>
      <c r="IQ17" s="11"/>
      <c r="IR17" s="11"/>
      <c r="IS17" s="11"/>
      <c r="IT17" s="11"/>
      <c r="IU17" s="11"/>
      <c r="IV17" s="11"/>
      <c r="IW17" s="11"/>
      <c r="IX17" s="11"/>
      <c r="IY17" s="11"/>
      <c r="IZ17" s="11"/>
      <c r="JA17" s="11"/>
      <c r="JB17" s="11"/>
      <c r="JC17" s="11"/>
      <c r="JD17" s="11"/>
      <c r="JE17" s="11"/>
      <c r="JF17" s="11"/>
      <c r="JG17" s="11"/>
      <c r="JH17" s="11"/>
      <c r="JI17" s="11"/>
      <c r="JJ17" s="11"/>
      <c r="JK17" s="11"/>
      <c r="JL17" s="11"/>
      <c r="JM17" s="11"/>
      <c r="JN17" s="11"/>
      <c r="JO17" s="11"/>
      <c r="JP17" s="11"/>
      <c r="JQ17" s="11"/>
      <c r="JR17" s="11"/>
      <c r="JS17" s="11"/>
      <c r="JT17" s="11"/>
      <c r="JU17" s="11"/>
      <c r="JV17" s="11"/>
      <c r="JW17" s="11"/>
      <c r="JX17" s="11"/>
      <c r="JY17" s="11"/>
      <c r="JZ17" s="11"/>
      <c r="KA17" s="11"/>
      <c r="KB17" s="11"/>
      <c r="KC17" s="11"/>
      <c r="KD17" s="11"/>
      <c r="KE17" s="11"/>
      <c r="KF17" s="11"/>
      <c r="KG17" s="11"/>
      <c r="KH17" s="11"/>
      <c r="KI17" s="11"/>
      <c r="KJ17" s="11"/>
      <c r="KK17" s="11"/>
      <c r="KL17" s="11"/>
      <c r="KM17" s="11"/>
      <c r="KN17" s="11"/>
      <c r="KO17" s="11"/>
      <c r="KP17" s="11"/>
      <c r="KQ17" s="11"/>
      <c r="KR17" s="11"/>
      <c r="KS17" s="11"/>
      <c r="KT17" s="11"/>
      <c r="KU17" s="11"/>
      <c r="KV17" s="11"/>
      <c r="KW17" s="11"/>
      <c r="KX17" s="11"/>
      <c r="KY17" s="11"/>
      <c r="KZ17" s="11"/>
      <c r="LA17" s="11"/>
      <c r="LB17" s="11"/>
      <c r="LC17" s="11"/>
      <c r="LD17" s="11"/>
      <c r="LE17" s="11"/>
      <c r="LF17" s="11"/>
      <c r="LG17" s="11"/>
      <c r="LH17" s="11"/>
      <c r="LI17" s="11"/>
      <c r="LJ17" s="11"/>
      <c r="LK17" s="11"/>
      <c r="LL17" s="11"/>
      <c r="LM17" s="11"/>
      <c r="LN17" s="11"/>
      <c r="LO17" s="11"/>
      <c r="LP17" s="11"/>
      <c r="LQ17" s="11"/>
      <c r="LR17" s="11"/>
      <c r="LS17" s="11"/>
      <c r="LT17" s="11"/>
      <c r="LU17" s="11"/>
      <c r="LV17" s="11"/>
      <c r="LW17" s="11"/>
      <c r="LX17" s="11"/>
      <c r="LY17" s="11"/>
      <c r="LZ17" s="11"/>
      <c r="MA17" s="11"/>
      <c r="MB17" s="11"/>
      <c r="MC17" s="11"/>
      <c r="MD17" s="11"/>
      <c r="ME17" s="11"/>
      <c r="MF17" s="11"/>
      <c r="MG17" s="11"/>
      <c r="MH17" s="11"/>
      <c r="MI17" s="11"/>
      <c r="MJ17" s="11"/>
      <c r="MK17" s="11"/>
      <c r="ML17" s="11"/>
      <c r="MM17" s="11"/>
      <c r="MN17" s="11"/>
      <c r="MO17" s="11"/>
      <c r="MP17" s="11"/>
      <c r="MQ17" s="11"/>
      <c r="MR17" s="11"/>
      <c r="MS17" s="11"/>
      <c r="MT17" s="11"/>
      <c r="MU17" s="11"/>
      <c r="MV17" s="11"/>
      <c r="MW17" s="11"/>
      <c r="MX17" s="11"/>
      <c r="MY17" s="11"/>
      <c r="MZ17" s="11"/>
      <c r="NA17" s="11"/>
      <c r="NB17" s="11"/>
      <c r="NC17" s="11"/>
      <c r="ND17" s="11"/>
      <c r="NE17" s="11"/>
      <c r="NF17" s="11"/>
      <c r="NG17" s="11"/>
      <c r="NH17" s="11"/>
      <c r="NI17" s="11"/>
      <c r="NJ17" s="11"/>
      <c r="NK17" s="11"/>
      <c r="NL17" s="11"/>
      <c r="NM17" s="11"/>
      <c r="NN17" s="11"/>
      <c r="NO17" s="11"/>
      <c r="NP17" s="11"/>
      <c r="NQ17" s="11"/>
      <c r="NR17" s="11"/>
      <c r="NS17" s="11"/>
      <c r="NT17" s="11"/>
      <c r="NU17" s="11"/>
      <c r="NV17" s="11"/>
      <c r="NW17" s="11"/>
      <c r="NX17" s="11"/>
      <c r="NY17" s="11"/>
      <c r="NZ17" s="11"/>
      <c r="OA17" s="11"/>
      <c r="OB17" s="11"/>
      <c r="OC17" s="11"/>
      <c r="OD17" s="11"/>
      <c r="OE17" s="11"/>
      <c r="OF17" s="11"/>
      <c r="OG17" s="11"/>
      <c r="OH17" s="11"/>
      <c r="OI17" s="11"/>
      <c r="OJ17" s="11"/>
      <c r="OK17" s="11"/>
      <c r="OL17" s="11"/>
      <c r="OM17" s="11"/>
      <c r="ON17" s="11"/>
      <c r="OO17" s="11"/>
      <c r="OP17" s="11"/>
      <c r="OQ17" s="11"/>
      <c r="OR17" s="11"/>
      <c r="OS17" s="11"/>
      <c r="OT17" s="11"/>
      <c r="OU17" s="11"/>
      <c r="OV17" s="11"/>
      <c r="OW17" s="11"/>
      <c r="OX17" s="11"/>
      <c r="OY17" s="11"/>
      <c r="OZ17" s="11"/>
      <c r="PA17" s="11"/>
      <c r="PB17" s="11"/>
      <c r="PC17" s="11"/>
      <c r="PD17" s="11"/>
      <c r="PE17" s="11"/>
      <c r="PF17" s="11"/>
      <c r="PG17" s="11"/>
      <c r="PH17" s="11"/>
      <c r="PI17" s="11"/>
      <c r="PJ17" s="11"/>
      <c r="PK17" s="11"/>
      <c r="PL17" s="11"/>
      <c r="PM17" s="11"/>
      <c r="PN17" s="11"/>
      <c r="PO17" s="11"/>
      <c r="PP17" s="11"/>
      <c r="PQ17" s="11"/>
      <c r="PR17" s="11"/>
      <c r="PS17" s="11"/>
      <c r="PT17" s="11"/>
      <c r="PU17" s="11"/>
      <c r="PV17" s="11"/>
      <c r="PW17" s="11"/>
      <c r="PX17" s="11"/>
      <c r="PY17" s="11"/>
      <c r="PZ17" s="11"/>
      <c r="QA17" s="11"/>
      <c r="QB17" s="11"/>
      <c r="QC17" s="11"/>
      <c r="QD17" s="11"/>
      <c r="QE17" s="11"/>
      <c r="QF17" s="11"/>
      <c r="QG17" s="11"/>
      <c r="QH17" s="11"/>
      <c r="QI17" s="11"/>
      <c r="QJ17" s="11"/>
      <c r="QK17" s="11"/>
      <c r="QL17" s="11"/>
      <c r="QM17" s="11"/>
      <c r="QN17" s="11"/>
      <c r="QO17" s="11"/>
      <c r="QP17" s="11"/>
      <c r="QQ17" s="11"/>
      <c r="QR17" s="11"/>
      <c r="QS17" s="11"/>
      <c r="QT17" s="11"/>
      <c r="QU17" s="11"/>
      <c r="QV17" s="11"/>
      <c r="QW17" s="11"/>
      <c r="QX17" s="11"/>
      <c r="QY17" s="11"/>
      <c r="QZ17" s="11"/>
      <c r="RA17" s="11"/>
      <c r="RB17" s="11"/>
      <c r="RC17" s="11"/>
      <c r="RD17" s="11"/>
      <c r="RE17" s="11"/>
      <c r="RF17" s="11"/>
      <c r="RG17" s="11"/>
      <c r="RH17" s="11"/>
      <c r="RI17" s="11"/>
      <c r="RJ17" s="11"/>
      <c r="RK17" s="11"/>
      <c r="RL17" s="11"/>
      <c r="RM17" s="11"/>
      <c r="RN17" s="11"/>
      <c r="RO17" s="11"/>
      <c r="RP17" s="11"/>
      <c r="RQ17" s="11"/>
      <c r="RR17" s="11"/>
      <c r="RS17" s="11"/>
      <c r="RT17" s="11"/>
      <c r="RU17" s="11"/>
      <c r="RV17" s="11"/>
      <c r="RW17" s="11"/>
      <c r="RX17" s="11"/>
      <c r="RY17" s="11"/>
      <c r="RZ17" s="11"/>
      <c r="SA17" s="11"/>
      <c r="SB17" s="11"/>
      <c r="SC17" s="11"/>
      <c r="SD17" s="11"/>
      <c r="SE17" s="11"/>
      <c r="SF17" s="11"/>
      <c r="SG17" s="11"/>
      <c r="SH17" s="11"/>
      <c r="SI17" s="11"/>
      <c r="SJ17" s="11"/>
      <c r="SK17" s="11"/>
      <c r="SL17" s="11"/>
      <c r="SM17" s="11"/>
      <c r="SN17" s="11"/>
      <c r="SO17" s="11"/>
      <c r="SP17" s="11"/>
      <c r="SQ17" s="11"/>
      <c r="SR17" s="11"/>
      <c r="SS17" s="11"/>
      <c r="ST17" s="11"/>
      <c r="SU17" s="11"/>
      <c r="SV17" s="11"/>
      <c r="SW17" s="11"/>
      <c r="SX17" s="11"/>
      <c r="SY17" s="11"/>
      <c r="SZ17" s="11"/>
      <c r="TA17" s="11"/>
      <c r="TB17" s="11"/>
      <c r="TC17" s="11"/>
      <c r="TD17" s="11"/>
      <c r="TE17" s="11"/>
      <c r="TF17" s="11"/>
      <c r="TG17" s="11"/>
      <c r="TH17" s="11"/>
      <c r="TI17" s="11"/>
      <c r="TJ17" s="11"/>
      <c r="TK17" s="11"/>
      <c r="TL17" s="11"/>
      <c r="TM17" s="11"/>
      <c r="TN17" s="11"/>
      <c r="TO17" s="11"/>
      <c r="TP17" s="11"/>
      <c r="TQ17" s="11"/>
      <c r="TR17" s="11"/>
      <c r="TS17" s="11"/>
      <c r="TT17" s="11"/>
      <c r="TU17" s="11"/>
      <c r="TV17" s="11"/>
      <c r="TW17" s="11"/>
      <c r="TX17" s="11"/>
      <c r="TY17" s="11"/>
      <c r="TZ17" s="11"/>
      <c r="UA17" s="11"/>
      <c r="UB17" s="11"/>
      <c r="UC17" s="11"/>
      <c r="UD17" s="11"/>
      <c r="UE17" s="11"/>
      <c r="UF17" s="11"/>
      <c r="UG17" s="11"/>
      <c r="UH17" s="11"/>
      <c r="UI17" s="11"/>
      <c r="UJ17" s="11"/>
      <c r="UK17" s="11"/>
      <c r="UL17" s="11"/>
      <c r="UM17" s="11"/>
      <c r="UN17" s="11"/>
      <c r="UO17" s="11"/>
      <c r="UP17" s="11"/>
      <c r="UQ17" s="11"/>
      <c r="UR17" s="11"/>
      <c r="US17" s="11"/>
      <c r="UT17" s="11"/>
      <c r="UU17" s="11"/>
      <c r="UV17" s="11"/>
      <c r="UW17" s="11"/>
      <c r="UX17" s="11"/>
      <c r="UY17" s="11"/>
      <c r="UZ17" s="11"/>
      <c r="VA17" s="11"/>
      <c r="VB17" s="11"/>
      <c r="VC17" s="11"/>
      <c r="VD17" s="11"/>
      <c r="VE17" s="11"/>
      <c r="VF17" s="11"/>
      <c r="VG17" s="11"/>
      <c r="VH17" s="11"/>
      <c r="VI17" s="11"/>
      <c r="VJ17" s="11"/>
      <c r="VK17" s="11"/>
      <c r="VL17" s="11"/>
      <c r="VM17" s="11"/>
      <c r="VN17" s="11"/>
      <c r="VO17" s="11"/>
      <c r="VP17" s="11"/>
      <c r="VQ17" s="11"/>
      <c r="VR17" s="11"/>
      <c r="VS17" s="11"/>
      <c r="VT17" s="11"/>
      <c r="VU17" s="11"/>
      <c r="VV17" s="11"/>
      <c r="VW17" s="11"/>
      <c r="VX17" s="11"/>
      <c r="VY17" s="11"/>
      <c r="VZ17" s="11"/>
      <c r="WA17" s="11"/>
      <c r="WB17" s="11"/>
      <c r="WC17" s="11"/>
      <c r="WD17" s="11"/>
      <c r="WE17" s="11"/>
      <c r="WF17" s="11"/>
      <c r="WG17" s="11"/>
      <c r="WH17" s="11"/>
      <c r="WI17" s="11"/>
      <c r="WJ17" s="11"/>
      <c r="WK17" s="11"/>
      <c r="WL17" s="11"/>
      <c r="WM17" s="11"/>
      <c r="WN17" s="11"/>
      <c r="WO17" s="11"/>
      <c r="WP17" s="11"/>
      <c r="WQ17" s="11"/>
      <c r="WR17" s="11"/>
      <c r="WS17" s="11"/>
      <c r="WT17" s="11"/>
      <c r="WU17" s="11"/>
      <c r="WV17" s="11"/>
      <c r="WW17" s="11"/>
      <c r="WX17" s="11"/>
      <c r="WY17" s="11"/>
      <c r="WZ17" s="11"/>
      <c r="XA17" s="11"/>
      <c r="XB17" s="11"/>
      <c r="XC17" s="11"/>
      <c r="XD17" s="11"/>
      <c r="XE17" s="11"/>
      <c r="XF17" s="11"/>
      <c r="XG17" s="11"/>
      <c r="XH17" s="11"/>
      <c r="XI17" s="11"/>
      <c r="XJ17" s="11"/>
      <c r="XK17" s="11"/>
      <c r="XL17" s="11"/>
      <c r="XM17" s="11"/>
      <c r="XN17" s="11"/>
      <c r="XO17" s="11"/>
      <c r="XP17" s="11"/>
      <c r="XQ17" s="11"/>
      <c r="XR17" s="11"/>
      <c r="XS17" s="11"/>
      <c r="XT17" s="11"/>
      <c r="XU17" s="11"/>
      <c r="XV17" s="11"/>
      <c r="XW17" s="11"/>
      <c r="XX17" s="11"/>
    </row>
    <row r="18" spans="1:648">
      <c r="A18" s="47"/>
      <c r="B18" s="52"/>
      <c r="C18" s="53"/>
      <c r="D18" s="47"/>
      <c r="E18" s="47"/>
      <c r="F18" s="54"/>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1"/>
      <c r="GE18" s="11"/>
      <c r="GF18" s="11"/>
      <c r="GG18" s="11"/>
      <c r="GH18" s="11"/>
      <c r="GI18" s="11"/>
      <c r="GJ18" s="11"/>
      <c r="GK18" s="11"/>
      <c r="GL18" s="11"/>
      <c r="GM18" s="11"/>
      <c r="GN18" s="11"/>
      <c r="GO18" s="11"/>
      <c r="GP18" s="11"/>
      <c r="GQ18" s="11"/>
      <c r="GR18" s="11"/>
      <c r="GS18" s="11"/>
      <c r="GT18" s="11"/>
      <c r="GU18" s="11"/>
      <c r="GV18" s="11"/>
      <c r="GW18" s="11"/>
      <c r="GX18" s="11"/>
      <c r="GY18" s="11"/>
      <c r="GZ18" s="11"/>
      <c r="HA18" s="11"/>
      <c r="HB18" s="11"/>
      <c r="HC18" s="11"/>
      <c r="HD18" s="11"/>
      <c r="HE18" s="11"/>
      <c r="HF18" s="11"/>
      <c r="HG18" s="11"/>
      <c r="HH18" s="11"/>
      <c r="HI18" s="11"/>
      <c r="HJ18" s="11"/>
      <c r="HK18" s="11"/>
      <c r="HL18" s="11"/>
      <c r="HM18" s="11"/>
      <c r="HN18" s="11"/>
      <c r="HO18" s="11"/>
      <c r="HP18" s="11"/>
      <c r="HQ18" s="11"/>
      <c r="HR18" s="11"/>
      <c r="HS18" s="11"/>
      <c r="HT18" s="11"/>
      <c r="HU18" s="11"/>
      <c r="HV18" s="11"/>
      <c r="HW18" s="11"/>
      <c r="HX18" s="11"/>
      <c r="HY18" s="11"/>
      <c r="HZ18" s="11"/>
      <c r="IA18" s="11"/>
      <c r="IB18" s="11"/>
      <c r="IC18" s="11"/>
      <c r="ID18" s="11"/>
      <c r="IE18" s="11"/>
      <c r="IF18" s="11"/>
      <c r="IG18" s="11"/>
      <c r="IH18" s="11"/>
      <c r="II18" s="11"/>
      <c r="IJ18" s="11"/>
      <c r="IK18" s="11"/>
      <c r="IL18" s="11"/>
      <c r="IM18" s="11"/>
      <c r="IN18" s="11"/>
      <c r="IO18" s="11"/>
      <c r="IP18" s="11"/>
      <c r="IQ18" s="11"/>
      <c r="IR18" s="11"/>
      <c r="IS18" s="11"/>
      <c r="IT18" s="11"/>
      <c r="IU18" s="11"/>
      <c r="IV18" s="11"/>
      <c r="IW18" s="11"/>
      <c r="IX18" s="11"/>
      <c r="IY18" s="11"/>
      <c r="IZ18" s="11"/>
      <c r="JA18" s="11"/>
      <c r="JB18" s="11"/>
      <c r="JC18" s="11"/>
      <c r="JD18" s="11"/>
      <c r="JE18" s="11"/>
      <c r="JF18" s="11"/>
      <c r="JG18" s="11"/>
      <c r="JH18" s="11"/>
      <c r="JI18" s="11"/>
      <c r="JJ18" s="11"/>
      <c r="JK18" s="11"/>
      <c r="JL18" s="11"/>
      <c r="JM18" s="11"/>
      <c r="JN18" s="11"/>
      <c r="JO18" s="11"/>
      <c r="JP18" s="11"/>
      <c r="JQ18" s="11"/>
      <c r="JR18" s="11"/>
      <c r="JS18" s="11"/>
      <c r="JT18" s="11"/>
      <c r="JU18" s="11"/>
      <c r="JV18" s="11"/>
      <c r="JW18" s="11"/>
      <c r="JX18" s="11"/>
      <c r="JY18" s="11"/>
      <c r="JZ18" s="11"/>
      <c r="KA18" s="11"/>
      <c r="KB18" s="11"/>
      <c r="KC18" s="11"/>
      <c r="KD18" s="11"/>
      <c r="KE18" s="11"/>
      <c r="KF18" s="11"/>
      <c r="KG18" s="11"/>
      <c r="KH18" s="11"/>
      <c r="KI18" s="11"/>
      <c r="KJ18" s="11"/>
      <c r="KK18" s="11"/>
      <c r="KL18" s="11"/>
      <c r="KM18" s="11"/>
      <c r="KN18" s="11"/>
      <c r="KO18" s="11"/>
      <c r="KP18" s="11"/>
      <c r="KQ18" s="11"/>
      <c r="KR18" s="11"/>
      <c r="KS18" s="11"/>
      <c r="KT18" s="11"/>
      <c r="KU18" s="11"/>
      <c r="KV18" s="11"/>
      <c r="KW18" s="11"/>
      <c r="KX18" s="11"/>
      <c r="KY18" s="11"/>
      <c r="KZ18" s="11"/>
      <c r="LA18" s="11"/>
      <c r="LB18" s="11"/>
      <c r="LC18" s="11"/>
      <c r="LD18" s="11"/>
      <c r="LE18" s="11"/>
      <c r="LF18" s="11"/>
      <c r="LG18" s="11"/>
      <c r="LH18" s="11"/>
      <c r="LI18" s="11"/>
      <c r="LJ18" s="11"/>
      <c r="LK18" s="11"/>
      <c r="LL18" s="11"/>
      <c r="LM18" s="11"/>
      <c r="LN18" s="11"/>
      <c r="LO18" s="11"/>
      <c r="LP18" s="11"/>
      <c r="LQ18" s="11"/>
      <c r="LR18" s="11"/>
      <c r="LS18" s="11"/>
      <c r="LT18" s="11"/>
      <c r="LU18" s="11"/>
      <c r="LV18" s="11"/>
      <c r="LW18" s="11"/>
      <c r="LX18" s="11"/>
      <c r="LY18" s="11"/>
      <c r="LZ18" s="11"/>
      <c r="MA18" s="11"/>
      <c r="MB18" s="11"/>
      <c r="MC18" s="11"/>
      <c r="MD18" s="11"/>
      <c r="ME18" s="11"/>
      <c r="MF18" s="11"/>
      <c r="MG18" s="11"/>
      <c r="MH18" s="11"/>
      <c r="MI18" s="11"/>
      <c r="MJ18" s="11"/>
      <c r="MK18" s="11"/>
      <c r="ML18" s="11"/>
      <c r="MM18" s="11"/>
      <c r="MN18" s="11"/>
      <c r="MO18" s="11"/>
      <c r="MP18" s="11"/>
      <c r="MQ18" s="11"/>
      <c r="MR18" s="11"/>
      <c r="MS18" s="11"/>
      <c r="MT18" s="11"/>
      <c r="MU18" s="11"/>
      <c r="MV18" s="11"/>
      <c r="MW18" s="11"/>
      <c r="MX18" s="11"/>
      <c r="MY18" s="11"/>
      <c r="MZ18" s="11"/>
      <c r="NA18" s="11"/>
      <c r="NB18" s="11"/>
      <c r="NC18" s="11"/>
      <c r="ND18" s="11"/>
      <c r="NE18" s="11"/>
      <c r="NF18" s="11"/>
      <c r="NG18" s="11"/>
      <c r="NH18" s="11"/>
      <c r="NI18" s="11"/>
      <c r="NJ18" s="11"/>
      <c r="NK18" s="11"/>
      <c r="NL18" s="11"/>
      <c r="NM18" s="11"/>
      <c r="NN18" s="11"/>
      <c r="NO18" s="11"/>
      <c r="NP18" s="11"/>
      <c r="NQ18" s="11"/>
      <c r="NR18" s="11"/>
      <c r="NS18" s="11"/>
      <c r="NT18" s="11"/>
      <c r="NU18" s="11"/>
      <c r="NV18" s="11"/>
      <c r="NW18" s="11"/>
      <c r="NX18" s="11"/>
      <c r="NY18" s="11"/>
      <c r="NZ18" s="11"/>
      <c r="OA18" s="11"/>
      <c r="OB18" s="11"/>
      <c r="OC18" s="11"/>
      <c r="OD18" s="11"/>
      <c r="OE18" s="11"/>
      <c r="OF18" s="11"/>
      <c r="OG18" s="11"/>
      <c r="OH18" s="11"/>
      <c r="OI18" s="11"/>
      <c r="OJ18" s="11"/>
      <c r="OK18" s="11"/>
      <c r="OL18" s="11"/>
      <c r="OM18" s="11"/>
      <c r="ON18" s="11"/>
      <c r="OO18" s="11"/>
      <c r="OP18" s="11"/>
      <c r="OQ18" s="11"/>
      <c r="OR18" s="11"/>
      <c r="OS18" s="11"/>
      <c r="OT18" s="11"/>
      <c r="OU18" s="11"/>
      <c r="OV18" s="11"/>
      <c r="OW18" s="11"/>
      <c r="OX18" s="11"/>
      <c r="OY18" s="11"/>
      <c r="OZ18" s="11"/>
      <c r="PA18" s="11"/>
      <c r="PB18" s="11"/>
      <c r="PC18" s="11"/>
      <c r="PD18" s="11"/>
      <c r="PE18" s="11"/>
      <c r="PF18" s="11"/>
      <c r="PG18" s="11"/>
      <c r="PH18" s="11"/>
      <c r="PI18" s="11"/>
      <c r="PJ18" s="11"/>
      <c r="PK18" s="11"/>
      <c r="PL18" s="11"/>
      <c r="PM18" s="11"/>
      <c r="PN18" s="11"/>
      <c r="PO18" s="11"/>
      <c r="PP18" s="11"/>
      <c r="PQ18" s="11"/>
      <c r="PR18" s="11"/>
      <c r="PS18" s="11"/>
      <c r="PT18" s="11"/>
      <c r="PU18" s="11"/>
      <c r="PV18" s="11"/>
      <c r="PW18" s="11"/>
      <c r="PX18" s="11"/>
      <c r="PY18" s="11"/>
      <c r="PZ18" s="11"/>
      <c r="QA18" s="11"/>
      <c r="QB18" s="11"/>
      <c r="QC18" s="11"/>
      <c r="QD18" s="11"/>
      <c r="QE18" s="11"/>
      <c r="QF18" s="11"/>
      <c r="QG18" s="11"/>
      <c r="QH18" s="11"/>
      <c r="QI18" s="11"/>
      <c r="QJ18" s="11"/>
      <c r="QK18" s="11"/>
      <c r="QL18" s="11"/>
      <c r="QM18" s="11"/>
      <c r="QN18" s="11"/>
      <c r="QO18" s="11"/>
      <c r="QP18" s="11"/>
      <c r="QQ18" s="11"/>
      <c r="QR18" s="11"/>
      <c r="QS18" s="11"/>
      <c r="QT18" s="11"/>
      <c r="QU18" s="11"/>
      <c r="QV18" s="11"/>
      <c r="QW18" s="11"/>
      <c r="QX18" s="11"/>
      <c r="QY18" s="11"/>
      <c r="QZ18" s="11"/>
      <c r="RA18" s="11"/>
      <c r="RB18" s="11"/>
      <c r="RC18" s="11"/>
      <c r="RD18" s="11"/>
      <c r="RE18" s="11"/>
      <c r="RF18" s="11"/>
      <c r="RG18" s="11"/>
      <c r="RH18" s="11"/>
      <c r="RI18" s="11"/>
      <c r="RJ18" s="11"/>
      <c r="RK18" s="11"/>
      <c r="RL18" s="11"/>
      <c r="RM18" s="11"/>
      <c r="RN18" s="11"/>
      <c r="RO18" s="11"/>
      <c r="RP18" s="11"/>
      <c r="RQ18" s="11"/>
      <c r="RR18" s="11"/>
      <c r="RS18" s="11"/>
      <c r="RT18" s="11"/>
      <c r="RU18" s="11"/>
      <c r="RV18" s="11"/>
      <c r="RW18" s="11"/>
      <c r="RX18" s="11"/>
      <c r="RY18" s="11"/>
      <c r="RZ18" s="11"/>
      <c r="SA18" s="11"/>
      <c r="SB18" s="11"/>
      <c r="SC18" s="11"/>
      <c r="SD18" s="11"/>
      <c r="SE18" s="11"/>
      <c r="SF18" s="11"/>
      <c r="SG18" s="11"/>
      <c r="SH18" s="11"/>
      <c r="SI18" s="11"/>
      <c r="SJ18" s="11"/>
      <c r="SK18" s="11"/>
      <c r="SL18" s="11"/>
      <c r="SM18" s="11"/>
      <c r="SN18" s="11"/>
      <c r="SO18" s="11"/>
      <c r="SP18" s="11"/>
      <c r="SQ18" s="11"/>
      <c r="SR18" s="11"/>
      <c r="SS18" s="11"/>
      <c r="ST18" s="11"/>
      <c r="SU18" s="11"/>
      <c r="SV18" s="11"/>
      <c r="SW18" s="11"/>
      <c r="SX18" s="11"/>
      <c r="SY18" s="11"/>
      <c r="SZ18" s="11"/>
      <c r="TA18" s="11"/>
      <c r="TB18" s="11"/>
      <c r="TC18" s="11"/>
      <c r="TD18" s="11"/>
      <c r="TE18" s="11"/>
      <c r="TF18" s="11"/>
      <c r="TG18" s="11"/>
      <c r="TH18" s="11"/>
      <c r="TI18" s="11"/>
      <c r="TJ18" s="11"/>
      <c r="TK18" s="11"/>
      <c r="TL18" s="11"/>
      <c r="TM18" s="11"/>
      <c r="TN18" s="11"/>
      <c r="TO18" s="11"/>
      <c r="TP18" s="11"/>
      <c r="TQ18" s="11"/>
      <c r="TR18" s="11"/>
      <c r="TS18" s="11"/>
      <c r="TT18" s="11"/>
      <c r="TU18" s="11"/>
      <c r="TV18" s="11"/>
      <c r="TW18" s="11"/>
      <c r="TX18" s="11"/>
      <c r="TY18" s="11"/>
      <c r="TZ18" s="11"/>
      <c r="UA18" s="11"/>
      <c r="UB18" s="11"/>
      <c r="UC18" s="11"/>
      <c r="UD18" s="11"/>
      <c r="UE18" s="11"/>
      <c r="UF18" s="11"/>
      <c r="UG18" s="11"/>
      <c r="UH18" s="11"/>
      <c r="UI18" s="11"/>
      <c r="UJ18" s="11"/>
      <c r="UK18" s="11"/>
      <c r="UL18" s="11"/>
      <c r="UM18" s="11"/>
      <c r="UN18" s="11"/>
      <c r="UO18" s="11"/>
      <c r="UP18" s="11"/>
      <c r="UQ18" s="11"/>
      <c r="UR18" s="11"/>
      <c r="US18" s="11"/>
      <c r="UT18" s="11"/>
      <c r="UU18" s="11"/>
      <c r="UV18" s="11"/>
      <c r="UW18" s="11"/>
      <c r="UX18" s="11"/>
      <c r="UY18" s="11"/>
      <c r="UZ18" s="11"/>
      <c r="VA18" s="11"/>
      <c r="VB18" s="11"/>
      <c r="VC18" s="11"/>
      <c r="VD18" s="11"/>
      <c r="VE18" s="11"/>
      <c r="VF18" s="11"/>
      <c r="VG18" s="11"/>
      <c r="VH18" s="11"/>
      <c r="VI18" s="11"/>
      <c r="VJ18" s="11"/>
      <c r="VK18" s="11"/>
      <c r="VL18" s="11"/>
      <c r="VM18" s="11"/>
      <c r="VN18" s="11"/>
      <c r="VO18" s="11"/>
      <c r="VP18" s="11"/>
      <c r="VQ18" s="11"/>
      <c r="VR18" s="11"/>
      <c r="VS18" s="11"/>
      <c r="VT18" s="11"/>
      <c r="VU18" s="11"/>
      <c r="VV18" s="11"/>
      <c r="VW18" s="11"/>
      <c r="VX18" s="11"/>
      <c r="VY18" s="11"/>
      <c r="VZ18" s="11"/>
      <c r="WA18" s="11"/>
      <c r="WB18" s="11"/>
      <c r="WC18" s="11"/>
      <c r="WD18" s="11"/>
      <c r="WE18" s="11"/>
      <c r="WF18" s="11"/>
      <c r="WG18" s="11"/>
      <c r="WH18" s="11"/>
      <c r="WI18" s="11"/>
      <c r="WJ18" s="11"/>
      <c r="WK18" s="11"/>
      <c r="WL18" s="11"/>
      <c r="WM18" s="11"/>
      <c r="WN18" s="11"/>
      <c r="WO18" s="11"/>
      <c r="WP18" s="11"/>
      <c r="WQ18" s="11"/>
      <c r="WR18" s="11"/>
      <c r="WS18" s="11"/>
      <c r="WT18" s="11"/>
      <c r="WU18" s="11"/>
      <c r="WV18" s="11"/>
      <c r="WW18" s="11"/>
      <c r="WX18" s="11"/>
      <c r="WY18" s="11"/>
      <c r="WZ18" s="11"/>
      <c r="XA18" s="11"/>
      <c r="XB18" s="11"/>
      <c r="XC18" s="11"/>
      <c r="XD18" s="11"/>
      <c r="XE18" s="11"/>
      <c r="XF18" s="11"/>
      <c r="XG18" s="11"/>
      <c r="XH18" s="11"/>
      <c r="XI18" s="11"/>
      <c r="XJ18" s="11"/>
      <c r="XK18" s="11"/>
      <c r="XL18" s="11"/>
      <c r="XM18" s="11"/>
      <c r="XN18" s="11"/>
      <c r="XO18" s="11"/>
      <c r="XP18" s="11"/>
      <c r="XQ18" s="11"/>
      <c r="XR18" s="11"/>
      <c r="XS18" s="11"/>
      <c r="XT18" s="11"/>
      <c r="XU18" s="11"/>
      <c r="XV18" s="11"/>
      <c r="XW18" s="11"/>
      <c r="XX18" s="11"/>
    </row>
    <row r="19" spans="1:648">
      <c r="A19" s="47"/>
      <c r="B19" s="52"/>
      <c r="C19" s="53"/>
      <c r="D19" s="47"/>
      <c r="E19" s="47"/>
      <c r="F19" s="54"/>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1"/>
      <c r="GE19" s="11"/>
      <c r="GF19" s="11"/>
      <c r="GG19" s="11"/>
      <c r="GH19" s="11"/>
      <c r="GI19" s="11"/>
      <c r="GJ19" s="11"/>
      <c r="GK19" s="11"/>
      <c r="GL19" s="11"/>
      <c r="GM19" s="11"/>
      <c r="GN19" s="11"/>
      <c r="GO19" s="11"/>
      <c r="GP19" s="11"/>
      <c r="GQ19" s="11"/>
      <c r="GR19" s="11"/>
      <c r="GS19" s="11"/>
      <c r="GT19" s="11"/>
      <c r="GU19" s="11"/>
      <c r="GV19" s="11"/>
      <c r="GW19" s="11"/>
      <c r="GX19" s="11"/>
      <c r="GY19" s="11"/>
      <c r="GZ19" s="11"/>
      <c r="HA19" s="11"/>
      <c r="HB19" s="11"/>
      <c r="HC19" s="11"/>
      <c r="HD19" s="11"/>
      <c r="HE19" s="11"/>
      <c r="HF19" s="11"/>
      <c r="HG19" s="11"/>
      <c r="HH19" s="11"/>
      <c r="HI19" s="11"/>
      <c r="HJ19" s="11"/>
      <c r="HK19" s="11"/>
      <c r="HL19" s="11"/>
      <c r="HM19" s="11"/>
      <c r="HN19" s="11"/>
      <c r="HO19" s="11"/>
      <c r="HP19" s="11"/>
      <c r="HQ19" s="11"/>
      <c r="HR19" s="11"/>
      <c r="HS19" s="11"/>
      <c r="HT19" s="11"/>
      <c r="HU19" s="11"/>
      <c r="HV19" s="11"/>
      <c r="HW19" s="11"/>
      <c r="HX19" s="11"/>
      <c r="HY19" s="11"/>
      <c r="HZ19" s="11"/>
      <c r="IA19" s="11"/>
      <c r="IB19" s="11"/>
      <c r="IC19" s="11"/>
      <c r="ID19" s="11"/>
      <c r="IE19" s="11"/>
      <c r="IF19" s="11"/>
      <c r="IG19" s="11"/>
      <c r="IH19" s="11"/>
      <c r="II19" s="11"/>
      <c r="IJ19" s="11"/>
      <c r="IK19" s="11"/>
      <c r="IL19" s="11"/>
      <c r="IM19" s="11"/>
      <c r="IN19" s="11"/>
      <c r="IO19" s="11"/>
      <c r="IP19" s="11"/>
      <c r="IQ19" s="11"/>
      <c r="IR19" s="11"/>
      <c r="IS19" s="11"/>
      <c r="IT19" s="11"/>
      <c r="IU19" s="11"/>
      <c r="IV19" s="11"/>
      <c r="IW19" s="11"/>
      <c r="IX19" s="11"/>
      <c r="IY19" s="11"/>
      <c r="IZ19" s="11"/>
      <c r="JA19" s="11"/>
      <c r="JB19" s="11"/>
      <c r="JC19" s="11"/>
      <c r="JD19" s="11"/>
      <c r="JE19" s="11"/>
      <c r="JF19" s="11"/>
      <c r="JG19" s="11"/>
      <c r="JH19" s="11"/>
      <c r="JI19" s="11"/>
      <c r="JJ19" s="11"/>
      <c r="JK19" s="11"/>
      <c r="JL19" s="11"/>
      <c r="JM19" s="11"/>
      <c r="JN19" s="11"/>
      <c r="JO19" s="11"/>
      <c r="JP19" s="11"/>
      <c r="JQ19" s="11"/>
      <c r="JR19" s="11"/>
      <c r="JS19" s="11"/>
      <c r="JT19" s="11"/>
      <c r="JU19" s="11"/>
      <c r="JV19" s="11"/>
      <c r="JW19" s="11"/>
      <c r="JX19" s="11"/>
      <c r="JY19" s="11"/>
      <c r="JZ19" s="11"/>
      <c r="KA19" s="11"/>
      <c r="KB19" s="11"/>
      <c r="KC19" s="11"/>
      <c r="KD19" s="11"/>
      <c r="KE19" s="11"/>
      <c r="KF19" s="11"/>
      <c r="KG19" s="11"/>
      <c r="KH19" s="11"/>
      <c r="KI19" s="11"/>
      <c r="KJ19" s="11"/>
      <c r="KK19" s="11"/>
      <c r="KL19" s="11"/>
      <c r="KM19" s="11"/>
      <c r="KN19" s="11"/>
      <c r="KO19" s="11"/>
      <c r="KP19" s="11"/>
      <c r="KQ19" s="11"/>
      <c r="KR19" s="11"/>
      <c r="KS19" s="11"/>
      <c r="KT19" s="11"/>
      <c r="KU19" s="11"/>
      <c r="KV19" s="11"/>
      <c r="KW19" s="11"/>
      <c r="KX19" s="11"/>
      <c r="KY19" s="11"/>
      <c r="KZ19" s="11"/>
      <c r="LA19" s="11"/>
      <c r="LB19" s="11"/>
      <c r="LC19" s="11"/>
      <c r="LD19" s="11"/>
      <c r="LE19" s="11"/>
      <c r="LF19" s="11"/>
      <c r="LG19" s="11"/>
      <c r="LH19" s="11"/>
      <c r="LI19" s="11"/>
      <c r="LJ19" s="11"/>
      <c r="LK19" s="11"/>
      <c r="LL19" s="11"/>
      <c r="LM19" s="11"/>
      <c r="LN19" s="11"/>
      <c r="LO19" s="11"/>
      <c r="LP19" s="11"/>
      <c r="LQ19" s="11"/>
      <c r="LR19" s="11"/>
      <c r="LS19" s="11"/>
      <c r="LT19" s="11"/>
      <c r="LU19" s="11"/>
      <c r="LV19" s="11"/>
      <c r="LW19" s="11"/>
      <c r="LX19" s="11"/>
      <c r="LY19" s="11"/>
      <c r="LZ19" s="11"/>
      <c r="MA19" s="11"/>
      <c r="MB19" s="11"/>
      <c r="MC19" s="11"/>
      <c r="MD19" s="11"/>
      <c r="ME19" s="11"/>
      <c r="MF19" s="11"/>
      <c r="MG19" s="11"/>
      <c r="MH19" s="11"/>
      <c r="MI19" s="11"/>
      <c r="MJ19" s="11"/>
      <c r="MK19" s="11"/>
      <c r="ML19" s="11"/>
      <c r="MM19" s="11"/>
      <c r="MN19" s="11"/>
      <c r="MO19" s="11"/>
      <c r="MP19" s="11"/>
      <c r="MQ19" s="11"/>
      <c r="MR19" s="11"/>
      <c r="MS19" s="11"/>
      <c r="MT19" s="11"/>
      <c r="MU19" s="11"/>
      <c r="MV19" s="11"/>
      <c r="MW19" s="11"/>
      <c r="MX19" s="11"/>
      <c r="MY19" s="11"/>
      <c r="MZ19" s="11"/>
      <c r="NA19" s="11"/>
      <c r="NB19" s="11"/>
      <c r="NC19" s="11"/>
      <c r="ND19" s="11"/>
      <c r="NE19" s="11"/>
      <c r="NF19" s="11"/>
      <c r="NG19" s="11"/>
      <c r="NH19" s="11"/>
      <c r="NI19" s="11"/>
      <c r="NJ19" s="11"/>
      <c r="NK19" s="11"/>
      <c r="NL19" s="11"/>
      <c r="NM19" s="11"/>
      <c r="NN19" s="11"/>
      <c r="NO19" s="11"/>
      <c r="NP19" s="11"/>
      <c r="NQ19" s="11"/>
      <c r="NR19" s="11"/>
      <c r="NS19" s="11"/>
      <c r="NT19" s="11"/>
      <c r="NU19" s="11"/>
      <c r="NV19" s="11"/>
      <c r="NW19" s="11"/>
      <c r="NX19" s="11"/>
      <c r="NY19" s="11"/>
      <c r="NZ19" s="11"/>
      <c r="OA19" s="11"/>
      <c r="OB19" s="11"/>
      <c r="OC19" s="11"/>
      <c r="OD19" s="11"/>
      <c r="OE19" s="11"/>
      <c r="OF19" s="11"/>
      <c r="OG19" s="11"/>
      <c r="OH19" s="11"/>
      <c r="OI19" s="11"/>
      <c r="OJ19" s="11"/>
      <c r="OK19" s="11"/>
      <c r="OL19" s="11"/>
      <c r="OM19" s="11"/>
      <c r="ON19" s="11"/>
      <c r="OO19" s="11"/>
      <c r="OP19" s="11"/>
      <c r="OQ19" s="11"/>
      <c r="OR19" s="11"/>
      <c r="OS19" s="11"/>
      <c r="OT19" s="11"/>
      <c r="OU19" s="11"/>
      <c r="OV19" s="11"/>
      <c r="OW19" s="11"/>
      <c r="OX19" s="11"/>
      <c r="OY19" s="11"/>
      <c r="OZ19" s="11"/>
      <c r="PA19" s="11"/>
      <c r="PB19" s="11"/>
      <c r="PC19" s="11"/>
      <c r="PD19" s="11"/>
      <c r="PE19" s="11"/>
      <c r="PF19" s="11"/>
      <c r="PG19" s="11"/>
      <c r="PH19" s="11"/>
      <c r="PI19" s="11"/>
      <c r="PJ19" s="11"/>
      <c r="PK19" s="11"/>
      <c r="PL19" s="11"/>
      <c r="PM19" s="11"/>
      <c r="PN19" s="11"/>
      <c r="PO19" s="11"/>
      <c r="PP19" s="11"/>
      <c r="PQ19" s="11"/>
      <c r="PR19" s="11"/>
      <c r="PS19" s="11"/>
      <c r="PT19" s="11"/>
      <c r="PU19" s="11"/>
      <c r="PV19" s="11"/>
      <c r="PW19" s="11"/>
      <c r="PX19" s="11"/>
      <c r="PY19" s="11"/>
      <c r="PZ19" s="11"/>
      <c r="QA19" s="11"/>
      <c r="QB19" s="11"/>
      <c r="QC19" s="11"/>
      <c r="QD19" s="11"/>
      <c r="QE19" s="11"/>
      <c r="QF19" s="11"/>
      <c r="QG19" s="11"/>
      <c r="QH19" s="11"/>
      <c r="QI19" s="11"/>
      <c r="QJ19" s="11"/>
      <c r="QK19" s="11"/>
      <c r="QL19" s="11"/>
      <c r="QM19" s="11"/>
      <c r="QN19" s="11"/>
      <c r="QO19" s="11"/>
      <c r="QP19" s="11"/>
      <c r="QQ19" s="11"/>
      <c r="QR19" s="11"/>
      <c r="QS19" s="11"/>
      <c r="QT19" s="11"/>
      <c r="QU19" s="11"/>
      <c r="QV19" s="11"/>
      <c r="QW19" s="11"/>
      <c r="QX19" s="11"/>
      <c r="QY19" s="11"/>
      <c r="QZ19" s="11"/>
      <c r="RA19" s="11"/>
      <c r="RB19" s="11"/>
      <c r="RC19" s="11"/>
      <c r="RD19" s="11"/>
      <c r="RE19" s="11"/>
      <c r="RF19" s="11"/>
      <c r="RG19" s="11"/>
      <c r="RH19" s="11"/>
      <c r="RI19" s="11"/>
      <c r="RJ19" s="11"/>
      <c r="RK19" s="11"/>
      <c r="RL19" s="11"/>
      <c r="RM19" s="11"/>
      <c r="RN19" s="11"/>
      <c r="RO19" s="11"/>
      <c r="RP19" s="11"/>
      <c r="RQ19" s="11"/>
      <c r="RR19" s="11"/>
      <c r="RS19" s="11"/>
      <c r="RT19" s="11"/>
      <c r="RU19" s="11"/>
      <c r="RV19" s="11"/>
      <c r="RW19" s="11"/>
      <c r="RX19" s="11"/>
      <c r="RY19" s="11"/>
      <c r="RZ19" s="11"/>
      <c r="SA19" s="11"/>
      <c r="SB19" s="11"/>
      <c r="SC19" s="11"/>
      <c r="SD19" s="11"/>
      <c r="SE19" s="11"/>
      <c r="SF19" s="11"/>
      <c r="SG19" s="11"/>
      <c r="SH19" s="11"/>
      <c r="SI19" s="11"/>
      <c r="SJ19" s="11"/>
      <c r="SK19" s="11"/>
      <c r="SL19" s="11"/>
      <c r="SM19" s="11"/>
      <c r="SN19" s="11"/>
      <c r="SO19" s="11"/>
      <c r="SP19" s="11"/>
      <c r="SQ19" s="11"/>
      <c r="SR19" s="11"/>
      <c r="SS19" s="11"/>
      <c r="ST19" s="11"/>
      <c r="SU19" s="11"/>
      <c r="SV19" s="11"/>
      <c r="SW19" s="11"/>
      <c r="SX19" s="11"/>
      <c r="SY19" s="11"/>
      <c r="SZ19" s="11"/>
      <c r="TA19" s="11"/>
      <c r="TB19" s="11"/>
      <c r="TC19" s="11"/>
      <c r="TD19" s="11"/>
      <c r="TE19" s="11"/>
      <c r="TF19" s="11"/>
      <c r="TG19" s="11"/>
      <c r="TH19" s="11"/>
      <c r="TI19" s="11"/>
      <c r="TJ19" s="11"/>
      <c r="TK19" s="11"/>
      <c r="TL19" s="11"/>
      <c r="TM19" s="11"/>
      <c r="TN19" s="11"/>
      <c r="TO19" s="11"/>
      <c r="TP19" s="11"/>
      <c r="TQ19" s="11"/>
      <c r="TR19" s="11"/>
      <c r="TS19" s="11"/>
      <c r="TT19" s="11"/>
      <c r="TU19" s="11"/>
      <c r="TV19" s="11"/>
      <c r="TW19" s="11"/>
      <c r="TX19" s="11"/>
      <c r="TY19" s="11"/>
      <c r="TZ19" s="11"/>
      <c r="UA19" s="11"/>
      <c r="UB19" s="11"/>
      <c r="UC19" s="11"/>
      <c r="UD19" s="11"/>
      <c r="UE19" s="11"/>
      <c r="UF19" s="11"/>
      <c r="UG19" s="11"/>
      <c r="UH19" s="11"/>
      <c r="UI19" s="11"/>
      <c r="UJ19" s="11"/>
      <c r="UK19" s="11"/>
      <c r="UL19" s="11"/>
      <c r="UM19" s="11"/>
      <c r="UN19" s="11"/>
      <c r="UO19" s="11"/>
      <c r="UP19" s="11"/>
      <c r="UQ19" s="11"/>
      <c r="UR19" s="11"/>
      <c r="US19" s="11"/>
      <c r="UT19" s="11"/>
      <c r="UU19" s="11"/>
      <c r="UV19" s="11"/>
      <c r="UW19" s="11"/>
      <c r="UX19" s="11"/>
      <c r="UY19" s="11"/>
      <c r="UZ19" s="11"/>
      <c r="VA19" s="11"/>
      <c r="VB19" s="11"/>
      <c r="VC19" s="11"/>
      <c r="VD19" s="11"/>
      <c r="VE19" s="11"/>
      <c r="VF19" s="11"/>
      <c r="VG19" s="11"/>
      <c r="VH19" s="11"/>
      <c r="VI19" s="11"/>
      <c r="VJ19" s="11"/>
      <c r="VK19" s="11"/>
      <c r="VL19" s="11"/>
      <c r="VM19" s="11"/>
      <c r="VN19" s="11"/>
      <c r="VO19" s="11"/>
      <c r="VP19" s="11"/>
      <c r="VQ19" s="11"/>
      <c r="VR19" s="11"/>
      <c r="VS19" s="11"/>
      <c r="VT19" s="11"/>
      <c r="VU19" s="11"/>
      <c r="VV19" s="11"/>
      <c r="VW19" s="11"/>
      <c r="VX19" s="11"/>
      <c r="VY19" s="11"/>
      <c r="VZ19" s="11"/>
      <c r="WA19" s="11"/>
      <c r="WB19" s="11"/>
      <c r="WC19" s="11"/>
      <c r="WD19" s="11"/>
      <c r="WE19" s="11"/>
      <c r="WF19" s="11"/>
      <c r="WG19" s="11"/>
      <c r="WH19" s="11"/>
      <c r="WI19" s="11"/>
      <c r="WJ19" s="11"/>
      <c r="WK19" s="11"/>
      <c r="WL19" s="11"/>
      <c r="WM19" s="11"/>
      <c r="WN19" s="11"/>
      <c r="WO19" s="11"/>
      <c r="WP19" s="11"/>
      <c r="WQ19" s="11"/>
      <c r="WR19" s="11"/>
      <c r="WS19" s="11"/>
      <c r="WT19" s="11"/>
      <c r="WU19" s="11"/>
      <c r="WV19" s="11"/>
      <c r="WW19" s="11"/>
      <c r="WX19" s="11"/>
      <c r="WY19" s="11"/>
      <c r="WZ19" s="11"/>
      <c r="XA19" s="11"/>
      <c r="XB19" s="11"/>
      <c r="XC19" s="11"/>
      <c r="XD19" s="11"/>
      <c r="XE19" s="11"/>
      <c r="XF19" s="11"/>
      <c r="XG19" s="11"/>
      <c r="XH19" s="11"/>
      <c r="XI19" s="11"/>
      <c r="XJ19" s="11"/>
      <c r="XK19" s="11"/>
      <c r="XL19" s="11"/>
      <c r="XM19" s="11"/>
      <c r="XN19" s="11"/>
      <c r="XO19" s="11"/>
      <c r="XP19" s="11"/>
      <c r="XQ19" s="11"/>
      <c r="XR19" s="11"/>
      <c r="XS19" s="11"/>
      <c r="XT19" s="11"/>
      <c r="XU19" s="11"/>
      <c r="XV19" s="11"/>
      <c r="XW19" s="11"/>
      <c r="XX19" s="11"/>
    </row>
    <row r="20" spans="1:648">
      <c r="A20" s="47"/>
      <c r="B20" s="52"/>
      <c r="C20" s="53"/>
      <c r="D20" s="47"/>
      <c r="E20" s="47"/>
      <c r="F20" s="54"/>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1"/>
      <c r="GE20" s="11"/>
      <c r="GF20" s="11"/>
      <c r="GG20" s="11"/>
      <c r="GH20" s="11"/>
      <c r="GI20" s="11"/>
      <c r="GJ20" s="11"/>
      <c r="GK20" s="11"/>
      <c r="GL20" s="11"/>
      <c r="GM20" s="11"/>
      <c r="GN20" s="11"/>
      <c r="GO20" s="11"/>
      <c r="GP20" s="11"/>
      <c r="GQ20" s="11"/>
      <c r="GR20" s="11"/>
      <c r="GS20" s="11"/>
      <c r="GT20" s="11"/>
      <c r="GU20" s="11"/>
      <c r="GV20" s="11"/>
      <c r="GW20" s="11"/>
      <c r="GX20" s="11"/>
      <c r="GY20" s="11"/>
      <c r="GZ20" s="11"/>
      <c r="HA20" s="11"/>
      <c r="HB20" s="11"/>
      <c r="HC20" s="11"/>
      <c r="HD20" s="11"/>
      <c r="HE20" s="11"/>
      <c r="HF20" s="11"/>
      <c r="HG20" s="11"/>
      <c r="HH20" s="11"/>
      <c r="HI20" s="11"/>
      <c r="HJ20" s="11"/>
      <c r="HK20" s="11"/>
      <c r="HL20" s="11"/>
      <c r="HM20" s="11"/>
      <c r="HN20" s="11"/>
      <c r="HO20" s="11"/>
      <c r="HP20" s="11"/>
      <c r="HQ20" s="11"/>
      <c r="HR20" s="11"/>
      <c r="HS20" s="11"/>
      <c r="HT20" s="11"/>
      <c r="HU20" s="11"/>
      <c r="HV20" s="11"/>
      <c r="HW20" s="11"/>
      <c r="HX20" s="11"/>
      <c r="HY20" s="11"/>
      <c r="HZ20" s="11"/>
      <c r="IA20" s="11"/>
      <c r="IB20" s="11"/>
      <c r="IC20" s="11"/>
      <c r="ID20" s="11"/>
      <c r="IE20" s="11"/>
      <c r="IF20" s="11"/>
      <c r="IG20" s="11"/>
      <c r="IH20" s="11"/>
      <c r="II20" s="11"/>
      <c r="IJ20" s="11"/>
      <c r="IK20" s="11"/>
      <c r="IL20" s="11"/>
      <c r="IM20" s="11"/>
      <c r="IN20" s="11"/>
      <c r="IO20" s="11"/>
      <c r="IP20" s="11"/>
      <c r="IQ20" s="11"/>
      <c r="IR20" s="11"/>
      <c r="IS20" s="11"/>
      <c r="IT20" s="11"/>
      <c r="IU20" s="11"/>
      <c r="IV20" s="11"/>
      <c r="IW20" s="11"/>
      <c r="IX20" s="11"/>
      <c r="IY20" s="11"/>
      <c r="IZ20" s="11"/>
      <c r="JA20" s="11"/>
      <c r="JB20" s="11"/>
      <c r="JC20" s="11"/>
      <c r="JD20" s="11"/>
      <c r="JE20" s="11"/>
      <c r="JF20" s="11"/>
      <c r="JG20" s="11"/>
      <c r="JH20" s="11"/>
      <c r="JI20" s="11"/>
      <c r="JJ20" s="11"/>
      <c r="JK20" s="11"/>
      <c r="JL20" s="11"/>
      <c r="JM20" s="11"/>
      <c r="JN20" s="11"/>
      <c r="JO20" s="11"/>
      <c r="JP20" s="11"/>
      <c r="JQ20" s="11"/>
      <c r="JR20" s="11"/>
      <c r="JS20" s="11"/>
      <c r="JT20" s="11"/>
      <c r="JU20" s="11"/>
      <c r="JV20" s="11"/>
      <c r="JW20" s="11"/>
      <c r="JX20" s="11"/>
      <c r="JY20" s="11"/>
      <c r="JZ20" s="11"/>
      <c r="KA20" s="11"/>
      <c r="KB20" s="11"/>
      <c r="KC20" s="11"/>
      <c r="KD20" s="11"/>
      <c r="KE20" s="11"/>
      <c r="KF20" s="11"/>
      <c r="KG20" s="11"/>
      <c r="KH20" s="11"/>
      <c r="KI20" s="11"/>
      <c r="KJ20" s="11"/>
      <c r="KK20" s="11"/>
      <c r="KL20" s="11"/>
      <c r="KM20" s="11"/>
      <c r="KN20" s="11"/>
      <c r="KO20" s="11"/>
      <c r="KP20" s="11"/>
      <c r="KQ20" s="11"/>
      <c r="KR20" s="11"/>
      <c r="KS20" s="11"/>
      <c r="KT20" s="11"/>
      <c r="KU20" s="11"/>
      <c r="KV20" s="11"/>
      <c r="KW20" s="11"/>
      <c r="KX20" s="11"/>
      <c r="KY20" s="11"/>
      <c r="KZ20" s="11"/>
      <c r="LA20" s="11"/>
      <c r="LB20" s="11"/>
      <c r="LC20" s="11"/>
      <c r="LD20" s="11"/>
      <c r="LE20" s="11"/>
      <c r="LF20" s="11"/>
      <c r="LG20" s="11"/>
      <c r="LH20" s="11"/>
      <c r="LI20" s="11"/>
      <c r="LJ20" s="11"/>
      <c r="LK20" s="11"/>
      <c r="LL20" s="11"/>
      <c r="LM20" s="11"/>
      <c r="LN20" s="11"/>
      <c r="LO20" s="11"/>
      <c r="LP20" s="11"/>
      <c r="LQ20" s="11"/>
      <c r="LR20" s="11"/>
      <c r="LS20" s="11"/>
      <c r="LT20" s="11"/>
      <c r="LU20" s="11"/>
      <c r="LV20" s="11"/>
      <c r="LW20" s="11"/>
      <c r="LX20" s="11"/>
      <c r="LY20" s="11"/>
      <c r="LZ20" s="11"/>
      <c r="MA20" s="11"/>
      <c r="MB20" s="11"/>
      <c r="MC20" s="11"/>
      <c r="MD20" s="11"/>
      <c r="ME20" s="11"/>
      <c r="MF20" s="11"/>
      <c r="MG20" s="11"/>
      <c r="MH20" s="11"/>
      <c r="MI20" s="11"/>
      <c r="MJ20" s="11"/>
      <c r="MK20" s="11"/>
      <c r="ML20" s="11"/>
      <c r="MM20" s="11"/>
      <c r="MN20" s="11"/>
      <c r="MO20" s="11"/>
      <c r="MP20" s="11"/>
      <c r="MQ20" s="11"/>
      <c r="MR20" s="11"/>
      <c r="MS20" s="11"/>
      <c r="MT20" s="11"/>
      <c r="MU20" s="11"/>
      <c r="MV20" s="11"/>
      <c r="MW20" s="11"/>
      <c r="MX20" s="11"/>
      <c r="MY20" s="11"/>
      <c r="MZ20" s="11"/>
      <c r="NA20" s="11"/>
      <c r="NB20" s="11"/>
      <c r="NC20" s="11"/>
      <c r="ND20" s="11"/>
      <c r="NE20" s="11"/>
      <c r="NF20" s="11"/>
      <c r="NG20" s="11"/>
      <c r="NH20" s="11"/>
      <c r="NI20" s="11"/>
      <c r="NJ20" s="11"/>
      <c r="NK20" s="11"/>
      <c r="NL20" s="11"/>
      <c r="NM20" s="11"/>
      <c r="NN20" s="11"/>
      <c r="NO20" s="11"/>
      <c r="NP20" s="11"/>
      <c r="NQ20" s="11"/>
      <c r="NR20" s="11"/>
      <c r="NS20" s="11"/>
      <c r="NT20" s="11"/>
      <c r="NU20" s="11"/>
      <c r="NV20" s="11"/>
      <c r="NW20" s="11"/>
      <c r="NX20" s="11"/>
      <c r="NY20" s="11"/>
      <c r="NZ20" s="11"/>
      <c r="OA20" s="11"/>
      <c r="OB20" s="11"/>
      <c r="OC20" s="11"/>
      <c r="OD20" s="11"/>
      <c r="OE20" s="11"/>
      <c r="OF20" s="11"/>
      <c r="OG20" s="11"/>
      <c r="OH20" s="11"/>
      <c r="OI20" s="11"/>
      <c r="OJ20" s="11"/>
      <c r="OK20" s="11"/>
      <c r="OL20" s="11"/>
      <c r="OM20" s="11"/>
      <c r="ON20" s="11"/>
      <c r="OO20" s="11"/>
      <c r="OP20" s="11"/>
      <c r="OQ20" s="11"/>
      <c r="OR20" s="11"/>
      <c r="OS20" s="11"/>
      <c r="OT20" s="11"/>
      <c r="OU20" s="11"/>
      <c r="OV20" s="11"/>
      <c r="OW20" s="11"/>
      <c r="OX20" s="11"/>
      <c r="OY20" s="11"/>
      <c r="OZ20" s="11"/>
      <c r="PA20" s="11"/>
      <c r="PB20" s="11"/>
      <c r="PC20" s="11"/>
      <c r="PD20" s="11"/>
      <c r="PE20" s="11"/>
      <c r="PF20" s="11"/>
      <c r="PG20" s="11"/>
      <c r="PH20" s="11"/>
      <c r="PI20" s="11"/>
      <c r="PJ20" s="11"/>
      <c r="PK20" s="11"/>
      <c r="PL20" s="11"/>
      <c r="PM20" s="11"/>
      <c r="PN20" s="11"/>
      <c r="PO20" s="11"/>
      <c r="PP20" s="11"/>
      <c r="PQ20" s="11"/>
      <c r="PR20" s="11"/>
      <c r="PS20" s="11"/>
      <c r="PT20" s="11"/>
      <c r="PU20" s="11"/>
      <c r="PV20" s="11"/>
      <c r="PW20" s="11"/>
      <c r="PX20" s="11"/>
      <c r="PY20" s="11"/>
      <c r="PZ20" s="11"/>
      <c r="QA20" s="11"/>
      <c r="QB20" s="11"/>
      <c r="QC20" s="11"/>
      <c r="QD20" s="11"/>
      <c r="QE20" s="11"/>
      <c r="QF20" s="11"/>
      <c r="QG20" s="11"/>
      <c r="QH20" s="11"/>
      <c r="QI20" s="11"/>
      <c r="QJ20" s="11"/>
      <c r="QK20" s="11"/>
      <c r="QL20" s="11"/>
      <c r="QM20" s="11"/>
      <c r="QN20" s="11"/>
      <c r="QO20" s="11"/>
      <c r="QP20" s="11"/>
      <c r="QQ20" s="11"/>
      <c r="QR20" s="11"/>
      <c r="QS20" s="11"/>
      <c r="QT20" s="11"/>
      <c r="QU20" s="11"/>
      <c r="QV20" s="11"/>
      <c r="QW20" s="11"/>
      <c r="QX20" s="11"/>
      <c r="QY20" s="11"/>
      <c r="QZ20" s="11"/>
      <c r="RA20" s="11"/>
      <c r="RB20" s="11"/>
      <c r="RC20" s="11"/>
      <c r="RD20" s="11"/>
      <c r="RE20" s="11"/>
      <c r="RF20" s="11"/>
      <c r="RG20" s="11"/>
      <c r="RH20" s="11"/>
      <c r="RI20" s="11"/>
      <c r="RJ20" s="11"/>
      <c r="RK20" s="11"/>
      <c r="RL20" s="11"/>
      <c r="RM20" s="11"/>
      <c r="RN20" s="11"/>
      <c r="RO20" s="11"/>
      <c r="RP20" s="11"/>
      <c r="RQ20" s="11"/>
      <c r="RR20" s="11"/>
      <c r="RS20" s="11"/>
      <c r="RT20" s="11"/>
      <c r="RU20" s="11"/>
      <c r="RV20" s="11"/>
      <c r="RW20" s="11"/>
      <c r="RX20" s="11"/>
      <c r="RY20" s="11"/>
      <c r="RZ20" s="11"/>
      <c r="SA20" s="11"/>
      <c r="SB20" s="11"/>
      <c r="SC20" s="11"/>
      <c r="SD20" s="11"/>
      <c r="SE20" s="11"/>
      <c r="SF20" s="11"/>
      <c r="SG20" s="11"/>
      <c r="SH20" s="11"/>
      <c r="SI20" s="11"/>
      <c r="SJ20" s="11"/>
      <c r="SK20" s="11"/>
      <c r="SL20" s="11"/>
      <c r="SM20" s="11"/>
      <c r="SN20" s="11"/>
      <c r="SO20" s="11"/>
      <c r="SP20" s="11"/>
      <c r="SQ20" s="11"/>
      <c r="SR20" s="11"/>
      <c r="SS20" s="11"/>
      <c r="ST20" s="11"/>
      <c r="SU20" s="11"/>
      <c r="SV20" s="11"/>
      <c r="SW20" s="11"/>
      <c r="SX20" s="11"/>
      <c r="SY20" s="11"/>
      <c r="SZ20" s="11"/>
      <c r="TA20" s="11"/>
      <c r="TB20" s="11"/>
      <c r="TC20" s="11"/>
      <c r="TD20" s="11"/>
      <c r="TE20" s="11"/>
      <c r="TF20" s="11"/>
      <c r="TG20" s="11"/>
      <c r="TH20" s="11"/>
      <c r="TI20" s="11"/>
      <c r="TJ20" s="11"/>
      <c r="TK20" s="11"/>
      <c r="TL20" s="11"/>
      <c r="TM20" s="11"/>
      <c r="TN20" s="11"/>
      <c r="TO20" s="11"/>
      <c r="TP20" s="11"/>
      <c r="TQ20" s="11"/>
      <c r="TR20" s="11"/>
      <c r="TS20" s="11"/>
      <c r="TT20" s="11"/>
      <c r="TU20" s="11"/>
      <c r="TV20" s="11"/>
      <c r="TW20" s="11"/>
      <c r="TX20" s="11"/>
      <c r="TY20" s="11"/>
      <c r="TZ20" s="11"/>
      <c r="UA20" s="11"/>
      <c r="UB20" s="11"/>
      <c r="UC20" s="11"/>
      <c r="UD20" s="11"/>
      <c r="UE20" s="11"/>
      <c r="UF20" s="11"/>
      <c r="UG20" s="11"/>
      <c r="UH20" s="11"/>
      <c r="UI20" s="11"/>
      <c r="UJ20" s="11"/>
      <c r="UK20" s="11"/>
      <c r="UL20" s="11"/>
      <c r="UM20" s="11"/>
      <c r="UN20" s="11"/>
      <c r="UO20" s="11"/>
      <c r="UP20" s="11"/>
      <c r="UQ20" s="11"/>
      <c r="UR20" s="11"/>
      <c r="US20" s="11"/>
      <c r="UT20" s="11"/>
      <c r="UU20" s="11"/>
      <c r="UV20" s="11"/>
      <c r="UW20" s="11"/>
      <c r="UX20" s="11"/>
      <c r="UY20" s="11"/>
      <c r="UZ20" s="11"/>
      <c r="VA20" s="11"/>
      <c r="VB20" s="11"/>
      <c r="VC20" s="11"/>
      <c r="VD20" s="11"/>
      <c r="VE20" s="11"/>
      <c r="VF20" s="11"/>
      <c r="VG20" s="11"/>
      <c r="VH20" s="11"/>
      <c r="VI20" s="11"/>
      <c r="VJ20" s="11"/>
      <c r="VK20" s="11"/>
      <c r="VL20" s="11"/>
      <c r="VM20" s="11"/>
      <c r="VN20" s="11"/>
      <c r="VO20" s="11"/>
      <c r="VP20" s="11"/>
      <c r="VQ20" s="11"/>
      <c r="VR20" s="11"/>
      <c r="VS20" s="11"/>
      <c r="VT20" s="11"/>
      <c r="VU20" s="11"/>
      <c r="VV20" s="11"/>
      <c r="VW20" s="11"/>
      <c r="VX20" s="11"/>
      <c r="VY20" s="11"/>
      <c r="VZ20" s="11"/>
      <c r="WA20" s="11"/>
      <c r="WB20" s="11"/>
      <c r="WC20" s="11"/>
      <c r="WD20" s="11"/>
      <c r="WE20" s="11"/>
      <c r="WF20" s="11"/>
      <c r="WG20" s="11"/>
      <c r="WH20" s="11"/>
      <c r="WI20" s="11"/>
      <c r="WJ20" s="11"/>
      <c r="WK20" s="11"/>
      <c r="WL20" s="11"/>
      <c r="WM20" s="11"/>
      <c r="WN20" s="11"/>
      <c r="WO20" s="11"/>
      <c r="WP20" s="11"/>
      <c r="WQ20" s="11"/>
      <c r="WR20" s="11"/>
      <c r="WS20" s="11"/>
      <c r="WT20" s="11"/>
      <c r="WU20" s="11"/>
      <c r="WV20" s="11"/>
      <c r="WW20" s="11"/>
      <c r="WX20" s="11"/>
      <c r="WY20" s="11"/>
      <c r="WZ20" s="11"/>
      <c r="XA20" s="11"/>
      <c r="XB20" s="11"/>
      <c r="XC20" s="11"/>
      <c r="XD20" s="11"/>
      <c r="XE20" s="11"/>
      <c r="XF20" s="11"/>
      <c r="XG20" s="11"/>
      <c r="XH20" s="11"/>
      <c r="XI20" s="11"/>
      <c r="XJ20" s="11"/>
      <c r="XK20" s="11"/>
      <c r="XL20" s="11"/>
      <c r="XM20" s="11"/>
      <c r="XN20" s="11"/>
      <c r="XO20" s="11"/>
      <c r="XP20" s="11"/>
      <c r="XQ20" s="11"/>
      <c r="XR20" s="11"/>
      <c r="XS20" s="11"/>
      <c r="XT20" s="11"/>
      <c r="XU20" s="11"/>
      <c r="XV20" s="11"/>
      <c r="XW20" s="11"/>
      <c r="XX20" s="11"/>
    </row>
    <row r="21" spans="1:648">
      <c r="A21" s="47"/>
      <c r="B21" s="52"/>
      <c r="C21" s="53"/>
      <c r="D21" s="47"/>
      <c r="E21" s="47"/>
      <c r="F21" s="54"/>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11"/>
      <c r="IP21" s="11"/>
      <c r="IQ21" s="11"/>
      <c r="IR21" s="11"/>
      <c r="IS21" s="11"/>
      <c r="IT21" s="11"/>
      <c r="IU21" s="11"/>
      <c r="IV21" s="11"/>
      <c r="IW21" s="11"/>
      <c r="IX21" s="11"/>
      <c r="IY21" s="11"/>
      <c r="IZ21" s="11"/>
      <c r="JA21" s="11"/>
      <c r="JB21" s="11"/>
      <c r="JC21" s="11"/>
      <c r="JD21" s="11"/>
      <c r="JE21" s="11"/>
      <c r="JF21" s="11"/>
      <c r="JG21" s="11"/>
      <c r="JH21" s="11"/>
      <c r="JI21" s="11"/>
      <c r="JJ21" s="11"/>
      <c r="JK21" s="11"/>
      <c r="JL21" s="11"/>
      <c r="JM21" s="11"/>
      <c r="JN21" s="11"/>
      <c r="JO21" s="11"/>
      <c r="JP21" s="11"/>
      <c r="JQ21" s="11"/>
      <c r="JR21" s="11"/>
      <c r="JS21" s="11"/>
      <c r="JT21" s="11"/>
      <c r="JU21" s="11"/>
      <c r="JV21" s="11"/>
      <c r="JW21" s="11"/>
      <c r="JX21" s="11"/>
      <c r="JY21" s="11"/>
      <c r="JZ21" s="11"/>
      <c r="KA21" s="11"/>
      <c r="KB21" s="11"/>
      <c r="KC21" s="11"/>
      <c r="KD21" s="11"/>
      <c r="KE21" s="11"/>
      <c r="KF21" s="11"/>
      <c r="KG21" s="11"/>
      <c r="KH21" s="11"/>
      <c r="KI21" s="11"/>
      <c r="KJ21" s="11"/>
      <c r="KK21" s="11"/>
      <c r="KL21" s="11"/>
      <c r="KM21" s="11"/>
      <c r="KN21" s="11"/>
      <c r="KO21" s="11"/>
      <c r="KP21" s="11"/>
      <c r="KQ21" s="11"/>
      <c r="KR21" s="11"/>
      <c r="KS21" s="11"/>
      <c r="KT21" s="11"/>
      <c r="KU21" s="11"/>
      <c r="KV21" s="11"/>
      <c r="KW21" s="11"/>
      <c r="KX21" s="11"/>
      <c r="KY21" s="11"/>
      <c r="KZ21" s="11"/>
      <c r="LA21" s="11"/>
      <c r="LB21" s="11"/>
      <c r="LC21" s="11"/>
      <c r="LD21" s="11"/>
      <c r="LE21" s="11"/>
      <c r="LF21" s="11"/>
      <c r="LG21" s="11"/>
      <c r="LH21" s="11"/>
      <c r="LI21" s="11"/>
      <c r="LJ21" s="11"/>
      <c r="LK21" s="11"/>
      <c r="LL21" s="11"/>
      <c r="LM21" s="11"/>
      <c r="LN21" s="11"/>
      <c r="LO21" s="11"/>
      <c r="LP21" s="11"/>
      <c r="LQ21" s="11"/>
      <c r="LR21" s="11"/>
      <c r="LS21" s="11"/>
      <c r="LT21" s="11"/>
      <c r="LU21" s="11"/>
      <c r="LV21" s="11"/>
      <c r="LW21" s="11"/>
      <c r="LX21" s="11"/>
      <c r="LY21" s="11"/>
      <c r="LZ21" s="11"/>
      <c r="MA21" s="11"/>
      <c r="MB21" s="11"/>
      <c r="MC21" s="11"/>
      <c r="MD21" s="11"/>
      <c r="ME21" s="11"/>
      <c r="MF21" s="11"/>
      <c r="MG21" s="11"/>
      <c r="MH21" s="11"/>
      <c r="MI21" s="11"/>
      <c r="MJ21" s="11"/>
      <c r="MK21" s="11"/>
      <c r="ML21" s="11"/>
      <c r="MM21" s="11"/>
      <c r="MN21" s="11"/>
      <c r="MO21" s="11"/>
      <c r="MP21" s="11"/>
      <c r="MQ21" s="11"/>
      <c r="MR21" s="11"/>
      <c r="MS21" s="11"/>
      <c r="MT21" s="11"/>
      <c r="MU21" s="11"/>
      <c r="MV21" s="11"/>
      <c r="MW21" s="11"/>
      <c r="MX21" s="11"/>
      <c r="MY21" s="11"/>
      <c r="MZ21" s="11"/>
      <c r="NA21" s="11"/>
      <c r="NB21" s="11"/>
      <c r="NC21" s="11"/>
      <c r="ND21" s="11"/>
      <c r="NE21" s="11"/>
      <c r="NF21" s="11"/>
      <c r="NG21" s="11"/>
      <c r="NH21" s="11"/>
      <c r="NI21" s="11"/>
      <c r="NJ21" s="11"/>
      <c r="NK21" s="11"/>
      <c r="NL21" s="11"/>
      <c r="NM21" s="11"/>
      <c r="NN21" s="11"/>
      <c r="NO21" s="11"/>
      <c r="NP21" s="11"/>
      <c r="NQ21" s="11"/>
      <c r="NR21" s="11"/>
      <c r="NS21" s="11"/>
      <c r="NT21" s="11"/>
      <c r="NU21" s="11"/>
      <c r="NV21" s="11"/>
      <c r="NW21" s="11"/>
      <c r="NX21" s="11"/>
      <c r="NY21" s="11"/>
      <c r="NZ21" s="11"/>
      <c r="OA21" s="11"/>
      <c r="OB21" s="11"/>
      <c r="OC21" s="11"/>
      <c r="OD21" s="11"/>
      <c r="OE21" s="11"/>
      <c r="OF21" s="11"/>
      <c r="OG21" s="11"/>
      <c r="OH21" s="11"/>
      <c r="OI21" s="11"/>
      <c r="OJ21" s="11"/>
      <c r="OK21" s="11"/>
      <c r="OL21" s="11"/>
      <c r="OM21" s="11"/>
      <c r="ON21" s="11"/>
      <c r="OO21" s="11"/>
      <c r="OP21" s="11"/>
      <c r="OQ21" s="11"/>
      <c r="OR21" s="11"/>
      <c r="OS21" s="11"/>
      <c r="OT21" s="11"/>
      <c r="OU21" s="11"/>
      <c r="OV21" s="11"/>
      <c r="OW21" s="11"/>
      <c r="OX21" s="11"/>
      <c r="OY21" s="11"/>
      <c r="OZ21" s="11"/>
      <c r="PA21" s="11"/>
      <c r="PB21" s="11"/>
      <c r="PC21" s="11"/>
      <c r="PD21" s="11"/>
      <c r="PE21" s="11"/>
      <c r="PF21" s="11"/>
      <c r="PG21" s="11"/>
      <c r="PH21" s="11"/>
      <c r="PI21" s="11"/>
      <c r="PJ21" s="11"/>
      <c r="PK21" s="11"/>
      <c r="PL21" s="11"/>
      <c r="PM21" s="11"/>
      <c r="PN21" s="11"/>
      <c r="PO21" s="11"/>
      <c r="PP21" s="11"/>
      <c r="PQ21" s="11"/>
      <c r="PR21" s="11"/>
      <c r="PS21" s="11"/>
      <c r="PT21" s="11"/>
      <c r="PU21" s="11"/>
      <c r="PV21" s="11"/>
      <c r="PW21" s="11"/>
      <c r="PX21" s="11"/>
      <c r="PY21" s="11"/>
      <c r="PZ21" s="11"/>
      <c r="QA21" s="11"/>
      <c r="QB21" s="11"/>
      <c r="QC21" s="11"/>
      <c r="QD21" s="11"/>
      <c r="QE21" s="11"/>
      <c r="QF21" s="11"/>
      <c r="QG21" s="11"/>
      <c r="QH21" s="11"/>
      <c r="QI21" s="11"/>
      <c r="QJ21" s="11"/>
      <c r="QK21" s="11"/>
      <c r="QL21" s="11"/>
      <c r="QM21" s="11"/>
      <c r="QN21" s="11"/>
      <c r="QO21" s="11"/>
      <c r="QP21" s="11"/>
      <c r="QQ21" s="11"/>
      <c r="QR21" s="11"/>
      <c r="QS21" s="11"/>
      <c r="QT21" s="11"/>
      <c r="QU21" s="11"/>
      <c r="QV21" s="11"/>
      <c r="QW21" s="11"/>
      <c r="QX21" s="11"/>
      <c r="QY21" s="11"/>
      <c r="QZ21" s="11"/>
      <c r="RA21" s="11"/>
      <c r="RB21" s="11"/>
      <c r="RC21" s="11"/>
      <c r="RD21" s="11"/>
      <c r="RE21" s="11"/>
      <c r="RF21" s="11"/>
      <c r="RG21" s="11"/>
      <c r="RH21" s="11"/>
      <c r="RI21" s="11"/>
      <c r="RJ21" s="11"/>
      <c r="RK21" s="11"/>
      <c r="RL21" s="11"/>
      <c r="RM21" s="11"/>
      <c r="RN21" s="11"/>
      <c r="RO21" s="11"/>
      <c r="RP21" s="11"/>
      <c r="RQ21" s="11"/>
      <c r="RR21" s="11"/>
      <c r="RS21" s="11"/>
      <c r="RT21" s="11"/>
      <c r="RU21" s="11"/>
      <c r="RV21" s="11"/>
      <c r="RW21" s="11"/>
      <c r="RX21" s="11"/>
      <c r="RY21" s="11"/>
      <c r="RZ21" s="11"/>
      <c r="SA21" s="11"/>
      <c r="SB21" s="11"/>
      <c r="SC21" s="11"/>
      <c r="SD21" s="11"/>
      <c r="SE21" s="11"/>
      <c r="SF21" s="11"/>
      <c r="SG21" s="11"/>
      <c r="SH21" s="11"/>
      <c r="SI21" s="11"/>
      <c r="SJ21" s="11"/>
      <c r="SK21" s="11"/>
      <c r="SL21" s="11"/>
      <c r="SM21" s="11"/>
      <c r="SN21" s="11"/>
      <c r="SO21" s="11"/>
      <c r="SP21" s="11"/>
      <c r="SQ21" s="11"/>
      <c r="SR21" s="11"/>
      <c r="SS21" s="11"/>
      <c r="ST21" s="11"/>
      <c r="SU21" s="11"/>
      <c r="SV21" s="11"/>
      <c r="SW21" s="11"/>
      <c r="SX21" s="11"/>
      <c r="SY21" s="11"/>
      <c r="SZ21" s="11"/>
      <c r="TA21" s="11"/>
      <c r="TB21" s="11"/>
      <c r="TC21" s="11"/>
      <c r="TD21" s="11"/>
      <c r="TE21" s="11"/>
      <c r="TF21" s="11"/>
      <c r="TG21" s="11"/>
      <c r="TH21" s="11"/>
      <c r="TI21" s="11"/>
      <c r="TJ21" s="11"/>
      <c r="TK21" s="11"/>
      <c r="TL21" s="11"/>
      <c r="TM21" s="11"/>
      <c r="TN21" s="11"/>
      <c r="TO21" s="11"/>
      <c r="TP21" s="11"/>
      <c r="TQ21" s="11"/>
      <c r="TR21" s="11"/>
      <c r="TS21" s="11"/>
      <c r="TT21" s="11"/>
      <c r="TU21" s="11"/>
      <c r="TV21" s="11"/>
      <c r="TW21" s="11"/>
      <c r="TX21" s="11"/>
      <c r="TY21" s="11"/>
      <c r="TZ21" s="11"/>
      <c r="UA21" s="11"/>
      <c r="UB21" s="11"/>
      <c r="UC21" s="11"/>
      <c r="UD21" s="11"/>
      <c r="UE21" s="11"/>
      <c r="UF21" s="11"/>
      <c r="UG21" s="11"/>
      <c r="UH21" s="11"/>
      <c r="UI21" s="11"/>
      <c r="UJ21" s="11"/>
      <c r="UK21" s="11"/>
      <c r="UL21" s="11"/>
      <c r="UM21" s="11"/>
      <c r="UN21" s="11"/>
      <c r="UO21" s="11"/>
      <c r="UP21" s="11"/>
      <c r="UQ21" s="11"/>
      <c r="UR21" s="11"/>
      <c r="US21" s="11"/>
      <c r="UT21" s="11"/>
      <c r="UU21" s="11"/>
      <c r="UV21" s="11"/>
      <c r="UW21" s="11"/>
      <c r="UX21" s="11"/>
      <c r="UY21" s="11"/>
      <c r="UZ21" s="11"/>
      <c r="VA21" s="11"/>
      <c r="VB21" s="11"/>
      <c r="VC21" s="11"/>
      <c r="VD21" s="11"/>
      <c r="VE21" s="11"/>
      <c r="VF21" s="11"/>
      <c r="VG21" s="11"/>
      <c r="VH21" s="11"/>
      <c r="VI21" s="11"/>
      <c r="VJ21" s="11"/>
      <c r="VK21" s="11"/>
      <c r="VL21" s="11"/>
      <c r="VM21" s="11"/>
      <c r="VN21" s="11"/>
      <c r="VO21" s="11"/>
      <c r="VP21" s="11"/>
      <c r="VQ21" s="11"/>
      <c r="VR21" s="11"/>
      <c r="VS21" s="11"/>
      <c r="VT21" s="11"/>
      <c r="VU21" s="11"/>
      <c r="VV21" s="11"/>
      <c r="VW21" s="11"/>
      <c r="VX21" s="11"/>
      <c r="VY21" s="11"/>
      <c r="VZ21" s="11"/>
      <c r="WA21" s="11"/>
      <c r="WB21" s="11"/>
      <c r="WC21" s="11"/>
      <c r="WD21" s="11"/>
      <c r="WE21" s="11"/>
      <c r="WF21" s="11"/>
      <c r="WG21" s="11"/>
      <c r="WH21" s="11"/>
      <c r="WI21" s="11"/>
      <c r="WJ21" s="11"/>
      <c r="WK21" s="11"/>
      <c r="WL21" s="11"/>
      <c r="WM21" s="11"/>
      <c r="WN21" s="11"/>
      <c r="WO21" s="11"/>
      <c r="WP21" s="11"/>
      <c r="WQ21" s="11"/>
      <c r="WR21" s="11"/>
      <c r="WS21" s="11"/>
      <c r="WT21" s="11"/>
      <c r="WU21" s="11"/>
      <c r="WV21" s="11"/>
      <c r="WW21" s="11"/>
      <c r="WX21" s="11"/>
      <c r="WY21" s="11"/>
      <c r="WZ21" s="11"/>
      <c r="XA21" s="11"/>
      <c r="XB21" s="11"/>
      <c r="XC21" s="11"/>
      <c r="XD21" s="11"/>
      <c r="XE21" s="11"/>
      <c r="XF21" s="11"/>
      <c r="XG21" s="11"/>
      <c r="XH21" s="11"/>
      <c r="XI21" s="11"/>
      <c r="XJ21" s="11"/>
      <c r="XK21" s="11"/>
      <c r="XL21" s="11"/>
      <c r="XM21" s="11"/>
      <c r="XN21" s="11"/>
      <c r="XO21" s="11"/>
      <c r="XP21" s="11"/>
      <c r="XQ21" s="11"/>
      <c r="XR21" s="11"/>
      <c r="XS21" s="11"/>
      <c r="XT21" s="11"/>
      <c r="XU21" s="11"/>
      <c r="XV21" s="11"/>
      <c r="XW21" s="11"/>
      <c r="XX21" s="11"/>
    </row>
    <row r="22" spans="1:648">
      <c r="A22" s="47"/>
      <c r="B22" s="52"/>
      <c r="C22" s="53"/>
      <c r="D22" s="47"/>
      <c r="E22" s="47"/>
      <c r="F22" s="54"/>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11"/>
      <c r="IP22" s="11"/>
      <c r="IQ22" s="11"/>
      <c r="IR22" s="11"/>
      <c r="IS22" s="11"/>
      <c r="IT22" s="11"/>
      <c r="IU22" s="11"/>
      <c r="IV22" s="11"/>
      <c r="IW22" s="11"/>
      <c r="IX22" s="11"/>
      <c r="IY22" s="11"/>
      <c r="IZ22" s="11"/>
      <c r="JA22" s="11"/>
      <c r="JB22" s="11"/>
      <c r="JC22" s="11"/>
      <c r="JD22" s="11"/>
      <c r="JE22" s="11"/>
      <c r="JF22" s="11"/>
      <c r="JG22" s="11"/>
      <c r="JH22" s="11"/>
      <c r="JI22" s="11"/>
      <c r="JJ22" s="11"/>
      <c r="JK22" s="11"/>
      <c r="JL22" s="11"/>
      <c r="JM22" s="11"/>
      <c r="JN22" s="11"/>
      <c r="JO22" s="11"/>
      <c r="JP22" s="11"/>
      <c r="JQ22" s="11"/>
      <c r="JR22" s="11"/>
      <c r="JS22" s="11"/>
      <c r="JT22" s="11"/>
      <c r="JU22" s="11"/>
      <c r="JV22" s="11"/>
      <c r="JW22" s="11"/>
      <c r="JX22" s="11"/>
      <c r="JY22" s="11"/>
      <c r="JZ22" s="11"/>
      <c r="KA22" s="11"/>
      <c r="KB22" s="11"/>
      <c r="KC22" s="11"/>
      <c r="KD22" s="11"/>
      <c r="KE22" s="11"/>
      <c r="KF22" s="11"/>
      <c r="KG22" s="11"/>
      <c r="KH22" s="11"/>
      <c r="KI22" s="11"/>
      <c r="KJ22" s="11"/>
      <c r="KK22" s="11"/>
      <c r="KL22" s="11"/>
      <c r="KM22" s="11"/>
      <c r="KN22" s="11"/>
      <c r="KO22" s="11"/>
      <c r="KP22" s="11"/>
      <c r="KQ22" s="11"/>
      <c r="KR22" s="11"/>
      <c r="KS22" s="11"/>
      <c r="KT22" s="11"/>
      <c r="KU22" s="11"/>
      <c r="KV22" s="11"/>
      <c r="KW22" s="11"/>
      <c r="KX22" s="11"/>
      <c r="KY22" s="11"/>
      <c r="KZ22" s="11"/>
      <c r="LA22" s="11"/>
      <c r="LB22" s="11"/>
      <c r="LC22" s="11"/>
      <c r="LD22" s="11"/>
      <c r="LE22" s="11"/>
      <c r="LF22" s="11"/>
      <c r="LG22" s="11"/>
      <c r="LH22" s="11"/>
      <c r="LI22" s="11"/>
      <c r="LJ22" s="11"/>
      <c r="LK22" s="11"/>
      <c r="LL22" s="11"/>
      <c r="LM22" s="11"/>
      <c r="LN22" s="11"/>
      <c r="LO22" s="11"/>
      <c r="LP22" s="11"/>
      <c r="LQ22" s="11"/>
      <c r="LR22" s="11"/>
      <c r="LS22" s="11"/>
      <c r="LT22" s="11"/>
      <c r="LU22" s="11"/>
      <c r="LV22" s="11"/>
      <c r="LW22" s="11"/>
      <c r="LX22" s="11"/>
      <c r="LY22" s="11"/>
      <c r="LZ22" s="11"/>
      <c r="MA22" s="11"/>
      <c r="MB22" s="11"/>
      <c r="MC22" s="11"/>
      <c r="MD22" s="11"/>
      <c r="ME22" s="11"/>
      <c r="MF22" s="11"/>
      <c r="MG22" s="11"/>
      <c r="MH22" s="11"/>
      <c r="MI22" s="11"/>
      <c r="MJ22" s="11"/>
      <c r="MK22" s="11"/>
      <c r="ML22" s="11"/>
      <c r="MM22" s="11"/>
      <c r="MN22" s="11"/>
      <c r="MO22" s="11"/>
      <c r="MP22" s="11"/>
      <c r="MQ22" s="11"/>
      <c r="MR22" s="11"/>
      <c r="MS22" s="11"/>
      <c r="MT22" s="11"/>
      <c r="MU22" s="11"/>
      <c r="MV22" s="11"/>
      <c r="MW22" s="11"/>
      <c r="MX22" s="11"/>
      <c r="MY22" s="11"/>
      <c r="MZ22" s="11"/>
      <c r="NA22" s="11"/>
      <c r="NB22" s="11"/>
      <c r="NC22" s="11"/>
      <c r="ND22" s="11"/>
      <c r="NE22" s="11"/>
      <c r="NF22" s="11"/>
      <c r="NG22" s="11"/>
      <c r="NH22" s="11"/>
      <c r="NI22" s="11"/>
      <c r="NJ22" s="11"/>
      <c r="NK22" s="11"/>
      <c r="NL22" s="11"/>
      <c r="NM22" s="11"/>
      <c r="NN22" s="11"/>
      <c r="NO22" s="11"/>
      <c r="NP22" s="11"/>
      <c r="NQ22" s="11"/>
      <c r="NR22" s="11"/>
      <c r="NS22" s="11"/>
      <c r="NT22" s="11"/>
      <c r="NU22" s="11"/>
      <c r="NV22" s="11"/>
      <c r="NW22" s="11"/>
      <c r="NX22" s="11"/>
      <c r="NY22" s="11"/>
      <c r="NZ22" s="11"/>
      <c r="OA22" s="11"/>
      <c r="OB22" s="11"/>
      <c r="OC22" s="11"/>
      <c r="OD22" s="11"/>
      <c r="OE22" s="11"/>
      <c r="OF22" s="11"/>
      <c r="OG22" s="11"/>
      <c r="OH22" s="11"/>
      <c r="OI22" s="11"/>
      <c r="OJ22" s="11"/>
      <c r="OK22" s="11"/>
      <c r="OL22" s="11"/>
      <c r="OM22" s="11"/>
      <c r="ON22" s="11"/>
      <c r="OO22" s="11"/>
      <c r="OP22" s="11"/>
      <c r="OQ22" s="11"/>
      <c r="OR22" s="11"/>
      <c r="OS22" s="11"/>
      <c r="OT22" s="11"/>
      <c r="OU22" s="11"/>
      <c r="OV22" s="11"/>
      <c r="OW22" s="11"/>
      <c r="OX22" s="11"/>
      <c r="OY22" s="11"/>
      <c r="OZ22" s="11"/>
      <c r="PA22" s="11"/>
      <c r="PB22" s="11"/>
      <c r="PC22" s="11"/>
      <c r="PD22" s="11"/>
      <c r="PE22" s="11"/>
      <c r="PF22" s="11"/>
      <c r="PG22" s="11"/>
      <c r="PH22" s="11"/>
      <c r="PI22" s="11"/>
      <c r="PJ22" s="11"/>
      <c r="PK22" s="11"/>
      <c r="PL22" s="11"/>
      <c r="PM22" s="11"/>
      <c r="PN22" s="11"/>
      <c r="PO22" s="11"/>
      <c r="PP22" s="11"/>
      <c r="PQ22" s="11"/>
      <c r="PR22" s="11"/>
      <c r="PS22" s="11"/>
      <c r="PT22" s="11"/>
      <c r="PU22" s="11"/>
      <c r="PV22" s="11"/>
      <c r="PW22" s="11"/>
      <c r="PX22" s="11"/>
      <c r="PY22" s="11"/>
      <c r="PZ22" s="11"/>
      <c r="QA22" s="11"/>
      <c r="QB22" s="11"/>
      <c r="QC22" s="11"/>
      <c r="QD22" s="11"/>
      <c r="QE22" s="11"/>
      <c r="QF22" s="11"/>
      <c r="QG22" s="11"/>
      <c r="QH22" s="11"/>
      <c r="QI22" s="11"/>
      <c r="QJ22" s="11"/>
      <c r="QK22" s="11"/>
      <c r="QL22" s="11"/>
      <c r="QM22" s="11"/>
      <c r="QN22" s="11"/>
      <c r="QO22" s="11"/>
      <c r="QP22" s="11"/>
      <c r="QQ22" s="11"/>
      <c r="QR22" s="11"/>
      <c r="QS22" s="11"/>
      <c r="QT22" s="11"/>
      <c r="QU22" s="11"/>
      <c r="QV22" s="11"/>
      <c r="QW22" s="11"/>
      <c r="QX22" s="11"/>
      <c r="QY22" s="11"/>
      <c r="QZ22" s="11"/>
      <c r="RA22" s="11"/>
      <c r="RB22" s="11"/>
      <c r="RC22" s="11"/>
      <c r="RD22" s="11"/>
      <c r="RE22" s="11"/>
      <c r="RF22" s="11"/>
      <c r="RG22" s="11"/>
      <c r="RH22" s="11"/>
      <c r="RI22" s="11"/>
      <c r="RJ22" s="11"/>
      <c r="RK22" s="11"/>
      <c r="RL22" s="11"/>
      <c r="RM22" s="11"/>
      <c r="RN22" s="11"/>
      <c r="RO22" s="11"/>
      <c r="RP22" s="11"/>
      <c r="RQ22" s="11"/>
      <c r="RR22" s="11"/>
      <c r="RS22" s="11"/>
      <c r="RT22" s="11"/>
      <c r="RU22" s="11"/>
      <c r="RV22" s="11"/>
      <c r="RW22" s="11"/>
      <c r="RX22" s="11"/>
      <c r="RY22" s="11"/>
      <c r="RZ22" s="11"/>
      <c r="SA22" s="11"/>
      <c r="SB22" s="11"/>
      <c r="SC22" s="11"/>
      <c r="SD22" s="11"/>
      <c r="SE22" s="11"/>
      <c r="SF22" s="11"/>
      <c r="SG22" s="11"/>
      <c r="SH22" s="11"/>
      <c r="SI22" s="11"/>
      <c r="SJ22" s="11"/>
      <c r="SK22" s="11"/>
      <c r="SL22" s="11"/>
      <c r="SM22" s="11"/>
      <c r="SN22" s="11"/>
      <c r="SO22" s="11"/>
      <c r="SP22" s="11"/>
      <c r="SQ22" s="11"/>
      <c r="SR22" s="11"/>
      <c r="SS22" s="11"/>
      <c r="ST22" s="11"/>
      <c r="SU22" s="11"/>
      <c r="SV22" s="11"/>
      <c r="SW22" s="11"/>
      <c r="SX22" s="11"/>
      <c r="SY22" s="11"/>
      <c r="SZ22" s="11"/>
      <c r="TA22" s="11"/>
      <c r="TB22" s="11"/>
      <c r="TC22" s="11"/>
      <c r="TD22" s="11"/>
      <c r="TE22" s="11"/>
      <c r="TF22" s="11"/>
      <c r="TG22" s="11"/>
      <c r="TH22" s="11"/>
      <c r="TI22" s="11"/>
      <c r="TJ22" s="11"/>
      <c r="TK22" s="11"/>
      <c r="TL22" s="11"/>
      <c r="TM22" s="11"/>
      <c r="TN22" s="11"/>
      <c r="TO22" s="11"/>
      <c r="TP22" s="11"/>
      <c r="TQ22" s="11"/>
      <c r="TR22" s="11"/>
      <c r="TS22" s="11"/>
      <c r="TT22" s="11"/>
      <c r="TU22" s="11"/>
      <c r="TV22" s="11"/>
      <c r="TW22" s="11"/>
      <c r="TX22" s="11"/>
      <c r="TY22" s="11"/>
      <c r="TZ22" s="11"/>
      <c r="UA22" s="11"/>
      <c r="UB22" s="11"/>
      <c r="UC22" s="11"/>
      <c r="UD22" s="11"/>
      <c r="UE22" s="11"/>
      <c r="UF22" s="11"/>
      <c r="UG22" s="11"/>
      <c r="UH22" s="11"/>
      <c r="UI22" s="11"/>
      <c r="UJ22" s="11"/>
      <c r="UK22" s="11"/>
      <c r="UL22" s="11"/>
      <c r="UM22" s="11"/>
      <c r="UN22" s="11"/>
      <c r="UO22" s="11"/>
      <c r="UP22" s="11"/>
      <c r="UQ22" s="11"/>
      <c r="UR22" s="11"/>
      <c r="US22" s="11"/>
      <c r="UT22" s="11"/>
      <c r="UU22" s="11"/>
      <c r="UV22" s="11"/>
      <c r="UW22" s="11"/>
      <c r="UX22" s="11"/>
      <c r="UY22" s="11"/>
      <c r="UZ22" s="11"/>
      <c r="VA22" s="11"/>
      <c r="VB22" s="11"/>
      <c r="VC22" s="11"/>
      <c r="VD22" s="11"/>
      <c r="VE22" s="11"/>
      <c r="VF22" s="11"/>
      <c r="VG22" s="11"/>
      <c r="VH22" s="11"/>
      <c r="VI22" s="11"/>
      <c r="VJ22" s="11"/>
      <c r="VK22" s="11"/>
      <c r="VL22" s="11"/>
      <c r="VM22" s="11"/>
      <c r="VN22" s="11"/>
      <c r="VO22" s="11"/>
      <c r="VP22" s="11"/>
      <c r="VQ22" s="11"/>
      <c r="VR22" s="11"/>
      <c r="VS22" s="11"/>
      <c r="VT22" s="11"/>
      <c r="VU22" s="11"/>
      <c r="VV22" s="11"/>
      <c r="VW22" s="11"/>
      <c r="VX22" s="11"/>
      <c r="VY22" s="11"/>
      <c r="VZ22" s="11"/>
      <c r="WA22" s="11"/>
      <c r="WB22" s="11"/>
      <c r="WC22" s="11"/>
      <c r="WD22" s="11"/>
      <c r="WE22" s="11"/>
      <c r="WF22" s="11"/>
      <c r="WG22" s="11"/>
      <c r="WH22" s="11"/>
      <c r="WI22" s="11"/>
      <c r="WJ22" s="11"/>
      <c r="WK22" s="11"/>
      <c r="WL22" s="11"/>
      <c r="WM22" s="11"/>
      <c r="WN22" s="11"/>
      <c r="WO22" s="11"/>
      <c r="WP22" s="11"/>
      <c r="WQ22" s="11"/>
      <c r="WR22" s="11"/>
      <c r="WS22" s="11"/>
      <c r="WT22" s="11"/>
      <c r="WU22" s="11"/>
      <c r="WV22" s="11"/>
      <c r="WW22" s="11"/>
      <c r="WX22" s="11"/>
      <c r="WY22" s="11"/>
      <c r="WZ22" s="11"/>
      <c r="XA22" s="11"/>
      <c r="XB22" s="11"/>
      <c r="XC22" s="11"/>
      <c r="XD22" s="11"/>
      <c r="XE22" s="11"/>
      <c r="XF22" s="11"/>
      <c r="XG22" s="11"/>
      <c r="XH22" s="11"/>
      <c r="XI22" s="11"/>
      <c r="XJ22" s="11"/>
      <c r="XK22" s="11"/>
      <c r="XL22" s="11"/>
      <c r="XM22" s="11"/>
      <c r="XN22" s="11"/>
      <c r="XO22" s="11"/>
      <c r="XP22" s="11"/>
      <c r="XQ22" s="11"/>
      <c r="XR22" s="11"/>
      <c r="XS22" s="11"/>
      <c r="XT22" s="11"/>
      <c r="XU22" s="11"/>
      <c r="XV22" s="11"/>
      <c r="XW22" s="11"/>
      <c r="XX22" s="11"/>
    </row>
    <row r="23" spans="1:648">
      <c r="A23" s="47"/>
      <c r="B23" s="52"/>
      <c r="C23" s="53"/>
      <c r="D23" s="47"/>
      <c r="E23" s="47"/>
      <c r="F23" s="47"/>
    </row>
    <row r="24" spans="1:648">
      <c r="A24" s="47"/>
      <c r="B24" s="52"/>
      <c r="C24" s="53"/>
      <c r="D24" s="47">
        <v>0</v>
      </c>
      <c r="E24" s="47"/>
      <c r="F24" s="54"/>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c r="FD24" s="11"/>
      <c r="FE24" s="11"/>
      <c r="FF24" s="11"/>
      <c r="FG24" s="11"/>
      <c r="FH24" s="11"/>
      <c r="FI24" s="11"/>
      <c r="FJ24" s="11"/>
      <c r="FK24" s="11"/>
      <c r="FL24" s="11"/>
      <c r="FM24" s="11"/>
      <c r="FN24" s="11"/>
      <c r="FO24" s="11"/>
      <c r="FP24" s="11"/>
      <c r="FQ24" s="11"/>
      <c r="FR24" s="11"/>
      <c r="FS24" s="11"/>
      <c r="FT24" s="11"/>
      <c r="FU24" s="11"/>
      <c r="FV24" s="11"/>
      <c r="FW24" s="11"/>
      <c r="FX24" s="11"/>
      <c r="FY24" s="11"/>
      <c r="FZ24" s="11"/>
      <c r="GA24" s="11"/>
      <c r="GB24" s="11"/>
      <c r="GC24" s="11"/>
      <c r="GD24" s="11"/>
      <c r="GE24" s="11"/>
      <c r="GF24" s="11"/>
      <c r="GG24" s="11"/>
      <c r="GH24" s="11"/>
      <c r="GI24" s="11"/>
      <c r="GJ24" s="11"/>
      <c r="GK24" s="11"/>
      <c r="GL24" s="11"/>
      <c r="GM24" s="11"/>
      <c r="GN24" s="11"/>
      <c r="GO24" s="11"/>
      <c r="GP24" s="11"/>
      <c r="GQ24" s="11"/>
      <c r="GR24" s="11"/>
      <c r="GS24" s="11"/>
      <c r="GT24" s="11"/>
      <c r="GU24" s="11"/>
      <c r="GV24" s="11"/>
      <c r="GW24" s="11"/>
      <c r="GX24" s="11"/>
      <c r="GY24" s="11"/>
      <c r="GZ24" s="11"/>
      <c r="HA24" s="11"/>
      <c r="HB24" s="11"/>
      <c r="HC24" s="11"/>
      <c r="HD24" s="11"/>
      <c r="HE24" s="11"/>
      <c r="HF24" s="11"/>
      <c r="HG24" s="11"/>
      <c r="HH24" s="11"/>
      <c r="HI24" s="11"/>
      <c r="HJ24" s="11"/>
      <c r="HK24" s="11"/>
      <c r="HL24" s="11"/>
      <c r="HM24" s="11"/>
      <c r="HN24" s="11"/>
      <c r="HO24" s="11"/>
      <c r="HP24" s="11"/>
      <c r="HQ24" s="11"/>
      <c r="HR24" s="11"/>
      <c r="HS24" s="11"/>
      <c r="HT24" s="11"/>
      <c r="HU24" s="11"/>
      <c r="HV24" s="11"/>
      <c r="HW24" s="11"/>
      <c r="HX24" s="11"/>
      <c r="HY24" s="11"/>
      <c r="HZ24" s="11"/>
      <c r="IA24" s="11"/>
      <c r="IB24" s="11"/>
      <c r="IC24" s="11"/>
      <c r="ID24" s="11"/>
      <c r="IE24" s="11"/>
      <c r="IF24" s="11"/>
      <c r="IG24" s="11"/>
      <c r="IH24" s="11"/>
      <c r="II24" s="11"/>
      <c r="IJ24" s="11"/>
      <c r="IK24" s="11"/>
      <c r="IL24" s="11"/>
      <c r="IM24" s="11"/>
      <c r="IN24" s="11"/>
      <c r="IO24" s="11"/>
      <c r="IP24" s="11"/>
      <c r="IQ24" s="11"/>
      <c r="IR24" s="11"/>
      <c r="IS24" s="11"/>
      <c r="IT24" s="11"/>
      <c r="IU24" s="11"/>
      <c r="IV24" s="11"/>
      <c r="IW24" s="11"/>
      <c r="IX24" s="11"/>
      <c r="IY24" s="11"/>
      <c r="IZ24" s="11"/>
      <c r="JA24" s="11"/>
      <c r="JB24" s="11"/>
      <c r="JC24" s="11"/>
      <c r="JD24" s="11"/>
      <c r="JE24" s="11"/>
      <c r="JF24" s="11"/>
      <c r="JG24" s="11"/>
      <c r="JH24" s="11"/>
      <c r="JI24" s="11"/>
      <c r="JJ24" s="11"/>
      <c r="JK24" s="11"/>
      <c r="JL24" s="11"/>
      <c r="JM24" s="11"/>
      <c r="JN24" s="11"/>
      <c r="JO24" s="11"/>
      <c r="JP24" s="11"/>
      <c r="JQ24" s="11"/>
      <c r="JR24" s="11"/>
      <c r="JS24" s="11"/>
      <c r="JT24" s="11"/>
      <c r="JU24" s="11"/>
      <c r="JV24" s="11"/>
      <c r="JW24" s="11"/>
      <c r="JX24" s="11"/>
      <c r="JY24" s="11"/>
      <c r="JZ24" s="11"/>
      <c r="KA24" s="11"/>
      <c r="KB24" s="11"/>
      <c r="KC24" s="11"/>
      <c r="KD24" s="11"/>
      <c r="KE24" s="11"/>
      <c r="KF24" s="11"/>
      <c r="KG24" s="11"/>
      <c r="KH24" s="11"/>
      <c r="KI24" s="11"/>
      <c r="KJ24" s="11"/>
      <c r="KK24" s="11"/>
      <c r="KL24" s="11"/>
      <c r="KM24" s="11"/>
      <c r="KN24" s="11"/>
      <c r="KO24" s="11"/>
      <c r="KP24" s="11"/>
      <c r="KQ24" s="11"/>
      <c r="KR24" s="11"/>
      <c r="KS24" s="11"/>
      <c r="KT24" s="11"/>
      <c r="KU24" s="11"/>
      <c r="KV24" s="11"/>
      <c r="KW24" s="11"/>
      <c r="KX24" s="11"/>
      <c r="KY24" s="11"/>
      <c r="KZ24" s="11"/>
      <c r="LA24" s="11"/>
      <c r="LB24" s="11"/>
      <c r="LC24" s="11"/>
      <c r="LD24" s="11"/>
      <c r="LE24" s="11"/>
      <c r="LF24" s="11"/>
      <c r="LG24" s="11"/>
      <c r="LH24" s="11"/>
      <c r="LI24" s="11"/>
      <c r="LJ24" s="11"/>
      <c r="LK24" s="11"/>
      <c r="LL24" s="11"/>
      <c r="LM24" s="11"/>
      <c r="LN24" s="11"/>
      <c r="LO24" s="11"/>
      <c r="LP24" s="11"/>
      <c r="LQ24" s="11"/>
      <c r="LR24" s="11"/>
      <c r="LS24" s="11"/>
      <c r="LT24" s="11"/>
      <c r="LU24" s="11"/>
      <c r="LV24" s="11"/>
      <c r="LW24" s="11"/>
      <c r="LX24" s="11"/>
      <c r="LY24" s="11"/>
      <c r="LZ24" s="11"/>
      <c r="MA24" s="11"/>
      <c r="MB24" s="11"/>
      <c r="MC24" s="11"/>
      <c r="MD24" s="11"/>
      <c r="ME24" s="11"/>
      <c r="MF24" s="11"/>
      <c r="MG24" s="11"/>
      <c r="MH24" s="11"/>
      <c r="MI24" s="11"/>
      <c r="MJ24" s="11"/>
      <c r="MK24" s="11"/>
      <c r="ML24" s="11"/>
      <c r="MM24" s="11"/>
      <c r="MN24" s="11"/>
      <c r="MO24" s="11"/>
      <c r="MP24" s="11"/>
      <c r="MQ24" s="11"/>
      <c r="MR24" s="11"/>
      <c r="MS24" s="11"/>
      <c r="MT24" s="11"/>
      <c r="MU24" s="11"/>
      <c r="MV24" s="11"/>
      <c r="MW24" s="11"/>
      <c r="MX24" s="11"/>
      <c r="MY24" s="11"/>
      <c r="MZ24" s="11"/>
      <c r="NA24" s="11"/>
      <c r="NB24" s="11"/>
      <c r="NC24" s="11"/>
      <c r="ND24" s="11"/>
      <c r="NE24" s="11"/>
      <c r="NF24" s="11"/>
      <c r="NG24" s="11"/>
      <c r="NH24" s="11"/>
      <c r="NI24" s="11"/>
      <c r="NJ24" s="11"/>
      <c r="NK24" s="11"/>
      <c r="NL24" s="11"/>
      <c r="NM24" s="11"/>
      <c r="NN24" s="11"/>
      <c r="NO24" s="11"/>
      <c r="NP24" s="11"/>
      <c r="NQ24" s="11"/>
      <c r="NR24" s="11"/>
      <c r="NS24" s="11"/>
      <c r="NT24" s="11"/>
      <c r="NU24" s="11"/>
      <c r="NV24" s="11"/>
      <c r="NW24" s="11"/>
      <c r="NX24" s="11"/>
      <c r="NY24" s="11"/>
      <c r="NZ24" s="11"/>
      <c r="OA24" s="11"/>
      <c r="OB24" s="11"/>
      <c r="OC24" s="11"/>
      <c r="OD24" s="11"/>
      <c r="OE24" s="11"/>
      <c r="OF24" s="11"/>
      <c r="OG24" s="11"/>
      <c r="OH24" s="11"/>
      <c r="OI24" s="11"/>
      <c r="OJ24" s="11"/>
      <c r="OK24" s="11"/>
      <c r="OL24" s="11"/>
      <c r="OM24" s="11"/>
      <c r="ON24" s="11"/>
      <c r="OO24" s="11"/>
      <c r="OP24" s="11"/>
      <c r="OQ24" s="11"/>
      <c r="OR24" s="11"/>
      <c r="OS24" s="11"/>
      <c r="OT24" s="11"/>
      <c r="OU24" s="11"/>
      <c r="OV24" s="11"/>
      <c r="OW24" s="11"/>
      <c r="OX24" s="11"/>
      <c r="OY24" s="11"/>
      <c r="OZ24" s="11"/>
      <c r="PA24" s="11"/>
      <c r="PB24" s="11"/>
      <c r="PC24" s="11"/>
      <c r="PD24" s="11"/>
      <c r="PE24" s="11"/>
      <c r="PF24" s="11"/>
      <c r="PG24" s="11"/>
      <c r="PH24" s="11"/>
      <c r="PI24" s="11"/>
      <c r="PJ24" s="11"/>
      <c r="PK24" s="11"/>
      <c r="PL24" s="11"/>
      <c r="PM24" s="11"/>
      <c r="PN24" s="11"/>
      <c r="PO24" s="11"/>
      <c r="PP24" s="11"/>
      <c r="PQ24" s="11"/>
      <c r="PR24" s="11"/>
      <c r="PS24" s="11"/>
      <c r="PT24" s="11"/>
      <c r="PU24" s="11"/>
      <c r="PV24" s="11"/>
      <c r="PW24" s="11"/>
      <c r="PX24" s="11"/>
      <c r="PY24" s="11"/>
      <c r="PZ24" s="11"/>
      <c r="QA24" s="11"/>
      <c r="QB24" s="11"/>
      <c r="QC24" s="11"/>
      <c r="QD24" s="11"/>
      <c r="QE24" s="11"/>
      <c r="QF24" s="11"/>
      <c r="QG24" s="11"/>
      <c r="QH24" s="11"/>
      <c r="QI24" s="11"/>
      <c r="QJ24" s="11"/>
      <c r="QK24" s="11"/>
      <c r="QL24" s="11"/>
      <c r="QM24" s="11"/>
      <c r="QN24" s="11"/>
      <c r="QO24" s="11"/>
      <c r="QP24" s="11"/>
      <c r="QQ24" s="11"/>
      <c r="QR24" s="11"/>
      <c r="QS24" s="11"/>
      <c r="QT24" s="11"/>
      <c r="QU24" s="11"/>
      <c r="QV24" s="11"/>
      <c r="QW24" s="11"/>
      <c r="QX24" s="11"/>
      <c r="QY24" s="11"/>
      <c r="QZ24" s="11"/>
      <c r="RA24" s="11"/>
      <c r="RB24" s="11"/>
      <c r="RC24" s="11"/>
      <c r="RD24" s="11"/>
      <c r="RE24" s="11"/>
      <c r="RF24" s="11"/>
      <c r="RG24" s="11"/>
      <c r="RH24" s="11"/>
      <c r="RI24" s="11"/>
      <c r="RJ24" s="11"/>
      <c r="RK24" s="11"/>
      <c r="RL24" s="11"/>
      <c r="RM24" s="11"/>
      <c r="RN24" s="11"/>
      <c r="RO24" s="11"/>
      <c r="RP24" s="11"/>
      <c r="RQ24" s="11"/>
      <c r="RR24" s="11"/>
      <c r="RS24" s="11"/>
      <c r="RT24" s="11"/>
      <c r="RU24" s="11"/>
      <c r="RV24" s="11"/>
      <c r="RW24" s="11"/>
      <c r="RX24" s="11"/>
      <c r="RY24" s="11"/>
      <c r="RZ24" s="11"/>
      <c r="SA24" s="11"/>
      <c r="SB24" s="11"/>
      <c r="SC24" s="11"/>
      <c r="SD24" s="11"/>
      <c r="SE24" s="11"/>
      <c r="SF24" s="11"/>
      <c r="SG24" s="11"/>
      <c r="SH24" s="11"/>
      <c r="SI24" s="11"/>
      <c r="SJ24" s="11"/>
      <c r="SK24" s="11"/>
      <c r="SL24" s="11"/>
      <c r="SM24" s="11"/>
      <c r="SN24" s="11"/>
      <c r="SO24" s="11"/>
      <c r="SP24" s="11"/>
      <c r="SQ24" s="11"/>
      <c r="SR24" s="11"/>
      <c r="SS24" s="11"/>
      <c r="ST24" s="11"/>
      <c r="SU24" s="11"/>
      <c r="SV24" s="11"/>
      <c r="SW24" s="11"/>
      <c r="SX24" s="11"/>
      <c r="SY24" s="11"/>
      <c r="SZ24" s="11"/>
      <c r="TA24" s="11"/>
      <c r="TB24" s="11"/>
      <c r="TC24" s="11"/>
      <c r="TD24" s="11"/>
      <c r="TE24" s="11"/>
      <c r="TF24" s="11"/>
      <c r="TG24" s="11"/>
      <c r="TH24" s="11"/>
      <c r="TI24" s="11"/>
      <c r="TJ24" s="11"/>
      <c r="TK24" s="11"/>
      <c r="TL24" s="11"/>
      <c r="TM24" s="11"/>
      <c r="TN24" s="11"/>
      <c r="TO24" s="11"/>
      <c r="TP24" s="11"/>
      <c r="TQ24" s="11"/>
      <c r="TR24" s="11"/>
      <c r="TS24" s="11"/>
      <c r="TT24" s="11"/>
      <c r="TU24" s="11"/>
      <c r="TV24" s="11"/>
      <c r="TW24" s="11"/>
      <c r="TX24" s="11"/>
      <c r="TY24" s="11"/>
      <c r="TZ24" s="11"/>
      <c r="UA24" s="11"/>
      <c r="UB24" s="11"/>
      <c r="UC24" s="11"/>
      <c r="UD24" s="11"/>
      <c r="UE24" s="11"/>
      <c r="UF24" s="11"/>
      <c r="UG24" s="11"/>
      <c r="UH24" s="11"/>
      <c r="UI24" s="11"/>
      <c r="UJ24" s="11"/>
      <c r="UK24" s="11"/>
      <c r="UL24" s="11"/>
      <c r="UM24" s="11"/>
      <c r="UN24" s="11"/>
      <c r="UO24" s="11"/>
      <c r="UP24" s="11"/>
      <c r="UQ24" s="11"/>
      <c r="UR24" s="11"/>
      <c r="US24" s="11"/>
      <c r="UT24" s="11"/>
      <c r="UU24" s="11"/>
      <c r="UV24" s="11"/>
      <c r="UW24" s="11"/>
      <c r="UX24" s="11"/>
      <c r="UY24" s="11"/>
      <c r="UZ24" s="11"/>
      <c r="VA24" s="11"/>
      <c r="VB24" s="11"/>
      <c r="VC24" s="11"/>
      <c r="VD24" s="11"/>
      <c r="VE24" s="11"/>
      <c r="VF24" s="11"/>
      <c r="VG24" s="11"/>
      <c r="VH24" s="11"/>
      <c r="VI24" s="11"/>
      <c r="VJ24" s="11"/>
      <c r="VK24" s="11"/>
      <c r="VL24" s="11"/>
      <c r="VM24" s="11"/>
      <c r="VN24" s="11"/>
      <c r="VO24" s="11"/>
      <c r="VP24" s="11"/>
      <c r="VQ24" s="11"/>
      <c r="VR24" s="11"/>
      <c r="VS24" s="11"/>
      <c r="VT24" s="11"/>
      <c r="VU24" s="11"/>
      <c r="VV24" s="11"/>
      <c r="VW24" s="11"/>
      <c r="VX24" s="11"/>
      <c r="VY24" s="11"/>
      <c r="VZ24" s="11"/>
      <c r="WA24" s="11"/>
      <c r="WB24" s="11"/>
      <c r="WC24" s="11"/>
      <c r="WD24" s="11"/>
      <c r="WE24" s="11"/>
      <c r="WF24" s="11"/>
      <c r="WG24" s="11"/>
      <c r="WH24" s="11"/>
      <c r="WI24" s="11"/>
      <c r="WJ24" s="11"/>
      <c r="WK24" s="11"/>
      <c r="WL24" s="11"/>
      <c r="WM24" s="11"/>
      <c r="WN24" s="11"/>
      <c r="WO24" s="11"/>
      <c r="WP24" s="11"/>
      <c r="WQ24" s="11"/>
      <c r="WR24" s="11"/>
      <c r="WS24" s="11"/>
      <c r="WT24" s="11"/>
      <c r="WU24" s="11"/>
      <c r="WV24" s="11"/>
      <c r="WW24" s="11"/>
      <c r="WX24" s="11"/>
      <c r="WY24" s="11"/>
      <c r="WZ24" s="11"/>
      <c r="XA24" s="11"/>
      <c r="XB24" s="11"/>
      <c r="XC24" s="11"/>
      <c r="XD24" s="11"/>
      <c r="XE24" s="11"/>
      <c r="XF24" s="11"/>
      <c r="XG24" s="11"/>
      <c r="XH24" s="11"/>
      <c r="XI24" s="11"/>
      <c r="XJ24" s="11"/>
      <c r="XK24" s="11"/>
      <c r="XL24" s="11"/>
      <c r="XM24" s="11"/>
      <c r="XN24" s="11"/>
      <c r="XO24" s="11"/>
      <c r="XP24" s="11"/>
      <c r="XQ24" s="11"/>
      <c r="XR24" s="11"/>
      <c r="XS24" s="11"/>
      <c r="XT24" s="11"/>
      <c r="XU24" s="11"/>
      <c r="XV24" s="11"/>
      <c r="XW24" s="11"/>
      <c r="XX24" s="11"/>
    </row>
    <row r="25" spans="1:648">
      <c r="A25" s="47"/>
      <c r="B25" s="55"/>
      <c r="C25" s="56"/>
      <c r="D25" s="47"/>
      <c r="E25" s="47"/>
      <c r="F25" s="54"/>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c r="EQ25" s="11"/>
      <c r="ER25" s="11"/>
      <c r="ES25" s="11"/>
      <c r="ET25" s="11"/>
      <c r="EU25" s="11"/>
      <c r="EV25" s="11"/>
      <c r="EW25" s="11"/>
      <c r="EX25" s="11"/>
      <c r="EY25" s="11"/>
      <c r="EZ25" s="11"/>
      <c r="FA25" s="11"/>
      <c r="FB25" s="11"/>
      <c r="FC25" s="11"/>
      <c r="FD25" s="11"/>
      <c r="FE25" s="11"/>
      <c r="FF25" s="11"/>
      <c r="FG25" s="11"/>
      <c r="FH25" s="11"/>
      <c r="FI25" s="11"/>
      <c r="FJ25" s="11"/>
      <c r="FK25" s="11"/>
      <c r="FL25" s="11"/>
      <c r="FM25" s="11"/>
      <c r="FN25" s="11"/>
      <c r="FO25" s="11"/>
      <c r="FP25" s="11"/>
      <c r="FQ25" s="11"/>
      <c r="FR25" s="11"/>
      <c r="FS25" s="11"/>
      <c r="FT25" s="11"/>
      <c r="FU25" s="11"/>
      <c r="FV25" s="11"/>
      <c r="FW25" s="11"/>
      <c r="FX25" s="11"/>
      <c r="FY25" s="11"/>
      <c r="FZ25" s="11"/>
      <c r="GA25" s="11"/>
      <c r="GB25" s="11"/>
      <c r="GC25" s="11"/>
      <c r="GD25" s="11"/>
      <c r="GE25" s="11"/>
      <c r="GF25" s="11"/>
      <c r="GG25" s="11"/>
      <c r="GH25" s="11"/>
      <c r="GI25" s="11"/>
      <c r="GJ25" s="11"/>
      <c r="GK25" s="11"/>
      <c r="GL25" s="11"/>
      <c r="GM25" s="11"/>
      <c r="GN25" s="11"/>
      <c r="GO25" s="11"/>
      <c r="GP25" s="11"/>
      <c r="GQ25" s="11"/>
      <c r="GR25" s="11"/>
      <c r="GS25" s="11"/>
      <c r="GT25" s="11"/>
      <c r="GU25" s="11"/>
      <c r="GV25" s="11"/>
      <c r="GW25" s="11"/>
      <c r="GX25" s="11"/>
      <c r="GY25" s="11"/>
      <c r="GZ25" s="11"/>
      <c r="HA25" s="11"/>
      <c r="HB25" s="11"/>
      <c r="HC25" s="11"/>
      <c r="HD25" s="11"/>
      <c r="HE25" s="11"/>
      <c r="HF25" s="11"/>
      <c r="HG25" s="11"/>
      <c r="HH25" s="11"/>
      <c r="HI25" s="11"/>
      <c r="HJ25" s="11"/>
      <c r="HK25" s="11"/>
      <c r="HL25" s="11"/>
      <c r="HM25" s="11"/>
      <c r="HN25" s="11"/>
      <c r="HO25" s="11"/>
      <c r="HP25" s="11"/>
      <c r="HQ25" s="11"/>
      <c r="HR25" s="11"/>
      <c r="HS25" s="11"/>
      <c r="HT25" s="11"/>
      <c r="HU25" s="11"/>
      <c r="HV25" s="11"/>
      <c r="HW25" s="11"/>
      <c r="HX25" s="11"/>
      <c r="HY25" s="11"/>
      <c r="HZ25" s="11"/>
      <c r="IA25" s="11"/>
      <c r="IB25" s="11"/>
      <c r="IC25" s="11"/>
      <c r="ID25" s="11"/>
      <c r="IE25" s="11"/>
      <c r="IF25" s="11"/>
      <c r="IG25" s="11"/>
      <c r="IH25" s="11"/>
      <c r="II25" s="11"/>
      <c r="IJ25" s="11"/>
      <c r="IK25" s="11"/>
      <c r="IL25" s="11"/>
      <c r="IM25" s="11"/>
      <c r="IN25" s="11"/>
      <c r="IO25" s="11"/>
      <c r="IP25" s="11"/>
      <c r="IQ25" s="11"/>
      <c r="IR25" s="11"/>
      <c r="IS25" s="11"/>
      <c r="IT25" s="11"/>
      <c r="IU25" s="11"/>
      <c r="IV25" s="11"/>
      <c r="IW25" s="11"/>
      <c r="IX25" s="11"/>
      <c r="IY25" s="11"/>
      <c r="IZ25" s="11"/>
      <c r="JA25" s="11"/>
      <c r="JB25" s="11"/>
      <c r="JC25" s="11"/>
      <c r="JD25" s="11"/>
      <c r="JE25" s="11"/>
      <c r="JF25" s="11"/>
      <c r="JG25" s="11"/>
      <c r="JH25" s="11"/>
      <c r="JI25" s="11"/>
      <c r="JJ25" s="11"/>
      <c r="JK25" s="11"/>
      <c r="JL25" s="11"/>
      <c r="JM25" s="11"/>
      <c r="JN25" s="11"/>
      <c r="JO25" s="11"/>
      <c r="JP25" s="11"/>
      <c r="JQ25" s="11"/>
      <c r="JR25" s="11"/>
      <c r="JS25" s="11"/>
      <c r="JT25" s="11"/>
      <c r="JU25" s="11"/>
      <c r="JV25" s="11"/>
      <c r="JW25" s="11"/>
      <c r="JX25" s="11"/>
      <c r="JY25" s="11"/>
      <c r="JZ25" s="11"/>
      <c r="KA25" s="11"/>
      <c r="KB25" s="11"/>
      <c r="KC25" s="11"/>
      <c r="KD25" s="11"/>
      <c r="KE25" s="11"/>
      <c r="KF25" s="11"/>
      <c r="KG25" s="11"/>
      <c r="KH25" s="11"/>
      <c r="KI25" s="11"/>
      <c r="KJ25" s="11"/>
      <c r="KK25" s="11"/>
      <c r="KL25" s="11"/>
      <c r="KM25" s="11"/>
      <c r="KN25" s="11"/>
      <c r="KO25" s="11"/>
      <c r="KP25" s="11"/>
      <c r="KQ25" s="11"/>
      <c r="KR25" s="11"/>
      <c r="KS25" s="11"/>
      <c r="KT25" s="11"/>
      <c r="KU25" s="11"/>
      <c r="KV25" s="11"/>
      <c r="KW25" s="11"/>
      <c r="KX25" s="11"/>
      <c r="KY25" s="11"/>
      <c r="KZ25" s="11"/>
      <c r="LA25" s="11"/>
      <c r="LB25" s="11"/>
      <c r="LC25" s="11"/>
      <c r="LD25" s="11"/>
      <c r="LE25" s="11"/>
      <c r="LF25" s="11"/>
      <c r="LG25" s="11"/>
      <c r="LH25" s="11"/>
      <c r="LI25" s="11"/>
      <c r="LJ25" s="11"/>
      <c r="LK25" s="11"/>
      <c r="LL25" s="11"/>
      <c r="LM25" s="11"/>
      <c r="LN25" s="11"/>
      <c r="LO25" s="11"/>
      <c r="LP25" s="11"/>
      <c r="LQ25" s="11"/>
      <c r="LR25" s="11"/>
      <c r="LS25" s="11"/>
      <c r="LT25" s="11"/>
      <c r="LU25" s="11"/>
      <c r="LV25" s="11"/>
      <c r="LW25" s="11"/>
      <c r="LX25" s="11"/>
      <c r="LY25" s="11"/>
      <c r="LZ25" s="11"/>
      <c r="MA25" s="11"/>
      <c r="MB25" s="11"/>
      <c r="MC25" s="11"/>
      <c r="MD25" s="11"/>
      <c r="ME25" s="11"/>
      <c r="MF25" s="11"/>
      <c r="MG25" s="11"/>
      <c r="MH25" s="11"/>
      <c r="MI25" s="11"/>
      <c r="MJ25" s="11"/>
      <c r="MK25" s="11"/>
      <c r="ML25" s="11"/>
      <c r="MM25" s="11"/>
      <c r="MN25" s="11"/>
      <c r="MO25" s="11"/>
      <c r="MP25" s="11"/>
      <c r="MQ25" s="11"/>
      <c r="MR25" s="11"/>
      <c r="MS25" s="11"/>
      <c r="MT25" s="11"/>
      <c r="MU25" s="11"/>
      <c r="MV25" s="11"/>
      <c r="MW25" s="11"/>
      <c r="MX25" s="11"/>
      <c r="MY25" s="11"/>
      <c r="MZ25" s="11"/>
      <c r="NA25" s="11"/>
      <c r="NB25" s="11"/>
      <c r="NC25" s="11"/>
      <c r="ND25" s="11"/>
      <c r="NE25" s="11"/>
      <c r="NF25" s="11"/>
      <c r="NG25" s="11"/>
      <c r="NH25" s="11"/>
      <c r="NI25" s="11"/>
      <c r="NJ25" s="11"/>
      <c r="NK25" s="11"/>
      <c r="NL25" s="11"/>
      <c r="NM25" s="11"/>
      <c r="NN25" s="11"/>
      <c r="NO25" s="11"/>
      <c r="NP25" s="11"/>
      <c r="NQ25" s="11"/>
      <c r="NR25" s="11"/>
      <c r="NS25" s="11"/>
      <c r="NT25" s="11"/>
      <c r="NU25" s="11"/>
      <c r="NV25" s="11"/>
      <c r="NW25" s="11"/>
      <c r="NX25" s="11"/>
      <c r="NY25" s="11"/>
      <c r="NZ25" s="11"/>
      <c r="OA25" s="11"/>
      <c r="OB25" s="11"/>
      <c r="OC25" s="11"/>
      <c r="OD25" s="11"/>
      <c r="OE25" s="11"/>
      <c r="OF25" s="11"/>
      <c r="OG25" s="11"/>
      <c r="OH25" s="11"/>
      <c r="OI25" s="11"/>
      <c r="OJ25" s="11"/>
      <c r="OK25" s="11"/>
      <c r="OL25" s="11"/>
      <c r="OM25" s="11"/>
      <c r="ON25" s="11"/>
      <c r="OO25" s="11"/>
      <c r="OP25" s="11"/>
      <c r="OQ25" s="11"/>
      <c r="OR25" s="11"/>
      <c r="OS25" s="11"/>
      <c r="OT25" s="11"/>
      <c r="OU25" s="11"/>
      <c r="OV25" s="11"/>
      <c r="OW25" s="11"/>
      <c r="OX25" s="11"/>
      <c r="OY25" s="11"/>
      <c r="OZ25" s="11"/>
      <c r="PA25" s="11"/>
      <c r="PB25" s="11"/>
      <c r="PC25" s="11"/>
      <c r="PD25" s="11"/>
      <c r="PE25" s="11"/>
      <c r="PF25" s="11"/>
      <c r="PG25" s="11"/>
      <c r="PH25" s="11"/>
      <c r="PI25" s="11"/>
      <c r="PJ25" s="11"/>
      <c r="PK25" s="11"/>
      <c r="PL25" s="11"/>
      <c r="PM25" s="11"/>
      <c r="PN25" s="11"/>
      <c r="PO25" s="11"/>
      <c r="PP25" s="11"/>
      <c r="PQ25" s="11"/>
      <c r="PR25" s="11"/>
      <c r="PS25" s="11"/>
      <c r="PT25" s="11"/>
      <c r="PU25" s="11"/>
      <c r="PV25" s="11"/>
      <c r="PW25" s="11"/>
      <c r="PX25" s="11"/>
      <c r="PY25" s="11"/>
      <c r="PZ25" s="11"/>
      <c r="QA25" s="11"/>
      <c r="QB25" s="11"/>
      <c r="QC25" s="11"/>
      <c r="QD25" s="11"/>
      <c r="QE25" s="11"/>
      <c r="QF25" s="11"/>
      <c r="QG25" s="11"/>
      <c r="QH25" s="11"/>
      <c r="QI25" s="11"/>
      <c r="QJ25" s="11"/>
      <c r="QK25" s="11"/>
      <c r="QL25" s="11"/>
      <c r="QM25" s="11"/>
      <c r="QN25" s="11"/>
      <c r="QO25" s="11"/>
      <c r="QP25" s="11"/>
      <c r="QQ25" s="11"/>
      <c r="QR25" s="11"/>
      <c r="QS25" s="11"/>
      <c r="QT25" s="11"/>
      <c r="QU25" s="11"/>
      <c r="QV25" s="11"/>
      <c r="QW25" s="11"/>
      <c r="QX25" s="11"/>
      <c r="QY25" s="11"/>
      <c r="QZ25" s="11"/>
      <c r="RA25" s="11"/>
      <c r="RB25" s="11"/>
      <c r="RC25" s="11"/>
      <c r="RD25" s="11"/>
      <c r="RE25" s="11"/>
      <c r="RF25" s="11"/>
      <c r="RG25" s="11"/>
      <c r="RH25" s="11"/>
      <c r="RI25" s="11"/>
      <c r="RJ25" s="11"/>
      <c r="RK25" s="11"/>
      <c r="RL25" s="11"/>
      <c r="RM25" s="11"/>
      <c r="RN25" s="11"/>
      <c r="RO25" s="11"/>
      <c r="RP25" s="11"/>
      <c r="RQ25" s="11"/>
      <c r="RR25" s="11"/>
      <c r="RS25" s="11"/>
      <c r="RT25" s="11"/>
      <c r="RU25" s="11"/>
      <c r="RV25" s="11"/>
      <c r="RW25" s="11"/>
      <c r="RX25" s="11"/>
      <c r="RY25" s="11"/>
      <c r="RZ25" s="11"/>
      <c r="SA25" s="11"/>
      <c r="SB25" s="11"/>
      <c r="SC25" s="11"/>
      <c r="SD25" s="11"/>
      <c r="SE25" s="11"/>
      <c r="SF25" s="11"/>
      <c r="SG25" s="11"/>
      <c r="SH25" s="11"/>
      <c r="SI25" s="11"/>
      <c r="SJ25" s="11"/>
      <c r="SK25" s="11"/>
      <c r="SL25" s="11"/>
      <c r="SM25" s="11"/>
      <c r="SN25" s="11"/>
      <c r="SO25" s="11"/>
      <c r="SP25" s="11"/>
      <c r="SQ25" s="11"/>
      <c r="SR25" s="11"/>
      <c r="SS25" s="11"/>
      <c r="ST25" s="11"/>
      <c r="SU25" s="11"/>
      <c r="SV25" s="11"/>
      <c r="SW25" s="11"/>
      <c r="SX25" s="11"/>
      <c r="SY25" s="11"/>
      <c r="SZ25" s="11"/>
      <c r="TA25" s="11"/>
      <c r="TB25" s="11"/>
      <c r="TC25" s="11"/>
      <c r="TD25" s="11"/>
      <c r="TE25" s="11"/>
      <c r="TF25" s="11"/>
      <c r="TG25" s="11"/>
      <c r="TH25" s="11"/>
      <c r="TI25" s="11"/>
      <c r="TJ25" s="11"/>
      <c r="TK25" s="11"/>
      <c r="TL25" s="11"/>
      <c r="TM25" s="11"/>
      <c r="TN25" s="11"/>
      <c r="TO25" s="11"/>
      <c r="TP25" s="11"/>
      <c r="TQ25" s="11"/>
      <c r="TR25" s="11"/>
      <c r="TS25" s="11"/>
      <c r="TT25" s="11"/>
      <c r="TU25" s="11"/>
      <c r="TV25" s="11"/>
      <c r="TW25" s="11"/>
      <c r="TX25" s="11"/>
      <c r="TY25" s="11"/>
      <c r="TZ25" s="11"/>
      <c r="UA25" s="11"/>
      <c r="UB25" s="11"/>
      <c r="UC25" s="11"/>
      <c r="UD25" s="11"/>
      <c r="UE25" s="11"/>
      <c r="UF25" s="11"/>
      <c r="UG25" s="11"/>
      <c r="UH25" s="11"/>
      <c r="UI25" s="11"/>
      <c r="UJ25" s="11"/>
      <c r="UK25" s="11"/>
      <c r="UL25" s="11"/>
      <c r="UM25" s="11"/>
      <c r="UN25" s="11"/>
      <c r="UO25" s="11"/>
      <c r="UP25" s="11"/>
      <c r="UQ25" s="11"/>
      <c r="UR25" s="11"/>
      <c r="US25" s="11"/>
      <c r="UT25" s="11"/>
      <c r="UU25" s="11"/>
      <c r="UV25" s="11"/>
      <c r="UW25" s="11"/>
      <c r="UX25" s="11"/>
      <c r="UY25" s="11"/>
      <c r="UZ25" s="11"/>
      <c r="VA25" s="11"/>
      <c r="VB25" s="11"/>
      <c r="VC25" s="11"/>
      <c r="VD25" s="11"/>
      <c r="VE25" s="11"/>
      <c r="VF25" s="11"/>
      <c r="VG25" s="11"/>
      <c r="VH25" s="11"/>
      <c r="VI25" s="11"/>
      <c r="VJ25" s="11"/>
      <c r="VK25" s="11"/>
      <c r="VL25" s="11"/>
      <c r="VM25" s="11"/>
      <c r="VN25" s="11"/>
      <c r="VO25" s="11"/>
      <c r="VP25" s="11"/>
      <c r="VQ25" s="11"/>
      <c r="VR25" s="11"/>
      <c r="VS25" s="11"/>
      <c r="VT25" s="11"/>
      <c r="VU25" s="11"/>
      <c r="VV25" s="11"/>
      <c r="VW25" s="11"/>
      <c r="VX25" s="11"/>
      <c r="VY25" s="11"/>
      <c r="VZ25" s="11"/>
      <c r="WA25" s="11"/>
      <c r="WB25" s="11"/>
      <c r="WC25" s="11"/>
      <c r="WD25" s="11"/>
      <c r="WE25" s="11"/>
      <c r="WF25" s="11"/>
      <c r="WG25" s="11"/>
      <c r="WH25" s="11"/>
      <c r="WI25" s="11"/>
      <c r="WJ25" s="11"/>
      <c r="WK25" s="11"/>
      <c r="WL25" s="11"/>
      <c r="WM25" s="11"/>
      <c r="WN25" s="11"/>
      <c r="WO25" s="11"/>
      <c r="WP25" s="11"/>
      <c r="WQ25" s="11"/>
      <c r="WR25" s="11"/>
      <c r="WS25" s="11"/>
      <c r="WT25" s="11"/>
      <c r="WU25" s="11"/>
      <c r="WV25" s="11"/>
      <c r="WW25" s="11"/>
      <c r="WX25" s="11"/>
      <c r="WY25" s="11"/>
      <c r="WZ25" s="11"/>
      <c r="XA25" s="11"/>
      <c r="XB25" s="11"/>
      <c r="XC25" s="11"/>
      <c r="XD25" s="11"/>
      <c r="XE25" s="11"/>
      <c r="XF25" s="11"/>
      <c r="XG25" s="11"/>
      <c r="XH25" s="11"/>
      <c r="XI25" s="11"/>
      <c r="XJ25" s="11"/>
      <c r="XK25" s="11"/>
      <c r="XL25" s="11"/>
      <c r="XM25" s="11"/>
      <c r="XN25" s="11"/>
      <c r="XO25" s="11"/>
      <c r="XP25" s="11"/>
      <c r="XQ25" s="11"/>
      <c r="XR25" s="11"/>
      <c r="XS25" s="11"/>
      <c r="XT25" s="11"/>
      <c r="XU25" s="11"/>
      <c r="XV25" s="11"/>
      <c r="XW25" s="11"/>
      <c r="XX25" s="11"/>
    </row>
    <row r="26" spans="1:648">
      <c r="A26" s="47"/>
      <c r="B26" s="55"/>
      <c r="C26" s="56"/>
      <c r="D26" s="47"/>
      <c r="E26" s="47"/>
      <c r="F26" s="54"/>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c r="FD26" s="11"/>
      <c r="FE26" s="11"/>
      <c r="FF26" s="11"/>
      <c r="FG26" s="11"/>
      <c r="FH26" s="11"/>
      <c r="FI26" s="11"/>
      <c r="FJ26" s="11"/>
      <c r="FK26" s="11"/>
      <c r="FL26" s="11"/>
      <c r="FM26" s="11"/>
      <c r="FN26" s="11"/>
      <c r="FO26" s="11"/>
      <c r="FP26" s="11"/>
      <c r="FQ26" s="11"/>
      <c r="FR26" s="11"/>
      <c r="FS26" s="11"/>
      <c r="FT26" s="11"/>
      <c r="FU26" s="11"/>
      <c r="FV26" s="11"/>
      <c r="FW26" s="11"/>
      <c r="FX26" s="11"/>
      <c r="FY26" s="11"/>
      <c r="FZ26" s="11"/>
      <c r="GA26" s="11"/>
      <c r="GB26" s="11"/>
      <c r="GC26" s="11"/>
      <c r="GD26" s="11"/>
      <c r="GE26" s="11"/>
      <c r="GF26" s="11"/>
      <c r="GG26" s="11"/>
      <c r="GH26" s="11"/>
      <c r="GI26" s="11"/>
      <c r="GJ26" s="11"/>
      <c r="GK26" s="11"/>
      <c r="GL26" s="11"/>
      <c r="GM26" s="11"/>
      <c r="GN26" s="11"/>
      <c r="GO26" s="11"/>
      <c r="GP26" s="11"/>
      <c r="GQ26" s="11"/>
      <c r="GR26" s="11"/>
      <c r="GS26" s="11"/>
      <c r="GT26" s="11"/>
      <c r="GU26" s="11"/>
      <c r="GV26" s="11"/>
      <c r="GW26" s="11"/>
      <c r="GX26" s="11"/>
      <c r="GY26" s="11"/>
      <c r="GZ26" s="11"/>
      <c r="HA26" s="11"/>
      <c r="HB26" s="11"/>
      <c r="HC26" s="11"/>
      <c r="HD26" s="11"/>
      <c r="HE26" s="11"/>
      <c r="HF26" s="11"/>
      <c r="HG26" s="11"/>
      <c r="HH26" s="11"/>
      <c r="HI26" s="11"/>
      <c r="HJ26" s="11"/>
      <c r="HK26" s="11"/>
      <c r="HL26" s="11"/>
      <c r="HM26" s="11"/>
      <c r="HN26" s="11"/>
      <c r="HO26" s="11"/>
      <c r="HP26" s="11"/>
      <c r="HQ26" s="11"/>
      <c r="HR26" s="11"/>
      <c r="HS26" s="11"/>
      <c r="HT26" s="11"/>
      <c r="HU26" s="11"/>
      <c r="HV26" s="11"/>
      <c r="HW26" s="11"/>
      <c r="HX26" s="11"/>
      <c r="HY26" s="11"/>
      <c r="HZ26" s="11"/>
      <c r="IA26" s="11"/>
      <c r="IB26" s="11"/>
      <c r="IC26" s="11"/>
      <c r="ID26" s="11"/>
      <c r="IE26" s="11"/>
      <c r="IF26" s="11"/>
      <c r="IG26" s="11"/>
      <c r="IH26" s="11"/>
      <c r="II26" s="11"/>
      <c r="IJ26" s="11"/>
      <c r="IK26" s="11"/>
      <c r="IL26" s="11"/>
      <c r="IM26" s="11"/>
      <c r="IN26" s="11"/>
      <c r="IO26" s="11"/>
      <c r="IP26" s="11"/>
      <c r="IQ26" s="11"/>
      <c r="IR26" s="11"/>
      <c r="IS26" s="11"/>
      <c r="IT26" s="11"/>
      <c r="IU26" s="11"/>
      <c r="IV26" s="11"/>
      <c r="IW26" s="11"/>
      <c r="IX26" s="11"/>
      <c r="IY26" s="11"/>
      <c r="IZ26" s="11"/>
      <c r="JA26" s="11"/>
      <c r="JB26" s="11"/>
      <c r="JC26" s="11"/>
      <c r="JD26" s="11"/>
      <c r="JE26" s="11"/>
      <c r="JF26" s="11"/>
      <c r="JG26" s="11"/>
      <c r="JH26" s="11"/>
      <c r="JI26" s="11"/>
      <c r="JJ26" s="11"/>
      <c r="JK26" s="11"/>
      <c r="JL26" s="11"/>
      <c r="JM26" s="11"/>
      <c r="JN26" s="11"/>
      <c r="JO26" s="11"/>
      <c r="JP26" s="11"/>
      <c r="JQ26" s="11"/>
      <c r="JR26" s="11"/>
      <c r="JS26" s="11"/>
      <c r="JT26" s="11"/>
      <c r="JU26" s="11"/>
      <c r="JV26" s="11"/>
      <c r="JW26" s="11"/>
      <c r="JX26" s="11"/>
      <c r="JY26" s="11"/>
      <c r="JZ26" s="11"/>
      <c r="KA26" s="11"/>
      <c r="KB26" s="11"/>
      <c r="KC26" s="11"/>
      <c r="KD26" s="11"/>
      <c r="KE26" s="11"/>
      <c r="KF26" s="11"/>
      <c r="KG26" s="11"/>
      <c r="KH26" s="11"/>
      <c r="KI26" s="11"/>
      <c r="KJ26" s="11"/>
      <c r="KK26" s="11"/>
      <c r="KL26" s="11"/>
      <c r="KM26" s="11"/>
      <c r="KN26" s="11"/>
      <c r="KO26" s="11"/>
      <c r="KP26" s="11"/>
      <c r="KQ26" s="11"/>
      <c r="KR26" s="11"/>
      <c r="KS26" s="11"/>
      <c r="KT26" s="11"/>
      <c r="KU26" s="11"/>
      <c r="KV26" s="11"/>
      <c r="KW26" s="11"/>
      <c r="KX26" s="11"/>
      <c r="KY26" s="11"/>
      <c r="KZ26" s="11"/>
      <c r="LA26" s="11"/>
      <c r="LB26" s="11"/>
      <c r="LC26" s="11"/>
      <c r="LD26" s="11"/>
      <c r="LE26" s="11"/>
      <c r="LF26" s="11"/>
      <c r="LG26" s="11"/>
      <c r="LH26" s="11"/>
      <c r="LI26" s="11"/>
      <c r="LJ26" s="11"/>
      <c r="LK26" s="11"/>
      <c r="LL26" s="11"/>
      <c r="LM26" s="11"/>
      <c r="LN26" s="11"/>
      <c r="LO26" s="11"/>
      <c r="LP26" s="11"/>
      <c r="LQ26" s="11"/>
      <c r="LR26" s="11"/>
      <c r="LS26" s="11"/>
      <c r="LT26" s="11"/>
      <c r="LU26" s="11"/>
      <c r="LV26" s="11"/>
      <c r="LW26" s="11"/>
      <c r="LX26" s="11"/>
      <c r="LY26" s="11"/>
      <c r="LZ26" s="11"/>
      <c r="MA26" s="11"/>
      <c r="MB26" s="11"/>
      <c r="MC26" s="11"/>
      <c r="MD26" s="11"/>
      <c r="ME26" s="11"/>
      <c r="MF26" s="11"/>
      <c r="MG26" s="11"/>
      <c r="MH26" s="11"/>
      <c r="MI26" s="11"/>
      <c r="MJ26" s="11"/>
      <c r="MK26" s="11"/>
      <c r="ML26" s="11"/>
      <c r="MM26" s="11"/>
      <c r="MN26" s="11"/>
      <c r="MO26" s="11"/>
      <c r="MP26" s="11"/>
      <c r="MQ26" s="11"/>
      <c r="MR26" s="11"/>
      <c r="MS26" s="11"/>
      <c r="MT26" s="11"/>
      <c r="MU26" s="11"/>
      <c r="MV26" s="11"/>
      <c r="MW26" s="11"/>
      <c r="MX26" s="11"/>
      <c r="MY26" s="11"/>
      <c r="MZ26" s="11"/>
      <c r="NA26" s="11"/>
      <c r="NB26" s="11"/>
      <c r="NC26" s="11"/>
      <c r="ND26" s="11"/>
      <c r="NE26" s="11"/>
      <c r="NF26" s="11"/>
      <c r="NG26" s="11"/>
      <c r="NH26" s="11"/>
      <c r="NI26" s="11"/>
      <c r="NJ26" s="11"/>
      <c r="NK26" s="11"/>
      <c r="NL26" s="11"/>
      <c r="NM26" s="11"/>
      <c r="NN26" s="11"/>
      <c r="NO26" s="11"/>
      <c r="NP26" s="11"/>
      <c r="NQ26" s="11"/>
      <c r="NR26" s="11"/>
      <c r="NS26" s="11"/>
      <c r="NT26" s="11"/>
      <c r="NU26" s="11"/>
      <c r="NV26" s="11"/>
      <c r="NW26" s="11"/>
      <c r="NX26" s="11"/>
      <c r="NY26" s="11"/>
      <c r="NZ26" s="11"/>
      <c r="OA26" s="11"/>
      <c r="OB26" s="11"/>
      <c r="OC26" s="11"/>
      <c r="OD26" s="11"/>
      <c r="OE26" s="11"/>
      <c r="OF26" s="11"/>
      <c r="OG26" s="11"/>
      <c r="OH26" s="11"/>
      <c r="OI26" s="11"/>
      <c r="OJ26" s="11"/>
      <c r="OK26" s="11"/>
      <c r="OL26" s="11"/>
      <c r="OM26" s="11"/>
      <c r="ON26" s="11"/>
      <c r="OO26" s="11"/>
      <c r="OP26" s="11"/>
      <c r="OQ26" s="11"/>
      <c r="OR26" s="11"/>
      <c r="OS26" s="11"/>
      <c r="OT26" s="11"/>
      <c r="OU26" s="11"/>
      <c r="OV26" s="11"/>
      <c r="OW26" s="11"/>
      <c r="OX26" s="11"/>
      <c r="OY26" s="11"/>
      <c r="OZ26" s="11"/>
      <c r="PA26" s="11"/>
      <c r="PB26" s="11"/>
      <c r="PC26" s="11"/>
      <c r="PD26" s="11"/>
      <c r="PE26" s="11"/>
      <c r="PF26" s="11"/>
      <c r="PG26" s="11"/>
      <c r="PH26" s="11"/>
      <c r="PI26" s="11"/>
      <c r="PJ26" s="11"/>
      <c r="PK26" s="11"/>
      <c r="PL26" s="11"/>
      <c r="PM26" s="11"/>
      <c r="PN26" s="11"/>
      <c r="PO26" s="11"/>
      <c r="PP26" s="11"/>
      <c r="PQ26" s="11"/>
      <c r="PR26" s="11"/>
      <c r="PS26" s="11"/>
      <c r="PT26" s="11"/>
      <c r="PU26" s="11"/>
      <c r="PV26" s="11"/>
      <c r="PW26" s="11"/>
      <c r="PX26" s="11"/>
      <c r="PY26" s="11"/>
      <c r="PZ26" s="11"/>
      <c r="QA26" s="11"/>
      <c r="QB26" s="11"/>
      <c r="QC26" s="11"/>
      <c r="QD26" s="11"/>
      <c r="QE26" s="11"/>
      <c r="QF26" s="11"/>
      <c r="QG26" s="11"/>
      <c r="QH26" s="11"/>
      <c r="QI26" s="11"/>
      <c r="QJ26" s="11"/>
      <c r="QK26" s="11"/>
      <c r="QL26" s="11"/>
      <c r="QM26" s="11"/>
      <c r="QN26" s="11"/>
      <c r="QO26" s="11"/>
      <c r="QP26" s="11"/>
      <c r="QQ26" s="11"/>
      <c r="QR26" s="11"/>
      <c r="QS26" s="11"/>
      <c r="QT26" s="11"/>
      <c r="QU26" s="11"/>
      <c r="QV26" s="11"/>
      <c r="QW26" s="11"/>
      <c r="QX26" s="11"/>
      <c r="QY26" s="11"/>
      <c r="QZ26" s="11"/>
      <c r="RA26" s="11"/>
      <c r="RB26" s="11"/>
      <c r="RC26" s="11"/>
      <c r="RD26" s="11"/>
      <c r="RE26" s="11"/>
      <c r="RF26" s="11"/>
      <c r="RG26" s="11"/>
      <c r="RH26" s="11"/>
      <c r="RI26" s="11"/>
      <c r="RJ26" s="11"/>
      <c r="RK26" s="11"/>
      <c r="RL26" s="11"/>
      <c r="RM26" s="11"/>
      <c r="RN26" s="11"/>
      <c r="RO26" s="11"/>
      <c r="RP26" s="11"/>
      <c r="RQ26" s="11"/>
      <c r="RR26" s="11"/>
      <c r="RS26" s="11"/>
      <c r="RT26" s="11"/>
      <c r="RU26" s="11"/>
      <c r="RV26" s="11"/>
      <c r="RW26" s="11"/>
      <c r="RX26" s="11"/>
      <c r="RY26" s="11"/>
      <c r="RZ26" s="11"/>
      <c r="SA26" s="11"/>
      <c r="SB26" s="11"/>
      <c r="SC26" s="11"/>
      <c r="SD26" s="11"/>
      <c r="SE26" s="11"/>
      <c r="SF26" s="11"/>
      <c r="SG26" s="11"/>
      <c r="SH26" s="11"/>
      <c r="SI26" s="11"/>
      <c r="SJ26" s="11"/>
      <c r="SK26" s="11"/>
      <c r="SL26" s="11"/>
      <c r="SM26" s="11"/>
      <c r="SN26" s="11"/>
      <c r="SO26" s="11"/>
      <c r="SP26" s="11"/>
      <c r="SQ26" s="11"/>
      <c r="SR26" s="11"/>
      <c r="SS26" s="11"/>
      <c r="ST26" s="11"/>
      <c r="SU26" s="11"/>
      <c r="SV26" s="11"/>
      <c r="SW26" s="11"/>
      <c r="SX26" s="11"/>
      <c r="SY26" s="11"/>
      <c r="SZ26" s="11"/>
      <c r="TA26" s="11"/>
      <c r="TB26" s="11"/>
      <c r="TC26" s="11"/>
      <c r="TD26" s="11"/>
      <c r="TE26" s="11"/>
      <c r="TF26" s="11"/>
      <c r="TG26" s="11"/>
      <c r="TH26" s="11"/>
      <c r="TI26" s="11"/>
      <c r="TJ26" s="11"/>
      <c r="TK26" s="11"/>
      <c r="TL26" s="11"/>
      <c r="TM26" s="11"/>
      <c r="TN26" s="11"/>
      <c r="TO26" s="11"/>
      <c r="TP26" s="11"/>
      <c r="TQ26" s="11"/>
      <c r="TR26" s="11"/>
      <c r="TS26" s="11"/>
      <c r="TT26" s="11"/>
      <c r="TU26" s="11"/>
      <c r="TV26" s="11"/>
      <c r="TW26" s="11"/>
      <c r="TX26" s="11"/>
      <c r="TY26" s="11"/>
      <c r="TZ26" s="11"/>
      <c r="UA26" s="11"/>
      <c r="UB26" s="11"/>
      <c r="UC26" s="11"/>
      <c r="UD26" s="11"/>
      <c r="UE26" s="11"/>
      <c r="UF26" s="11"/>
      <c r="UG26" s="11"/>
      <c r="UH26" s="11"/>
      <c r="UI26" s="11"/>
      <c r="UJ26" s="11"/>
      <c r="UK26" s="11"/>
      <c r="UL26" s="11"/>
      <c r="UM26" s="11"/>
      <c r="UN26" s="11"/>
      <c r="UO26" s="11"/>
      <c r="UP26" s="11"/>
      <c r="UQ26" s="11"/>
      <c r="UR26" s="11"/>
      <c r="US26" s="11"/>
      <c r="UT26" s="11"/>
      <c r="UU26" s="11"/>
      <c r="UV26" s="11"/>
      <c r="UW26" s="11"/>
      <c r="UX26" s="11"/>
      <c r="UY26" s="11"/>
      <c r="UZ26" s="11"/>
      <c r="VA26" s="11"/>
      <c r="VB26" s="11"/>
      <c r="VC26" s="11"/>
      <c r="VD26" s="11"/>
      <c r="VE26" s="11"/>
      <c r="VF26" s="11"/>
      <c r="VG26" s="11"/>
      <c r="VH26" s="11"/>
      <c r="VI26" s="11"/>
      <c r="VJ26" s="11"/>
      <c r="VK26" s="11"/>
      <c r="VL26" s="11"/>
      <c r="VM26" s="11"/>
      <c r="VN26" s="11"/>
      <c r="VO26" s="11"/>
      <c r="VP26" s="11"/>
      <c r="VQ26" s="11"/>
      <c r="VR26" s="11"/>
      <c r="VS26" s="11"/>
      <c r="VT26" s="11"/>
      <c r="VU26" s="11"/>
      <c r="VV26" s="11"/>
      <c r="VW26" s="11"/>
      <c r="VX26" s="11"/>
      <c r="VY26" s="11"/>
      <c r="VZ26" s="11"/>
      <c r="WA26" s="11"/>
      <c r="WB26" s="11"/>
      <c r="WC26" s="11"/>
      <c r="WD26" s="11"/>
      <c r="WE26" s="11"/>
      <c r="WF26" s="11"/>
      <c r="WG26" s="11"/>
      <c r="WH26" s="11"/>
      <c r="WI26" s="11"/>
      <c r="WJ26" s="11"/>
      <c r="WK26" s="11"/>
      <c r="WL26" s="11"/>
      <c r="WM26" s="11"/>
      <c r="WN26" s="11"/>
      <c r="WO26" s="11"/>
      <c r="WP26" s="11"/>
      <c r="WQ26" s="11"/>
      <c r="WR26" s="11"/>
      <c r="WS26" s="11"/>
      <c r="WT26" s="11"/>
      <c r="WU26" s="11"/>
      <c r="WV26" s="11"/>
      <c r="WW26" s="11"/>
      <c r="WX26" s="11"/>
      <c r="WY26" s="11"/>
      <c r="WZ26" s="11"/>
      <c r="XA26" s="11"/>
      <c r="XB26" s="11"/>
      <c r="XC26" s="11"/>
      <c r="XD26" s="11"/>
      <c r="XE26" s="11"/>
      <c r="XF26" s="11"/>
      <c r="XG26" s="11"/>
      <c r="XH26" s="11"/>
      <c r="XI26" s="11"/>
      <c r="XJ26" s="11"/>
      <c r="XK26" s="11"/>
      <c r="XL26" s="11"/>
      <c r="XM26" s="11"/>
      <c r="XN26" s="11"/>
      <c r="XO26" s="11"/>
      <c r="XP26" s="11"/>
      <c r="XQ26" s="11"/>
      <c r="XR26" s="11"/>
      <c r="XS26" s="11"/>
      <c r="XT26" s="11"/>
      <c r="XU26" s="11"/>
      <c r="XV26" s="11"/>
      <c r="XW26" s="11"/>
      <c r="XX26" s="11"/>
    </row>
    <row r="27" spans="1:648">
      <c r="A27" s="47"/>
      <c r="B27" s="55"/>
      <c r="C27" s="56"/>
      <c r="D27" s="47"/>
      <c r="E27" s="47"/>
      <c r="F27" s="54"/>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W27" s="11"/>
      <c r="HX27" s="11"/>
      <c r="HY27" s="11"/>
      <c r="HZ27" s="11"/>
      <c r="IA27" s="11"/>
      <c r="IB27" s="11"/>
      <c r="IC27" s="11"/>
      <c r="ID27" s="11"/>
      <c r="IE27" s="11"/>
      <c r="IF27" s="11"/>
      <c r="IG27" s="11"/>
      <c r="IH27" s="11"/>
      <c r="II27" s="11"/>
      <c r="IJ27" s="11"/>
      <c r="IK27" s="11"/>
      <c r="IL27" s="11"/>
      <c r="IM27" s="11"/>
      <c r="IN27" s="11"/>
      <c r="IO27" s="11"/>
      <c r="IP27" s="11"/>
      <c r="IQ27" s="11"/>
      <c r="IR27" s="11"/>
      <c r="IS27" s="11"/>
      <c r="IT27" s="11"/>
      <c r="IU27" s="11"/>
      <c r="IV27" s="11"/>
      <c r="IW27" s="11"/>
      <c r="IX27" s="11"/>
      <c r="IY27" s="11"/>
      <c r="IZ27" s="11"/>
      <c r="JA27" s="11"/>
      <c r="JB27" s="11"/>
      <c r="JC27" s="11"/>
      <c r="JD27" s="11"/>
      <c r="JE27" s="11"/>
      <c r="JF27" s="11"/>
      <c r="JG27" s="11"/>
      <c r="JH27" s="11"/>
      <c r="JI27" s="11"/>
      <c r="JJ27" s="11"/>
      <c r="JK27" s="11"/>
      <c r="JL27" s="11"/>
      <c r="JM27" s="11"/>
      <c r="JN27" s="11"/>
      <c r="JO27" s="11"/>
      <c r="JP27" s="11"/>
      <c r="JQ27" s="11"/>
      <c r="JR27" s="11"/>
      <c r="JS27" s="11"/>
      <c r="JT27" s="11"/>
      <c r="JU27" s="11"/>
      <c r="JV27" s="11"/>
      <c r="JW27" s="11"/>
      <c r="JX27" s="11"/>
      <c r="JY27" s="11"/>
      <c r="JZ27" s="11"/>
      <c r="KA27" s="11"/>
      <c r="KB27" s="11"/>
      <c r="KC27" s="11"/>
      <c r="KD27" s="11"/>
      <c r="KE27" s="11"/>
      <c r="KF27" s="11"/>
      <c r="KG27" s="11"/>
      <c r="KH27" s="11"/>
      <c r="KI27" s="11"/>
      <c r="KJ27" s="11"/>
      <c r="KK27" s="11"/>
      <c r="KL27" s="11"/>
      <c r="KM27" s="11"/>
      <c r="KN27" s="11"/>
      <c r="KO27" s="11"/>
      <c r="KP27" s="11"/>
      <c r="KQ27" s="11"/>
      <c r="KR27" s="11"/>
      <c r="KS27" s="11"/>
      <c r="KT27" s="11"/>
      <c r="KU27" s="11"/>
      <c r="KV27" s="11"/>
      <c r="KW27" s="11"/>
      <c r="KX27" s="11"/>
      <c r="KY27" s="11"/>
      <c r="KZ27" s="11"/>
      <c r="LA27" s="11"/>
      <c r="LB27" s="11"/>
      <c r="LC27" s="11"/>
      <c r="LD27" s="11"/>
      <c r="LE27" s="11"/>
      <c r="LF27" s="11"/>
      <c r="LG27" s="11"/>
      <c r="LH27" s="11"/>
      <c r="LI27" s="11"/>
      <c r="LJ27" s="11"/>
      <c r="LK27" s="11"/>
      <c r="LL27" s="11"/>
      <c r="LM27" s="11"/>
      <c r="LN27" s="11"/>
      <c r="LO27" s="11"/>
      <c r="LP27" s="11"/>
      <c r="LQ27" s="11"/>
      <c r="LR27" s="11"/>
      <c r="LS27" s="11"/>
      <c r="LT27" s="11"/>
      <c r="LU27" s="11"/>
      <c r="LV27" s="11"/>
      <c r="LW27" s="11"/>
      <c r="LX27" s="11"/>
      <c r="LY27" s="11"/>
      <c r="LZ27" s="11"/>
      <c r="MA27" s="11"/>
      <c r="MB27" s="11"/>
      <c r="MC27" s="11"/>
      <c r="MD27" s="11"/>
      <c r="ME27" s="11"/>
      <c r="MF27" s="11"/>
      <c r="MG27" s="11"/>
      <c r="MH27" s="11"/>
      <c r="MI27" s="11"/>
      <c r="MJ27" s="11"/>
      <c r="MK27" s="11"/>
      <c r="ML27" s="11"/>
      <c r="MM27" s="11"/>
      <c r="MN27" s="11"/>
      <c r="MO27" s="11"/>
      <c r="MP27" s="11"/>
      <c r="MQ27" s="11"/>
      <c r="MR27" s="11"/>
      <c r="MS27" s="11"/>
      <c r="MT27" s="11"/>
      <c r="MU27" s="11"/>
      <c r="MV27" s="11"/>
      <c r="MW27" s="11"/>
      <c r="MX27" s="11"/>
      <c r="MY27" s="11"/>
      <c r="MZ27" s="11"/>
      <c r="NA27" s="11"/>
      <c r="NB27" s="11"/>
      <c r="NC27" s="11"/>
      <c r="ND27" s="11"/>
      <c r="NE27" s="11"/>
      <c r="NF27" s="11"/>
      <c r="NG27" s="11"/>
      <c r="NH27" s="11"/>
      <c r="NI27" s="11"/>
      <c r="NJ27" s="11"/>
      <c r="NK27" s="11"/>
      <c r="NL27" s="11"/>
      <c r="NM27" s="11"/>
      <c r="NN27" s="11"/>
      <c r="NO27" s="11"/>
      <c r="NP27" s="11"/>
      <c r="NQ27" s="11"/>
      <c r="NR27" s="11"/>
      <c r="NS27" s="11"/>
      <c r="NT27" s="11"/>
      <c r="NU27" s="11"/>
      <c r="NV27" s="11"/>
      <c r="NW27" s="11"/>
      <c r="NX27" s="11"/>
      <c r="NY27" s="11"/>
      <c r="NZ27" s="11"/>
      <c r="OA27" s="11"/>
      <c r="OB27" s="11"/>
      <c r="OC27" s="11"/>
      <c r="OD27" s="11"/>
      <c r="OE27" s="11"/>
      <c r="OF27" s="11"/>
      <c r="OG27" s="11"/>
      <c r="OH27" s="11"/>
      <c r="OI27" s="11"/>
      <c r="OJ27" s="11"/>
      <c r="OK27" s="11"/>
      <c r="OL27" s="11"/>
      <c r="OM27" s="11"/>
      <c r="ON27" s="11"/>
      <c r="OO27" s="11"/>
      <c r="OP27" s="11"/>
      <c r="OQ27" s="11"/>
      <c r="OR27" s="11"/>
      <c r="OS27" s="11"/>
      <c r="OT27" s="11"/>
      <c r="OU27" s="11"/>
      <c r="OV27" s="11"/>
      <c r="OW27" s="11"/>
      <c r="OX27" s="11"/>
      <c r="OY27" s="11"/>
      <c r="OZ27" s="11"/>
      <c r="PA27" s="11"/>
      <c r="PB27" s="11"/>
      <c r="PC27" s="11"/>
      <c r="PD27" s="11"/>
      <c r="PE27" s="11"/>
      <c r="PF27" s="11"/>
      <c r="PG27" s="11"/>
      <c r="PH27" s="11"/>
      <c r="PI27" s="11"/>
      <c r="PJ27" s="11"/>
      <c r="PK27" s="11"/>
      <c r="PL27" s="11"/>
      <c r="PM27" s="11"/>
      <c r="PN27" s="11"/>
      <c r="PO27" s="11"/>
      <c r="PP27" s="11"/>
      <c r="PQ27" s="11"/>
      <c r="PR27" s="11"/>
      <c r="PS27" s="11"/>
      <c r="PT27" s="11"/>
      <c r="PU27" s="11"/>
      <c r="PV27" s="11"/>
      <c r="PW27" s="11"/>
      <c r="PX27" s="11"/>
      <c r="PY27" s="11"/>
      <c r="PZ27" s="11"/>
      <c r="QA27" s="11"/>
      <c r="QB27" s="11"/>
      <c r="QC27" s="11"/>
      <c r="QD27" s="11"/>
      <c r="QE27" s="11"/>
      <c r="QF27" s="11"/>
      <c r="QG27" s="11"/>
      <c r="QH27" s="11"/>
      <c r="QI27" s="11"/>
      <c r="QJ27" s="11"/>
      <c r="QK27" s="11"/>
      <c r="QL27" s="11"/>
      <c r="QM27" s="11"/>
      <c r="QN27" s="11"/>
      <c r="QO27" s="11"/>
      <c r="QP27" s="11"/>
      <c r="QQ27" s="11"/>
      <c r="QR27" s="11"/>
      <c r="QS27" s="11"/>
      <c r="QT27" s="11"/>
      <c r="QU27" s="11"/>
      <c r="QV27" s="11"/>
      <c r="QW27" s="11"/>
      <c r="QX27" s="11"/>
      <c r="QY27" s="11"/>
      <c r="QZ27" s="11"/>
      <c r="RA27" s="11"/>
      <c r="RB27" s="11"/>
      <c r="RC27" s="11"/>
      <c r="RD27" s="11"/>
      <c r="RE27" s="11"/>
      <c r="RF27" s="11"/>
      <c r="RG27" s="11"/>
      <c r="RH27" s="11"/>
      <c r="RI27" s="11"/>
      <c r="RJ27" s="11"/>
      <c r="RK27" s="11"/>
      <c r="RL27" s="11"/>
      <c r="RM27" s="11"/>
      <c r="RN27" s="11"/>
      <c r="RO27" s="11"/>
      <c r="RP27" s="11"/>
      <c r="RQ27" s="11"/>
      <c r="RR27" s="11"/>
      <c r="RS27" s="11"/>
      <c r="RT27" s="11"/>
      <c r="RU27" s="11"/>
      <c r="RV27" s="11"/>
      <c r="RW27" s="11"/>
      <c r="RX27" s="11"/>
      <c r="RY27" s="11"/>
      <c r="RZ27" s="11"/>
      <c r="SA27" s="11"/>
      <c r="SB27" s="11"/>
      <c r="SC27" s="11"/>
      <c r="SD27" s="11"/>
      <c r="SE27" s="11"/>
      <c r="SF27" s="11"/>
      <c r="SG27" s="11"/>
      <c r="SH27" s="11"/>
      <c r="SI27" s="11"/>
      <c r="SJ27" s="11"/>
      <c r="SK27" s="11"/>
      <c r="SL27" s="11"/>
      <c r="SM27" s="11"/>
      <c r="SN27" s="11"/>
      <c r="SO27" s="11"/>
      <c r="SP27" s="11"/>
      <c r="SQ27" s="11"/>
      <c r="SR27" s="11"/>
      <c r="SS27" s="11"/>
      <c r="ST27" s="11"/>
      <c r="SU27" s="11"/>
      <c r="SV27" s="11"/>
      <c r="SW27" s="11"/>
      <c r="SX27" s="11"/>
      <c r="SY27" s="11"/>
      <c r="SZ27" s="11"/>
      <c r="TA27" s="11"/>
      <c r="TB27" s="11"/>
      <c r="TC27" s="11"/>
      <c r="TD27" s="11"/>
      <c r="TE27" s="11"/>
      <c r="TF27" s="11"/>
      <c r="TG27" s="11"/>
      <c r="TH27" s="11"/>
      <c r="TI27" s="11"/>
      <c r="TJ27" s="11"/>
      <c r="TK27" s="11"/>
      <c r="TL27" s="11"/>
      <c r="TM27" s="11"/>
      <c r="TN27" s="11"/>
      <c r="TO27" s="11"/>
      <c r="TP27" s="11"/>
      <c r="TQ27" s="11"/>
      <c r="TR27" s="11"/>
      <c r="TS27" s="11"/>
      <c r="TT27" s="11"/>
      <c r="TU27" s="11"/>
      <c r="TV27" s="11"/>
      <c r="TW27" s="11"/>
      <c r="TX27" s="11"/>
      <c r="TY27" s="11"/>
      <c r="TZ27" s="11"/>
      <c r="UA27" s="11"/>
      <c r="UB27" s="11"/>
      <c r="UC27" s="11"/>
      <c r="UD27" s="11"/>
      <c r="UE27" s="11"/>
      <c r="UF27" s="11"/>
      <c r="UG27" s="11"/>
      <c r="UH27" s="11"/>
      <c r="UI27" s="11"/>
      <c r="UJ27" s="11"/>
      <c r="UK27" s="11"/>
      <c r="UL27" s="11"/>
      <c r="UM27" s="11"/>
      <c r="UN27" s="11"/>
      <c r="UO27" s="11"/>
      <c r="UP27" s="11"/>
      <c r="UQ27" s="11"/>
      <c r="UR27" s="11"/>
      <c r="US27" s="11"/>
      <c r="UT27" s="11"/>
      <c r="UU27" s="11"/>
      <c r="UV27" s="11"/>
      <c r="UW27" s="11"/>
      <c r="UX27" s="11"/>
      <c r="UY27" s="11"/>
      <c r="UZ27" s="11"/>
      <c r="VA27" s="11"/>
      <c r="VB27" s="11"/>
      <c r="VC27" s="11"/>
      <c r="VD27" s="11"/>
      <c r="VE27" s="11"/>
      <c r="VF27" s="11"/>
      <c r="VG27" s="11"/>
      <c r="VH27" s="11"/>
      <c r="VI27" s="11"/>
      <c r="VJ27" s="11"/>
      <c r="VK27" s="11"/>
      <c r="VL27" s="11"/>
      <c r="VM27" s="11"/>
      <c r="VN27" s="11"/>
      <c r="VO27" s="11"/>
      <c r="VP27" s="11"/>
      <c r="VQ27" s="11"/>
      <c r="VR27" s="11"/>
      <c r="VS27" s="11"/>
      <c r="VT27" s="11"/>
      <c r="VU27" s="11"/>
      <c r="VV27" s="11"/>
      <c r="VW27" s="11"/>
      <c r="VX27" s="11"/>
      <c r="VY27" s="11"/>
      <c r="VZ27" s="11"/>
      <c r="WA27" s="11"/>
      <c r="WB27" s="11"/>
      <c r="WC27" s="11"/>
      <c r="WD27" s="11"/>
      <c r="WE27" s="11"/>
      <c r="WF27" s="11"/>
      <c r="WG27" s="11"/>
      <c r="WH27" s="11"/>
      <c r="WI27" s="11"/>
      <c r="WJ27" s="11"/>
      <c r="WK27" s="11"/>
      <c r="WL27" s="11"/>
      <c r="WM27" s="11"/>
      <c r="WN27" s="11"/>
      <c r="WO27" s="11"/>
      <c r="WP27" s="11"/>
      <c r="WQ27" s="11"/>
      <c r="WR27" s="11"/>
      <c r="WS27" s="11"/>
      <c r="WT27" s="11"/>
      <c r="WU27" s="11"/>
      <c r="WV27" s="11"/>
      <c r="WW27" s="11"/>
      <c r="WX27" s="11"/>
      <c r="WY27" s="11"/>
      <c r="WZ27" s="11"/>
      <c r="XA27" s="11"/>
      <c r="XB27" s="11"/>
      <c r="XC27" s="11"/>
      <c r="XD27" s="11"/>
      <c r="XE27" s="11"/>
      <c r="XF27" s="11"/>
      <c r="XG27" s="11"/>
      <c r="XH27" s="11"/>
      <c r="XI27" s="11"/>
      <c r="XJ27" s="11"/>
      <c r="XK27" s="11"/>
      <c r="XL27" s="11"/>
      <c r="XM27" s="11"/>
      <c r="XN27" s="11"/>
      <c r="XO27" s="11"/>
      <c r="XP27" s="11"/>
      <c r="XQ27" s="11"/>
      <c r="XR27" s="11"/>
      <c r="XS27" s="11"/>
      <c r="XT27" s="11"/>
      <c r="XU27" s="11"/>
      <c r="XV27" s="11"/>
      <c r="XW27" s="11"/>
      <c r="XX27" s="11"/>
    </row>
    <row r="28" spans="1:648">
      <c r="A28" s="47"/>
      <c r="B28" s="55"/>
      <c r="C28" s="56"/>
      <c r="D28" s="47"/>
      <c r="E28" s="47"/>
      <c r="F28" s="54"/>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11"/>
      <c r="HD28" s="11"/>
      <c r="HE28" s="11"/>
      <c r="HF28" s="11"/>
      <c r="HG28" s="11"/>
      <c r="HH28" s="11"/>
      <c r="HI28" s="11"/>
      <c r="HJ28" s="11"/>
      <c r="HK28" s="11"/>
      <c r="HL28" s="11"/>
      <c r="HM28" s="11"/>
      <c r="HN28" s="11"/>
      <c r="HO28" s="11"/>
      <c r="HP28" s="11"/>
      <c r="HQ28" s="11"/>
      <c r="HR28" s="11"/>
      <c r="HS28" s="11"/>
      <c r="HT28" s="11"/>
      <c r="HU28" s="11"/>
      <c r="HV28" s="11"/>
      <c r="HW28" s="11"/>
      <c r="HX28" s="11"/>
      <c r="HY28" s="11"/>
      <c r="HZ28" s="11"/>
      <c r="IA28" s="11"/>
      <c r="IB28" s="11"/>
      <c r="IC28" s="11"/>
      <c r="ID28" s="11"/>
      <c r="IE28" s="11"/>
      <c r="IF28" s="11"/>
      <c r="IG28" s="11"/>
      <c r="IH28" s="11"/>
      <c r="II28" s="11"/>
      <c r="IJ28" s="11"/>
      <c r="IK28" s="11"/>
      <c r="IL28" s="11"/>
      <c r="IM28" s="11"/>
      <c r="IN28" s="11"/>
      <c r="IO28" s="11"/>
      <c r="IP28" s="11"/>
      <c r="IQ28" s="11"/>
      <c r="IR28" s="11"/>
      <c r="IS28" s="11"/>
      <c r="IT28" s="11"/>
      <c r="IU28" s="11"/>
      <c r="IV28" s="11"/>
      <c r="IW28" s="11"/>
      <c r="IX28" s="11"/>
      <c r="IY28" s="11"/>
      <c r="IZ28" s="11"/>
      <c r="JA28" s="11"/>
      <c r="JB28" s="11"/>
      <c r="JC28" s="11"/>
      <c r="JD28" s="11"/>
      <c r="JE28" s="11"/>
      <c r="JF28" s="11"/>
      <c r="JG28" s="11"/>
      <c r="JH28" s="11"/>
      <c r="JI28" s="11"/>
      <c r="JJ28" s="11"/>
      <c r="JK28" s="11"/>
      <c r="JL28" s="11"/>
      <c r="JM28" s="11"/>
      <c r="JN28" s="11"/>
      <c r="JO28" s="11"/>
      <c r="JP28" s="11"/>
      <c r="JQ28" s="11"/>
      <c r="JR28" s="11"/>
      <c r="JS28" s="11"/>
      <c r="JT28" s="11"/>
      <c r="JU28" s="11"/>
      <c r="JV28" s="11"/>
      <c r="JW28" s="11"/>
      <c r="JX28" s="11"/>
      <c r="JY28" s="11"/>
      <c r="JZ28" s="11"/>
      <c r="KA28" s="11"/>
      <c r="KB28" s="11"/>
      <c r="KC28" s="11"/>
      <c r="KD28" s="11"/>
      <c r="KE28" s="11"/>
      <c r="KF28" s="11"/>
      <c r="KG28" s="11"/>
      <c r="KH28" s="11"/>
      <c r="KI28" s="11"/>
      <c r="KJ28" s="11"/>
      <c r="KK28" s="11"/>
      <c r="KL28" s="11"/>
      <c r="KM28" s="11"/>
      <c r="KN28" s="11"/>
      <c r="KO28" s="11"/>
      <c r="KP28" s="11"/>
      <c r="KQ28" s="11"/>
      <c r="KR28" s="11"/>
      <c r="KS28" s="11"/>
      <c r="KT28" s="11"/>
      <c r="KU28" s="11"/>
      <c r="KV28" s="11"/>
      <c r="KW28" s="11"/>
      <c r="KX28" s="11"/>
      <c r="KY28" s="11"/>
      <c r="KZ28" s="11"/>
      <c r="LA28" s="11"/>
      <c r="LB28" s="11"/>
      <c r="LC28" s="11"/>
      <c r="LD28" s="11"/>
      <c r="LE28" s="11"/>
      <c r="LF28" s="11"/>
      <c r="LG28" s="11"/>
      <c r="LH28" s="11"/>
      <c r="LI28" s="11"/>
      <c r="LJ28" s="11"/>
      <c r="LK28" s="11"/>
      <c r="LL28" s="11"/>
      <c r="LM28" s="11"/>
      <c r="LN28" s="11"/>
      <c r="LO28" s="11"/>
      <c r="LP28" s="11"/>
      <c r="LQ28" s="11"/>
      <c r="LR28" s="11"/>
      <c r="LS28" s="11"/>
      <c r="LT28" s="11"/>
      <c r="LU28" s="11"/>
      <c r="LV28" s="11"/>
      <c r="LW28" s="11"/>
      <c r="LX28" s="11"/>
      <c r="LY28" s="11"/>
      <c r="LZ28" s="11"/>
      <c r="MA28" s="11"/>
      <c r="MB28" s="11"/>
      <c r="MC28" s="11"/>
      <c r="MD28" s="11"/>
      <c r="ME28" s="11"/>
      <c r="MF28" s="11"/>
      <c r="MG28" s="11"/>
      <c r="MH28" s="11"/>
      <c r="MI28" s="11"/>
      <c r="MJ28" s="11"/>
      <c r="MK28" s="11"/>
      <c r="ML28" s="11"/>
      <c r="MM28" s="11"/>
      <c r="MN28" s="11"/>
      <c r="MO28" s="11"/>
      <c r="MP28" s="11"/>
      <c r="MQ28" s="11"/>
      <c r="MR28" s="11"/>
      <c r="MS28" s="11"/>
      <c r="MT28" s="11"/>
      <c r="MU28" s="11"/>
      <c r="MV28" s="11"/>
      <c r="MW28" s="11"/>
      <c r="MX28" s="11"/>
      <c r="MY28" s="11"/>
      <c r="MZ28" s="11"/>
      <c r="NA28" s="11"/>
      <c r="NB28" s="11"/>
      <c r="NC28" s="11"/>
      <c r="ND28" s="11"/>
      <c r="NE28" s="11"/>
      <c r="NF28" s="11"/>
      <c r="NG28" s="11"/>
      <c r="NH28" s="11"/>
      <c r="NI28" s="11"/>
      <c r="NJ28" s="11"/>
      <c r="NK28" s="11"/>
      <c r="NL28" s="11"/>
      <c r="NM28" s="11"/>
      <c r="NN28" s="11"/>
      <c r="NO28" s="11"/>
      <c r="NP28" s="11"/>
      <c r="NQ28" s="11"/>
      <c r="NR28" s="11"/>
      <c r="NS28" s="11"/>
      <c r="NT28" s="11"/>
      <c r="NU28" s="11"/>
      <c r="NV28" s="11"/>
      <c r="NW28" s="11"/>
      <c r="NX28" s="11"/>
      <c r="NY28" s="11"/>
      <c r="NZ28" s="11"/>
      <c r="OA28" s="11"/>
      <c r="OB28" s="11"/>
      <c r="OC28" s="11"/>
      <c r="OD28" s="11"/>
      <c r="OE28" s="11"/>
      <c r="OF28" s="11"/>
      <c r="OG28" s="11"/>
      <c r="OH28" s="11"/>
      <c r="OI28" s="11"/>
      <c r="OJ28" s="11"/>
      <c r="OK28" s="11"/>
      <c r="OL28" s="11"/>
      <c r="OM28" s="11"/>
      <c r="ON28" s="11"/>
      <c r="OO28" s="11"/>
      <c r="OP28" s="11"/>
      <c r="OQ28" s="11"/>
      <c r="OR28" s="11"/>
      <c r="OS28" s="11"/>
      <c r="OT28" s="11"/>
      <c r="OU28" s="11"/>
      <c r="OV28" s="11"/>
      <c r="OW28" s="11"/>
      <c r="OX28" s="11"/>
      <c r="OY28" s="11"/>
      <c r="OZ28" s="11"/>
      <c r="PA28" s="11"/>
      <c r="PB28" s="11"/>
      <c r="PC28" s="11"/>
      <c r="PD28" s="11"/>
      <c r="PE28" s="11"/>
      <c r="PF28" s="11"/>
      <c r="PG28" s="11"/>
      <c r="PH28" s="11"/>
      <c r="PI28" s="11"/>
      <c r="PJ28" s="11"/>
      <c r="PK28" s="11"/>
      <c r="PL28" s="11"/>
      <c r="PM28" s="11"/>
      <c r="PN28" s="11"/>
      <c r="PO28" s="11"/>
      <c r="PP28" s="11"/>
      <c r="PQ28" s="11"/>
      <c r="PR28" s="11"/>
      <c r="PS28" s="11"/>
      <c r="PT28" s="11"/>
      <c r="PU28" s="11"/>
      <c r="PV28" s="11"/>
      <c r="PW28" s="11"/>
      <c r="PX28" s="11"/>
      <c r="PY28" s="11"/>
      <c r="PZ28" s="11"/>
      <c r="QA28" s="11"/>
      <c r="QB28" s="11"/>
      <c r="QC28" s="11"/>
      <c r="QD28" s="11"/>
      <c r="QE28" s="11"/>
      <c r="QF28" s="11"/>
      <c r="QG28" s="11"/>
      <c r="QH28" s="11"/>
      <c r="QI28" s="11"/>
      <c r="QJ28" s="11"/>
      <c r="QK28" s="11"/>
      <c r="QL28" s="11"/>
      <c r="QM28" s="11"/>
      <c r="QN28" s="11"/>
      <c r="QO28" s="11"/>
      <c r="QP28" s="11"/>
      <c r="QQ28" s="11"/>
      <c r="QR28" s="11"/>
      <c r="QS28" s="11"/>
      <c r="QT28" s="11"/>
      <c r="QU28" s="11"/>
      <c r="QV28" s="11"/>
      <c r="QW28" s="11"/>
      <c r="QX28" s="11"/>
      <c r="QY28" s="11"/>
      <c r="QZ28" s="11"/>
      <c r="RA28" s="11"/>
      <c r="RB28" s="11"/>
      <c r="RC28" s="11"/>
      <c r="RD28" s="11"/>
      <c r="RE28" s="11"/>
      <c r="RF28" s="11"/>
      <c r="RG28" s="11"/>
      <c r="RH28" s="11"/>
      <c r="RI28" s="11"/>
      <c r="RJ28" s="11"/>
      <c r="RK28" s="11"/>
      <c r="RL28" s="11"/>
      <c r="RM28" s="11"/>
      <c r="RN28" s="11"/>
      <c r="RO28" s="11"/>
      <c r="RP28" s="11"/>
      <c r="RQ28" s="11"/>
      <c r="RR28" s="11"/>
      <c r="RS28" s="11"/>
      <c r="RT28" s="11"/>
      <c r="RU28" s="11"/>
      <c r="RV28" s="11"/>
      <c r="RW28" s="11"/>
      <c r="RX28" s="11"/>
      <c r="RY28" s="11"/>
      <c r="RZ28" s="11"/>
      <c r="SA28" s="11"/>
      <c r="SB28" s="11"/>
      <c r="SC28" s="11"/>
      <c r="SD28" s="11"/>
      <c r="SE28" s="11"/>
      <c r="SF28" s="11"/>
      <c r="SG28" s="11"/>
      <c r="SH28" s="11"/>
      <c r="SI28" s="11"/>
      <c r="SJ28" s="11"/>
      <c r="SK28" s="11"/>
      <c r="SL28" s="11"/>
      <c r="SM28" s="11"/>
      <c r="SN28" s="11"/>
      <c r="SO28" s="11"/>
      <c r="SP28" s="11"/>
      <c r="SQ28" s="11"/>
      <c r="SR28" s="11"/>
      <c r="SS28" s="11"/>
      <c r="ST28" s="11"/>
      <c r="SU28" s="11"/>
      <c r="SV28" s="11"/>
      <c r="SW28" s="11"/>
      <c r="SX28" s="11"/>
      <c r="SY28" s="11"/>
      <c r="SZ28" s="11"/>
      <c r="TA28" s="11"/>
      <c r="TB28" s="11"/>
      <c r="TC28" s="11"/>
      <c r="TD28" s="11"/>
      <c r="TE28" s="11"/>
      <c r="TF28" s="11"/>
      <c r="TG28" s="11"/>
      <c r="TH28" s="11"/>
      <c r="TI28" s="11"/>
      <c r="TJ28" s="11"/>
      <c r="TK28" s="11"/>
      <c r="TL28" s="11"/>
      <c r="TM28" s="11"/>
      <c r="TN28" s="11"/>
      <c r="TO28" s="11"/>
      <c r="TP28" s="11"/>
      <c r="TQ28" s="11"/>
      <c r="TR28" s="11"/>
      <c r="TS28" s="11"/>
      <c r="TT28" s="11"/>
      <c r="TU28" s="11"/>
      <c r="TV28" s="11"/>
      <c r="TW28" s="11"/>
      <c r="TX28" s="11"/>
      <c r="TY28" s="11"/>
      <c r="TZ28" s="11"/>
      <c r="UA28" s="11"/>
      <c r="UB28" s="11"/>
      <c r="UC28" s="11"/>
      <c r="UD28" s="11"/>
      <c r="UE28" s="11"/>
      <c r="UF28" s="11"/>
      <c r="UG28" s="11"/>
      <c r="UH28" s="11"/>
      <c r="UI28" s="11"/>
      <c r="UJ28" s="11"/>
      <c r="UK28" s="11"/>
      <c r="UL28" s="11"/>
      <c r="UM28" s="11"/>
      <c r="UN28" s="11"/>
      <c r="UO28" s="11"/>
      <c r="UP28" s="11"/>
      <c r="UQ28" s="11"/>
      <c r="UR28" s="11"/>
      <c r="US28" s="11"/>
      <c r="UT28" s="11"/>
      <c r="UU28" s="11"/>
      <c r="UV28" s="11"/>
      <c r="UW28" s="11"/>
      <c r="UX28" s="11"/>
      <c r="UY28" s="11"/>
      <c r="UZ28" s="11"/>
      <c r="VA28" s="11"/>
      <c r="VB28" s="11"/>
      <c r="VC28" s="11"/>
      <c r="VD28" s="11"/>
      <c r="VE28" s="11"/>
      <c r="VF28" s="11"/>
      <c r="VG28" s="11"/>
      <c r="VH28" s="11"/>
      <c r="VI28" s="11"/>
      <c r="VJ28" s="11"/>
      <c r="VK28" s="11"/>
      <c r="VL28" s="11"/>
      <c r="VM28" s="11"/>
      <c r="VN28" s="11"/>
      <c r="VO28" s="11"/>
      <c r="VP28" s="11"/>
      <c r="VQ28" s="11"/>
      <c r="VR28" s="11"/>
      <c r="VS28" s="11"/>
      <c r="VT28" s="11"/>
      <c r="VU28" s="11"/>
      <c r="VV28" s="11"/>
      <c r="VW28" s="11"/>
      <c r="VX28" s="11"/>
      <c r="VY28" s="11"/>
      <c r="VZ28" s="11"/>
      <c r="WA28" s="11"/>
      <c r="WB28" s="11"/>
      <c r="WC28" s="11"/>
      <c r="WD28" s="11"/>
      <c r="WE28" s="11"/>
      <c r="WF28" s="11"/>
      <c r="WG28" s="11"/>
      <c r="WH28" s="11"/>
      <c r="WI28" s="11"/>
      <c r="WJ28" s="11"/>
      <c r="WK28" s="11"/>
      <c r="WL28" s="11"/>
      <c r="WM28" s="11"/>
      <c r="WN28" s="11"/>
      <c r="WO28" s="11"/>
      <c r="WP28" s="11"/>
      <c r="WQ28" s="11"/>
      <c r="WR28" s="11"/>
      <c r="WS28" s="11"/>
      <c r="WT28" s="11"/>
      <c r="WU28" s="11"/>
      <c r="WV28" s="11"/>
      <c r="WW28" s="11"/>
      <c r="WX28" s="11"/>
      <c r="WY28" s="11"/>
      <c r="WZ28" s="11"/>
      <c r="XA28" s="11"/>
      <c r="XB28" s="11"/>
      <c r="XC28" s="11"/>
      <c r="XD28" s="11"/>
      <c r="XE28" s="11"/>
      <c r="XF28" s="11"/>
      <c r="XG28" s="11"/>
      <c r="XH28" s="11"/>
      <c r="XI28" s="11"/>
      <c r="XJ28" s="11"/>
      <c r="XK28" s="11"/>
      <c r="XL28" s="11"/>
      <c r="XM28" s="11"/>
      <c r="XN28" s="11"/>
      <c r="XO28" s="11"/>
      <c r="XP28" s="11"/>
      <c r="XQ28" s="11"/>
      <c r="XR28" s="11"/>
      <c r="XS28" s="11"/>
      <c r="XT28" s="11"/>
      <c r="XU28" s="11"/>
      <c r="XV28" s="11"/>
      <c r="XW28" s="11"/>
      <c r="XX28" s="11"/>
    </row>
    <row r="29" spans="1:648">
      <c r="A29" s="47"/>
      <c r="B29" s="55"/>
      <c r="C29" s="56"/>
      <c r="D29" s="47"/>
      <c r="E29" s="47"/>
      <c r="F29" s="54"/>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c r="EQ29" s="11"/>
      <c r="ER29" s="11"/>
      <c r="ES29" s="11"/>
      <c r="ET29" s="11"/>
      <c r="EU29" s="11"/>
      <c r="EV29" s="11"/>
      <c r="EW29" s="11"/>
      <c r="EX29" s="11"/>
      <c r="EY29" s="11"/>
      <c r="EZ29" s="11"/>
      <c r="FA29" s="11"/>
      <c r="FB29" s="11"/>
      <c r="FC29" s="11"/>
      <c r="FD29" s="11"/>
      <c r="FE29" s="11"/>
      <c r="FF29" s="11"/>
      <c r="FG29" s="11"/>
      <c r="FH29" s="11"/>
      <c r="FI29" s="11"/>
      <c r="FJ29" s="11"/>
      <c r="FK29" s="11"/>
      <c r="FL29" s="11"/>
      <c r="FM29" s="11"/>
      <c r="FN29" s="11"/>
      <c r="FO29" s="11"/>
      <c r="FP29" s="11"/>
      <c r="FQ29" s="11"/>
      <c r="FR29" s="11"/>
      <c r="FS29" s="11"/>
      <c r="FT29" s="11"/>
      <c r="FU29" s="11"/>
      <c r="FV29" s="11"/>
      <c r="FW29" s="11"/>
      <c r="FX29" s="11"/>
      <c r="FY29" s="11"/>
      <c r="FZ29" s="11"/>
      <c r="GA29" s="11"/>
      <c r="GB29" s="11"/>
      <c r="GC29" s="11"/>
      <c r="GD29" s="11"/>
      <c r="GE29" s="11"/>
      <c r="GF29" s="11"/>
      <c r="GG29" s="11"/>
      <c r="GH29" s="11"/>
      <c r="GI29" s="11"/>
      <c r="GJ29" s="11"/>
      <c r="GK29" s="11"/>
      <c r="GL29" s="11"/>
      <c r="GM29" s="11"/>
      <c r="GN29" s="11"/>
      <c r="GO29" s="11"/>
      <c r="GP29" s="11"/>
      <c r="GQ29" s="11"/>
      <c r="GR29" s="11"/>
      <c r="GS29" s="11"/>
      <c r="GT29" s="11"/>
      <c r="GU29" s="11"/>
      <c r="GV29" s="11"/>
      <c r="GW29" s="11"/>
      <c r="GX29" s="11"/>
      <c r="GY29" s="11"/>
      <c r="GZ29" s="11"/>
      <c r="HA29" s="11"/>
      <c r="HB29" s="11"/>
      <c r="HC29" s="11"/>
      <c r="HD29" s="11"/>
      <c r="HE29" s="11"/>
      <c r="HF29" s="11"/>
      <c r="HG29" s="11"/>
      <c r="HH29" s="11"/>
      <c r="HI29" s="11"/>
      <c r="HJ29" s="11"/>
      <c r="HK29" s="11"/>
      <c r="HL29" s="11"/>
      <c r="HM29" s="11"/>
      <c r="HN29" s="11"/>
      <c r="HO29" s="11"/>
      <c r="HP29" s="11"/>
      <c r="HQ29" s="11"/>
      <c r="HR29" s="11"/>
      <c r="HS29" s="11"/>
      <c r="HT29" s="11"/>
      <c r="HU29" s="11"/>
      <c r="HV29" s="11"/>
      <c r="HW29" s="11"/>
      <c r="HX29" s="11"/>
      <c r="HY29" s="11"/>
      <c r="HZ29" s="11"/>
      <c r="IA29" s="11"/>
      <c r="IB29" s="11"/>
      <c r="IC29" s="11"/>
      <c r="ID29" s="11"/>
      <c r="IE29" s="11"/>
      <c r="IF29" s="11"/>
      <c r="IG29" s="11"/>
      <c r="IH29" s="11"/>
      <c r="II29" s="11"/>
      <c r="IJ29" s="11"/>
      <c r="IK29" s="11"/>
      <c r="IL29" s="11"/>
      <c r="IM29" s="11"/>
      <c r="IN29" s="11"/>
      <c r="IO29" s="11"/>
      <c r="IP29" s="11"/>
      <c r="IQ29" s="11"/>
      <c r="IR29" s="11"/>
      <c r="IS29" s="11"/>
      <c r="IT29" s="11"/>
      <c r="IU29" s="11"/>
      <c r="IV29" s="11"/>
      <c r="IW29" s="11"/>
      <c r="IX29" s="11"/>
      <c r="IY29" s="11"/>
      <c r="IZ29" s="11"/>
      <c r="JA29" s="11"/>
      <c r="JB29" s="11"/>
      <c r="JC29" s="11"/>
      <c r="JD29" s="11"/>
      <c r="JE29" s="11"/>
      <c r="JF29" s="11"/>
      <c r="JG29" s="11"/>
      <c r="JH29" s="11"/>
      <c r="JI29" s="11"/>
      <c r="JJ29" s="11"/>
      <c r="JK29" s="11"/>
      <c r="JL29" s="11"/>
      <c r="JM29" s="11"/>
      <c r="JN29" s="11"/>
      <c r="JO29" s="11"/>
      <c r="JP29" s="11"/>
      <c r="JQ29" s="11"/>
      <c r="JR29" s="11"/>
      <c r="JS29" s="11"/>
      <c r="JT29" s="11"/>
      <c r="JU29" s="11"/>
      <c r="JV29" s="11"/>
      <c r="JW29" s="11"/>
      <c r="JX29" s="11"/>
      <c r="JY29" s="11"/>
      <c r="JZ29" s="11"/>
      <c r="KA29" s="11"/>
      <c r="KB29" s="11"/>
      <c r="KC29" s="11"/>
      <c r="KD29" s="11"/>
      <c r="KE29" s="11"/>
      <c r="KF29" s="11"/>
      <c r="KG29" s="11"/>
      <c r="KH29" s="11"/>
      <c r="KI29" s="11"/>
      <c r="KJ29" s="11"/>
      <c r="KK29" s="11"/>
      <c r="KL29" s="11"/>
      <c r="KM29" s="11"/>
      <c r="KN29" s="11"/>
      <c r="KO29" s="11"/>
      <c r="KP29" s="11"/>
      <c r="KQ29" s="11"/>
      <c r="KR29" s="11"/>
      <c r="KS29" s="11"/>
      <c r="KT29" s="11"/>
      <c r="KU29" s="11"/>
      <c r="KV29" s="11"/>
      <c r="KW29" s="11"/>
      <c r="KX29" s="11"/>
      <c r="KY29" s="11"/>
      <c r="KZ29" s="11"/>
      <c r="LA29" s="11"/>
      <c r="LB29" s="11"/>
      <c r="LC29" s="11"/>
      <c r="LD29" s="11"/>
      <c r="LE29" s="11"/>
      <c r="LF29" s="11"/>
      <c r="LG29" s="11"/>
      <c r="LH29" s="11"/>
      <c r="LI29" s="11"/>
      <c r="LJ29" s="11"/>
      <c r="LK29" s="11"/>
      <c r="LL29" s="11"/>
      <c r="LM29" s="11"/>
      <c r="LN29" s="11"/>
      <c r="LO29" s="11"/>
      <c r="LP29" s="11"/>
      <c r="LQ29" s="11"/>
      <c r="LR29" s="11"/>
      <c r="LS29" s="11"/>
      <c r="LT29" s="11"/>
      <c r="LU29" s="11"/>
      <c r="LV29" s="11"/>
      <c r="LW29" s="11"/>
      <c r="LX29" s="11"/>
      <c r="LY29" s="11"/>
      <c r="LZ29" s="11"/>
      <c r="MA29" s="11"/>
      <c r="MB29" s="11"/>
      <c r="MC29" s="11"/>
      <c r="MD29" s="11"/>
      <c r="ME29" s="11"/>
      <c r="MF29" s="11"/>
      <c r="MG29" s="11"/>
      <c r="MH29" s="11"/>
      <c r="MI29" s="11"/>
      <c r="MJ29" s="11"/>
      <c r="MK29" s="11"/>
      <c r="ML29" s="11"/>
      <c r="MM29" s="11"/>
      <c r="MN29" s="11"/>
      <c r="MO29" s="11"/>
      <c r="MP29" s="11"/>
      <c r="MQ29" s="11"/>
      <c r="MR29" s="11"/>
      <c r="MS29" s="11"/>
      <c r="MT29" s="11"/>
      <c r="MU29" s="11"/>
      <c r="MV29" s="11"/>
      <c r="MW29" s="11"/>
      <c r="MX29" s="11"/>
      <c r="MY29" s="11"/>
      <c r="MZ29" s="11"/>
      <c r="NA29" s="11"/>
      <c r="NB29" s="11"/>
      <c r="NC29" s="11"/>
      <c r="ND29" s="11"/>
      <c r="NE29" s="11"/>
      <c r="NF29" s="11"/>
      <c r="NG29" s="11"/>
      <c r="NH29" s="11"/>
      <c r="NI29" s="11"/>
      <c r="NJ29" s="11"/>
      <c r="NK29" s="11"/>
      <c r="NL29" s="11"/>
      <c r="NM29" s="11"/>
      <c r="NN29" s="11"/>
      <c r="NO29" s="11"/>
      <c r="NP29" s="11"/>
      <c r="NQ29" s="11"/>
      <c r="NR29" s="11"/>
      <c r="NS29" s="11"/>
      <c r="NT29" s="11"/>
      <c r="NU29" s="11"/>
      <c r="NV29" s="11"/>
      <c r="NW29" s="11"/>
      <c r="NX29" s="11"/>
      <c r="NY29" s="11"/>
      <c r="NZ29" s="11"/>
      <c r="OA29" s="11"/>
      <c r="OB29" s="11"/>
      <c r="OC29" s="11"/>
      <c r="OD29" s="11"/>
      <c r="OE29" s="11"/>
      <c r="OF29" s="11"/>
      <c r="OG29" s="11"/>
      <c r="OH29" s="11"/>
      <c r="OI29" s="11"/>
      <c r="OJ29" s="11"/>
      <c r="OK29" s="11"/>
      <c r="OL29" s="11"/>
      <c r="OM29" s="11"/>
      <c r="ON29" s="11"/>
      <c r="OO29" s="11"/>
      <c r="OP29" s="11"/>
      <c r="OQ29" s="11"/>
      <c r="OR29" s="11"/>
      <c r="OS29" s="11"/>
      <c r="OT29" s="11"/>
      <c r="OU29" s="11"/>
      <c r="OV29" s="11"/>
      <c r="OW29" s="11"/>
      <c r="OX29" s="11"/>
      <c r="OY29" s="11"/>
      <c r="OZ29" s="11"/>
      <c r="PA29" s="11"/>
      <c r="PB29" s="11"/>
      <c r="PC29" s="11"/>
      <c r="PD29" s="11"/>
      <c r="PE29" s="11"/>
      <c r="PF29" s="11"/>
      <c r="PG29" s="11"/>
      <c r="PH29" s="11"/>
      <c r="PI29" s="11"/>
      <c r="PJ29" s="11"/>
      <c r="PK29" s="11"/>
      <c r="PL29" s="11"/>
      <c r="PM29" s="11"/>
      <c r="PN29" s="11"/>
      <c r="PO29" s="11"/>
      <c r="PP29" s="11"/>
      <c r="PQ29" s="11"/>
      <c r="PR29" s="11"/>
      <c r="PS29" s="11"/>
      <c r="PT29" s="11"/>
      <c r="PU29" s="11"/>
      <c r="PV29" s="11"/>
      <c r="PW29" s="11"/>
      <c r="PX29" s="11"/>
      <c r="PY29" s="11"/>
      <c r="PZ29" s="11"/>
      <c r="QA29" s="11"/>
      <c r="QB29" s="11"/>
      <c r="QC29" s="11"/>
      <c r="QD29" s="11"/>
      <c r="QE29" s="11"/>
      <c r="QF29" s="11"/>
      <c r="QG29" s="11"/>
      <c r="QH29" s="11"/>
      <c r="QI29" s="11"/>
      <c r="QJ29" s="11"/>
      <c r="QK29" s="11"/>
      <c r="QL29" s="11"/>
      <c r="QM29" s="11"/>
      <c r="QN29" s="11"/>
      <c r="QO29" s="11"/>
      <c r="QP29" s="11"/>
      <c r="QQ29" s="11"/>
      <c r="QR29" s="11"/>
      <c r="QS29" s="11"/>
      <c r="QT29" s="11"/>
      <c r="QU29" s="11"/>
      <c r="QV29" s="11"/>
      <c r="QW29" s="11"/>
      <c r="QX29" s="11"/>
      <c r="QY29" s="11"/>
      <c r="QZ29" s="11"/>
      <c r="RA29" s="11"/>
      <c r="RB29" s="11"/>
      <c r="RC29" s="11"/>
      <c r="RD29" s="11"/>
      <c r="RE29" s="11"/>
      <c r="RF29" s="11"/>
      <c r="RG29" s="11"/>
      <c r="RH29" s="11"/>
      <c r="RI29" s="11"/>
      <c r="RJ29" s="11"/>
      <c r="RK29" s="11"/>
      <c r="RL29" s="11"/>
      <c r="RM29" s="11"/>
      <c r="RN29" s="11"/>
      <c r="RO29" s="11"/>
      <c r="RP29" s="11"/>
      <c r="RQ29" s="11"/>
      <c r="RR29" s="11"/>
      <c r="RS29" s="11"/>
      <c r="RT29" s="11"/>
      <c r="RU29" s="11"/>
      <c r="RV29" s="11"/>
      <c r="RW29" s="11"/>
      <c r="RX29" s="11"/>
      <c r="RY29" s="11"/>
      <c r="RZ29" s="11"/>
      <c r="SA29" s="11"/>
      <c r="SB29" s="11"/>
      <c r="SC29" s="11"/>
      <c r="SD29" s="11"/>
      <c r="SE29" s="11"/>
      <c r="SF29" s="11"/>
      <c r="SG29" s="11"/>
      <c r="SH29" s="11"/>
      <c r="SI29" s="11"/>
      <c r="SJ29" s="11"/>
      <c r="SK29" s="11"/>
      <c r="SL29" s="11"/>
      <c r="SM29" s="11"/>
      <c r="SN29" s="11"/>
      <c r="SO29" s="11"/>
      <c r="SP29" s="11"/>
      <c r="SQ29" s="11"/>
      <c r="SR29" s="11"/>
      <c r="SS29" s="11"/>
      <c r="ST29" s="11"/>
      <c r="SU29" s="11"/>
      <c r="SV29" s="11"/>
      <c r="SW29" s="11"/>
      <c r="SX29" s="11"/>
      <c r="SY29" s="11"/>
      <c r="SZ29" s="11"/>
      <c r="TA29" s="11"/>
      <c r="TB29" s="11"/>
      <c r="TC29" s="11"/>
      <c r="TD29" s="11"/>
      <c r="TE29" s="11"/>
      <c r="TF29" s="11"/>
      <c r="TG29" s="11"/>
      <c r="TH29" s="11"/>
      <c r="TI29" s="11"/>
      <c r="TJ29" s="11"/>
      <c r="TK29" s="11"/>
      <c r="TL29" s="11"/>
      <c r="TM29" s="11"/>
      <c r="TN29" s="11"/>
      <c r="TO29" s="11"/>
      <c r="TP29" s="11"/>
      <c r="TQ29" s="11"/>
      <c r="TR29" s="11"/>
      <c r="TS29" s="11"/>
      <c r="TT29" s="11"/>
      <c r="TU29" s="11"/>
      <c r="TV29" s="11"/>
      <c r="TW29" s="11"/>
      <c r="TX29" s="11"/>
      <c r="TY29" s="11"/>
      <c r="TZ29" s="11"/>
      <c r="UA29" s="11"/>
      <c r="UB29" s="11"/>
      <c r="UC29" s="11"/>
      <c r="UD29" s="11"/>
      <c r="UE29" s="11"/>
      <c r="UF29" s="11"/>
      <c r="UG29" s="11"/>
      <c r="UH29" s="11"/>
      <c r="UI29" s="11"/>
      <c r="UJ29" s="11"/>
      <c r="UK29" s="11"/>
      <c r="UL29" s="11"/>
      <c r="UM29" s="11"/>
      <c r="UN29" s="11"/>
      <c r="UO29" s="11"/>
      <c r="UP29" s="11"/>
      <c r="UQ29" s="11"/>
      <c r="UR29" s="11"/>
      <c r="US29" s="11"/>
      <c r="UT29" s="11"/>
      <c r="UU29" s="11"/>
      <c r="UV29" s="11"/>
      <c r="UW29" s="11"/>
      <c r="UX29" s="11"/>
      <c r="UY29" s="11"/>
      <c r="UZ29" s="11"/>
      <c r="VA29" s="11"/>
      <c r="VB29" s="11"/>
      <c r="VC29" s="11"/>
      <c r="VD29" s="11"/>
      <c r="VE29" s="11"/>
      <c r="VF29" s="11"/>
      <c r="VG29" s="11"/>
      <c r="VH29" s="11"/>
      <c r="VI29" s="11"/>
      <c r="VJ29" s="11"/>
      <c r="VK29" s="11"/>
      <c r="VL29" s="11"/>
      <c r="VM29" s="11"/>
      <c r="VN29" s="11"/>
      <c r="VO29" s="11"/>
      <c r="VP29" s="11"/>
      <c r="VQ29" s="11"/>
      <c r="VR29" s="11"/>
      <c r="VS29" s="11"/>
      <c r="VT29" s="11"/>
      <c r="VU29" s="11"/>
      <c r="VV29" s="11"/>
      <c r="VW29" s="11"/>
      <c r="VX29" s="11"/>
      <c r="VY29" s="11"/>
      <c r="VZ29" s="11"/>
      <c r="WA29" s="11"/>
      <c r="WB29" s="11"/>
      <c r="WC29" s="11"/>
      <c r="WD29" s="11"/>
      <c r="WE29" s="11"/>
      <c r="WF29" s="11"/>
      <c r="WG29" s="11"/>
      <c r="WH29" s="11"/>
      <c r="WI29" s="11"/>
      <c r="WJ29" s="11"/>
      <c r="WK29" s="11"/>
      <c r="WL29" s="11"/>
      <c r="WM29" s="11"/>
      <c r="WN29" s="11"/>
      <c r="WO29" s="11"/>
      <c r="WP29" s="11"/>
      <c r="WQ29" s="11"/>
      <c r="WR29" s="11"/>
      <c r="WS29" s="11"/>
      <c r="WT29" s="11"/>
      <c r="WU29" s="11"/>
      <c r="WV29" s="11"/>
      <c r="WW29" s="11"/>
      <c r="WX29" s="11"/>
      <c r="WY29" s="11"/>
      <c r="WZ29" s="11"/>
      <c r="XA29" s="11"/>
      <c r="XB29" s="11"/>
      <c r="XC29" s="11"/>
      <c r="XD29" s="11"/>
      <c r="XE29" s="11"/>
      <c r="XF29" s="11"/>
      <c r="XG29" s="11"/>
      <c r="XH29" s="11"/>
      <c r="XI29" s="11"/>
      <c r="XJ29" s="11"/>
      <c r="XK29" s="11"/>
      <c r="XL29" s="11"/>
      <c r="XM29" s="11"/>
      <c r="XN29" s="11"/>
      <c r="XO29" s="11"/>
      <c r="XP29" s="11"/>
      <c r="XQ29" s="11"/>
      <c r="XR29" s="11"/>
      <c r="XS29" s="11"/>
      <c r="XT29" s="11"/>
      <c r="XU29" s="11"/>
      <c r="XV29" s="11"/>
      <c r="XW29" s="11"/>
      <c r="XX29" s="11"/>
    </row>
    <row r="30" spans="1:648">
      <c r="A30" s="47"/>
      <c r="B30" s="55"/>
      <c r="C30" s="56"/>
      <c r="D30" s="47"/>
      <c r="E30" s="47"/>
      <c r="F30" s="54"/>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c r="EQ30" s="11"/>
      <c r="ER30" s="11"/>
      <c r="ES30" s="11"/>
      <c r="ET30" s="11"/>
      <c r="EU30" s="11"/>
      <c r="EV30" s="11"/>
      <c r="EW30" s="11"/>
      <c r="EX30" s="11"/>
      <c r="EY30" s="11"/>
      <c r="EZ30" s="11"/>
      <c r="FA30" s="11"/>
      <c r="FB30" s="11"/>
      <c r="FC30" s="11"/>
      <c r="FD30" s="11"/>
      <c r="FE30" s="11"/>
      <c r="FF30" s="11"/>
      <c r="FG30" s="11"/>
      <c r="FH30" s="11"/>
      <c r="FI30" s="11"/>
      <c r="FJ30" s="11"/>
      <c r="FK30" s="11"/>
      <c r="FL30" s="11"/>
      <c r="FM30" s="11"/>
      <c r="FN30" s="11"/>
      <c r="FO30" s="11"/>
      <c r="FP30" s="11"/>
      <c r="FQ30" s="11"/>
      <c r="FR30" s="11"/>
      <c r="FS30" s="11"/>
      <c r="FT30" s="11"/>
      <c r="FU30" s="11"/>
      <c r="FV30" s="11"/>
      <c r="FW30" s="11"/>
      <c r="FX30" s="11"/>
      <c r="FY30" s="11"/>
      <c r="FZ30" s="11"/>
      <c r="GA30" s="11"/>
      <c r="GB30" s="11"/>
      <c r="GC30" s="11"/>
      <c r="GD30" s="11"/>
      <c r="GE30" s="11"/>
      <c r="GF30" s="11"/>
      <c r="GG30" s="11"/>
      <c r="GH30" s="11"/>
      <c r="GI30" s="11"/>
      <c r="GJ30" s="11"/>
      <c r="GK30" s="11"/>
      <c r="GL30" s="11"/>
      <c r="GM30" s="11"/>
      <c r="GN30" s="11"/>
      <c r="GO30" s="11"/>
      <c r="GP30" s="11"/>
      <c r="GQ30" s="11"/>
      <c r="GR30" s="11"/>
      <c r="GS30" s="11"/>
      <c r="GT30" s="11"/>
      <c r="GU30" s="11"/>
      <c r="GV30" s="11"/>
      <c r="GW30" s="11"/>
      <c r="GX30" s="11"/>
      <c r="GY30" s="11"/>
      <c r="GZ30" s="11"/>
      <c r="HA30" s="11"/>
      <c r="HB30" s="11"/>
      <c r="HC30" s="11"/>
      <c r="HD30" s="11"/>
      <c r="HE30" s="11"/>
      <c r="HF30" s="11"/>
      <c r="HG30" s="11"/>
      <c r="HH30" s="11"/>
      <c r="HI30" s="11"/>
      <c r="HJ30" s="11"/>
      <c r="HK30" s="11"/>
      <c r="HL30" s="11"/>
      <c r="HM30" s="11"/>
      <c r="HN30" s="11"/>
      <c r="HO30" s="11"/>
      <c r="HP30" s="11"/>
      <c r="HQ30" s="11"/>
      <c r="HR30" s="11"/>
      <c r="HS30" s="11"/>
      <c r="HT30" s="11"/>
      <c r="HU30" s="11"/>
      <c r="HV30" s="11"/>
      <c r="HW30" s="11"/>
      <c r="HX30" s="11"/>
      <c r="HY30" s="11"/>
      <c r="HZ30" s="11"/>
      <c r="IA30" s="11"/>
      <c r="IB30" s="11"/>
      <c r="IC30" s="11"/>
      <c r="ID30" s="11"/>
      <c r="IE30" s="11"/>
      <c r="IF30" s="11"/>
      <c r="IG30" s="11"/>
      <c r="IH30" s="11"/>
      <c r="II30" s="11"/>
      <c r="IJ30" s="11"/>
      <c r="IK30" s="11"/>
      <c r="IL30" s="11"/>
      <c r="IM30" s="11"/>
      <c r="IN30" s="11"/>
      <c r="IO30" s="11"/>
      <c r="IP30" s="11"/>
      <c r="IQ30" s="11"/>
      <c r="IR30" s="11"/>
      <c r="IS30" s="11"/>
      <c r="IT30" s="11"/>
      <c r="IU30" s="11"/>
      <c r="IV30" s="11"/>
      <c r="IW30" s="11"/>
      <c r="IX30" s="11"/>
      <c r="IY30" s="11"/>
      <c r="IZ30" s="11"/>
      <c r="JA30" s="11"/>
      <c r="JB30" s="11"/>
      <c r="JC30" s="11"/>
      <c r="JD30" s="11"/>
      <c r="JE30" s="11"/>
      <c r="JF30" s="11"/>
      <c r="JG30" s="11"/>
      <c r="JH30" s="11"/>
      <c r="JI30" s="11"/>
      <c r="JJ30" s="11"/>
      <c r="JK30" s="11"/>
      <c r="JL30" s="11"/>
      <c r="JM30" s="11"/>
      <c r="JN30" s="11"/>
      <c r="JO30" s="11"/>
      <c r="JP30" s="11"/>
      <c r="JQ30" s="11"/>
      <c r="JR30" s="11"/>
      <c r="JS30" s="11"/>
      <c r="JT30" s="11"/>
      <c r="JU30" s="11"/>
      <c r="JV30" s="11"/>
      <c r="JW30" s="11"/>
      <c r="JX30" s="11"/>
      <c r="JY30" s="11"/>
      <c r="JZ30" s="11"/>
      <c r="KA30" s="11"/>
      <c r="KB30" s="11"/>
      <c r="KC30" s="11"/>
      <c r="KD30" s="11"/>
      <c r="KE30" s="11"/>
      <c r="KF30" s="11"/>
      <c r="KG30" s="11"/>
      <c r="KH30" s="11"/>
      <c r="KI30" s="11"/>
      <c r="KJ30" s="11"/>
      <c r="KK30" s="11"/>
      <c r="KL30" s="11"/>
      <c r="KM30" s="11"/>
      <c r="KN30" s="11"/>
      <c r="KO30" s="11"/>
      <c r="KP30" s="11"/>
      <c r="KQ30" s="11"/>
      <c r="KR30" s="11"/>
      <c r="KS30" s="11"/>
      <c r="KT30" s="11"/>
      <c r="KU30" s="11"/>
      <c r="KV30" s="11"/>
      <c r="KW30" s="11"/>
      <c r="KX30" s="11"/>
      <c r="KY30" s="11"/>
      <c r="KZ30" s="11"/>
      <c r="LA30" s="11"/>
      <c r="LB30" s="11"/>
      <c r="LC30" s="11"/>
      <c r="LD30" s="11"/>
      <c r="LE30" s="11"/>
      <c r="LF30" s="11"/>
      <c r="LG30" s="11"/>
      <c r="LH30" s="11"/>
      <c r="LI30" s="11"/>
      <c r="LJ30" s="11"/>
      <c r="LK30" s="11"/>
      <c r="LL30" s="11"/>
      <c r="LM30" s="11"/>
      <c r="LN30" s="11"/>
      <c r="LO30" s="11"/>
      <c r="LP30" s="11"/>
      <c r="LQ30" s="11"/>
      <c r="LR30" s="11"/>
      <c r="LS30" s="11"/>
      <c r="LT30" s="11"/>
      <c r="LU30" s="11"/>
      <c r="LV30" s="11"/>
      <c r="LW30" s="11"/>
      <c r="LX30" s="11"/>
      <c r="LY30" s="11"/>
      <c r="LZ30" s="11"/>
      <c r="MA30" s="11"/>
      <c r="MB30" s="11"/>
      <c r="MC30" s="11"/>
      <c r="MD30" s="11"/>
      <c r="ME30" s="11"/>
      <c r="MF30" s="11"/>
      <c r="MG30" s="11"/>
      <c r="MH30" s="11"/>
      <c r="MI30" s="11"/>
      <c r="MJ30" s="11"/>
      <c r="MK30" s="11"/>
      <c r="ML30" s="11"/>
      <c r="MM30" s="11"/>
      <c r="MN30" s="11"/>
      <c r="MO30" s="11"/>
      <c r="MP30" s="11"/>
      <c r="MQ30" s="11"/>
      <c r="MR30" s="11"/>
      <c r="MS30" s="11"/>
      <c r="MT30" s="11"/>
      <c r="MU30" s="11"/>
      <c r="MV30" s="11"/>
      <c r="MW30" s="11"/>
      <c r="MX30" s="11"/>
      <c r="MY30" s="11"/>
      <c r="MZ30" s="11"/>
      <c r="NA30" s="11"/>
      <c r="NB30" s="11"/>
      <c r="NC30" s="11"/>
      <c r="ND30" s="11"/>
      <c r="NE30" s="11"/>
      <c r="NF30" s="11"/>
      <c r="NG30" s="11"/>
      <c r="NH30" s="11"/>
      <c r="NI30" s="11"/>
      <c r="NJ30" s="11"/>
      <c r="NK30" s="11"/>
      <c r="NL30" s="11"/>
      <c r="NM30" s="11"/>
      <c r="NN30" s="11"/>
      <c r="NO30" s="11"/>
      <c r="NP30" s="11"/>
      <c r="NQ30" s="11"/>
      <c r="NR30" s="11"/>
      <c r="NS30" s="11"/>
      <c r="NT30" s="11"/>
      <c r="NU30" s="11"/>
      <c r="NV30" s="11"/>
      <c r="NW30" s="11"/>
      <c r="NX30" s="11"/>
      <c r="NY30" s="11"/>
      <c r="NZ30" s="11"/>
      <c r="OA30" s="11"/>
      <c r="OB30" s="11"/>
      <c r="OC30" s="11"/>
      <c r="OD30" s="11"/>
      <c r="OE30" s="11"/>
      <c r="OF30" s="11"/>
      <c r="OG30" s="11"/>
      <c r="OH30" s="11"/>
      <c r="OI30" s="11"/>
      <c r="OJ30" s="11"/>
      <c r="OK30" s="11"/>
      <c r="OL30" s="11"/>
      <c r="OM30" s="11"/>
      <c r="ON30" s="11"/>
      <c r="OO30" s="11"/>
      <c r="OP30" s="11"/>
      <c r="OQ30" s="11"/>
      <c r="OR30" s="11"/>
      <c r="OS30" s="11"/>
      <c r="OT30" s="11"/>
      <c r="OU30" s="11"/>
      <c r="OV30" s="11"/>
      <c r="OW30" s="11"/>
      <c r="OX30" s="11"/>
      <c r="OY30" s="11"/>
      <c r="OZ30" s="11"/>
      <c r="PA30" s="11"/>
      <c r="PB30" s="11"/>
      <c r="PC30" s="11"/>
      <c r="PD30" s="11"/>
      <c r="PE30" s="11"/>
      <c r="PF30" s="11"/>
      <c r="PG30" s="11"/>
      <c r="PH30" s="11"/>
      <c r="PI30" s="11"/>
      <c r="PJ30" s="11"/>
      <c r="PK30" s="11"/>
      <c r="PL30" s="11"/>
      <c r="PM30" s="11"/>
      <c r="PN30" s="11"/>
      <c r="PO30" s="11"/>
      <c r="PP30" s="11"/>
      <c r="PQ30" s="11"/>
      <c r="PR30" s="11"/>
      <c r="PS30" s="11"/>
      <c r="PT30" s="11"/>
      <c r="PU30" s="11"/>
      <c r="PV30" s="11"/>
      <c r="PW30" s="11"/>
      <c r="PX30" s="11"/>
      <c r="PY30" s="11"/>
      <c r="PZ30" s="11"/>
      <c r="QA30" s="11"/>
      <c r="QB30" s="11"/>
      <c r="QC30" s="11"/>
      <c r="QD30" s="11"/>
      <c r="QE30" s="11"/>
      <c r="QF30" s="11"/>
      <c r="QG30" s="11"/>
      <c r="QH30" s="11"/>
      <c r="QI30" s="11"/>
      <c r="QJ30" s="11"/>
      <c r="QK30" s="11"/>
      <c r="QL30" s="11"/>
      <c r="QM30" s="11"/>
      <c r="QN30" s="11"/>
      <c r="QO30" s="11"/>
      <c r="QP30" s="11"/>
      <c r="QQ30" s="11"/>
      <c r="QR30" s="11"/>
      <c r="QS30" s="11"/>
      <c r="QT30" s="11"/>
      <c r="QU30" s="11"/>
      <c r="QV30" s="11"/>
      <c r="QW30" s="11"/>
      <c r="QX30" s="11"/>
      <c r="QY30" s="11"/>
      <c r="QZ30" s="11"/>
      <c r="RA30" s="11"/>
      <c r="RB30" s="11"/>
      <c r="RC30" s="11"/>
      <c r="RD30" s="11"/>
      <c r="RE30" s="11"/>
      <c r="RF30" s="11"/>
      <c r="RG30" s="11"/>
      <c r="RH30" s="11"/>
      <c r="RI30" s="11"/>
      <c r="RJ30" s="11"/>
      <c r="RK30" s="11"/>
      <c r="RL30" s="11"/>
      <c r="RM30" s="11"/>
      <c r="RN30" s="11"/>
      <c r="RO30" s="11"/>
      <c r="RP30" s="11"/>
      <c r="RQ30" s="11"/>
      <c r="RR30" s="11"/>
      <c r="RS30" s="11"/>
      <c r="RT30" s="11"/>
      <c r="RU30" s="11"/>
      <c r="RV30" s="11"/>
      <c r="RW30" s="11"/>
      <c r="RX30" s="11"/>
      <c r="RY30" s="11"/>
      <c r="RZ30" s="11"/>
      <c r="SA30" s="11"/>
      <c r="SB30" s="11"/>
      <c r="SC30" s="11"/>
      <c r="SD30" s="11"/>
      <c r="SE30" s="11"/>
      <c r="SF30" s="11"/>
      <c r="SG30" s="11"/>
      <c r="SH30" s="11"/>
      <c r="SI30" s="11"/>
      <c r="SJ30" s="11"/>
      <c r="SK30" s="11"/>
      <c r="SL30" s="11"/>
      <c r="SM30" s="11"/>
      <c r="SN30" s="11"/>
      <c r="SO30" s="11"/>
      <c r="SP30" s="11"/>
      <c r="SQ30" s="11"/>
      <c r="SR30" s="11"/>
      <c r="SS30" s="11"/>
      <c r="ST30" s="11"/>
      <c r="SU30" s="11"/>
      <c r="SV30" s="11"/>
      <c r="SW30" s="11"/>
      <c r="SX30" s="11"/>
      <c r="SY30" s="11"/>
      <c r="SZ30" s="11"/>
      <c r="TA30" s="11"/>
      <c r="TB30" s="11"/>
      <c r="TC30" s="11"/>
      <c r="TD30" s="11"/>
      <c r="TE30" s="11"/>
      <c r="TF30" s="11"/>
      <c r="TG30" s="11"/>
      <c r="TH30" s="11"/>
      <c r="TI30" s="11"/>
      <c r="TJ30" s="11"/>
      <c r="TK30" s="11"/>
      <c r="TL30" s="11"/>
      <c r="TM30" s="11"/>
      <c r="TN30" s="11"/>
      <c r="TO30" s="11"/>
      <c r="TP30" s="11"/>
      <c r="TQ30" s="11"/>
      <c r="TR30" s="11"/>
      <c r="TS30" s="11"/>
      <c r="TT30" s="11"/>
      <c r="TU30" s="11"/>
      <c r="TV30" s="11"/>
      <c r="TW30" s="11"/>
      <c r="TX30" s="11"/>
      <c r="TY30" s="11"/>
      <c r="TZ30" s="11"/>
      <c r="UA30" s="11"/>
      <c r="UB30" s="11"/>
      <c r="UC30" s="11"/>
      <c r="UD30" s="11"/>
      <c r="UE30" s="11"/>
      <c r="UF30" s="11"/>
      <c r="UG30" s="11"/>
      <c r="UH30" s="11"/>
      <c r="UI30" s="11"/>
      <c r="UJ30" s="11"/>
      <c r="UK30" s="11"/>
      <c r="UL30" s="11"/>
      <c r="UM30" s="11"/>
      <c r="UN30" s="11"/>
      <c r="UO30" s="11"/>
      <c r="UP30" s="11"/>
      <c r="UQ30" s="11"/>
      <c r="UR30" s="11"/>
      <c r="US30" s="11"/>
      <c r="UT30" s="11"/>
      <c r="UU30" s="11"/>
      <c r="UV30" s="11"/>
      <c r="UW30" s="11"/>
      <c r="UX30" s="11"/>
      <c r="UY30" s="11"/>
      <c r="UZ30" s="11"/>
      <c r="VA30" s="11"/>
      <c r="VB30" s="11"/>
      <c r="VC30" s="11"/>
      <c r="VD30" s="11"/>
      <c r="VE30" s="11"/>
      <c r="VF30" s="11"/>
      <c r="VG30" s="11"/>
      <c r="VH30" s="11"/>
      <c r="VI30" s="11"/>
      <c r="VJ30" s="11"/>
      <c r="VK30" s="11"/>
      <c r="VL30" s="11"/>
      <c r="VM30" s="11"/>
      <c r="VN30" s="11"/>
      <c r="VO30" s="11"/>
      <c r="VP30" s="11"/>
      <c r="VQ30" s="11"/>
      <c r="VR30" s="11"/>
      <c r="VS30" s="11"/>
      <c r="VT30" s="11"/>
      <c r="VU30" s="11"/>
      <c r="VV30" s="11"/>
      <c r="VW30" s="11"/>
      <c r="VX30" s="11"/>
      <c r="VY30" s="11"/>
      <c r="VZ30" s="11"/>
      <c r="WA30" s="11"/>
      <c r="WB30" s="11"/>
      <c r="WC30" s="11"/>
      <c r="WD30" s="11"/>
      <c r="WE30" s="11"/>
      <c r="WF30" s="11"/>
      <c r="WG30" s="11"/>
      <c r="WH30" s="11"/>
      <c r="WI30" s="11"/>
      <c r="WJ30" s="11"/>
      <c r="WK30" s="11"/>
      <c r="WL30" s="11"/>
      <c r="WM30" s="11"/>
      <c r="WN30" s="11"/>
      <c r="WO30" s="11"/>
      <c r="WP30" s="11"/>
      <c r="WQ30" s="11"/>
      <c r="WR30" s="11"/>
      <c r="WS30" s="11"/>
      <c r="WT30" s="11"/>
      <c r="WU30" s="11"/>
      <c r="WV30" s="11"/>
      <c r="WW30" s="11"/>
      <c r="WX30" s="11"/>
      <c r="WY30" s="11"/>
      <c r="WZ30" s="11"/>
      <c r="XA30" s="11"/>
      <c r="XB30" s="11"/>
      <c r="XC30" s="11"/>
      <c r="XD30" s="11"/>
      <c r="XE30" s="11"/>
      <c r="XF30" s="11"/>
      <c r="XG30" s="11"/>
      <c r="XH30" s="11"/>
      <c r="XI30" s="11"/>
      <c r="XJ30" s="11"/>
      <c r="XK30" s="11"/>
      <c r="XL30" s="11"/>
      <c r="XM30" s="11"/>
      <c r="XN30" s="11"/>
      <c r="XO30" s="11"/>
      <c r="XP30" s="11"/>
      <c r="XQ30" s="11"/>
      <c r="XR30" s="11"/>
      <c r="XS30" s="11"/>
      <c r="XT30" s="11"/>
      <c r="XU30" s="11"/>
      <c r="XV30" s="11"/>
      <c r="XW30" s="11"/>
      <c r="XX30" s="11"/>
    </row>
    <row r="31" spans="1:648">
      <c r="A31" s="47"/>
      <c r="B31" s="55"/>
      <c r="C31" s="56"/>
      <c r="D31" s="47"/>
      <c r="E31" s="47"/>
      <c r="F31" s="54"/>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c r="CP31" s="11"/>
      <c r="CQ31" s="11"/>
      <c r="CR31" s="11"/>
      <c r="CS31" s="11"/>
      <c r="CT31" s="11"/>
      <c r="CU31" s="11"/>
      <c r="CV31" s="11"/>
      <c r="CW31" s="11"/>
      <c r="CX31" s="11"/>
      <c r="CY31" s="11"/>
      <c r="CZ31" s="11"/>
      <c r="DA31" s="11"/>
      <c r="DB31" s="11"/>
      <c r="DC31" s="11"/>
      <c r="DD31" s="11"/>
      <c r="DE31" s="11"/>
      <c r="DF31" s="11"/>
      <c r="DG31" s="11"/>
      <c r="DH31" s="11"/>
      <c r="DI31" s="11"/>
      <c r="DJ31" s="11"/>
      <c r="DK31" s="11"/>
      <c r="DL31" s="11"/>
      <c r="DM31" s="11"/>
      <c r="DN31" s="11"/>
      <c r="DO31" s="11"/>
      <c r="DP31" s="11"/>
      <c r="DQ31" s="11"/>
      <c r="DR31" s="11"/>
      <c r="DS31" s="11"/>
      <c r="DT31" s="11"/>
      <c r="DU31" s="11"/>
      <c r="DV31" s="11"/>
      <c r="DW31" s="11"/>
      <c r="DX31" s="11"/>
      <c r="DY31" s="11"/>
      <c r="DZ31" s="11"/>
      <c r="EA31" s="11"/>
      <c r="EB31" s="11"/>
      <c r="EC31" s="11"/>
      <c r="ED31" s="11"/>
      <c r="EE31" s="11"/>
      <c r="EF31" s="11"/>
      <c r="EG31" s="11"/>
      <c r="EH31" s="11"/>
      <c r="EI31" s="11"/>
      <c r="EJ31" s="11"/>
      <c r="EK31" s="11"/>
      <c r="EL31" s="11"/>
      <c r="EM31" s="11"/>
      <c r="EN31" s="11"/>
      <c r="EO31" s="11"/>
      <c r="EP31" s="11"/>
      <c r="EQ31" s="11"/>
      <c r="ER31" s="11"/>
      <c r="ES31" s="11"/>
      <c r="ET31" s="11"/>
      <c r="EU31" s="11"/>
      <c r="EV31" s="11"/>
      <c r="EW31" s="11"/>
      <c r="EX31" s="11"/>
      <c r="EY31" s="11"/>
      <c r="EZ31" s="11"/>
      <c r="FA31" s="11"/>
      <c r="FB31" s="11"/>
      <c r="FC31" s="11"/>
      <c r="FD31" s="11"/>
      <c r="FE31" s="11"/>
      <c r="FF31" s="11"/>
      <c r="FG31" s="11"/>
      <c r="FH31" s="11"/>
      <c r="FI31" s="11"/>
      <c r="FJ31" s="11"/>
      <c r="FK31" s="11"/>
      <c r="FL31" s="11"/>
      <c r="FM31" s="11"/>
      <c r="FN31" s="11"/>
      <c r="FO31" s="11"/>
      <c r="FP31" s="11"/>
      <c r="FQ31" s="11"/>
      <c r="FR31" s="11"/>
      <c r="FS31" s="11"/>
      <c r="FT31" s="11"/>
      <c r="FU31" s="11"/>
      <c r="FV31" s="11"/>
      <c r="FW31" s="11"/>
      <c r="FX31" s="11"/>
      <c r="FY31" s="11"/>
      <c r="FZ31" s="11"/>
      <c r="GA31" s="11"/>
      <c r="GB31" s="11"/>
      <c r="GC31" s="11"/>
      <c r="GD31" s="11"/>
      <c r="GE31" s="11"/>
      <c r="GF31" s="11"/>
      <c r="GG31" s="11"/>
      <c r="GH31" s="11"/>
      <c r="GI31" s="11"/>
      <c r="GJ31" s="11"/>
      <c r="GK31" s="11"/>
      <c r="GL31" s="11"/>
      <c r="GM31" s="11"/>
      <c r="GN31" s="11"/>
      <c r="GO31" s="11"/>
      <c r="GP31" s="11"/>
      <c r="GQ31" s="11"/>
      <c r="GR31" s="11"/>
      <c r="GS31" s="11"/>
      <c r="GT31" s="11"/>
      <c r="GU31" s="11"/>
      <c r="GV31" s="11"/>
      <c r="GW31" s="11"/>
      <c r="GX31" s="11"/>
      <c r="GY31" s="11"/>
      <c r="GZ31" s="11"/>
      <c r="HA31" s="11"/>
      <c r="HB31" s="11"/>
      <c r="HC31" s="11"/>
      <c r="HD31" s="11"/>
      <c r="HE31" s="11"/>
      <c r="HF31" s="11"/>
      <c r="HG31" s="11"/>
      <c r="HH31" s="11"/>
      <c r="HI31" s="11"/>
      <c r="HJ31" s="11"/>
      <c r="HK31" s="11"/>
      <c r="HL31" s="11"/>
      <c r="HM31" s="11"/>
      <c r="HN31" s="11"/>
      <c r="HO31" s="11"/>
      <c r="HP31" s="11"/>
      <c r="HQ31" s="11"/>
      <c r="HR31" s="11"/>
      <c r="HS31" s="11"/>
      <c r="HT31" s="11"/>
      <c r="HU31" s="11"/>
      <c r="HV31" s="11"/>
      <c r="HW31" s="11"/>
      <c r="HX31" s="11"/>
      <c r="HY31" s="11"/>
      <c r="HZ31" s="11"/>
      <c r="IA31" s="11"/>
      <c r="IB31" s="11"/>
      <c r="IC31" s="11"/>
      <c r="ID31" s="11"/>
      <c r="IE31" s="11"/>
      <c r="IF31" s="11"/>
      <c r="IG31" s="11"/>
      <c r="IH31" s="11"/>
      <c r="II31" s="11"/>
      <c r="IJ31" s="11"/>
      <c r="IK31" s="11"/>
      <c r="IL31" s="11"/>
      <c r="IM31" s="11"/>
      <c r="IN31" s="11"/>
      <c r="IO31" s="11"/>
      <c r="IP31" s="11"/>
      <c r="IQ31" s="11"/>
      <c r="IR31" s="11"/>
      <c r="IS31" s="11"/>
      <c r="IT31" s="11"/>
      <c r="IU31" s="11"/>
      <c r="IV31" s="11"/>
      <c r="IW31" s="11"/>
      <c r="IX31" s="11"/>
      <c r="IY31" s="11"/>
      <c r="IZ31" s="11"/>
      <c r="JA31" s="11"/>
      <c r="JB31" s="11"/>
      <c r="JC31" s="11"/>
      <c r="JD31" s="11"/>
      <c r="JE31" s="11"/>
      <c r="JF31" s="11"/>
      <c r="JG31" s="11"/>
      <c r="JH31" s="11"/>
      <c r="JI31" s="11"/>
      <c r="JJ31" s="11"/>
      <c r="JK31" s="11"/>
      <c r="JL31" s="11"/>
      <c r="JM31" s="11"/>
      <c r="JN31" s="11"/>
      <c r="JO31" s="11"/>
      <c r="JP31" s="11"/>
      <c r="JQ31" s="11"/>
      <c r="JR31" s="11"/>
      <c r="JS31" s="11"/>
      <c r="JT31" s="11"/>
      <c r="JU31" s="11"/>
      <c r="JV31" s="11"/>
      <c r="JW31" s="11"/>
      <c r="JX31" s="11"/>
      <c r="JY31" s="11"/>
      <c r="JZ31" s="11"/>
      <c r="KA31" s="11"/>
      <c r="KB31" s="11"/>
      <c r="KC31" s="11"/>
      <c r="KD31" s="11"/>
      <c r="KE31" s="11"/>
      <c r="KF31" s="11"/>
      <c r="KG31" s="11"/>
      <c r="KH31" s="11"/>
      <c r="KI31" s="11"/>
      <c r="KJ31" s="11"/>
      <c r="KK31" s="11"/>
      <c r="KL31" s="11"/>
      <c r="KM31" s="11"/>
      <c r="KN31" s="11"/>
      <c r="KO31" s="11"/>
      <c r="KP31" s="11"/>
      <c r="KQ31" s="11"/>
      <c r="KR31" s="11"/>
      <c r="KS31" s="11"/>
      <c r="KT31" s="11"/>
      <c r="KU31" s="11"/>
      <c r="KV31" s="11"/>
      <c r="KW31" s="11"/>
      <c r="KX31" s="11"/>
      <c r="KY31" s="11"/>
      <c r="KZ31" s="11"/>
      <c r="LA31" s="11"/>
      <c r="LB31" s="11"/>
      <c r="LC31" s="11"/>
      <c r="LD31" s="11"/>
      <c r="LE31" s="11"/>
      <c r="LF31" s="11"/>
      <c r="LG31" s="11"/>
      <c r="LH31" s="11"/>
      <c r="LI31" s="11"/>
      <c r="LJ31" s="11"/>
      <c r="LK31" s="11"/>
      <c r="LL31" s="11"/>
      <c r="LM31" s="11"/>
      <c r="LN31" s="11"/>
      <c r="LO31" s="11"/>
      <c r="LP31" s="11"/>
      <c r="LQ31" s="11"/>
      <c r="LR31" s="11"/>
      <c r="LS31" s="11"/>
      <c r="LT31" s="11"/>
      <c r="LU31" s="11"/>
      <c r="LV31" s="11"/>
      <c r="LW31" s="11"/>
      <c r="LX31" s="11"/>
      <c r="LY31" s="11"/>
      <c r="LZ31" s="11"/>
      <c r="MA31" s="11"/>
      <c r="MB31" s="11"/>
      <c r="MC31" s="11"/>
      <c r="MD31" s="11"/>
      <c r="ME31" s="11"/>
      <c r="MF31" s="11"/>
      <c r="MG31" s="11"/>
      <c r="MH31" s="11"/>
      <c r="MI31" s="11"/>
      <c r="MJ31" s="11"/>
      <c r="MK31" s="11"/>
      <c r="ML31" s="11"/>
      <c r="MM31" s="11"/>
      <c r="MN31" s="11"/>
      <c r="MO31" s="11"/>
      <c r="MP31" s="11"/>
      <c r="MQ31" s="11"/>
      <c r="MR31" s="11"/>
      <c r="MS31" s="11"/>
      <c r="MT31" s="11"/>
      <c r="MU31" s="11"/>
      <c r="MV31" s="11"/>
      <c r="MW31" s="11"/>
      <c r="MX31" s="11"/>
      <c r="MY31" s="11"/>
      <c r="MZ31" s="11"/>
      <c r="NA31" s="11"/>
      <c r="NB31" s="11"/>
      <c r="NC31" s="11"/>
      <c r="ND31" s="11"/>
      <c r="NE31" s="11"/>
      <c r="NF31" s="11"/>
      <c r="NG31" s="11"/>
      <c r="NH31" s="11"/>
      <c r="NI31" s="11"/>
      <c r="NJ31" s="11"/>
      <c r="NK31" s="11"/>
      <c r="NL31" s="11"/>
      <c r="NM31" s="11"/>
      <c r="NN31" s="11"/>
      <c r="NO31" s="11"/>
      <c r="NP31" s="11"/>
      <c r="NQ31" s="11"/>
      <c r="NR31" s="11"/>
      <c r="NS31" s="11"/>
      <c r="NT31" s="11"/>
      <c r="NU31" s="11"/>
      <c r="NV31" s="11"/>
      <c r="NW31" s="11"/>
      <c r="NX31" s="11"/>
      <c r="NY31" s="11"/>
      <c r="NZ31" s="11"/>
      <c r="OA31" s="11"/>
      <c r="OB31" s="11"/>
      <c r="OC31" s="11"/>
      <c r="OD31" s="11"/>
      <c r="OE31" s="11"/>
      <c r="OF31" s="11"/>
      <c r="OG31" s="11"/>
      <c r="OH31" s="11"/>
      <c r="OI31" s="11"/>
      <c r="OJ31" s="11"/>
      <c r="OK31" s="11"/>
      <c r="OL31" s="11"/>
      <c r="OM31" s="11"/>
      <c r="ON31" s="11"/>
      <c r="OO31" s="11"/>
      <c r="OP31" s="11"/>
      <c r="OQ31" s="11"/>
      <c r="OR31" s="11"/>
      <c r="OS31" s="11"/>
      <c r="OT31" s="11"/>
      <c r="OU31" s="11"/>
      <c r="OV31" s="11"/>
      <c r="OW31" s="11"/>
      <c r="OX31" s="11"/>
      <c r="OY31" s="11"/>
      <c r="OZ31" s="11"/>
      <c r="PA31" s="11"/>
      <c r="PB31" s="11"/>
      <c r="PC31" s="11"/>
      <c r="PD31" s="11"/>
      <c r="PE31" s="11"/>
      <c r="PF31" s="11"/>
      <c r="PG31" s="11"/>
      <c r="PH31" s="11"/>
      <c r="PI31" s="11"/>
      <c r="PJ31" s="11"/>
      <c r="PK31" s="11"/>
      <c r="PL31" s="11"/>
      <c r="PM31" s="11"/>
      <c r="PN31" s="11"/>
      <c r="PO31" s="11"/>
      <c r="PP31" s="11"/>
      <c r="PQ31" s="11"/>
      <c r="PR31" s="11"/>
      <c r="PS31" s="11"/>
      <c r="PT31" s="11"/>
      <c r="PU31" s="11"/>
      <c r="PV31" s="11"/>
      <c r="PW31" s="11"/>
      <c r="PX31" s="11"/>
      <c r="PY31" s="11"/>
      <c r="PZ31" s="11"/>
      <c r="QA31" s="11"/>
      <c r="QB31" s="11"/>
      <c r="QC31" s="11"/>
      <c r="QD31" s="11"/>
      <c r="QE31" s="11"/>
      <c r="QF31" s="11"/>
      <c r="QG31" s="11"/>
      <c r="QH31" s="11"/>
      <c r="QI31" s="11"/>
      <c r="QJ31" s="11"/>
      <c r="QK31" s="11"/>
      <c r="QL31" s="11"/>
      <c r="QM31" s="11"/>
      <c r="QN31" s="11"/>
      <c r="QO31" s="11"/>
      <c r="QP31" s="11"/>
      <c r="QQ31" s="11"/>
      <c r="QR31" s="11"/>
      <c r="QS31" s="11"/>
      <c r="QT31" s="11"/>
      <c r="QU31" s="11"/>
      <c r="QV31" s="11"/>
      <c r="QW31" s="11"/>
      <c r="QX31" s="11"/>
      <c r="QY31" s="11"/>
      <c r="QZ31" s="11"/>
      <c r="RA31" s="11"/>
      <c r="RB31" s="11"/>
      <c r="RC31" s="11"/>
      <c r="RD31" s="11"/>
      <c r="RE31" s="11"/>
      <c r="RF31" s="11"/>
      <c r="RG31" s="11"/>
      <c r="RH31" s="11"/>
      <c r="RI31" s="11"/>
      <c r="RJ31" s="11"/>
      <c r="RK31" s="11"/>
      <c r="RL31" s="11"/>
      <c r="RM31" s="11"/>
      <c r="RN31" s="11"/>
      <c r="RO31" s="11"/>
      <c r="RP31" s="11"/>
      <c r="RQ31" s="11"/>
      <c r="RR31" s="11"/>
      <c r="RS31" s="11"/>
      <c r="RT31" s="11"/>
      <c r="RU31" s="11"/>
      <c r="RV31" s="11"/>
      <c r="RW31" s="11"/>
      <c r="RX31" s="11"/>
      <c r="RY31" s="11"/>
      <c r="RZ31" s="11"/>
      <c r="SA31" s="11"/>
      <c r="SB31" s="11"/>
      <c r="SC31" s="11"/>
      <c r="SD31" s="11"/>
      <c r="SE31" s="11"/>
      <c r="SF31" s="11"/>
      <c r="SG31" s="11"/>
      <c r="SH31" s="11"/>
      <c r="SI31" s="11"/>
      <c r="SJ31" s="11"/>
      <c r="SK31" s="11"/>
      <c r="SL31" s="11"/>
      <c r="SM31" s="11"/>
      <c r="SN31" s="11"/>
      <c r="SO31" s="11"/>
      <c r="SP31" s="11"/>
      <c r="SQ31" s="11"/>
      <c r="SR31" s="11"/>
      <c r="SS31" s="11"/>
      <c r="ST31" s="11"/>
      <c r="SU31" s="11"/>
      <c r="SV31" s="11"/>
      <c r="SW31" s="11"/>
      <c r="SX31" s="11"/>
      <c r="SY31" s="11"/>
      <c r="SZ31" s="11"/>
      <c r="TA31" s="11"/>
      <c r="TB31" s="11"/>
      <c r="TC31" s="11"/>
      <c r="TD31" s="11"/>
      <c r="TE31" s="11"/>
      <c r="TF31" s="11"/>
      <c r="TG31" s="11"/>
      <c r="TH31" s="11"/>
      <c r="TI31" s="11"/>
      <c r="TJ31" s="11"/>
      <c r="TK31" s="11"/>
      <c r="TL31" s="11"/>
      <c r="TM31" s="11"/>
      <c r="TN31" s="11"/>
      <c r="TO31" s="11"/>
      <c r="TP31" s="11"/>
      <c r="TQ31" s="11"/>
      <c r="TR31" s="11"/>
      <c r="TS31" s="11"/>
      <c r="TT31" s="11"/>
      <c r="TU31" s="11"/>
      <c r="TV31" s="11"/>
      <c r="TW31" s="11"/>
      <c r="TX31" s="11"/>
      <c r="TY31" s="11"/>
      <c r="TZ31" s="11"/>
      <c r="UA31" s="11"/>
      <c r="UB31" s="11"/>
      <c r="UC31" s="11"/>
      <c r="UD31" s="11"/>
      <c r="UE31" s="11"/>
      <c r="UF31" s="11"/>
      <c r="UG31" s="11"/>
      <c r="UH31" s="11"/>
      <c r="UI31" s="11"/>
      <c r="UJ31" s="11"/>
      <c r="UK31" s="11"/>
      <c r="UL31" s="11"/>
      <c r="UM31" s="11"/>
      <c r="UN31" s="11"/>
      <c r="UO31" s="11"/>
      <c r="UP31" s="11"/>
      <c r="UQ31" s="11"/>
      <c r="UR31" s="11"/>
      <c r="US31" s="11"/>
      <c r="UT31" s="11"/>
      <c r="UU31" s="11"/>
      <c r="UV31" s="11"/>
      <c r="UW31" s="11"/>
      <c r="UX31" s="11"/>
      <c r="UY31" s="11"/>
      <c r="UZ31" s="11"/>
      <c r="VA31" s="11"/>
      <c r="VB31" s="11"/>
      <c r="VC31" s="11"/>
      <c r="VD31" s="11"/>
      <c r="VE31" s="11"/>
      <c r="VF31" s="11"/>
      <c r="VG31" s="11"/>
      <c r="VH31" s="11"/>
      <c r="VI31" s="11"/>
      <c r="VJ31" s="11"/>
      <c r="VK31" s="11"/>
      <c r="VL31" s="11"/>
      <c r="VM31" s="11"/>
      <c r="VN31" s="11"/>
      <c r="VO31" s="11"/>
      <c r="VP31" s="11"/>
      <c r="VQ31" s="11"/>
      <c r="VR31" s="11"/>
      <c r="VS31" s="11"/>
      <c r="VT31" s="11"/>
      <c r="VU31" s="11"/>
      <c r="VV31" s="11"/>
      <c r="VW31" s="11"/>
      <c r="VX31" s="11"/>
      <c r="VY31" s="11"/>
      <c r="VZ31" s="11"/>
      <c r="WA31" s="11"/>
      <c r="WB31" s="11"/>
      <c r="WC31" s="11"/>
      <c r="WD31" s="11"/>
      <c r="WE31" s="11"/>
      <c r="WF31" s="11"/>
      <c r="WG31" s="11"/>
      <c r="WH31" s="11"/>
      <c r="WI31" s="11"/>
      <c r="WJ31" s="11"/>
      <c r="WK31" s="11"/>
      <c r="WL31" s="11"/>
      <c r="WM31" s="11"/>
      <c r="WN31" s="11"/>
      <c r="WO31" s="11"/>
      <c r="WP31" s="11"/>
      <c r="WQ31" s="11"/>
      <c r="WR31" s="11"/>
      <c r="WS31" s="11"/>
      <c r="WT31" s="11"/>
      <c r="WU31" s="11"/>
      <c r="WV31" s="11"/>
      <c r="WW31" s="11"/>
      <c r="WX31" s="11"/>
      <c r="WY31" s="11"/>
      <c r="WZ31" s="11"/>
      <c r="XA31" s="11"/>
      <c r="XB31" s="11"/>
      <c r="XC31" s="11"/>
      <c r="XD31" s="11"/>
      <c r="XE31" s="11"/>
      <c r="XF31" s="11"/>
      <c r="XG31" s="11"/>
      <c r="XH31" s="11"/>
      <c r="XI31" s="11"/>
      <c r="XJ31" s="11"/>
      <c r="XK31" s="11"/>
      <c r="XL31" s="11"/>
      <c r="XM31" s="11"/>
      <c r="XN31" s="11"/>
      <c r="XO31" s="11"/>
      <c r="XP31" s="11"/>
      <c r="XQ31" s="11"/>
      <c r="XR31" s="11"/>
      <c r="XS31" s="11"/>
      <c r="XT31" s="11"/>
      <c r="XU31" s="11"/>
      <c r="XV31" s="11"/>
      <c r="XW31" s="11"/>
      <c r="XX31" s="11"/>
    </row>
    <row r="32" spans="1:648">
      <c r="A32" s="47"/>
      <c r="B32" s="55"/>
      <c r="C32" s="56"/>
      <c r="D32" s="47"/>
      <c r="E32" s="47"/>
      <c r="F32" s="54"/>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c r="CP32" s="11"/>
      <c r="CQ32" s="11"/>
      <c r="CR32" s="11"/>
      <c r="CS32" s="11"/>
      <c r="CT32" s="11"/>
      <c r="CU32" s="11"/>
      <c r="CV32" s="11"/>
      <c r="CW32" s="11"/>
      <c r="CX32" s="11"/>
      <c r="CY32" s="11"/>
      <c r="CZ32" s="11"/>
      <c r="DA32" s="11"/>
      <c r="DB32" s="11"/>
      <c r="DC32" s="11"/>
      <c r="DD32" s="11"/>
      <c r="DE32" s="11"/>
      <c r="DF32" s="11"/>
      <c r="DG32" s="11"/>
      <c r="DH32" s="11"/>
      <c r="DI32" s="11"/>
      <c r="DJ32" s="11"/>
      <c r="DK32" s="11"/>
      <c r="DL32" s="11"/>
      <c r="DM32" s="11"/>
      <c r="DN32" s="11"/>
      <c r="DO32" s="11"/>
      <c r="DP32" s="11"/>
      <c r="DQ32" s="11"/>
      <c r="DR32" s="11"/>
      <c r="DS32" s="11"/>
      <c r="DT32" s="11"/>
      <c r="DU32" s="11"/>
      <c r="DV32" s="11"/>
      <c r="DW32" s="11"/>
      <c r="DX32" s="11"/>
      <c r="DY32" s="11"/>
      <c r="DZ32" s="11"/>
      <c r="EA32" s="11"/>
      <c r="EB32" s="11"/>
      <c r="EC32" s="11"/>
      <c r="ED32" s="11"/>
      <c r="EE32" s="11"/>
      <c r="EF32" s="11"/>
      <c r="EG32" s="11"/>
      <c r="EH32" s="11"/>
      <c r="EI32" s="11"/>
      <c r="EJ32" s="11"/>
      <c r="EK32" s="11"/>
      <c r="EL32" s="11"/>
      <c r="EM32" s="11"/>
      <c r="EN32" s="11"/>
      <c r="EO32" s="11"/>
      <c r="EP32" s="11"/>
      <c r="EQ32" s="11"/>
      <c r="ER32" s="11"/>
      <c r="ES32" s="11"/>
      <c r="ET32" s="11"/>
      <c r="EU32" s="11"/>
      <c r="EV32" s="11"/>
      <c r="EW32" s="11"/>
      <c r="EX32" s="11"/>
      <c r="EY32" s="11"/>
      <c r="EZ32" s="11"/>
      <c r="FA32" s="11"/>
      <c r="FB32" s="11"/>
      <c r="FC32" s="11"/>
      <c r="FD32" s="11"/>
      <c r="FE32" s="11"/>
      <c r="FF32" s="11"/>
      <c r="FG32" s="11"/>
      <c r="FH32" s="11"/>
      <c r="FI32" s="11"/>
      <c r="FJ32" s="11"/>
      <c r="FK32" s="11"/>
      <c r="FL32" s="11"/>
      <c r="FM32" s="11"/>
      <c r="FN32" s="11"/>
      <c r="FO32" s="11"/>
      <c r="FP32" s="11"/>
      <c r="FQ32" s="11"/>
      <c r="FR32" s="11"/>
      <c r="FS32" s="11"/>
      <c r="FT32" s="11"/>
      <c r="FU32" s="11"/>
      <c r="FV32" s="11"/>
      <c r="FW32" s="11"/>
      <c r="FX32" s="11"/>
      <c r="FY32" s="11"/>
      <c r="FZ32" s="11"/>
      <c r="GA32" s="11"/>
      <c r="GB32" s="11"/>
      <c r="GC32" s="11"/>
      <c r="GD32" s="11"/>
      <c r="GE32" s="11"/>
      <c r="GF32" s="11"/>
      <c r="GG32" s="11"/>
      <c r="GH32" s="11"/>
      <c r="GI32" s="11"/>
      <c r="GJ32" s="11"/>
      <c r="GK32" s="11"/>
      <c r="GL32" s="11"/>
      <c r="GM32" s="11"/>
      <c r="GN32" s="11"/>
      <c r="GO32" s="11"/>
      <c r="GP32" s="11"/>
      <c r="GQ32" s="11"/>
      <c r="GR32" s="11"/>
      <c r="GS32" s="11"/>
      <c r="GT32" s="11"/>
      <c r="GU32" s="11"/>
      <c r="GV32" s="11"/>
      <c r="GW32" s="11"/>
      <c r="GX32" s="11"/>
      <c r="GY32" s="11"/>
      <c r="GZ32" s="11"/>
      <c r="HA32" s="11"/>
      <c r="HB32" s="11"/>
      <c r="HC32" s="11"/>
      <c r="HD32" s="11"/>
      <c r="HE32" s="11"/>
      <c r="HF32" s="11"/>
      <c r="HG32" s="11"/>
      <c r="HH32" s="11"/>
      <c r="HI32" s="11"/>
      <c r="HJ32" s="11"/>
      <c r="HK32" s="11"/>
      <c r="HL32" s="11"/>
      <c r="HM32" s="11"/>
      <c r="HN32" s="11"/>
      <c r="HO32" s="11"/>
      <c r="HP32" s="11"/>
      <c r="HQ32" s="11"/>
      <c r="HR32" s="11"/>
      <c r="HS32" s="11"/>
      <c r="HT32" s="11"/>
      <c r="HU32" s="11"/>
      <c r="HV32" s="11"/>
      <c r="HW32" s="11"/>
      <c r="HX32" s="11"/>
      <c r="HY32" s="11"/>
      <c r="HZ32" s="11"/>
      <c r="IA32" s="11"/>
      <c r="IB32" s="11"/>
      <c r="IC32" s="11"/>
      <c r="ID32" s="11"/>
      <c r="IE32" s="11"/>
      <c r="IF32" s="11"/>
      <c r="IG32" s="11"/>
      <c r="IH32" s="11"/>
      <c r="II32" s="11"/>
      <c r="IJ32" s="11"/>
      <c r="IK32" s="11"/>
      <c r="IL32" s="11"/>
      <c r="IM32" s="11"/>
      <c r="IN32" s="11"/>
      <c r="IO32" s="11"/>
      <c r="IP32" s="11"/>
      <c r="IQ32" s="11"/>
      <c r="IR32" s="11"/>
      <c r="IS32" s="11"/>
      <c r="IT32" s="11"/>
      <c r="IU32" s="11"/>
      <c r="IV32" s="11"/>
      <c r="IW32" s="11"/>
      <c r="IX32" s="11"/>
      <c r="IY32" s="11"/>
      <c r="IZ32" s="11"/>
      <c r="JA32" s="11"/>
      <c r="JB32" s="11"/>
      <c r="JC32" s="11"/>
      <c r="JD32" s="11"/>
      <c r="JE32" s="11"/>
      <c r="JF32" s="11"/>
      <c r="JG32" s="11"/>
      <c r="JH32" s="11"/>
      <c r="JI32" s="11"/>
      <c r="JJ32" s="11"/>
      <c r="JK32" s="11"/>
      <c r="JL32" s="11"/>
      <c r="JM32" s="11"/>
      <c r="JN32" s="11"/>
      <c r="JO32" s="11"/>
      <c r="JP32" s="11"/>
      <c r="JQ32" s="11"/>
      <c r="JR32" s="11"/>
      <c r="JS32" s="11"/>
      <c r="JT32" s="11"/>
      <c r="JU32" s="11"/>
      <c r="JV32" s="11"/>
      <c r="JW32" s="11"/>
      <c r="JX32" s="11"/>
      <c r="JY32" s="11"/>
      <c r="JZ32" s="11"/>
      <c r="KA32" s="11"/>
      <c r="KB32" s="11"/>
      <c r="KC32" s="11"/>
      <c r="KD32" s="11"/>
      <c r="KE32" s="11"/>
      <c r="KF32" s="11"/>
      <c r="KG32" s="11"/>
      <c r="KH32" s="11"/>
      <c r="KI32" s="11"/>
      <c r="KJ32" s="11"/>
      <c r="KK32" s="11"/>
      <c r="KL32" s="11"/>
      <c r="KM32" s="11"/>
      <c r="KN32" s="11"/>
      <c r="KO32" s="11"/>
      <c r="KP32" s="11"/>
      <c r="KQ32" s="11"/>
      <c r="KR32" s="11"/>
      <c r="KS32" s="11"/>
      <c r="KT32" s="11"/>
      <c r="KU32" s="11"/>
      <c r="KV32" s="11"/>
      <c r="KW32" s="11"/>
      <c r="KX32" s="11"/>
      <c r="KY32" s="11"/>
      <c r="KZ32" s="11"/>
      <c r="LA32" s="11"/>
      <c r="LB32" s="11"/>
      <c r="LC32" s="11"/>
      <c r="LD32" s="11"/>
      <c r="LE32" s="11"/>
      <c r="LF32" s="11"/>
      <c r="LG32" s="11"/>
      <c r="LH32" s="11"/>
      <c r="LI32" s="11"/>
      <c r="LJ32" s="11"/>
      <c r="LK32" s="11"/>
      <c r="LL32" s="11"/>
      <c r="LM32" s="11"/>
      <c r="LN32" s="11"/>
      <c r="LO32" s="11"/>
      <c r="LP32" s="11"/>
      <c r="LQ32" s="11"/>
      <c r="LR32" s="11"/>
      <c r="LS32" s="11"/>
      <c r="LT32" s="11"/>
      <c r="LU32" s="11"/>
      <c r="LV32" s="11"/>
      <c r="LW32" s="11"/>
      <c r="LX32" s="11"/>
      <c r="LY32" s="11"/>
      <c r="LZ32" s="11"/>
      <c r="MA32" s="11"/>
      <c r="MB32" s="11"/>
      <c r="MC32" s="11"/>
      <c r="MD32" s="11"/>
      <c r="ME32" s="11"/>
      <c r="MF32" s="11"/>
      <c r="MG32" s="11"/>
      <c r="MH32" s="11"/>
      <c r="MI32" s="11"/>
      <c r="MJ32" s="11"/>
      <c r="MK32" s="11"/>
      <c r="ML32" s="11"/>
      <c r="MM32" s="11"/>
      <c r="MN32" s="11"/>
      <c r="MO32" s="11"/>
      <c r="MP32" s="11"/>
      <c r="MQ32" s="11"/>
      <c r="MR32" s="11"/>
      <c r="MS32" s="11"/>
      <c r="MT32" s="11"/>
      <c r="MU32" s="11"/>
      <c r="MV32" s="11"/>
      <c r="MW32" s="11"/>
      <c r="MX32" s="11"/>
      <c r="MY32" s="11"/>
      <c r="MZ32" s="11"/>
      <c r="NA32" s="11"/>
      <c r="NB32" s="11"/>
      <c r="NC32" s="11"/>
      <c r="ND32" s="11"/>
      <c r="NE32" s="11"/>
      <c r="NF32" s="11"/>
      <c r="NG32" s="11"/>
      <c r="NH32" s="11"/>
      <c r="NI32" s="11"/>
      <c r="NJ32" s="11"/>
      <c r="NK32" s="11"/>
      <c r="NL32" s="11"/>
      <c r="NM32" s="11"/>
      <c r="NN32" s="11"/>
      <c r="NO32" s="11"/>
      <c r="NP32" s="11"/>
      <c r="NQ32" s="11"/>
      <c r="NR32" s="11"/>
      <c r="NS32" s="11"/>
      <c r="NT32" s="11"/>
      <c r="NU32" s="11"/>
      <c r="NV32" s="11"/>
      <c r="NW32" s="11"/>
      <c r="NX32" s="11"/>
      <c r="NY32" s="11"/>
      <c r="NZ32" s="11"/>
      <c r="OA32" s="11"/>
      <c r="OB32" s="11"/>
      <c r="OC32" s="11"/>
      <c r="OD32" s="11"/>
      <c r="OE32" s="11"/>
      <c r="OF32" s="11"/>
      <c r="OG32" s="11"/>
      <c r="OH32" s="11"/>
      <c r="OI32" s="11"/>
      <c r="OJ32" s="11"/>
      <c r="OK32" s="11"/>
      <c r="OL32" s="11"/>
      <c r="OM32" s="11"/>
      <c r="ON32" s="11"/>
      <c r="OO32" s="11"/>
      <c r="OP32" s="11"/>
      <c r="OQ32" s="11"/>
      <c r="OR32" s="11"/>
      <c r="OS32" s="11"/>
      <c r="OT32" s="11"/>
      <c r="OU32" s="11"/>
      <c r="OV32" s="11"/>
      <c r="OW32" s="11"/>
      <c r="OX32" s="11"/>
      <c r="OY32" s="11"/>
      <c r="OZ32" s="11"/>
      <c r="PA32" s="11"/>
      <c r="PB32" s="11"/>
      <c r="PC32" s="11"/>
      <c r="PD32" s="11"/>
      <c r="PE32" s="11"/>
      <c r="PF32" s="11"/>
      <c r="PG32" s="11"/>
      <c r="PH32" s="11"/>
      <c r="PI32" s="11"/>
      <c r="PJ32" s="11"/>
      <c r="PK32" s="11"/>
      <c r="PL32" s="11"/>
      <c r="PM32" s="11"/>
      <c r="PN32" s="11"/>
      <c r="PO32" s="11"/>
      <c r="PP32" s="11"/>
      <c r="PQ32" s="11"/>
      <c r="PR32" s="11"/>
      <c r="PS32" s="11"/>
      <c r="PT32" s="11"/>
      <c r="PU32" s="11"/>
      <c r="PV32" s="11"/>
      <c r="PW32" s="11"/>
      <c r="PX32" s="11"/>
      <c r="PY32" s="11"/>
      <c r="PZ32" s="11"/>
      <c r="QA32" s="11"/>
      <c r="QB32" s="11"/>
      <c r="QC32" s="11"/>
      <c r="QD32" s="11"/>
      <c r="QE32" s="11"/>
      <c r="QF32" s="11"/>
      <c r="QG32" s="11"/>
      <c r="QH32" s="11"/>
      <c r="QI32" s="11"/>
      <c r="QJ32" s="11"/>
      <c r="QK32" s="11"/>
      <c r="QL32" s="11"/>
      <c r="QM32" s="11"/>
      <c r="QN32" s="11"/>
      <c r="QO32" s="11"/>
      <c r="QP32" s="11"/>
      <c r="QQ32" s="11"/>
      <c r="QR32" s="11"/>
      <c r="QS32" s="11"/>
      <c r="QT32" s="11"/>
      <c r="QU32" s="11"/>
      <c r="QV32" s="11"/>
      <c r="QW32" s="11"/>
      <c r="QX32" s="11"/>
      <c r="QY32" s="11"/>
      <c r="QZ32" s="11"/>
      <c r="RA32" s="11"/>
      <c r="RB32" s="11"/>
      <c r="RC32" s="11"/>
      <c r="RD32" s="11"/>
      <c r="RE32" s="11"/>
      <c r="RF32" s="11"/>
      <c r="RG32" s="11"/>
      <c r="RH32" s="11"/>
      <c r="RI32" s="11"/>
      <c r="RJ32" s="11"/>
      <c r="RK32" s="11"/>
      <c r="RL32" s="11"/>
      <c r="RM32" s="11"/>
      <c r="RN32" s="11"/>
      <c r="RO32" s="11"/>
      <c r="RP32" s="11"/>
      <c r="RQ32" s="11"/>
      <c r="RR32" s="11"/>
      <c r="RS32" s="11"/>
      <c r="RT32" s="11"/>
      <c r="RU32" s="11"/>
      <c r="RV32" s="11"/>
      <c r="RW32" s="11"/>
      <c r="RX32" s="11"/>
      <c r="RY32" s="11"/>
      <c r="RZ32" s="11"/>
      <c r="SA32" s="11"/>
      <c r="SB32" s="11"/>
      <c r="SC32" s="11"/>
      <c r="SD32" s="11"/>
      <c r="SE32" s="11"/>
      <c r="SF32" s="11"/>
      <c r="SG32" s="11"/>
      <c r="SH32" s="11"/>
      <c r="SI32" s="11"/>
      <c r="SJ32" s="11"/>
      <c r="SK32" s="11"/>
      <c r="SL32" s="11"/>
      <c r="SM32" s="11"/>
      <c r="SN32" s="11"/>
      <c r="SO32" s="11"/>
      <c r="SP32" s="11"/>
      <c r="SQ32" s="11"/>
      <c r="SR32" s="11"/>
      <c r="SS32" s="11"/>
      <c r="ST32" s="11"/>
      <c r="SU32" s="11"/>
      <c r="SV32" s="11"/>
      <c r="SW32" s="11"/>
      <c r="SX32" s="11"/>
      <c r="SY32" s="11"/>
      <c r="SZ32" s="11"/>
      <c r="TA32" s="11"/>
      <c r="TB32" s="11"/>
      <c r="TC32" s="11"/>
      <c r="TD32" s="11"/>
      <c r="TE32" s="11"/>
      <c r="TF32" s="11"/>
      <c r="TG32" s="11"/>
      <c r="TH32" s="11"/>
      <c r="TI32" s="11"/>
      <c r="TJ32" s="11"/>
      <c r="TK32" s="11"/>
      <c r="TL32" s="11"/>
      <c r="TM32" s="11"/>
      <c r="TN32" s="11"/>
      <c r="TO32" s="11"/>
      <c r="TP32" s="11"/>
      <c r="TQ32" s="11"/>
      <c r="TR32" s="11"/>
      <c r="TS32" s="11"/>
      <c r="TT32" s="11"/>
      <c r="TU32" s="11"/>
      <c r="TV32" s="11"/>
      <c r="TW32" s="11"/>
      <c r="TX32" s="11"/>
      <c r="TY32" s="11"/>
      <c r="TZ32" s="11"/>
      <c r="UA32" s="11"/>
      <c r="UB32" s="11"/>
      <c r="UC32" s="11"/>
      <c r="UD32" s="11"/>
      <c r="UE32" s="11"/>
      <c r="UF32" s="11"/>
      <c r="UG32" s="11"/>
      <c r="UH32" s="11"/>
      <c r="UI32" s="11"/>
      <c r="UJ32" s="11"/>
      <c r="UK32" s="11"/>
      <c r="UL32" s="11"/>
      <c r="UM32" s="11"/>
      <c r="UN32" s="11"/>
      <c r="UO32" s="11"/>
      <c r="UP32" s="11"/>
      <c r="UQ32" s="11"/>
      <c r="UR32" s="11"/>
      <c r="US32" s="11"/>
      <c r="UT32" s="11"/>
      <c r="UU32" s="11"/>
      <c r="UV32" s="11"/>
      <c r="UW32" s="11"/>
      <c r="UX32" s="11"/>
      <c r="UY32" s="11"/>
      <c r="UZ32" s="11"/>
      <c r="VA32" s="11"/>
      <c r="VB32" s="11"/>
      <c r="VC32" s="11"/>
      <c r="VD32" s="11"/>
      <c r="VE32" s="11"/>
      <c r="VF32" s="11"/>
      <c r="VG32" s="11"/>
      <c r="VH32" s="11"/>
      <c r="VI32" s="11"/>
      <c r="VJ32" s="11"/>
      <c r="VK32" s="11"/>
      <c r="VL32" s="11"/>
      <c r="VM32" s="11"/>
      <c r="VN32" s="11"/>
      <c r="VO32" s="11"/>
      <c r="VP32" s="11"/>
      <c r="VQ32" s="11"/>
      <c r="VR32" s="11"/>
      <c r="VS32" s="11"/>
      <c r="VT32" s="11"/>
      <c r="VU32" s="11"/>
      <c r="VV32" s="11"/>
      <c r="VW32" s="11"/>
      <c r="VX32" s="11"/>
      <c r="VY32" s="11"/>
      <c r="VZ32" s="11"/>
      <c r="WA32" s="11"/>
      <c r="WB32" s="11"/>
      <c r="WC32" s="11"/>
      <c r="WD32" s="11"/>
      <c r="WE32" s="11"/>
      <c r="WF32" s="11"/>
      <c r="WG32" s="11"/>
      <c r="WH32" s="11"/>
      <c r="WI32" s="11"/>
      <c r="WJ32" s="11"/>
      <c r="WK32" s="11"/>
      <c r="WL32" s="11"/>
      <c r="WM32" s="11"/>
      <c r="WN32" s="11"/>
      <c r="WO32" s="11"/>
      <c r="WP32" s="11"/>
      <c r="WQ32" s="11"/>
      <c r="WR32" s="11"/>
      <c r="WS32" s="11"/>
      <c r="WT32" s="11"/>
      <c r="WU32" s="11"/>
      <c r="WV32" s="11"/>
      <c r="WW32" s="11"/>
      <c r="WX32" s="11"/>
      <c r="WY32" s="11"/>
      <c r="WZ32" s="11"/>
      <c r="XA32" s="11"/>
      <c r="XB32" s="11"/>
      <c r="XC32" s="11"/>
      <c r="XD32" s="11"/>
      <c r="XE32" s="11"/>
      <c r="XF32" s="11"/>
      <c r="XG32" s="11"/>
      <c r="XH32" s="11"/>
      <c r="XI32" s="11"/>
      <c r="XJ32" s="11"/>
      <c r="XK32" s="11"/>
      <c r="XL32" s="11"/>
      <c r="XM32" s="11"/>
      <c r="XN32" s="11"/>
      <c r="XO32" s="11"/>
      <c r="XP32" s="11"/>
      <c r="XQ32" s="11"/>
      <c r="XR32" s="11"/>
      <c r="XS32" s="11"/>
      <c r="XT32" s="11"/>
      <c r="XU32" s="11"/>
      <c r="XV32" s="11"/>
      <c r="XW32" s="11"/>
      <c r="XX32" s="11"/>
    </row>
    <row r="33" spans="1:648">
      <c r="A33" s="47"/>
      <c r="B33" s="55"/>
      <c r="C33" s="56"/>
      <c r="D33" s="47"/>
      <c r="E33" s="47"/>
      <c r="F33" s="54"/>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c r="DG33" s="11"/>
      <c r="DH33" s="11"/>
      <c r="DI33" s="11"/>
      <c r="DJ33" s="11"/>
      <c r="DK33" s="11"/>
      <c r="DL33" s="11"/>
      <c r="DM33" s="11"/>
      <c r="DN33" s="11"/>
      <c r="DO33" s="11"/>
      <c r="DP33" s="11"/>
      <c r="DQ33" s="11"/>
      <c r="DR33" s="11"/>
      <c r="DS33" s="11"/>
      <c r="DT33" s="11"/>
      <c r="DU33" s="11"/>
      <c r="DV33" s="11"/>
      <c r="DW33" s="11"/>
      <c r="DX33" s="11"/>
      <c r="DY33" s="11"/>
      <c r="DZ33" s="11"/>
      <c r="EA33" s="11"/>
      <c r="EB33" s="11"/>
      <c r="EC33" s="11"/>
      <c r="ED33" s="11"/>
      <c r="EE33" s="11"/>
      <c r="EF33" s="11"/>
      <c r="EG33" s="11"/>
      <c r="EH33" s="11"/>
      <c r="EI33" s="11"/>
      <c r="EJ33" s="11"/>
      <c r="EK33" s="11"/>
      <c r="EL33" s="11"/>
      <c r="EM33" s="11"/>
      <c r="EN33" s="11"/>
      <c r="EO33" s="11"/>
      <c r="EP33" s="11"/>
      <c r="EQ33" s="11"/>
      <c r="ER33" s="11"/>
      <c r="ES33" s="11"/>
      <c r="ET33" s="11"/>
      <c r="EU33" s="11"/>
      <c r="EV33" s="11"/>
      <c r="EW33" s="11"/>
      <c r="EX33" s="11"/>
      <c r="EY33" s="11"/>
      <c r="EZ33" s="11"/>
      <c r="FA33" s="11"/>
      <c r="FB33" s="11"/>
      <c r="FC33" s="11"/>
      <c r="FD33" s="11"/>
      <c r="FE33" s="11"/>
      <c r="FF33" s="11"/>
      <c r="FG33" s="11"/>
      <c r="FH33" s="11"/>
      <c r="FI33" s="11"/>
      <c r="FJ33" s="11"/>
      <c r="FK33" s="11"/>
      <c r="FL33" s="11"/>
      <c r="FM33" s="11"/>
      <c r="FN33" s="11"/>
      <c r="FO33" s="11"/>
      <c r="FP33" s="11"/>
      <c r="FQ33" s="11"/>
      <c r="FR33" s="11"/>
      <c r="FS33" s="11"/>
      <c r="FT33" s="11"/>
      <c r="FU33" s="11"/>
      <c r="FV33" s="11"/>
      <c r="FW33" s="11"/>
      <c r="FX33" s="11"/>
      <c r="FY33" s="11"/>
      <c r="FZ33" s="11"/>
      <c r="GA33" s="11"/>
      <c r="GB33" s="11"/>
      <c r="GC33" s="11"/>
      <c r="GD33" s="11"/>
      <c r="GE33" s="11"/>
      <c r="GF33" s="11"/>
      <c r="GG33" s="11"/>
      <c r="GH33" s="11"/>
      <c r="GI33" s="11"/>
      <c r="GJ33" s="11"/>
      <c r="GK33" s="11"/>
      <c r="GL33" s="11"/>
      <c r="GM33" s="11"/>
      <c r="GN33" s="11"/>
      <c r="GO33" s="11"/>
      <c r="GP33" s="11"/>
      <c r="GQ33" s="11"/>
      <c r="GR33" s="11"/>
      <c r="GS33" s="11"/>
      <c r="GT33" s="11"/>
      <c r="GU33" s="11"/>
      <c r="GV33" s="11"/>
      <c r="GW33" s="11"/>
      <c r="GX33" s="11"/>
      <c r="GY33" s="11"/>
      <c r="GZ33" s="11"/>
      <c r="HA33" s="11"/>
      <c r="HB33" s="11"/>
      <c r="HC33" s="11"/>
      <c r="HD33" s="11"/>
      <c r="HE33" s="11"/>
      <c r="HF33" s="11"/>
      <c r="HG33" s="11"/>
      <c r="HH33" s="11"/>
      <c r="HI33" s="11"/>
      <c r="HJ33" s="11"/>
      <c r="HK33" s="11"/>
      <c r="HL33" s="11"/>
      <c r="HM33" s="11"/>
      <c r="HN33" s="11"/>
      <c r="HO33" s="11"/>
      <c r="HP33" s="11"/>
      <c r="HQ33" s="11"/>
      <c r="HR33" s="11"/>
      <c r="HS33" s="11"/>
      <c r="HT33" s="11"/>
      <c r="HU33" s="11"/>
      <c r="HV33" s="11"/>
      <c r="HW33" s="11"/>
      <c r="HX33" s="11"/>
      <c r="HY33" s="11"/>
      <c r="HZ33" s="11"/>
      <c r="IA33" s="11"/>
      <c r="IB33" s="11"/>
      <c r="IC33" s="11"/>
      <c r="ID33" s="11"/>
      <c r="IE33" s="11"/>
      <c r="IF33" s="11"/>
      <c r="IG33" s="11"/>
      <c r="IH33" s="11"/>
      <c r="II33" s="11"/>
      <c r="IJ33" s="11"/>
      <c r="IK33" s="11"/>
      <c r="IL33" s="11"/>
      <c r="IM33" s="11"/>
      <c r="IN33" s="11"/>
      <c r="IO33" s="11"/>
      <c r="IP33" s="11"/>
      <c r="IQ33" s="11"/>
      <c r="IR33" s="11"/>
      <c r="IS33" s="11"/>
      <c r="IT33" s="11"/>
      <c r="IU33" s="11"/>
      <c r="IV33" s="11"/>
      <c r="IW33" s="11"/>
      <c r="IX33" s="11"/>
      <c r="IY33" s="11"/>
      <c r="IZ33" s="11"/>
      <c r="JA33" s="11"/>
      <c r="JB33" s="11"/>
      <c r="JC33" s="11"/>
      <c r="JD33" s="11"/>
      <c r="JE33" s="11"/>
      <c r="JF33" s="11"/>
      <c r="JG33" s="11"/>
      <c r="JH33" s="11"/>
      <c r="JI33" s="11"/>
      <c r="JJ33" s="11"/>
      <c r="JK33" s="11"/>
      <c r="JL33" s="11"/>
      <c r="JM33" s="11"/>
      <c r="JN33" s="11"/>
      <c r="JO33" s="11"/>
      <c r="JP33" s="11"/>
      <c r="JQ33" s="11"/>
      <c r="JR33" s="11"/>
      <c r="JS33" s="11"/>
      <c r="JT33" s="11"/>
      <c r="JU33" s="11"/>
      <c r="JV33" s="11"/>
      <c r="JW33" s="11"/>
      <c r="JX33" s="11"/>
      <c r="JY33" s="11"/>
      <c r="JZ33" s="11"/>
      <c r="KA33" s="11"/>
      <c r="KB33" s="11"/>
      <c r="KC33" s="11"/>
      <c r="KD33" s="11"/>
      <c r="KE33" s="11"/>
      <c r="KF33" s="11"/>
      <c r="KG33" s="11"/>
      <c r="KH33" s="11"/>
      <c r="KI33" s="11"/>
      <c r="KJ33" s="11"/>
      <c r="KK33" s="11"/>
      <c r="KL33" s="11"/>
      <c r="KM33" s="11"/>
      <c r="KN33" s="11"/>
      <c r="KO33" s="11"/>
      <c r="KP33" s="11"/>
      <c r="KQ33" s="11"/>
      <c r="KR33" s="11"/>
      <c r="KS33" s="11"/>
      <c r="KT33" s="11"/>
      <c r="KU33" s="11"/>
      <c r="KV33" s="11"/>
      <c r="KW33" s="11"/>
      <c r="KX33" s="11"/>
      <c r="KY33" s="11"/>
      <c r="KZ33" s="11"/>
      <c r="LA33" s="11"/>
      <c r="LB33" s="11"/>
      <c r="LC33" s="11"/>
      <c r="LD33" s="11"/>
      <c r="LE33" s="11"/>
      <c r="LF33" s="11"/>
      <c r="LG33" s="11"/>
      <c r="LH33" s="11"/>
      <c r="LI33" s="11"/>
      <c r="LJ33" s="11"/>
      <c r="LK33" s="11"/>
      <c r="LL33" s="11"/>
      <c r="LM33" s="11"/>
      <c r="LN33" s="11"/>
      <c r="LO33" s="11"/>
      <c r="LP33" s="11"/>
      <c r="LQ33" s="11"/>
      <c r="LR33" s="11"/>
      <c r="LS33" s="11"/>
      <c r="LT33" s="11"/>
      <c r="LU33" s="11"/>
      <c r="LV33" s="11"/>
      <c r="LW33" s="11"/>
      <c r="LX33" s="11"/>
      <c r="LY33" s="11"/>
      <c r="LZ33" s="11"/>
      <c r="MA33" s="11"/>
      <c r="MB33" s="11"/>
      <c r="MC33" s="11"/>
      <c r="MD33" s="11"/>
      <c r="ME33" s="11"/>
      <c r="MF33" s="11"/>
      <c r="MG33" s="11"/>
      <c r="MH33" s="11"/>
      <c r="MI33" s="11"/>
      <c r="MJ33" s="11"/>
      <c r="MK33" s="11"/>
      <c r="ML33" s="11"/>
      <c r="MM33" s="11"/>
      <c r="MN33" s="11"/>
      <c r="MO33" s="11"/>
      <c r="MP33" s="11"/>
      <c r="MQ33" s="11"/>
      <c r="MR33" s="11"/>
      <c r="MS33" s="11"/>
      <c r="MT33" s="11"/>
      <c r="MU33" s="11"/>
      <c r="MV33" s="11"/>
      <c r="MW33" s="11"/>
      <c r="MX33" s="11"/>
      <c r="MY33" s="11"/>
      <c r="MZ33" s="11"/>
      <c r="NA33" s="11"/>
      <c r="NB33" s="11"/>
      <c r="NC33" s="11"/>
      <c r="ND33" s="11"/>
      <c r="NE33" s="11"/>
      <c r="NF33" s="11"/>
      <c r="NG33" s="11"/>
      <c r="NH33" s="11"/>
      <c r="NI33" s="11"/>
      <c r="NJ33" s="11"/>
      <c r="NK33" s="11"/>
      <c r="NL33" s="11"/>
      <c r="NM33" s="11"/>
      <c r="NN33" s="11"/>
      <c r="NO33" s="11"/>
      <c r="NP33" s="11"/>
      <c r="NQ33" s="11"/>
      <c r="NR33" s="11"/>
      <c r="NS33" s="11"/>
      <c r="NT33" s="11"/>
      <c r="NU33" s="11"/>
      <c r="NV33" s="11"/>
      <c r="NW33" s="11"/>
      <c r="NX33" s="11"/>
      <c r="NY33" s="11"/>
      <c r="NZ33" s="11"/>
      <c r="OA33" s="11"/>
      <c r="OB33" s="11"/>
      <c r="OC33" s="11"/>
      <c r="OD33" s="11"/>
      <c r="OE33" s="11"/>
      <c r="OF33" s="11"/>
      <c r="OG33" s="11"/>
      <c r="OH33" s="11"/>
      <c r="OI33" s="11"/>
      <c r="OJ33" s="11"/>
      <c r="OK33" s="11"/>
      <c r="OL33" s="11"/>
      <c r="OM33" s="11"/>
      <c r="ON33" s="11"/>
      <c r="OO33" s="11"/>
      <c r="OP33" s="11"/>
      <c r="OQ33" s="11"/>
      <c r="OR33" s="11"/>
      <c r="OS33" s="11"/>
      <c r="OT33" s="11"/>
      <c r="OU33" s="11"/>
      <c r="OV33" s="11"/>
      <c r="OW33" s="11"/>
      <c r="OX33" s="11"/>
      <c r="OY33" s="11"/>
      <c r="OZ33" s="11"/>
      <c r="PA33" s="11"/>
      <c r="PB33" s="11"/>
      <c r="PC33" s="11"/>
      <c r="PD33" s="11"/>
      <c r="PE33" s="11"/>
      <c r="PF33" s="11"/>
      <c r="PG33" s="11"/>
      <c r="PH33" s="11"/>
      <c r="PI33" s="11"/>
      <c r="PJ33" s="11"/>
      <c r="PK33" s="11"/>
      <c r="PL33" s="11"/>
      <c r="PM33" s="11"/>
      <c r="PN33" s="11"/>
      <c r="PO33" s="11"/>
      <c r="PP33" s="11"/>
      <c r="PQ33" s="11"/>
      <c r="PR33" s="11"/>
      <c r="PS33" s="11"/>
      <c r="PT33" s="11"/>
      <c r="PU33" s="11"/>
      <c r="PV33" s="11"/>
      <c r="PW33" s="11"/>
      <c r="PX33" s="11"/>
      <c r="PY33" s="11"/>
      <c r="PZ33" s="11"/>
      <c r="QA33" s="11"/>
      <c r="QB33" s="11"/>
      <c r="QC33" s="11"/>
      <c r="QD33" s="11"/>
      <c r="QE33" s="11"/>
      <c r="QF33" s="11"/>
      <c r="QG33" s="11"/>
      <c r="QH33" s="11"/>
      <c r="QI33" s="11"/>
      <c r="QJ33" s="11"/>
      <c r="QK33" s="11"/>
      <c r="QL33" s="11"/>
      <c r="QM33" s="11"/>
      <c r="QN33" s="11"/>
      <c r="QO33" s="11"/>
      <c r="QP33" s="11"/>
      <c r="QQ33" s="11"/>
      <c r="QR33" s="11"/>
      <c r="QS33" s="11"/>
      <c r="QT33" s="11"/>
      <c r="QU33" s="11"/>
      <c r="QV33" s="11"/>
      <c r="QW33" s="11"/>
      <c r="QX33" s="11"/>
      <c r="QY33" s="11"/>
      <c r="QZ33" s="11"/>
      <c r="RA33" s="11"/>
      <c r="RB33" s="11"/>
      <c r="RC33" s="11"/>
      <c r="RD33" s="11"/>
      <c r="RE33" s="11"/>
      <c r="RF33" s="11"/>
      <c r="RG33" s="11"/>
      <c r="RH33" s="11"/>
      <c r="RI33" s="11"/>
      <c r="RJ33" s="11"/>
      <c r="RK33" s="11"/>
      <c r="RL33" s="11"/>
      <c r="RM33" s="11"/>
      <c r="RN33" s="11"/>
      <c r="RO33" s="11"/>
      <c r="RP33" s="11"/>
      <c r="RQ33" s="11"/>
      <c r="RR33" s="11"/>
      <c r="RS33" s="11"/>
      <c r="RT33" s="11"/>
      <c r="RU33" s="11"/>
      <c r="RV33" s="11"/>
      <c r="RW33" s="11"/>
      <c r="RX33" s="11"/>
      <c r="RY33" s="11"/>
      <c r="RZ33" s="11"/>
      <c r="SA33" s="11"/>
      <c r="SB33" s="11"/>
      <c r="SC33" s="11"/>
      <c r="SD33" s="11"/>
      <c r="SE33" s="11"/>
      <c r="SF33" s="11"/>
      <c r="SG33" s="11"/>
      <c r="SH33" s="11"/>
      <c r="SI33" s="11"/>
      <c r="SJ33" s="11"/>
      <c r="SK33" s="11"/>
      <c r="SL33" s="11"/>
      <c r="SM33" s="11"/>
      <c r="SN33" s="11"/>
      <c r="SO33" s="11"/>
      <c r="SP33" s="11"/>
      <c r="SQ33" s="11"/>
      <c r="SR33" s="11"/>
      <c r="SS33" s="11"/>
      <c r="ST33" s="11"/>
      <c r="SU33" s="11"/>
      <c r="SV33" s="11"/>
      <c r="SW33" s="11"/>
      <c r="SX33" s="11"/>
      <c r="SY33" s="11"/>
      <c r="SZ33" s="11"/>
      <c r="TA33" s="11"/>
      <c r="TB33" s="11"/>
      <c r="TC33" s="11"/>
      <c r="TD33" s="11"/>
      <c r="TE33" s="11"/>
      <c r="TF33" s="11"/>
      <c r="TG33" s="11"/>
      <c r="TH33" s="11"/>
      <c r="TI33" s="11"/>
      <c r="TJ33" s="11"/>
      <c r="TK33" s="11"/>
      <c r="TL33" s="11"/>
      <c r="TM33" s="11"/>
      <c r="TN33" s="11"/>
      <c r="TO33" s="11"/>
      <c r="TP33" s="11"/>
      <c r="TQ33" s="11"/>
      <c r="TR33" s="11"/>
      <c r="TS33" s="11"/>
      <c r="TT33" s="11"/>
      <c r="TU33" s="11"/>
      <c r="TV33" s="11"/>
      <c r="TW33" s="11"/>
      <c r="TX33" s="11"/>
      <c r="TY33" s="11"/>
      <c r="TZ33" s="11"/>
      <c r="UA33" s="11"/>
      <c r="UB33" s="11"/>
      <c r="UC33" s="11"/>
      <c r="UD33" s="11"/>
      <c r="UE33" s="11"/>
      <c r="UF33" s="11"/>
      <c r="UG33" s="11"/>
      <c r="UH33" s="11"/>
      <c r="UI33" s="11"/>
      <c r="UJ33" s="11"/>
      <c r="UK33" s="11"/>
      <c r="UL33" s="11"/>
      <c r="UM33" s="11"/>
      <c r="UN33" s="11"/>
      <c r="UO33" s="11"/>
      <c r="UP33" s="11"/>
      <c r="UQ33" s="11"/>
      <c r="UR33" s="11"/>
      <c r="US33" s="11"/>
      <c r="UT33" s="11"/>
      <c r="UU33" s="11"/>
      <c r="UV33" s="11"/>
      <c r="UW33" s="11"/>
      <c r="UX33" s="11"/>
      <c r="UY33" s="11"/>
      <c r="UZ33" s="11"/>
      <c r="VA33" s="11"/>
      <c r="VB33" s="11"/>
      <c r="VC33" s="11"/>
      <c r="VD33" s="11"/>
      <c r="VE33" s="11"/>
      <c r="VF33" s="11"/>
      <c r="VG33" s="11"/>
      <c r="VH33" s="11"/>
      <c r="VI33" s="11"/>
      <c r="VJ33" s="11"/>
      <c r="VK33" s="11"/>
      <c r="VL33" s="11"/>
      <c r="VM33" s="11"/>
      <c r="VN33" s="11"/>
      <c r="VO33" s="11"/>
      <c r="VP33" s="11"/>
      <c r="VQ33" s="11"/>
      <c r="VR33" s="11"/>
      <c r="VS33" s="11"/>
      <c r="VT33" s="11"/>
      <c r="VU33" s="11"/>
      <c r="VV33" s="11"/>
      <c r="VW33" s="11"/>
      <c r="VX33" s="11"/>
      <c r="VY33" s="11"/>
      <c r="VZ33" s="11"/>
      <c r="WA33" s="11"/>
      <c r="WB33" s="11"/>
      <c r="WC33" s="11"/>
      <c r="WD33" s="11"/>
      <c r="WE33" s="11"/>
      <c r="WF33" s="11"/>
      <c r="WG33" s="11"/>
      <c r="WH33" s="11"/>
      <c r="WI33" s="11"/>
      <c r="WJ33" s="11"/>
      <c r="WK33" s="11"/>
      <c r="WL33" s="11"/>
      <c r="WM33" s="11"/>
      <c r="WN33" s="11"/>
      <c r="WO33" s="11"/>
      <c r="WP33" s="11"/>
      <c r="WQ33" s="11"/>
      <c r="WR33" s="11"/>
      <c r="WS33" s="11"/>
      <c r="WT33" s="11"/>
      <c r="WU33" s="11"/>
      <c r="WV33" s="11"/>
      <c r="WW33" s="11"/>
      <c r="WX33" s="11"/>
      <c r="WY33" s="11"/>
      <c r="WZ33" s="11"/>
      <c r="XA33" s="11"/>
      <c r="XB33" s="11"/>
      <c r="XC33" s="11"/>
      <c r="XD33" s="11"/>
      <c r="XE33" s="11"/>
      <c r="XF33" s="11"/>
      <c r="XG33" s="11"/>
      <c r="XH33" s="11"/>
      <c r="XI33" s="11"/>
      <c r="XJ33" s="11"/>
      <c r="XK33" s="11"/>
      <c r="XL33" s="11"/>
      <c r="XM33" s="11"/>
      <c r="XN33" s="11"/>
      <c r="XO33" s="11"/>
      <c r="XP33" s="11"/>
      <c r="XQ33" s="11"/>
      <c r="XR33" s="11"/>
      <c r="XS33" s="11"/>
      <c r="XT33" s="11"/>
      <c r="XU33" s="11"/>
      <c r="XV33" s="11"/>
      <c r="XW33" s="11"/>
      <c r="XX33" s="11"/>
    </row>
    <row r="34" spans="1:648">
      <c r="A34" s="47"/>
      <c r="B34" s="55"/>
      <c r="C34" s="56"/>
      <c r="D34" s="47"/>
      <c r="E34" s="47"/>
      <c r="F34" s="54"/>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1"/>
      <c r="GV34" s="11"/>
      <c r="GW34" s="11"/>
      <c r="GX34" s="11"/>
      <c r="GY34" s="11"/>
      <c r="GZ34" s="11"/>
      <c r="HA34" s="11"/>
      <c r="HB34" s="11"/>
      <c r="HC34" s="11"/>
      <c r="HD34" s="11"/>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11"/>
      <c r="IP34" s="11"/>
      <c r="IQ34" s="11"/>
      <c r="IR34" s="11"/>
      <c r="IS34" s="11"/>
      <c r="IT34" s="11"/>
      <c r="IU34" s="11"/>
      <c r="IV34" s="11"/>
      <c r="IW34" s="11"/>
      <c r="IX34" s="11"/>
      <c r="IY34" s="11"/>
      <c r="IZ34" s="11"/>
      <c r="JA34" s="11"/>
      <c r="JB34" s="11"/>
      <c r="JC34" s="11"/>
      <c r="JD34" s="11"/>
      <c r="JE34" s="11"/>
      <c r="JF34" s="11"/>
      <c r="JG34" s="11"/>
      <c r="JH34" s="11"/>
      <c r="JI34" s="11"/>
      <c r="JJ34" s="11"/>
      <c r="JK34" s="11"/>
      <c r="JL34" s="11"/>
      <c r="JM34" s="11"/>
      <c r="JN34" s="11"/>
      <c r="JO34" s="11"/>
      <c r="JP34" s="11"/>
      <c r="JQ34" s="11"/>
      <c r="JR34" s="11"/>
      <c r="JS34" s="11"/>
      <c r="JT34" s="11"/>
      <c r="JU34" s="11"/>
      <c r="JV34" s="11"/>
      <c r="JW34" s="11"/>
      <c r="JX34" s="11"/>
      <c r="JY34" s="11"/>
      <c r="JZ34" s="11"/>
      <c r="KA34" s="11"/>
      <c r="KB34" s="11"/>
      <c r="KC34" s="11"/>
      <c r="KD34" s="11"/>
      <c r="KE34" s="11"/>
      <c r="KF34" s="11"/>
      <c r="KG34" s="11"/>
      <c r="KH34" s="11"/>
      <c r="KI34" s="11"/>
      <c r="KJ34" s="11"/>
      <c r="KK34" s="11"/>
      <c r="KL34" s="11"/>
      <c r="KM34" s="11"/>
      <c r="KN34" s="11"/>
      <c r="KO34" s="11"/>
      <c r="KP34" s="11"/>
      <c r="KQ34" s="11"/>
      <c r="KR34" s="11"/>
      <c r="KS34" s="11"/>
      <c r="KT34" s="11"/>
      <c r="KU34" s="11"/>
      <c r="KV34" s="11"/>
      <c r="KW34" s="11"/>
      <c r="KX34" s="11"/>
      <c r="KY34" s="11"/>
      <c r="KZ34" s="11"/>
      <c r="LA34" s="11"/>
      <c r="LB34" s="11"/>
      <c r="LC34" s="11"/>
      <c r="LD34" s="11"/>
      <c r="LE34" s="11"/>
      <c r="LF34" s="11"/>
      <c r="LG34" s="11"/>
      <c r="LH34" s="11"/>
      <c r="LI34" s="11"/>
      <c r="LJ34" s="11"/>
      <c r="LK34" s="11"/>
      <c r="LL34" s="11"/>
      <c r="LM34" s="11"/>
      <c r="LN34" s="11"/>
      <c r="LO34" s="11"/>
      <c r="LP34" s="11"/>
      <c r="LQ34" s="11"/>
      <c r="LR34" s="11"/>
      <c r="LS34" s="11"/>
      <c r="LT34" s="11"/>
      <c r="LU34" s="11"/>
      <c r="LV34" s="11"/>
      <c r="LW34" s="11"/>
      <c r="LX34" s="11"/>
      <c r="LY34" s="11"/>
      <c r="LZ34" s="11"/>
      <c r="MA34" s="11"/>
      <c r="MB34" s="11"/>
      <c r="MC34" s="11"/>
      <c r="MD34" s="11"/>
      <c r="ME34" s="11"/>
      <c r="MF34" s="11"/>
      <c r="MG34" s="11"/>
      <c r="MH34" s="11"/>
      <c r="MI34" s="11"/>
      <c r="MJ34" s="11"/>
      <c r="MK34" s="11"/>
      <c r="ML34" s="11"/>
      <c r="MM34" s="11"/>
      <c r="MN34" s="11"/>
      <c r="MO34" s="11"/>
      <c r="MP34" s="11"/>
      <c r="MQ34" s="11"/>
      <c r="MR34" s="11"/>
      <c r="MS34" s="11"/>
      <c r="MT34" s="11"/>
      <c r="MU34" s="11"/>
      <c r="MV34" s="11"/>
      <c r="MW34" s="11"/>
      <c r="MX34" s="11"/>
      <c r="MY34" s="11"/>
      <c r="MZ34" s="11"/>
      <c r="NA34" s="11"/>
      <c r="NB34" s="11"/>
      <c r="NC34" s="11"/>
      <c r="ND34" s="11"/>
      <c r="NE34" s="11"/>
      <c r="NF34" s="11"/>
      <c r="NG34" s="11"/>
      <c r="NH34" s="11"/>
      <c r="NI34" s="11"/>
      <c r="NJ34" s="11"/>
      <c r="NK34" s="11"/>
      <c r="NL34" s="11"/>
      <c r="NM34" s="11"/>
      <c r="NN34" s="11"/>
      <c r="NO34" s="11"/>
      <c r="NP34" s="11"/>
      <c r="NQ34" s="11"/>
      <c r="NR34" s="11"/>
      <c r="NS34" s="11"/>
      <c r="NT34" s="11"/>
      <c r="NU34" s="11"/>
      <c r="NV34" s="11"/>
      <c r="NW34" s="11"/>
      <c r="NX34" s="11"/>
      <c r="NY34" s="11"/>
      <c r="NZ34" s="11"/>
      <c r="OA34" s="11"/>
      <c r="OB34" s="11"/>
      <c r="OC34" s="11"/>
      <c r="OD34" s="11"/>
      <c r="OE34" s="11"/>
      <c r="OF34" s="11"/>
      <c r="OG34" s="11"/>
      <c r="OH34" s="11"/>
      <c r="OI34" s="11"/>
      <c r="OJ34" s="11"/>
      <c r="OK34" s="11"/>
      <c r="OL34" s="11"/>
      <c r="OM34" s="11"/>
      <c r="ON34" s="11"/>
      <c r="OO34" s="11"/>
      <c r="OP34" s="11"/>
      <c r="OQ34" s="11"/>
      <c r="OR34" s="11"/>
      <c r="OS34" s="11"/>
      <c r="OT34" s="11"/>
      <c r="OU34" s="11"/>
      <c r="OV34" s="11"/>
      <c r="OW34" s="11"/>
      <c r="OX34" s="11"/>
      <c r="OY34" s="11"/>
      <c r="OZ34" s="11"/>
      <c r="PA34" s="11"/>
      <c r="PB34" s="11"/>
      <c r="PC34" s="11"/>
      <c r="PD34" s="11"/>
      <c r="PE34" s="11"/>
      <c r="PF34" s="11"/>
      <c r="PG34" s="11"/>
      <c r="PH34" s="11"/>
      <c r="PI34" s="11"/>
      <c r="PJ34" s="11"/>
      <c r="PK34" s="11"/>
      <c r="PL34" s="11"/>
      <c r="PM34" s="11"/>
      <c r="PN34" s="11"/>
      <c r="PO34" s="11"/>
      <c r="PP34" s="11"/>
      <c r="PQ34" s="11"/>
      <c r="PR34" s="11"/>
      <c r="PS34" s="11"/>
      <c r="PT34" s="11"/>
      <c r="PU34" s="11"/>
      <c r="PV34" s="11"/>
      <c r="PW34" s="11"/>
      <c r="PX34" s="11"/>
      <c r="PY34" s="11"/>
      <c r="PZ34" s="11"/>
      <c r="QA34" s="11"/>
      <c r="QB34" s="11"/>
      <c r="QC34" s="11"/>
      <c r="QD34" s="11"/>
      <c r="QE34" s="11"/>
      <c r="QF34" s="11"/>
      <c r="QG34" s="11"/>
      <c r="QH34" s="11"/>
      <c r="QI34" s="11"/>
      <c r="QJ34" s="11"/>
      <c r="QK34" s="11"/>
      <c r="QL34" s="11"/>
      <c r="QM34" s="11"/>
      <c r="QN34" s="11"/>
      <c r="QO34" s="11"/>
      <c r="QP34" s="11"/>
      <c r="QQ34" s="11"/>
      <c r="QR34" s="11"/>
      <c r="QS34" s="11"/>
      <c r="QT34" s="11"/>
      <c r="QU34" s="11"/>
      <c r="QV34" s="11"/>
      <c r="QW34" s="11"/>
      <c r="QX34" s="11"/>
      <c r="QY34" s="11"/>
      <c r="QZ34" s="11"/>
      <c r="RA34" s="11"/>
      <c r="RB34" s="11"/>
      <c r="RC34" s="11"/>
      <c r="RD34" s="11"/>
      <c r="RE34" s="11"/>
      <c r="RF34" s="11"/>
      <c r="RG34" s="11"/>
      <c r="RH34" s="11"/>
      <c r="RI34" s="11"/>
      <c r="RJ34" s="11"/>
      <c r="RK34" s="11"/>
      <c r="RL34" s="11"/>
      <c r="RM34" s="11"/>
      <c r="RN34" s="11"/>
      <c r="RO34" s="11"/>
      <c r="RP34" s="11"/>
      <c r="RQ34" s="11"/>
      <c r="RR34" s="11"/>
      <c r="RS34" s="11"/>
      <c r="RT34" s="11"/>
      <c r="RU34" s="11"/>
      <c r="RV34" s="11"/>
      <c r="RW34" s="11"/>
      <c r="RX34" s="11"/>
      <c r="RY34" s="11"/>
      <c r="RZ34" s="11"/>
      <c r="SA34" s="11"/>
      <c r="SB34" s="11"/>
      <c r="SC34" s="11"/>
      <c r="SD34" s="11"/>
      <c r="SE34" s="11"/>
      <c r="SF34" s="11"/>
      <c r="SG34" s="11"/>
      <c r="SH34" s="11"/>
      <c r="SI34" s="11"/>
      <c r="SJ34" s="11"/>
      <c r="SK34" s="11"/>
      <c r="SL34" s="11"/>
      <c r="SM34" s="11"/>
      <c r="SN34" s="11"/>
      <c r="SO34" s="11"/>
      <c r="SP34" s="11"/>
      <c r="SQ34" s="11"/>
      <c r="SR34" s="11"/>
      <c r="SS34" s="11"/>
      <c r="ST34" s="11"/>
      <c r="SU34" s="11"/>
      <c r="SV34" s="11"/>
      <c r="SW34" s="11"/>
      <c r="SX34" s="11"/>
      <c r="SY34" s="11"/>
      <c r="SZ34" s="11"/>
      <c r="TA34" s="11"/>
      <c r="TB34" s="11"/>
      <c r="TC34" s="11"/>
      <c r="TD34" s="11"/>
      <c r="TE34" s="11"/>
      <c r="TF34" s="11"/>
      <c r="TG34" s="11"/>
      <c r="TH34" s="11"/>
      <c r="TI34" s="11"/>
      <c r="TJ34" s="11"/>
      <c r="TK34" s="11"/>
      <c r="TL34" s="11"/>
      <c r="TM34" s="11"/>
      <c r="TN34" s="11"/>
      <c r="TO34" s="11"/>
      <c r="TP34" s="11"/>
      <c r="TQ34" s="11"/>
      <c r="TR34" s="11"/>
      <c r="TS34" s="11"/>
      <c r="TT34" s="11"/>
      <c r="TU34" s="11"/>
      <c r="TV34" s="11"/>
      <c r="TW34" s="11"/>
      <c r="TX34" s="11"/>
      <c r="TY34" s="11"/>
      <c r="TZ34" s="11"/>
      <c r="UA34" s="11"/>
      <c r="UB34" s="11"/>
      <c r="UC34" s="11"/>
      <c r="UD34" s="11"/>
      <c r="UE34" s="11"/>
      <c r="UF34" s="11"/>
      <c r="UG34" s="11"/>
      <c r="UH34" s="11"/>
      <c r="UI34" s="11"/>
      <c r="UJ34" s="11"/>
      <c r="UK34" s="11"/>
      <c r="UL34" s="11"/>
      <c r="UM34" s="11"/>
      <c r="UN34" s="11"/>
      <c r="UO34" s="11"/>
      <c r="UP34" s="11"/>
      <c r="UQ34" s="11"/>
      <c r="UR34" s="11"/>
      <c r="US34" s="11"/>
      <c r="UT34" s="11"/>
      <c r="UU34" s="11"/>
      <c r="UV34" s="11"/>
      <c r="UW34" s="11"/>
      <c r="UX34" s="11"/>
      <c r="UY34" s="11"/>
      <c r="UZ34" s="11"/>
      <c r="VA34" s="11"/>
      <c r="VB34" s="11"/>
      <c r="VC34" s="11"/>
      <c r="VD34" s="11"/>
      <c r="VE34" s="11"/>
      <c r="VF34" s="11"/>
      <c r="VG34" s="11"/>
      <c r="VH34" s="11"/>
      <c r="VI34" s="11"/>
      <c r="VJ34" s="11"/>
      <c r="VK34" s="11"/>
      <c r="VL34" s="11"/>
      <c r="VM34" s="11"/>
      <c r="VN34" s="11"/>
      <c r="VO34" s="11"/>
      <c r="VP34" s="11"/>
      <c r="VQ34" s="11"/>
      <c r="VR34" s="11"/>
      <c r="VS34" s="11"/>
      <c r="VT34" s="11"/>
      <c r="VU34" s="11"/>
      <c r="VV34" s="11"/>
      <c r="VW34" s="11"/>
      <c r="VX34" s="11"/>
      <c r="VY34" s="11"/>
      <c r="VZ34" s="11"/>
      <c r="WA34" s="11"/>
      <c r="WB34" s="11"/>
      <c r="WC34" s="11"/>
      <c r="WD34" s="11"/>
      <c r="WE34" s="11"/>
      <c r="WF34" s="11"/>
      <c r="WG34" s="11"/>
      <c r="WH34" s="11"/>
      <c r="WI34" s="11"/>
      <c r="WJ34" s="11"/>
      <c r="WK34" s="11"/>
      <c r="WL34" s="11"/>
      <c r="WM34" s="11"/>
      <c r="WN34" s="11"/>
      <c r="WO34" s="11"/>
      <c r="WP34" s="11"/>
      <c r="WQ34" s="11"/>
      <c r="WR34" s="11"/>
      <c r="WS34" s="11"/>
      <c r="WT34" s="11"/>
      <c r="WU34" s="11"/>
      <c r="WV34" s="11"/>
      <c r="WW34" s="11"/>
      <c r="WX34" s="11"/>
      <c r="WY34" s="11"/>
      <c r="WZ34" s="11"/>
      <c r="XA34" s="11"/>
      <c r="XB34" s="11"/>
      <c r="XC34" s="11"/>
      <c r="XD34" s="11"/>
      <c r="XE34" s="11"/>
      <c r="XF34" s="11"/>
      <c r="XG34" s="11"/>
      <c r="XH34" s="11"/>
      <c r="XI34" s="11"/>
      <c r="XJ34" s="11"/>
      <c r="XK34" s="11"/>
      <c r="XL34" s="11"/>
      <c r="XM34" s="11"/>
      <c r="XN34" s="11"/>
      <c r="XO34" s="11"/>
      <c r="XP34" s="11"/>
      <c r="XQ34" s="11"/>
      <c r="XR34" s="11"/>
      <c r="XS34" s="11"/>
      <c r="XT34" s="11"/>
      <c r="XU34" s="11"/>
      <c r="XV34" s="11"/>
      <c r="XW34" s="11"/>
      <c r="XX34" s="11"/>
    </row>
    <row r="35" spans="1:648">
      <c r="A35" s="47"/>
      <c r="B35" s="55"/>
      <c r="C35" s="56"/>
      <c r="D35" s="47"/>
      <c r="E35" s="47"/>
      <c r="F35" s="54"/>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c r="CO35" s="11"/>
      <c r="CP35" s="11"/>
      <c r="CQ35" s="11"/>
      <c r="CR35" s="11"/>
      <c r="CS35" s="11"/>
      <c r="CT35" s="11"/>
      <c r="CU35" s="11"/>
      <c r="CV35" s="11"/>
      <c r="CW35" s="11"/>
      <c r="CX35" s="11"/>
      <c r="CY35" s="11"/>
      <c r="CZ35" s="11"/>
      <c r="DA35" s="11"/>
      <c r="DB35" s="11"/>
      <c r="DC35" s="11"/>
      <c r="DD35" s="11"/>
      <c r="DE35" s="11"/>
      <c r="DF35" s="11"/>
      <c r="DG35" s="11"/>
      <c r="DH35" s="11"/>
      <c r="DI35" s="11"/>
      <c r="DJ35" s="11"/>
      <c r="DK35" s="11"/>
      <c r="DL35" s="11"/>
      <c r="DM35" s="11"/>
      <c r="DN35" s="11"/>
      <c r="DO35" s="11"/>
      <c r="DP35" s="11"/>
      <c r="DQ35" s="11"/>
      <c r="DR35" s="11"/>
      <c r="DS35" s="11"/>
      <c r="DT35" s="11"/>
      <c r="DU35" s="11"/>
      <c r="DV35" s="11"/>
      <c r="DW35" s="11"/>
      <c r="DX35" s="11"/>
      <c r="DY35" s="11"/>
      <c r="DZ35" s="11"/>
      <c r="EA35" s="11"/>
      <c r="EB35" s="11"/>
      <c r="EC35" s="11"/>
      <c r="ED35" s="11"/>
      <c r="EE35" s="11"/>
      <c r="EF35" s="11"/>
      <c r="EG35" s="11"/>
      <c r="EH35" s="11"/>
      <c r="EI35" s="11"/>
      <c r="EJ35" s="11"/>
      <c r="EK35" s="11"/>
      <c r="EL35" s="11"/>
      <c r="EM35" s="11"/>
      <c r="EN35" s="11"/>
      <c r="EO35" s="11"/>
      <c r="EP35" s="11"/>
      <c r="EQ35" s="11"/>
      <c r="ER35" s="11"/>
      <c r="ES35" s="11"/>
      <c r="ET35" s="11"/>
      <c r="EU35" s="11"/>
      <c r="EV35" s="11"/>
      <c r="EW35" s="11"/>
      <c r="EX35" s="11"/>
      <c r="EY35" s="11"/>
      <c r="EZ35" s="11"/>
      <c r="FA35" s="11"/>
      <c r="FB35" s="11"/>
      <c r="FC35" s="11"/>
      <c r="FD35" s="11"/>
      <c r="FE35" s="11"/>
      <c r="FF35" s="11"/>
      <c r="FG35" s="11"/>
      <c r="FH35" s="11"/>
      <c r="FI35" s="11"/>
      <c r="FJ35" s="11"/>
      <c r="FK35" s="11"/>
      <c r="FL35" s="11"/>
      <c r="FM35" s="11"/>
      <c r="FN35" s="11"/>
      <c r="FO35" s="11"/>
      <c r="FP35" s="11"/>
      <c r="FQ35" s="11"/>
      <c r="FR35" s="11"/>
      <c r="FS35" s="11"/>
      <c r="FT35" s="11"/>
      <c r="FU35" s="11"/>
      <c r="FV35" s="11"/>
      <c r="FW35" s="11"/>
      <c r="FX35" s="11"/>
      <c r="FY35" s="11"/>
      <c r="FZ35" s="11"/>
      <c r="GA35" s="11"/>
      <c r="GB35" s="11"/>
      <c r="GC35" s="11"/>
      <c r="GD35" s="11"/>
      <c r="GE35" s="11"/>
      <c r="GF35" s="11"/>
      <c r="GG35" s="11"/>
      <c r="GH35" s="11"/>
      <c r="GI35" s="11"/>
      <c r="GJ35" s="11"/>
      <c r="GK35" s="11"/>
      <c r="GL35" s="11"/>
      <c r="GM35" s="11"/>
      <c r="GN35" s="11"/>
      <c r="GO35" s="11"/>
      <c r="GP35" s="11"/>
      <c r="GQ35" s="11"/>
      <c r="GR35" s="11"/>
      <c r="GS35" s="11"/>
      <c r="GT35" s="11"/>
      <c r="GU35" s="11"/>
      <c r="GV35" s="11"/>
      <c r="GW35" s="11"/>
      <c r="GX35" s="11"/>
      <c r="GY35" s="11"/>
      <c r="GZ35" s="11"/>
      <c r="HA35" s="11"/>
      <c r="HB35" s="11"/>
      <c r="HC35" s="11"/>
      <c r="HD35" s="11"/>
      <c r="HE35" s="11"/>
      <c r="HF35" s="11"/>
      <c r="HG35" s="11"/>
      <c r="HH35" s="11"/>
      <c r="HI35" s="11"/>
      <c r="HJ35" s="11"/>
      <c r="HK35" s="11"/>
      <c r="HL35" s="11"/>
      <c r="HM35" s="11"/>
      <c r="HN35" s="11"/>
      <c r="HO35" s="11"/>
      <c r="HP35" s="11"/>
      <c r="HQ35" s="11"/>
      <c r="HR35" s="11"/>
      <c r="HS35" s="11"/>
      <c r="HT35" s="11"/>
      <c r="HU35" s="11"/>
      <c r="HV35" s="11"/>
      <c r="HW35" s="11"/>
      <c r="HX35" s="11"/>
      <c r="HY35" s="11"/>
      <c r="HZ35" s="11"/>
      <c r="IA35" s="11"/>
      <c r="IB35" s="11"/>
      <c r="IC35" s="11"/>
      <c r="ID35" s="11"/>
      <c r="IE35" s="11"/>
      <c r="IF35" s="11"/>
      <c r="IG35" s="11"/>
      <c r="IH35" s="11"/>
      <c r="II35" s="11"/>
      <c r="IJ35" s="11"/>
      <c r="IK35" s="11"/>
      <c r="IL35" s="11"/>
      <c r="IM35" s="11"/>
      <c r="IN35" s="11"/>
      <c r="IO35" s="11"/>
      <c r="IP35" s="11"/>
      <c r="IQ35" s="11"/>
      <c r="IR35" s="11"/>
      <c r="IS35" s="11"/>
      <c r="IT35" s="11"/>
      <c r="IU35" s="11"/>
      <c r="IV35" s="11"/>
      <c r="IW35" s="11"/>
      <c r="IX35" s="11"/>
      <c r="IY35" s="11"/>
      <c r="IZ35" s="11"/>
      <c r="JA35" s="11"/>
      <c r="JB35" s="11"/>
      <c r="JC35" s="11"/>
      <c r="JD35" s="11"/>
      <c r="JE35" s="11"/>
      <c r="JF35" s="11"/>
      <c r="JG35" s="11"/>
      <c r="JH35" s="11"/>
      <c r="JI35" s="11"/>
      <c r="JJ35" s="11"/>
      <c r="JK35" s="11"/>
      <c r="JL35" s="11"/>
      <c r="JM35" s="11"/>
      <c r="JN35" s="11"/>
      <c r="JO35" s="11"/>
      <c r="JP35" s="11"/>
      <c r="JQ35" s="11"/>
      <c r="JR35" s="11"/>
      <c r="JS35" s="11"/>
      <c r="JT35" s="11"/>
      <c r="JU35" s="11"/>
      <c r="JV35" s="11"/>
      <c r="JW35" s="11"/>
      <c r="JX35" s="11"/>
      <c r="JY35" s="11"/>
      <c r="JZ35" s="11"/>
      <c r="KA35" s="11"/>
      <c r="KB35" s="11"/>
      <c r="KC35" s="11"/>
      <c r="KD35" s="11"/>
      <c r="KE35" s="11"/>
      <c r="KF35" s="11"/>
      <c r="KG35" s="11"/>
      <c r="KH35" s="11"/>
      <c r="KI35" s="11"/>
      <c r="KJ35" s="11"/>
      <c r="KK35" s="11"/>
      <c r="KL35" s="11"/>
      <c r="KM35" s="11"/>
      <c r="KN35" s="11"/>
      <c r="KO35" s="11"/>
      <c r="KP35" s="11"/>
      <c r="KQ35" s="11"/>
      <c r="KR35" s="11"/>
      <c r="KS35" s="11"/>
      <c r="KT35" s="11"/>
      <c r="KU35" s="11"/>
      <c r="KV35" s="11"/>
      <c r="KW35" s="11"/>
      <c r="KX35" s="11"/>
      <c r="KY35" s="11"/>
      <c r="KZ35" s="11"/>
      <c r="LA35" s="11"/>
      <c r="LB35" s="11"/>
      <c r="LC35" s="11"/>
      <c r="LD35" s="11"/>
      <c r="LE35" s="11"/>
      <c r="LF35" s="11"/>
      <c r="LG35" s="11"/>
      <c r="LH35" s="11"/>
      <c r="LI35" s="11"/>
      <c r="LJ35" s="11"/>
      <c r="LK35" s="11"/>
      <c r="LL35" s="11"/>
      <c r="LM35" s="11"/>
      <c r="LN35" s="11"/>
      <c r="LO35" s="11"/>
      <c r="LP35" s="11"/>
      <c r="LQ35" s="11"/>
      <c r="LR35" s="11"/>
      <c r="LS35" s="11"/>
      <c r="LT35" s="11"/>
      <c r="LU35" s="11"/>
      <c r="LV35" s="11"/>
      <c r="LW35" s="11"/>
      <c r="LX35" s="11"/>
      <c r="LY35" s="11"/>
      <c r="LZ35" s="11"/>
      <c r="MA35" s="11"/>
      <c r="MB35" s="11"/>
      <c r="MC35" s="11"/>
      <c r="MD35" s="11"/>
      <c r="ME35" s="11"/>
      <c r="MF35" s="11"/>
      <c r="MG35" s="11"/>
      <c r="MH35" s="11"/>
      <c r="MI35" s="11"/>
      <c r="MJ35" s="11"/>
      <c r="MK35" s="11"/>
      <c r="ML35" s="11"/>
      <c r="MM35" s="11"/>
      <c r="MN35" s="11"/>
      <c r="MO35" s="11"/>
      <c r="MP35" s="11"/>
      <c r="MQ35" s="11"/>
      <c r="MR35" s="11"/>
      <c r="MS35" s="11"/>
      <c r="MT35" s="11"/>
      <c r="MU35" s="11"/>
      <c r="MV35" s="11"/>
      <c r="MW35" s="11"/>
      <c r="MX35" s="11"/>
      <c r="MY35" s="11"/>
      <c r="MZ35" s="11"/>
      <c r="NA35" s="11"/>
      <c r="NB35" s="11"/>
      <c r="NC35" s="11"/>
      <c r="ND35" s="11"/>
      <c r="NE35" s="11"/>
      <c r="NF35" s="11"/>
      <c r="NG35" s="11"/>
      <c r="NH35" s="11"/>
      <c r="NI35" s="11"/>
      <c r="NJ35" s="11"/>
      <c r="NK35" s="11"/>
      <c r="NL35" s="11"/>
      <c r="NM35" s="11"/>
      <c r="NN35" s="11"/>
      <c r="NO35" s="11"/>
      <c r="NP35" s="11"/>
      <c r="NQ35" s="11"/>
      <c r="NR35" s="11"/>
      <c r="NS35" s="11"/>
      <c r="NT35" s="11"/>
      <c r="NU35" s="11"/>
      <c r="NV35" s="11"/>
      <c r="NW35" s="11"/>
      <c r="NX35" s="11"/>
      <c r="NY35" s="11"/>
      <c r="NZ35" s="11"/>
      <c r="OA35" s="11"/>
      <c r="OB35" s="11"/>
      <c r="OC35" s="11"/>
      <c r="OD35" s="11"/>
      <c r="OE35" s="11"/>
      <c r="OF35" s="11"/>
      <c r="OG35" s="11"/>
      <c r="OH35" s="11"/>
      <c r="OI35" s="11"/>
      <c r="OJ35" s="11"/>
      <c r="OK35" s="11"/>
      <c r="OL35" s="11"/>
      <c r="OM35" s="11"/>
      <c r="ON35" s="11"/>
      <c r="OO35" s="11"/>
      <c r="OP35" s="11"/>
      <c r="OQ35" s="11"/>
      <c r="OR35" s="11"/>
      <c r="OS35" s="11"/>
      <c r="OT35" s="11"/>
      <c r="OU35" s="11"/>
      <c r="OV35" s="11"/>
      <c r="OW35" s="11"/>
      <c r="OX35" s="11"/>
      <c r="OY35" s="11"/>
      <c r="OZ35" s="11"/>
      <c r="PA35" s="11"/>
      <c r="PB35" s="11"/>
      <c r="PC35" s="11"/>
      <c r="PD35" s="11"/>
      <c r="PE35" s="11"/>
      <c r="PF35" s="11"/>
      <c r="PG35" s="11"/>
      <c r="PH35" s="11"/>
      <c r="PI35" s="11"/>
      <c r="PJ35" s="11"/>
      <c r="PK35" s="11"/>
      <c r="PL35" s="11"/>
      <c r="PM35" s="11"/>
      <c r="PN35" s="11"/>
      <c r="PO35" s="11"/>
      <c r="PP35" s="11"/>
      <c r="PQ35" s="11"/>
      <c r="PR35" s="11"/>
      <c r="PS35" s="11"/>
      <c r="PT35" s="11"/>
      <c r="PU35" s="11"/>
      <c r="PV35" s="11"/>
      <c r="PW35" s="11"/>
      <c r="PX35" s="11"/>
      <c r="PY35" s="11"/>
      <c r="PZ35" s="11"/>
      <c r="QA35" s="11"/>
      <c r="QB35" s="11"/>
      <c r="QC35" s="11"/>
      <c r="QD35" s="11"/>
      <c r="QE35" s="11"/>
      <c r="QF35" s="11"/>
      <c r="QG35" s="11"/>
      <c r="QH35" s="11"/>
      <c r="QI35" s="11"/>
      <c r="QJ35" s="11"/>
      <c r="QK35" s="11"/>
      <c r="QL35" s="11"/>
      <c r="QM35" s="11"/>
      <c r="QN35" s="11"/>
      <c r="QO35" s="11"/>
      <c r="QP35" s="11"/>
      <c r="QQ35" s="11"/>
      <c r="QR35" s="11"/>
      <c r="QS35" s="11"/>
      <c r="QT35" s="11"/>
      <c r="QU35" s="11"/>
      <c r="QV35" s="11"/>
      <c r="QW35" s="11"/>
      <c r="QX35" s="11"/>
      <c r="QY35" s="11"/>
      <c r="QZ35" s="11"/>
      <c r="RA35" s="11"/>
      <c r="RB35" s="11"/>
      <c r="RC35" s="11"/>
      <c r="RD35" s="11"/>
      <c r="RE35" s="11"/>
      <c r="RF35" s="11"/>
      <c r="RG35" s="11"/>
      <c r="RH35" s="11"/>
      <c r="RI35" s="11"/>
      <c r="RJ35" s="11"/>
      <c r="RK35" s="11"/>
      <c r="RL35" s="11"/>
      <c r="RM35" s="11"/>
      <c r="RN35" s="11"/>
      <c r="RO35" s="11"/>
      <c r="RP35" s="11"/>
      <c r="RQ35" s="11"/>
      <c r="RR35" s="11"/>
      <c r="RS35" s="11"/>
      <c r="RT35" s="11"/>
      <c r="RU35" s="11"/>
      <c r="RV35" s="11"/>
      <c r="RW35" s="11"/>
      <c r="RX35" s="11"/>
      <c r="RY35" s="11"/>
      <c r="RZ35" s="11"/>
      <c r="SA35" s="11"/>
      <c r="SB35" s="11"/>
      <c r="SC35" s="11"/>
      <c r="SD35" s="11"/>
      <c r="SE35" s="11"/>
      <c r="SF35" s="11"/>
      <c r="SG35" s="11"/>
      <c r="SH35" s="11"/>
      <c r="SI35" s="11"/>
      <c r="SJ35" s="11"/>
      <c r="SK35" s="11"/>
      <c r="SL35" s="11"/>
      <c r="SM35" s="11"/>
      <c r="SN35" s="11"/>
      <c r="SO35" s="11"/>
      <c r="SP35" s="11"/>
      <c r="SQ35" s="11"/>
      <c r="SR35" s="11"/>
      <c r="SS35" s="11"/>
      <c r="ST35" s="11"/>
      <c r="SU35" s="11"/>
      <c r="SV35" s="11"/>
      <c r="SW35" s="11"/>
      <c r="SX35" s="11"/>
      <c r="SY35" s="11"/>
      <c r="SZ35" s="11"/>
      <c r="TA35" s="11"/>
      <c r="TB35" s="11"/>
      <c r="TC35" s="11"/>
      <c r="TD35" s="11"/>
      <c r="TE35" s="11"/>
      <c r="TF35" s="11"/>
      <c r="TG35" s="11"/>
      <c r="TH35" s="11"/>
      <c r="TI35" s="11"/>
      <c r="TJ35" s="11"/>
      <c r="TK35" s="11"/>
      <c r="TL35" s="11"/>
      <c r="TM35" s="11"/>
      <c r="TN35" s="11"/>
      <c r="TO35" s="11"/>
      <c r="TP35" s="11"/>
      <c r="TQ35" s="11"/>
      <c r="TR35" s="11"/>
      <c r="TS35" s="11"/>
      <c r="TT35" s="11"/>
      <c r="TU35" s="11"/>
      <c r="TV35" s="11"/>
      <c r="TW35" s="11"/>
      <c r="TX35" s="11"/>
      <c r="TY35" s="11"/>
      <c r="TZ35" s="11"/>
      <c r="UA35" s="11"/>
      <c r="UB35" s="11"/>
      <c r="UC35" s="11"/>
      <c r="UD35" s="11"/>
      <c r="UE35" s="11"/>
      <c r="UF35" s="11"/>
      <c r="UG35" s="11"/>
      <c r="UH35" s="11"/>
      <c r="UI35" s="11"/>
      <c r="UJ35" s="11"/>
      <c r="UK35" s="11"/>
      <c r="UL35" s="11"/>
      <c r="UM35" s="11"/>
      <c r="UN35" s="11"/>
      <c r="UO35" s="11"/>
      <c r="UP35" s="11"/>
      <c r="UQ35" s="11"/>
      <c r="UR35" s="11"/>
      <c r="US35" s="11"/>
      <c r="UT35" s="11"/>
      <c r="UU35" s="11"/>
      <c r="UV35" s="11"/>
      <c r="UW35" s="11"/>
      <c r="UX35" s="11"/>
      <c r="UY35" s="11"/>
      <c r="UZ35" s="11"/>
      <c r="VA35" s="11"/>
      <c r="VB35" s="11"/>
      <c r="VC35" s="11"/>
      <c r="VD35" s="11"/>
      <c r="VE35" s="11"/>
      <c r="VF35" s="11"/>
      <c r="VG35" s="11"/>
      <c r="VH35" s="11"/>
      <c r="VI35" s="11"/>
      <c r="VJ35" s="11"/>
      <c r="VK35" s="11"/>
      <c r="VL35" s="11"/>
      <c r="VM35" s="11"/>
      <c r="VN35" s="11"/>
      <c r="VO35" s="11"/>
      <c r="VP35" s="11"/>
      <c r="VQ35" s="11"/>
      <c r="VR35" s="11"/>
      <c r="VS35" s="11"/>
      <c r="VT35" s="11"/>
      <c r="VU35" s="11"/>
      <c r="VV35" s="11"/>
      <c r="VW35" s="11"/>
      <c r="VX35" s="11"/>
      <c r="VY35" s="11"/>
      <c r="VZ35" s="11"/>
      <c r="WA35" s="11"/>
      <c r="WB35" s="11"/>
      <c r="WC35" s="11"/>
      <c r="WD35" s="11"/>
      <c r="WE35" s="11"/>
      <c r="WF35" s="11"/>
      <c r="WG35" s="11"/>
      <c r="WH35" s="11"/>
      <c r="WI35" s="11"/>
      <c r="WJ35" s="11"/>
      <c r="WK35" s="11"/>
      <c r="WL35" s="11"/>
      <c r="WM35" s="11"/>
      <c r="WN35" s="11"/>
      <c r="WO35" s="11"/>
      <c r="WP35" s="11"/>
      <c r="WQ35" s="11"/>
      <c r="WR35" s="11"/>
      <c r="WS35" s="11"/>
      <c r="WT35" s="11"/>
      <c r="WU35" s="11"/>
      <c r="WV35" s="11"/>
      <c r="WW35" s="11"/>
      <c r="WX35" s="11"/>
      <c r="WY35" s="11"/>
      <c r="WZ35" s="11"/>
      <c r="XA35" s="11"/>
      <c r="XB35" s="11"/>
      <c r="XC35" s="11"/>
      <c r="XD35" s="11"/>
      <c r="XE35" s="11"/>
      <c r="XF35" s="11"/>
      <c r="XG35" s="11"/>
      <c r="XH35" s="11"/>
      <c r="XI35" s="11"/>
      <c r="XJ35" s="11"/>
      <c r="XK35" s="11"/>
      <c r="XL35" s="11"/>
      <c r="XM35" s="11"/>
      <c r="XN35" s="11"/>
      <c r="XO35" s="11"/>
      <c r="XP35" s="11"/>
      <c r="XQ35" s="11"/>
      <c r="XR35" s="11"/>
      <c r="XS35" s="11"/>
      <c r="XT35" s="11"/>
      <c r="XU35" s="11"/>
      <c r="XV35" s="11"/>
      <c r="XW35" s="11"/>
      <c r="XX35" s="11"/>
    </row>
    <row r="36" spans="1:648">
      <c r="A36" s="47"/>
      <c r="B36" s="55"/>
      <c r="C36" s="56"/>
      <c r="D36" s="47"/>
      <c r="E36" s="47"/>
      <c r="F36" s="54"/>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c r="CQ36" s="11"/>
      <c r="CR36" s="11"/>
      <c r="CS36" s="11"/>
      <c r="CT36" s="11"/>
      <c r="CU36" s="11"/>
      <c r="CV36" s="11"/>
      <c r="CW36" s="11"/>
      <c r="CX36" s="11"/>
      <c r="CY36" s="11"/>
      <c r="CZ36" s="11"/>
      <c r="DA36" s="11"/>
      <c r="DB36" s="11"/>
      <c r="DC36" s="11"/>
      <c r="DD36" s="11"/>
      <c r="DE36" s="11"/>
      <c r="DF36" s="11"/>
      <c r="DG36" s="11"/>
      <c r="DH36" s="11"/>
      <c r="DI36" s="11"/>
      <c r="DJ36" s="11"/>
      <c r="DK36" s="11"/>
      <c r="DL36" s="11"/>
      <c r="DM36" s="11"/>
      <c r="DN36" s="11"/>
      <c r="DO36" s="11"/>
      <c r="DP36" s="11"/>
      <c r="DQ36" s="11"/>
      <c r="DR36" s="11"/>
      <c r="DS36" s="11"/>
      <c r="DT36" s="11"/>
      <c r="DU36" s="11"/>
      <c r="DV36" s="11"/>
      <c r="DW36" s="11"/>
      <c r="DX36" s="11"/>
      <c r="DY36" s="11"/>
      <c r="DZ36" s="11"/>
      <c r="EA36" s="11"/>
      <c r="EB36" s="11"/>
      <c r="EC36" s="11"/>
      <c r="ED36" s="11"/>
      <c r="EE36" s="11"/>
      <c r="EF36" s="11"/>
      <c r="EG36" s="11"/>
      <c r="EH36" s="11"/>
      <c r="EI36" s="11"/>
      <c r="EJ36" s="11"/>
      <c r="EK36" s="11"/>
      <c r="EL36" s="11"/>
      <c r="EM36" s="11"/>
      <c r="EN36" s="11"/>
      <c r="EO36" s="11"/>
      <c r="EP36" s="11"/>
      <c r="EQ36" s="11"/>
      <c r="ER36" s="11"/>
      <c r="ES36" s="11"/>
      <c r="ET36" s="11"/>
      <c r="EU36" s="11"/>
      <c r="EV36" s="11"/>
      <c r="EW36" s="11"/>
      <c r="EX36" s="11"/>
      <c r="EY36" s="11"/>
      <c r="EZ36" s="11"/>
      <c r="FA36" s="11"/>
      <c r="FB36" s="11"/>
      <c r="FC36" s="11"/>
      <c r="FD36" s="11"/>
      <c r="FE36" s="11"/>
      <c r="FF36" s="11"/>
      <c r="FG36" s="11"/>
      <c r="FH36" s="11"/>
      <c r="FI36" s="11"/>
      <c r="FJ36" s="11"/>
      <c r="FK36" s="11"/>
      <c r="FL36" s="11"/>
      <c r="FM36" s="11"/>
      <c r="FN36" s="11"/>
      <c r="FO36" s="11"/>
      <c r="FP36" s="11"/>
      <c r="FQ36" s="11"/>
      <c r="FR36" s="11"/>
      <c r="FS36" s="11"/>
      <c r="FT36" s="11"/>
      <c r="FU36" s="11"/>
      <c r="FV36" s="11"/>
      <c r="FW36" s="11"/>
      <c r="FX36" s="11"/>
      <c r="FY36" s="11"/>
      <c r="FZ36" s="11"/>
      <c r="GA36" s="11"/>
      <c r="GB36" s="11"/>
      <c r="GC36" s="11"/>
      <c r="GD36" s="11"/>
      <c r="GE36" s="11"/>
      <c r="GF36" s="11"/>
      <c r="GG36" s="11"/>
      <c r="GH36" s="11"/>
      <c r="GI36" s="11"/>
      <c r="GJ36" s="11"/>
      <c r="GK36" s="11"/>
      <c r="GL36" s="11"/>
      <c r="GM36" s="11"/>
      <c r="GN36" s="11"/>
      <c r="GO36" s="11"/>
      <c r="GP36" s="11"/>
      <c r="GQ36" s="11"/>
      <c r="GR36" s="11"/>
      <c r="GS36" s="11"/>
      <c r="GT36" s="11"/>
      <c r="GU36" s="11"/>
      <c r="GV36" s="11"/>
      <c r="GW36" s="11"/>
      <c r="GX36" s="11"/>
      <c r="GY36" s="11"/>
      <c r="GZ36" s="11"/>
      <c r="HA36" s="11"/>
      <c r="HB36" s="11"/>
      <c r="HC36" s="11"/>
      <c r="HD36" s="11"/>
      <c r="HE36" s="11"/>
      <c r="HF36" s="11"/>
      <c r="HG36" s="11"/>
      <c r="HH36" s="11"/>
      <c r="HI36" s="11"/>
      <c r="HJ36" s="11"/>
      <c r="HK36" s="11"/>
      <c r="HL36" s="11"/>
      <c r="HM36" s="11"/>
      <c r="HN36" s="11"/>
      <c r="HO36" s="11"/>
      <c r="HP36" s="11"/>
      <c r="HQ36" s="11"/>
      <c r="HR36" s="11"/>
      <c r="HS36" s="11"/>
      <c r="HT36" s="11"/>
      <c r="HU36" s="11"/>
      <c r="HV36" s="11"/>
      <c r="HW36" s="11"/>
      <c r="HX36" s="11"/>
      <c r="HY36" s="11"/>
      <c r="HZ36" s="11"/>
      <c r="IA36" s="11"/>
      <c r="IB36" s="11"/>
      <c r="IC36" s="11"/>
      <c r="ID36" s="11"/>
      <c r="IE36" s="11"/>
      <c r="IF36" s="11"/>
      <c r="IG36" s="11"/>
      <c r="IH36" s="11"/>
      <c r="II36" s="11"/>
      <c r="IJ36" s="11"/>
      <c r="IK36" s="11"/>
      <c r="IL36" s="11"/>
      <c r="IM36" s="11"/>
      <c r="IN36" s="11"/>
      <c r="IO36" s="11"/>
      <c r="IP36" s="11"/>
      <c r="IQ36" s="11"/>
      <c r="IR36" s="11"/>
      <c r="IS36" s="11"/>
      <c r="IT36" s="11"/>
      <c r="IU36" s="11"/>
      <c r="IV36" s="11"/>
      <c r="IW36" s="11"/>
      <c r="IX36" s="11"/>
      <c r="IY36" s="11"/>
      <c r="IZ36" s="11"/>
      <c r="JA36" s="11"/>
      <c r="JB36" s="11"/>
      <c r="JC36" s="11"/>
      <c r="JD36" s="11"/>
      <c r="JE36" s="11"/>
      <c r="JF36" s="11"/>
      <c r="JG36" s="11"/>
      <c r="JH36" s="11"/>
      <c r="JI36" s="11"/>
      <c r="JJ36" s="11"/>
      <c r="JK36" s="11"/>
      <c r="JL36" s="11"/>
      <c r="JM36" s="11"/>
      <c r="JN36" s="11"/>
      <c r="JO36" s="11"/>
      <c r="JP36" s="11"/>
      <c r="JQ36" s="11"/>
      <c r="JR36" s="11"/>
      <c r="JS36" s="11"/>
      <c r="JT36" s="11"/>
      <c r="JU36" s="11"/>
      <c r="JV36" s="11"/>
      <c r="JW36" s="11"/>
      <c r="JX36" s="11"/>
      <c r="JY36" s="11"/>
      <c r="JZ36" s="11"/>
      <c r="KA36" s="11"/>
      <c r="KB36" s="11"/>
      <c r="KC36" s="11"/>
      <c r="KD36" s="11"/>
      <c r="KE36" s="11"/>
      <c r="KF36" s="11"/>
      <c r="KG36" s="11"/>
      <c r="KH36" s="11"/>
      <c r="KI36" s="11"/>
      <c r="KJ36" s="11"/>
      <c r="KK36" s="11"/>
      <c r="KL36" s="11"/>
      <c r="KM36" s="11"/>
      <c r="KN36" s="11"/>
      <c r="KO36" s="11"/>
      <c r="KP36" s="11"/>
      <c r="KQ36" s="11"/>
      <c r="KR36" s="11"/>
      <c r="KS36" s="11"/>
      <c r="KT36" s="11"/>
      <c r="KU36" s="11"/>
      <c r="KV36" s="11"/>
      <c r="KW36" s="11"/>
      <c r="KX36" s="11"/>
      <c r="KY36" s="11"/>
      <c r="KZ36" s="11"/>
      <c r="LA36" s="11"/>
      <c r="LB36" s="11"/>
      <c r="LC36" s="11"/>
      <c r="LD36" s="11"/>
      <c r="LE36" s="11"/>
      <c r="LF36" s="11"/>
      <c r="LG36" s="11"/>
      <c r="LH36" s="11"/>
      <c r="LI36" s="11"/>
      <c r="LJ36" s="11"/>
      <c r="LK36" s="11"/>
      <c r="LL36" s="11"/>
      <c r="LM36" s="11"/>
      <c r="LN36" s="11"/>
      <c r="LO36" s="11"/>
      <c r="LP36" s="11"/>
      <c r="LQ36" s="11"/>
      <c r="LR36" s="11"/>
      <c r="LS36" s="11"/>
      <c r="LT36" s="11"/>
      <c r="LU36" s="11"/>
      <c r="LV36" s="11"/>
      <c r="LW36" s="11"/>
      <c r="LX36" s="11"/>
      <c r="LY36" s="11"/>
      <c r="LZ36" s="11"/>
      <c r="MA36" s="11"/>
      <c r="MB36" s="11"/>
      <c r="MC36" s="11"/>
      <c r="MD36" s="11"/>
      <c r="ME36" s="11"/>
      <c r="MF36" s="11"/>
      <c r="MG36" s="11"/>
      <c r="MH36" s="11"/>
      <c r="MI36" s="11"/>
      <c r="MJ36" s="11"/>
      <c r="MK36" s="11"/>
      <c r="ML36" s="11"/>
      <c r="MM36" s="11"/>
      <c r="MN36" s="11"/>
      <c r="MO36" s="11"/>
      <c r="MP36" s="11"/>
      <c r="MQ36" s="11"/>
      <c r="MR36" s="11"/>
      <c r="MS36" s="11"/>
      <c r="MT36" s="11"/>
      <c r="MU36" s="11"/>
      <c r="MV36" s="11"/>
      <c r="MW36" s="11"/>
      <c r="MX36" s="11"/>
      <c r="MY36" s="11"/>
      <c r="MZ36" s="11"/>
      <c r="NA36" s="11"/>
      <c r="NB36" s="11"/>
      <c r="NC36" s="11"/>
      <c r="ND36" s="11"/>
      <c r="NE36" s="11"/>
      <c r="NF36" s="11"/>
      <c r="NG36" s="11"/>
      <c r="NH36" s="11"/>
      <c r="NI36" s="11"/>
      <c r="NJ36" s="11"/>
      <c r="NK36" s="11"/>
      <c r="NL36" s="11"/>
      <c r="NM36" s="11"/>
      <c r="NN36" s="11"/>
      <c r="NO36" s="11"/>
      <c r="NP36" s="11"/>
      <c r="NQ36" s="11"/>
      <c r="NR36" s="11"/>
      <c r="NS36" s="11"/>
      <c r="NT36" s="11"/>
      <c r="NU36" s="11"/>
      <c r="NV36" s="11"/>
      <c r="NW36" s="11"/>
      <c r="NX36" s="11"/>
      <c r="NY36" s="11"/>
      <c r="NZ36" s="11"/>
      <c r="OA36" s="11"/>
      <c r="OB36" s="11"/>
      <c r="OC36" s="11"/>
      <c r="OD36" s="11"/>
      <c r="OE36" s="11"/>
      <c r="OF36" s="11"/>
      <c r="OG36" s="11"/>
      <c r="OH36" s="11"/>
      <c r="OI36" s="11"/>
      <c r="OJ36" s="11"/>
      <c r="OK36" s="11"/>
      <c r="OL36" s="11"/>
      <c r="OM36" s="11"/>
      <c r="ON36" s="11"/>
      <c r="OO36" s="11"/>
      <c r="OP36" s="11"/>
      <c r="OQ36" s="11"/>
      <c r="OR36" s="11"/>
      <c r="OS36" s="11"/>
      <c r="OT36" s="11"/>
      <c r="OU36" s="11"/>
      <c r="OV36" s="11"/>
      <c r="OW36" s="11"/>
      <c r="OX36" s="11"/>
      <c r="OY36" s="11"/>
      <c r="OZ36" s="11"/>
      <c r="PA36" s="11"/>
      <c r="PB36" s="11"/>
      <c r="PC36" s="11"/>
      <c r="PD36" s="11"/>
      <c r="PE36" s="11"/>
      <c r="PF36" s="11"/>
      <c r="PG36" s="11"/>
      <c r="PH36" s="11"/>
      <c r="PI36" s="11"/>
      <c r="PJ36" s="11"/>
      <c r="PK36" s="11"/>
      <c r="PL36" s="11"/>
      <c r="PM36" s="11"/>
      <c r="PN36" s="11"/>
      <c r="PO36" s="11"/>
      <c r="PP36" s="11"/>
      <c r="PQ36" s="11"/>
      <c r="PR36" s="11"/>
      <c r="PS36" s="11"/>
      <c r="PT36" s="11"/>
      <c r="PU36" s="11"/>
      <c r="PV36" s="11"/>
      <c r="PW36" s="11"/>
      <c r="PX36" s="11"/>
      <c r="PY36" s="11"/>
      <c r="PZ36" s="11"/>
      <c r="QA36" s="11"/>
      <c r="QB36" s="11"/>
      <c r="QC36" s="11"/>
      <c r="QD36" s="11"/>
      <c r="QE36" s="11"/>
      <c r="QF36" s="11"/>
      <c r="QG36" s="11"/>
      <c r="QH36" s="11"/>
      <c r="QI36" s="11"/>
      <c r="QJ36" s="11"/>
      <c r="QK36" s="11"/>
      <c r="QL36" s="11"/>
      <c r="QM36" s="11"/>
      <c r="QN36" s="11"/>
      <c r="QO36" s="11"/>
      <c r="QP36" s="11"/>
      <c r="QQ36" s="11"/>
      <c r="QR36" s="11"/>
      <c r="QS36" s="11"/>
      <c r="QT36" s="11"/>
      <c r="QU36" s="11"/>
      <c r="QV36" s="11"/>
      <c r="QW36" s="11"/>
      <c r="QX36" s="11"/>
      <c r="QY36" s="11"/>
      <c r="QZ36" s="11"/>
      <c r="RA36" s="11"/>
      <c r="RB36" s="11"/>
      <c r="RC36" s="11"/>
      <c r="RD36" s="11"/>
      <c r="RE36" s="11"/>
      <c r="RF36" s="11"/>
      <c r="RG36" s="11"/>
      <c r="RH36" s="11"/>
      <c r="RI36" s="11"/>
      <c r="RJ36" s="11"/>
      <c r="RK36" s="11"/>
      <c r="RL36" s="11"/>
      <c r="RM36" s="11"/>
      <c r="RN36" s="11"/>
      <c r="RO36" s="11"/>
      <c r="RP36" s="11"/>
      <c r="RQ36" s="11"/>
      <c r="RR36" s="11"/>
      <c r="RS36" s="11"/>
      <c r="RT36" s="11"/>
      <c r="RU36" s="11"/>
      <c r="RV36" s="11"/>
      <c r="RW36" s="11"/>
      <c r="RX36" s="11"/>
      <c r="RY36" s="11"/>
      <c r="RZ36" s="11"/>
      <c r="SA36" s="11"/>
      <c r="SB36" s="11"/>
      <c r="SC36" s="11"/>
      <c r="SD36" s="11"/>
      <c r="SE36" s="11"/>
      <c r="SF36" s="11"/>
      <c r="SG36" s="11"/>
      <c r="SH36" s="11"/>
      <c r="SI36" s="11"/>
      <c r="SJ36" s="11"/>
      <c r="SK36" s="11"/>
      <c r="SL36" s="11"/>
      <c r="SM36" s="11"/>
      <c r="SN36" s="11"/>
      <c r="SO36" s="11"/>
      <c r="SP36" s="11"/>
      <c r="SQ36" s="11"/>
      <c r="SR36" s="11"/>
      <c r="SS36" s="11"/>
      <c r="ST36" s="11"/>
      <c r="SU36" s="11"/>
      <c r="SV36" s="11"/>
      <c r="SW36" s="11"/>
      <c r="SX36" s="11"/>
      <c r="SY36" s="11"/>
      <c r="SZ36" s="11"/>
      <c r="TA36" s="11"/>
      <c r="TB36" s="11"/>
      <c r="TC36" s="11"/>
      <c r="TD36" s="11"/>
      <c r="TE36" s="11"/>
      <c r="TF36" s="11"/>
      <c r="TG36" s="11"/>
      <c r="TH36" s="11"/>
      <c r="TI36" s="11"/>
      <c r="TJ36" s="11"/>
      <c r="TK36" s="11"/>
      <c r="TL36" s="11"/>
      <c r="TM36" s="11"/>
      <c r="TN36" s="11"/>
      <c r="TO36" s="11"/>
      <c r="TP36" s="11"/>
      <c r="TQ36" s="11"/>
      <c r="TR36" s="11"/>
      <c r="TS36" s="11"/>
      <c r="TT36" s="11"/>
      <c r="TU36" s="11"/>
      <c r="TV36" s="11"/>
      <c r="TW36" s="11"/>
      <c r="TX36" s="11"/>
      <c r="TY36" s="11"/>
      <c r="TZ36" s="11"/>
      <c r="UA36" s="11"/>
      <c r="UB36" s="11"/>
      <c r="UC36" s="11"/>
      <c r="UD36" s="11"/>
      <c r="UE36" s="11"/>
      <c r="UF36" s="11"/>
      <c r="UG36" s="11"/>
      <c r="UH36" s="11"/>
      <c r="UI36" s="11"/>
      <c r="UJ36" s="11"/>
      <c r="UK36" s="11"/>
      <c r="UL36" s="11"/>
      <c r="UM36" s="11"/>
      <c r="UN36" s="11"/>
      <c r="UO36" s="11"/>
      <c r="UP36" s="11"/>
      <c r="UQ36" s="11"/>
      <c r="UR36" s="11"/>
      <c r="US36" s="11"/>
      <c r="UT36" s="11"/>
      <c r="UU36" s="11"/>
      <c r="UV36" s="11"/>
      <c r="UW36" s="11"/>
      <c r="UX36" s="11"/>
      <c r="UY36" s="11"/>
      <c r="UZ36" s="11"/>
      <c r="VA36" s="11"/>
      <c r="VB36" s="11"/>
      <c r="VC36" s="11"/>
      <c r="VD36" s="11"/>
      <c r="VE36" s="11"/>
      <c r="VF36" s="11"/>
      <c r="VG36" s="11"/>
      <c r="VH36" s="11"/>
      <c r="VI36" s="11"/>
      <c r="VJ36" s="11"/>
      <c r="VK36" s="11"/>
      <c r="VL36" s="11"/>
      <c r="VM36" s="11"/>
      <c r="VN36" s="11"/>
      <c r="VO36" s="11"/>
      <c r="VP36" s="11"/>
      <c r="VQ36" s="11"/>
      <c r="VR36" s="11"/>
      <c r="VS36" s="11"/>
      <c r="VT36" s="11"/>
      <c r="VU36" s="11"/>
      <c r="VV36" s="11"/>
      <c r="VW36" s="11"/>
      <c r="VX36" s="11"/>
      <c r="VY36" s="11"/>
      <c r="VZ36" s="11"/>
      <c r="WA36" s="11"/>
      <c r="WB36" s="11"/>
      <c r="WC36" s="11"/>
      <c r="WD36" s="11"/>
      <c r="WE36" s="11"/>
      <c r="WF36" s="11"/>
      <c r="WG36" s="11"/>
      <c r="WH36" s="11"/>
      <c r="WI36" s="11"/>
      <c r="WJ36" s="11"/>
      <c r="WK36" s="11"/>
      <c r="WL36" s="11"/>
      <c r="WM36" s="11"/>
      <c r="WN36" s="11"/>
      <c r="WO36" s="11"/>
      <c r="WP36" s="11"/>
      <c r="WQ36" s="11"/>
      <c r="WR36" s="11"/>
      <c r="WS36" s="11"/>
      <c r="WT36" s="11"/>
      <c r="WU36" s="11"/>
      <c r="WV36" s="11"/>
      <c r="WW36" s="11"/>
      <c r="WX36" s="11"/>
      <c r="WY36" s="11"/>
      <c r="WZ36" s="11"/>
      <c r="XA36" s="11"/>
      <c r="XB36" s="11"/>
      <c r="XC36" s="11"/>
      <c r="XD36" s="11"/>
      <c r="XE36" s="11"/>
      <c r="XF36" s="11"/>
      <c r="XG36" s="11"/>
      <c r="XH36" s="11"/>
      <c r="XI36" s="11"/>
      <c r="XJ36" s="11"/>
      <c r="XK36" s="11"/>
      <c r="XL36" s="11"/>
      <c r="XM36" s="11"/>
      <c r="XN36" s="11"/>
      <c r="XO36" s="11"/>
      <c r="XP36" s="11"/>
      <c r="XQ36" s="11"/>
      <c r="XR36" s="11"/>
      <c r="XS36" s="11"/>
      <c r="XT36" s="11"/>
      <c r="XU36" s="11"/>
      <c r="XV36" s="11"/>
      <c r="XW36" s="11"/>
      <c r="XX36" s="11"/>
    </row>
    <row r="37" spans="1:648">
      <c r="A37" s="47"/>
      <c r="B37" s="55"/>
      <c r="C37" s="56"/>
      <c r="D37" s="47"/>
      <c r="E37" s="47"/>
      <c r="F37" s="54"/>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1"/>
      <c r="CY37" s="11"/>
      <c r="CZ37" s="11"/>
      <c r="DA37" s="11"/>
      <c r="DB37" s="11"/>
      <c r="DC37" s="11"/>
      <c r="DD37" s="11"/>
      <c r="DE37" s="11"/>
      <c r="DF37" s="11"/>
      <c r="DG37" s="11"/>
      <c r="DH37" s="11"/>
      <c r="DI37" s="11"/>
      <c r="DJ37" s="11"/>
      <c r="DK37" s="11"/>
      <c r="DL37" s="11"/>
      <c r="DM37" s="11"/>
      <c r="DN37" s="11"/>
      <c r="DO37" s="11"/>
      <c r="DP37" s="11"/>
      <c r="DQ37" s="11"/>
      <c r="DR37" s="11"/>
      <c r="DS37" s="11"/>
      <c r="DT37" s="11"/>
      <c r="DU37" s="11"/>
      <c r="DV37" s="11"/>
      <c r="DW37" s="11"/>
      <c r="DX37" s="11"/>
      <c r="DY37" s="11"/>
      <c r="DZ37" s="11"/>
      <c r="EA37" s="11"/>
      <c r="EB37" s="11"/>
      <c r="EC37" s="11"/>
      <c r="ED37" s="11"/>
      <c r="EE37" s="11"/>
      <c r="EF37" s="11"/>
      <c r="EG37" s="11"/>
      <c r="EH37" s="11"/>
      <c r="EI37" s="11"/>
      <c r="EJ37" s="11"/>
      <c r="EK37" s="11"/>
      <c r="EL37" s="11"/>
      <c r="EM37" s="11"/>
      <c r="EN37" s="11"/>
      <c r="EO37" s="11"/>
      <c r="EP37" s="11"/>
      <c r="EQ37" s="11"/>
      <c r="ER37" s="11"/>
      <c r="ES37" s="11"/>
      <c r="ET37" s="11"/>
      <c r="EU37" s="11"/>
      <c r="EV37" s="11"/>
      <c r="EW37" s="11"/>
      <c r="EX37" s="11"/>
      <c r="EY37" s="11"/>
      <c r="EZ37" s="11"/>
      <c r="FA37" s="11"/>
      <c r="FB37" s="11"/>
      <c r="FC37" s="11"/>
      <c r="FD37" s="11"/>
      <c r="FE37" s="11"/>
      <c r="FF37" s="11"/>
      <c r="FG37" s="11"/>
      <c r="FH37" s="11"/>
      <c r="FI37" s="11"/>
      <c r="FJ37" s="11"/>
      <c r="FK37" s="11"/>
      <c r="FL37" s="11"/>
      <c r="FM37" s="11"/>
      <c r="FN37" s="11"/>
      <c r="FO37" s="11"/>
      <c r="FP37" s="11"/>
      <c r="FQ37" s="11"/>
      <c r="FR37" s="11"/>
      <c r="FS37" s="11"/>
      <c r="FT37" s="11"/>
      <c r="FU37" s="11"/>
      <c r="FV37" s="11"/>
      <c r="FW37" s="11"/>
      <c r="FX37" s="11"/>
      <c r="FY37" s="11"/>
      <c r="FZ37" s="11"/>
      <c r="GA37" s="11"/>
      <c r="GB37" s="11"/>
      <c r="GC37" s="11"/>
      <c r="GD37" s="11"/>
      <c r="GE37" s="11"/>
      <c r="GF37" s="11"/>
      <c r="GG37" s="11"/>
      <c r="GH37" s="11"/>
      <c r="GI37" s="11"/>
      <c r="GJ37" s="11"/>
      <c r="GK37" s="11"/>
      <c r="GL37" s="11"/>
      <c r="GM37" s="11"/>
      <c r="GN37" s="11"/>
      <c r="GO37" s="11"/>
      <c r="GP37" s="11"/>
      <c r="GQ37" s="11"/>
      <c r="GR37" s="11"/>
      <c r="GS37" s="11"/>
      <c r="GT37" s="11"/>
      <c r="GU37" s="11"/>
      <c r="GV37" s="11"/>
      <c r="GW37" s="11"/>
      <c r="GX37" s="11"/>
      <c r="GY37" s="11"/>
      <c r="GZ37" s="11"/>
      <c r="HA37" s="11"/>
      <c r="HB37" s="11"/>
      <c r="HC37" s="11"/>
      <c r="HD37" s="11"/>
      <c r="HE37" s="11"/>
      <c r="HF37" s="11"/>
      <c r="HG37" s="11"/>
      <c r="HH37" s="11"/>
      <c r="HI37" s="11"/>
      <c r="HJ37" s="11"/>
      <c r="HK37" s="11"/>
      <c r="HL37" s="11"/>
      <c r="HM37" s="11"/>
      <c r="HN37" s="11"/>
      <c r="HO37" s="11"/>
      <c r="HP37" s="11"/>
      <c r="HQ37" s="11"/>
      <c r="HR37" s="11"/>
      <c r="HS37" s="11"/>
      <c r="HT37" s="11"/>
      <c r="HU37" s="11"/>
      <c r="HV37" s="11"/>
      <c r="HW37" s="11"/>
      <c r="HX37" s="11"/>
      <c r="HY37" s="11"/>
      <c r="HZ37" s="11"/>
      <c r="IA37" s="11"/>
      <c r="IB37" s="11"/>
      <c r="IC37" s="11"/>
      <c r="ID37" s="11"/>
      <c r="IE37" s="11"/>
      <c r="IF37" s="11"/>
      <c r="IG37" s="11"/>
      <c r="IH37" s="11"/>
      <c r="II37" s="11"/>
      <c r="IJ37" s="11"/>
      <c r="IK37" s="11"/>
      <c r="IL37" s="11"/>
      <c r="IM37" s="11"/>
      <c r="IN37" s="11"/>
      <c r="IO37" s="11"/>
      <c r="IP37" s="11"/>
      <c r="IQ37" s="11"/>
      <c r="IR37" s="11"/>
      <c r="IS37" s="11"/>
      <c r="IT37" s="11"/>
      <c r="IU37" s="11"/>
      <c r="IV37" s="11"/>
      <c r="IW37" s="11"/>
      <c r="IX37" s="11"/>
      <c r="IY37" s="11"/>
      <c r="IZ37" s="11"/>
      <c r="JA37" s="11"/>
      <c r="JB37" s="11"/>
      <c r="JC37" s="11"/>
      <c r="JD37" s="11"/>
      <c r="JE37" s="11"/>
      <c r="JF37" s="11"/>
      <c r="JG37" s="11"/>
      <c r="JH37" s="11"/>
      <c r="JI37" s="11"/>
      <c r="JJ37" s="11"/>
      <c r="JK37" s="11"/>
      <c r="JL37" s="11"/>
      <c r="JM37" s="11"/>
      <c r="JN37" s="11"/>
      <c r="JO37" s="11"/>
      <c r="JP37" s="11"/>
      <c r="JQ37" s="11"/>
      <c r="JR37" s="11"/>
      <c r="JS37" s="11"/>
      <c r="JT37" s="11"/>
      <c r="JU37" s="11"/>
      <c r="JV37" s="11"/>
      <c r="JW37" s="11"/>
      <c r="JX37" s="11"/>
      <c r="JY37" s="11"/>
      <c r="JZ37" s="11"/>
      <c r="KA37" s="11"/>
      <c r="KB37" s="11"/>
      <c r="KC37" s="11"/>
      <c r="KD37" s="11"/>
      <c r="KE37" s="11"/>
      <c r="KF37" s="11"/>
      <c r="KG37" s="11"/>
      <c r="KH37" s="11"/>
      <c r="KI37" s="11"/>
      <c r="KJ37" s="11"/>
      <c r="KK37" s="11"/>
      <c r="KL37" s="11"/>
      <c r="KM37" s="11"/>
      <c r="KN37" s="11"/>
      <c r="KO37" s="11"/>
      <c r="KP37" s="11"/>
      <c r="KQ37" s="11"/>
      <c r="KR37" s="11"/>
      <c r="KS37" s="11"/>
      <c r="KT37" s="11"/>
      <c r="KU37" s="11"/>
      <c r="KV37" s="11"/>
      <c r="KW37" s="11"/>
      <c r="KX37" s="11"/>
      <c r="KY37" s="11"/>
      <c r="KZ37" s="11"/>
      <c r="LA37" s="11"/>
      <c r="LB37" s="11"/>
      <c r="LC37" s="11"/>
      <c r="LD37" s="11"/>
      <c r="LE37" s="11"/>
      <c r="LF37" s="11"/>
      <c r="LG37" s="11"/>
      <c r="LH37" s="11"/>
      <c r="LI37" s="11"/>
      <c r="LJ37" s="11"/>
      <c r="LK37" s="11"/>
      <c r="LL37" s="11"/>
      <c r="LM37" s="11"/>
      <c r="LN37" s="11"/>
      <c r="LO37" s="11"/>
      <c r="LP37" s="11"/>
      <c r="LQ37" s="11"/>
      <c r="LR37" s="11"/>
      <c r="LS37" s="11"/>
      <c r="LT37" s="11"/>
      <c r="LU37" s="11"/>
      <c r="LV37" s="11"/>
      <c r="LW37" s="11"/>
      <c r="LX37" s="11"/>
      <c r="LY37" s="11"/>
      <c r="LZ37" s="11"/>
      <c r="MA37" s="11"/>
      <c r="MB37" s="11"/>
      <c r="MC37" s="11"/>
      <c r="MD37" s="11"/>
      <c r="ME37" s="11"/>
      <c r="MF37" s="11"/>
      <c r="MG37" s="11"/>
      <c r="MH37" s="11"/>
      <c r="MI37" s="11"/>
      <c r="MJ37" s="11"/>
      <c r="MK37" s="11"/>
      <c r="ML37" s="11"/>
      <c r="MM37" s="11"/>
      <c r="MN37" s="11"/>
      <c r="MO37" s="11"/>
      <c r="MP37" s="11"/>
      <c r="MQ37" s="11"/>
      <c r="MR37" s="11"/>
      <c r="MS37" s="11"/>
      <c r="MT37" s="11"/>
      <c r="MU37" s="11"/>
      <c r="MV37" s="11"/>
      <c r="MW37" s="11"/>
      <c r="MX37" s="11"/>
      <c r="MY37" s="11"/>
      <c r="MZ37" s="11"/>
      <c r="NA37" s="11"/>
      <c r="NB37" s="11"/>
      <c r="NC37" s="11"/>
      <c r="ND37" s="11"/>
      <c r="NE37" s="11"/>
      <c r="NF37" s="11"/>
      <c r="NG37" s="11"/>
      <c r="NH37" s="11"/>
      <c r="NI37" s="11"/>
      <c r="NJ37" s="11"/>
      <c r="NK37" s="11"/>
      <c r="NL37" s="11"/>
      <c r="NM37" s="11"/>
      <c r="NN37" s="11"/>
      <c r="NO37" s="11"/>
      <c r="NP37" s="11"/>
      <c r="NQ37" s="11"/>
      <c r="NR37" s="11"/>
      <c r="NS37" s="11"/>
      <c r="NT37" s="11"/>
      <c r="NU37" s="11"/>
      <c r="NV37" s="11"/>
      <c r="NW37" s="11"/>
      <c r="NX37" s="11"/>
      <c r="NY37" s="11"/>
      <c r="NZ37" s="11"/>
      <c r="OA37" s="11"/>
      <c r="OB37" s="11"/>
      <c r="OC37" s="11"/>
      <c r="OD37" s="11"/>
      <c r="OE37" s="11"/>
      <c r="OF37" s="11"/>
      <c r="OG37" s="11"/>
      <c r="OH37" s="11"/>
      <c r="OI37" s="11"/>
      <c r="OJ37" s="11"/>
      <c r="OK37" s="11"/>
      <c r="OL37" s="11"/>
      <c r="OM37" s="11"/>
      <c r="ON37" s="11"/>
      <c r="OO37" s="11"/>
      <c r="OP37" s="11"/>
      <c r="OQ37" s="11"/>
      <c r="OR37" s="11"/>
      <c r="OS37" s="11"/>
      <c r="OT37" s="11"/>
      <c r="OU37" s="11"/>
      <c r="OV37" s="11"/>
      <c r="OW37" s="11"/>
      <c r="OX37" s="11"/>
      <c r="OY37" s="11"/>
      <c r="OZ37" s="11"/>
      <c r="PA37" s="11"/>
      <c r="PB37" s="11"/>
      <c r="PC37" s="11"/>
      <c r="PD37" s="11"/>
      <c r="PE37" s="11"/>
      <c r="PF37" s="11"/>
      <c r="PG37" s="11"/>
      <c r="PH37" s="11"/>
      <c r="PI37" s="11"/>
      <c r="PJ37" s="11"/>
      <c r="PK37" s="11"/>
      <c r="PL37" s="11"/>
      <c r="PM37" s="11"/>
      <c r="PN37" s="11"/>
      <c r="PO37" s="11"/>
      <c r="PP37" s="11"/>
      <c r="PQ37" s="11"/>
      <c r="PR37" s="11"/>
      <c r="PS37" s="11"/>
      <c r="PT37" s="11"/>
      <c r="PU37" s="11"/>
      <c r="PV37" s="11"/>
      <c r="PW37" s="11"/>
      <c r="PX37" s="11"/>
      <c r="PY37" s="11"/>
      <c r="PZ37" s="11"/>
      <c r="QA37" s="11"/>
      <c r="QB37" s="11"/>
      <c r="QC37" s="11"/>
      <c r="QD37" s="11"/>
      <c r="QE37" s="11"/>
      <c r="QF37" s="11"/>
      <c r="QG37" s="11"/>
      <c r="QH37" s="11"/>
      <c r="QI37" s="11"/>
      <c r="QJ37" s="11"/>
      <c r="QK37" s="11"/>
      <c r="QL37" s="11"/>
      <c r="QM37" s="11"/>
      <c r="QN37" s="11"/>
      <c r="QO37" s="11"/>
      <c r="QP37" s="11"/>
      <c r="QQ37" s="11"/>
      <c r="QR37" s="11"/>
      <c r="QS37" s="11"/>
      <c r="QT37" s="11"/>
      <c r="QU37" s="11"/>
      <c r="QV37" s="11"/>
      <c r="QW37" s="11"/>
      <c r="QX37" s="11"/>
      <c r="QY37" s="11"/>
      <c r="QZ37" s="11"/>
      <c r="RA37" s="11"/>
      <c r="RB37" s="11"/>
      <c r="RC37" s="11"/>
      <c r="RD37" s="11"/>
      <c r="RE37" s="11"/>
      <c r="RF37" s="11"/>
      <c r="RG37" s="11"/>
      <c r="RH37" s="11"/>
      <c r="RI37" s="11"/>
      <c r="RJ37" s="11"/>
      <c r="RK37" s="11"/>
      <c r="RL37" s="11"/>
      <c r="RM37" s="11"/>
      <c r="RN37" s="11"/>
      <c r="RO37" s="11"/>
      <c r="RP37" s="11"/>
      <c r="RQ37" s="11"/>
      <c r="RR37" s="11"/>
      <c r="RS37" s="11"/>
      <c r="RT37" s="11"/>
      <c r="RU37" s="11"/>
      <c r="RV37" s="11"/>
      <c r="RW37" s="11"/>
      <c r="RX37" s="11"/>
      <c r="RY37" s="11"/>
      <c r="RZ37" s="11"/>
      <c r="SA37" s="11"/>
      <c r="SB37" s="11"/>
      <c r="SC37" s="11"/>
      <c r="SD37" s="11"/>
      <c r="SE37" s="11"/>
      <c r="SF37" s="11"/>
      <c r="SG37" s="11"/>
      <c r="SH37" s="11"/>
      <c r="SI37" s="11"/>
      <c r="SJ37" s="11"/>
      <c r="SK37" s="11"/>
      <c r="SL37" s="11"/>
      <c r="SM37" s="11"/>
      <c r="SN37" s="11"/>
      <c r="SO37" s="11"/>
      <c r="SP37" s="11"/>
      <c r="SQ37" s="11"/>
      <c r="SR37" s="11"/>
      <c r="SS37" s="11"/>
      <c r="ST37" s="11"/>
      <c r="SU37" s="11"/>
      <c r="SV37" s="11"/>
      <c r="SW37" s="11"/>
      <c r="SX37" s="11"/>
      <c r="SY37" s="11"/>
      <c r="SZ37" s="11"/>
      <c r="TA37" s="11"/>
      <c r="TB37" s="11"/>
      <c r="TC37" s="11"/>
      <c r="TD37" s="11"/>
      <c r="TE37" s="11"/>
      <c r="TF37" s="11"/>
      <c r="TG37" s="11"/>
      <c r="TH37" s="11"/>
      <c r="TI37" s="11"/>
      <c r="TJ37" s="11"/>
      <c r="TK37" s="11"/>
      <c r="TL37" s="11"/>
      <c r="TM37" s="11"/>
      <c r="TN37" s="11"/>
      <c r="TO37" s="11"/>
      <c r="TP37" s="11"/>
      <c r="TQ37" s="11"/>
      <c r="TR37" s="11"/>
      <c r="TS37" s="11"/>
      <c r="TT37" s="11"/>
      <c r="TU37" s="11"/>
      <c r="TV37" s="11"/>
      <c r="TW37" s="11"/>
      <c r="TX37" s="11"/>
      <c r="TY37" s="11"/>
      <c r="TZ37" s="11"/>
      <c r="UA37" s="11"/>
      <c r="UB37" s="11"/>
      <c r="UC37" s="11"/>
      <c r="UD37" s="11"/>
      <c r="UE37" s="11"/>
      <c r="UF37" s="11"/>
      <c r="UG37" s="11"/>
      <c r="UH37" s="11"/>
      <c r="UI37" s="11"/>
      <c r="UJ37" s="11"/>
      <c r="UK37" s="11"/>
      <c r="UL37" s="11"/>
      <c r="UM37" s="11"/>
      <c r="UN37" s="11"/>
      <c r="UO37" s="11"/>
      <c r="UP37" s="11"/>
      <c r="UQ37" s="11"/>
      <c r="UR37" s="11"/>
      <c r="US37" s="11"/>
      <c r="UT37" s="11"/>
      <c r="UU37" s="11"/>
      <c r="UV37" s="11"/>
      <c r="UW37" s="11"/>
      <c r="UX37" s="11"/>
      <c r="UY37" s="11"/>
      <c r="UZ37" s="11"/>
      <c r="VA37" s="11"/>
      <c r="VB37" s="11"/>
      <c r="VC37" s="11"/>
      <c r="VD37" s="11"/>
      <c r="VE37" s="11"/>
      <c r="VF37" s="11"/>
      <c r="VG37" s="11"/>
      <c r="VH37" s="11"/>
      <c r="VI37" s="11"/>
      <c r="VJ37" s="11"/>
      <c r="VK37" s="11"/>
      <c r="VL37" s="11"/>
      <c r="VM37" s="11"/>
      <c r="VN37" s="11"/>
      <c r="VO37" s="11"/>
      <c r="VP37" s="11"/>
      <c r="VQ37" s="11"/>
      <c r="VR37" s="11"/>
      <c r="VS37" s="11"/>
      <c r="VT37" s="11"/>
      <c r="VU37" s="11"/>
      <c r="VV37" s="11"/>
      <c r="VW37" s="11"/>
      <c r="VX37" s="11"/>
      <c r="VY37" s="11"/>
      <c r="VZ37" s="11"/>
      <c r="WA37" s="11"/>
      <c r="WB37" s="11"/>
      <c r="WC37" s="11"/>
      <c r="WD37" s="11"/>
      <c r="WE37" s="11"/>
      <c r="WF37" s="11"/>
      <c r="WG37" s="11"/>
      <c r="WH37" s="11"/>
      <c r="WI37" s="11"/>
      <c r="WJ37" s="11"/>
      <c r="WK37" s="11"/>
      <c r="WL37" s="11"/>
      <c r="WM37" s="11"/>
      <c r="WN37" s="11"/>
      <c r="WO37" s="11"/>
      <c r="WP37" s="11"/>
      <c r="WQ37" s="11"/>
      <c r="WR37" s="11"/>
      <c r="WS37" s="11"/>
      <c r="WT37" s="11"/>
      <c r="WU37" s="11"/>
      <c r="WV37" s="11"/>
      <c r="WW37" s="11"/>
      <c r="WX37" s="11"/>
      <c r="WY37" s="11"/>
      <c r="WZ37" s="11"/>
      <c r="XA37" s="11"/>
      <c r="XB37" s="11"/>
      <c r="XC37" s="11"/>
      <c r="XD37" s="11"/>
      <c r="XE37" s="11"/>
      <c r="XF37" s="11"/>
      <c r="XG37" s="11"/>
      <c r="XH37" s="11"/>
      <c r="XI37" s="11"/>
      <c r="XJ37" s="11"/>
      <c r="XK37" s="11"/>
      <c r="XL37" s="11"/>
      <c r="XM37" s="11"/>
      <c r="XN37" s="11"/>
      <c r="XO37" s="11"/>
      <c r="XP37" s="11"/>
      <c r="XQ37" s="11"/>
      <c r="XR37" s="11"/>
      <c r="XS37" s="11"/>
      <c r="XT37" s="11"/>
      <c r="XU37" s="11"/>
      <c r="XV37" s="11"/>
      <c r="XW37" s="11"/>
      <c r="XX37" s="11"/>
    </row>
    <row r="38" spans="1:648">
      <c r="A38" s="47"/>
      <c r="B38" s="55"/>
      <c r="C38" s="56"/>
      <c r="D38" s="47"/>
      <c r="E38" s="47"/>
      <c r="F38" s="54"/>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c r="CP38" s="11"/>
      <c r="CQ38" s="11"/>
      <c r="CR38" s="11"/>
      <c r="CS38" s="11"/>
      <c r="CT38" s="11"/>
      <c r="CU38" s="11"/>
      <c r="CV38" s="11"/>
      <c r="CW38" s="11"/>
      <c r="CX38" s="11"/>
      <c r="CY38" s="11"/>
      <c r="CZ38" s="11"/>
      <c r="DA38" s="11"/>
      <c r="DB38" s="11"/>
      <c r="DC38" s="11"/>
      <c r="DD38" s="11"/>
      <c r="DE38" s="11"/>
      <c r="DF38" s="11"/>
      <c r="DG38" s="11"/>
      <c r="DH38" s="11"/>
      <c r="DI38" s="11"/>
      <c r="DJ38" s="11"/>
      <c r="DK38" s="11"/>
      <c r="DL38" s="11"/>
      <c r="DM38" s="11"/>
      <c r="DN38" s="11"/>
      <c r="DO38" s="11"/>
      <c r="DP38" s="11"/>
      <c r="DQ38" s="11"/>
      <c r="DR38" s="11"/>
      <c r="DS38" s="11"/>
      <c r="DT38" s="11"/>
      <c r="DU38" s="11"/>
      <c r="DV38" s="11"/>
      <c r="DW38" s="11"/>
      <c r="DX38" s="11"/>
      <c r="DY38" s="11"/>
      <c r="DZ38" s="11"/>
      <c r="EA38" s="11"/>
      <c r="EB38" s="11"/>
      <c r="EC38" s="11"/>
      <c r="ED38" s="11"/>
      <c r="EE38" s="11"/>
      <c r="EF38" s="11"/>
      <c r="EG38" s="11"/>
      <c r="EH38" s="11"/>
      <c r="EI38" s="11"/>
      <c r="EJ38" s="11"/>
      <c r="EK38" s="11"/>
      <c r="EL38" s="11"/>
      <c r="EM38" s="11"/>
      <c r="EN38" s="11"/>
      <c r="EO38" s="11"/>
      <c r="EP38" s="11"/>
      <c r="EQ38" s="11"/>
      <c r="ER38" s="11"/>
      <c r="ES38" s="11"/>
      <c r="ET38" s="11"/>
      <c r="EU38" s="11"/>
      <c r="EV38" s="11"/>
      <c r="EW38" s="11"/>
      <c r="EX38" s="11"/>
      <c r="EY38" s="11"/>
      <c r="EZ38" s="11"/>
      <c r="FA38" s="11"/>
      <c r="FB38" s="11"/>
      <c r="FC38" s="11"/>
      <c r="FD38" s="11"/>
      <c r="FE38" s="11"/>
      <c r="FF38" s="11"/>
      <c r="FG38" s="11"/>
      <c r="FH38" s="11"/>
      <c r="FI38" s="11"/>
      <c r="FJ38" s="11"/>
      <c r="FK38" s="11"/>
      <c r="FL38" s="11"/>
      <c r="FM38" s="11"/>
      <c r="FN38" s="11"/>
      <c r="FO38" s="11"/>
      <c r="FP38" s="11"/>
      <c r="FQ38" s="11"/>
      <c r="FR38" s="11"/>
      <c r="FS38" s="11"/>
      <c r="FT38" s="11"/>
      <c r="FU38" s="11"/>
      <c r="FV38" s="11"/>
      <c r="FW38" s="11"/>
      <c r="FX38" s="11"/>
      <c r="FY38" s="11"/>
      <c r="FZ38" s="11"/>
      <c r="GA38" s="11"/>
      <c r="GB38" s="11"/>
      <c r="GC38" s="11"/>
      <c r="GD38" s="11"/>
      <c r="GE38" s="11"/>
      <c r="GF38" s="11"/>
      <c r="GG38" s="11"/>
      <c r="GH38" s="11"/>
      <c r="GI38" s="11"/>
      <c r="GJ38" s="11"/>
      <c r="GK38" s="11"/>
      <c r="GL38" s="11"/>
      <c r="GM38" s="11"/>
      <c r="GN38" s="11"/>
      <c r="GO38" s="11"/>
      <c r="GP38" s="11"/>
      <c r="GQ38" s="11"/>
      <c r="GR38" s="11"/>
      <c r="GS38" s="11"/>
      <c r="GT38" s="11"/>
      <c r="GU38" s="11"/>
      <c r="GV38" s="11"/>
      <c r="GW38" s="11"/>
      <c r="GX38" s="11"/>
      <c r="GY38" s="11"/>
      <c r="GZ38" s="11"/>
      <c r="HA38" s="11"/>
      <c r="HB38" s="11"/>
      <c r="HC38" s="11"/>
      <c r="HD38" s="11"/>
      <c r="HE38" s="11"/>
      <c r="HF38" s="11"/>
      <c r="HG38" s="11"/>
      <c r="HH38" s="11"/>
      <c r="HI38" s="11"/>
      <c r="HJ38" s="11"/>
      <c r="HK38" s="11"/>
      <c r="HL38" s="11"/>
      <c r="HM38" s="11"/>
      <c r="HN38" s="11"/>
      <c r="HO38" s="11"/>
      <c r="HP38" s="11"/>
      <c r="HQ38" s="11"/>
      <c r="HR38" s="11"/>
      <c r="HS38" s="11"/>
      <c r="HT38" s="11"/>
      <c r="HU38" s="11"/>
      <c r="HV38" s="11"/>
      <c r="HW38" s="11"/>
      <c r="HX38" s="11"/>
      <c r="HY38" s="11"/>
      <c r="HZ38" s="11"/>
      <c r="IA38" s="11"/>
      <c r="IB38" s="11"/>
      <c r="IC38" s="11"/>
      <c r="ID38" s="11"/>
      <c r="IE38" s="11"/>
      <c r="IF38" s="11"/>
      <c r="IG38" s="11"/>
      <c r="IH38" s="11"/>
      <c r="II38" s="11"/>
      <c r="IJ38" s="11"/>
      <c r="IK38" s="11"/>
      <c r="IL38" s="11"/>
      <c r="IM38" s="11"/>
      <c r="IN38" s="11"/>
      <c r="IO38" s="11"/>
      <c r="IP38" s="11"/>
      <c r="IQ38" s="11"/>
      <c r="IR38" s="11"/>
      <c r="IS38" s="11"/>
      <c r="IT38" s="11"/>
      <c r="IU38" s="11"/>
      <c r="IV38" s="11"/>
      <c r="IW38" s="11"/>
      <c r="IX38" s="11"/>
      <c r="IY38" s="11"/>
      <c r="IZ38" s="11"/>
      <c r="JA38" s="11"/>
      <c r="JB38" s="11"/>
      <c r="JC38" s="11"/>
      <c r="JD38" s="11"/>
      <c r="JE38" s="11"/>
      <c r="JF38" s="11"/>
      <c r="JG38" s="11"/>
      <c r="JH38" s="11"/>
      <c r="JI38" s="11"/>
      <c r="JJ38" s="11"/>
      <c r="JK38" s="11"/>
      <c r="JL38" s="11"/>
      <c r="JM38" s="11"/>
      <c r="JN38" s="11"/>
      <c r="JO38" s="11"/>
      <c r="JP38" s="11"/>
      <c r="JQ38" s="11"/>
      <c r="JR38" s="11"/>
      <c r="JS38" s="11"/>
      <c r="JT38" s="11"/>
      <c r="JU38" s="11"/>
      <c r="JV38" s="11"/>
      <c r="JW38" s="11"/>
      <c r="JX38" s="11"/>
      <c r="JY38" s="11"/>
      <c r="JZ38" s="11"/>
      <c r="KA38" s="11"/>
      <c r="KB38" s="11"/>
      <c r="KC38" s="11"/>
      <c r="KD38" s="11"/>
      <c r="KE38" s="11"/>
      <c r="KF38" s="11"/>
      <c r="KG38" s="11"/>
      <c r="KH38" s="11"/>
      <c r="KI38" s="11"/>
      <c r="KJ38" s="11"/>
      <c r="KK38" s="11"/>
      <c r="KL38" s="11"/>
      <c r="KM38" s="11"/>
      <c r="KN38" s="11"/>
      <c r="KO38" s="11"/>
      <c r="KP38" s="11"/>
      <c r="KQ38" s="11"/>
      <c r="KR38" s="11"/>
      <c r="KS38" s="11"/>
      <c r="KT38" s="11"/>
      <c r="KU38" s="11"/>
      <c r="KV38" s="11"/>
      <c r="KW38" s="11"/>
      <c r="KX38" s="11"/>
      <c r="KY38" s="11"/>
      <c r="KZ38" s="11"/>
      <c r="LA38" s="11"/>
      <c r="LB38" s="11"/>
      <c r="LC38" s="11"/>
      <c r="LD38" s="11"/>
      <c r="LE38" s="11"/>
      <c r="LF38" s="11"/>
      <c r="LG38" s="11"/>
      <c r="LH38" s="11"/>
      <c r="LI38" s="11"/>
      <c r="LJ38" s="11"/>
      <c r="LK38" s="11"/>
      <c r="LL38" s="11"/>
      <c r="LM38" s="11"/>
      <c r="LN38" s="11"/>
      <c r="LO38" s="11"/>
      <c r="LP38" s="11"/>
      <c r="LQ38" s="11"/>
      <c r="LR38" s="11"/>
      <c r="LS38" s="11"/>
      <c r="LT38" s="11"/>
      <c r="LU38" s="11"/>
      <c r="LV38" s="11"/>
      <c r="LW38" s="11"/>
      <c r="LX38" s="11"/>
      <c r="LY38" s="11"/>
      <c r="LZ38" s="11"/>
      <c r="MA38" s="11"/>
      <c r="MB38" s="11"/>
      <c r="MC38" s="11"/>
      <c r="MD38" s="11"/>
      <c r="ME38" s="11"/>
      <c r="MF38" s="11"/>
      <c r="MG38" s="11"/>
      <c r="MH38" s="11"/>
      <c r="MI38" s="11"/>
      <c r="MJ38" s="11"/>
      <c r="MK38" s="11"/>
      <c r="ML38" s="11"/>
      <c r="MM38" s="11"/>
      <c r="MN38" s="11"/>
      <c r="MO38" s="11"/>
      <c r="MP38" s="11"/>
      <c r="MQ38" s="11"/>
      <c r="MR38" s="11"/>
      <c r="MS38" s="11"/>
      <c r="MT38" s="11"/>
      <c r="MU38" s="11"/>
      <c r="MV38" s="11"/>
      <c r="MW38" s="11"/>
      <c r="MX38" s="11"/>
      <c r="MY38" s="11"/>
      <c r="MZ38" s="11"/>
      <c r="NA38" s="11"/>
      <c r="NB38" s="11"/>
      <c r="NC38" s="11"/>
      <c r="ND38" s="11"/>
      <c r="NE38" s="11"/>
      <c r="NF38" s="11"/>
      <c r="NG38" s="11"/>
      <c r="NH38" s="11"/>
      <c r="NI38" s="11"/>
      <c r="NJ38" s="11"/>
      <c r="NK38" s="11"/>
      <c r="NL38" s="11"/>
      <c r="NM38" s="11"/>
      <c r="NN38" s="11"/>
      <c r="NO38" s="11"/>
      <c r="NP38" s="11"/>
      <c r="NQ38" s="11"/>
      <c r="NR38" s="11"/>
      <c r="NS38" s="11"/>
      <c r="NT38" s="11"/>
      <c r="NU38" s="11"/>
      <c r="NV38" s="11"/>
      <c r="NW38" s="11"/>
      <c r="NX38" s="11"/>
      <c r="NY38" s="11"/>
      <c r="NZ38" s="11"/>
      <c r="OA38" s="11"/>
      <c r="OB38" s="11"/>
      <c r="OC38" s="11"/>
      <c r="OD38" s="11"/>
      <c r="OE38" s="11"/>
      <c r="OF38" s="11"/>
      <c r="OG38" s="11"/>
      <c r="OH38" s="11"/>
      <c r="OI38" s="11"/>
      <c r="OJ38" s="11"/>
      <c r="OK38" s="11"/>
      <c r="OL38" s="11"/>
      <c r="OM38" s="11"/>
      <c r="ON38" s="11"/>
      <c r="OO38" s="11"/>
      <c r="OP38" s="11"/>
      <c r="OQ38" s="11"/>
      <c r="OR38" s="11"/>
      <c r="OS38" s="11"/>
      <c r="OT38" s="11"/>
      <c r="OU38" s="11"/>
      <c r="OV38" s="11"/>
      <c r="OW38" s="11"/>
      <c r="OX38" s="11"/>
      <c r="OY38" s="11"/>
      <c r="OZ38" s="11"/>
      <c r="PA38" s="11"/>
      <c r="PB38" s="11"/>
      <c r="PC38" s="11"/>
      <c r="PD38" s="11"/>
      <c r="PE38" s="11"/>
      <c r="PF38" s="11"/>
      <c r="PG38" s="11"/>
      <c r="PH38" s="11"/>
      <c r="PI38" s="11"/>
      <c r="PJ38" s="11"/>
      <c r="PK38" s="11"/>
      <c r="PL38" s="11"/>
      <c r="PM38" s="11"/>
      <c r="PN38" s="11"/>
      <c r="PO38" s="11"/>
      <c r="PP38" s="11"/>
      <c r="PQ38" s="11"/>
      <c r="PR38" s="11"/>
      <c r="PS38" s="11"/>
      <c r="PT38" s="11"/>
      <c r="PU38" s="11"/>
      <c r="PV38" s="11"/>
      <c r="PW38" s="11"/>
      <c r="PX38" s="11"/>
      <c r="PY38" s="11"/>
      <c r="PZ38" s="11"/>
      <c r="QA38" s="11"/>
      <c r="QB38" s="11"/>
      <c r="QC38" s="11"/>
      <c r="QD38" s="11"/>
      <c r="QE38" s="11"/>
      <c r="QF38" s="11"/>
      <c r="QG38" s="11"/>
      <c r="QH38" s="11"/>
      <c r="QI38" s="11"/>
      <c r="QJ38" s="11"/>
      <c r="QK38" s="11"/>
      <c r="QL38" s="11"/>
      <c r="QM38" s="11"/>
      <c r="QN38" s="11"/>
      <c r="QO38" s="11"/>
      <c r="QP38" s="11"/>
      <c r="QQ38" s="11"/>
      <c r="QR38" s="11"/>
      <c r="QS38" s="11"/>
      <c r="QT38" s="11"/>
      <c r="QU38" s="11"/>
      <c r="QV38" s="11"/>
      <c r="QW38" s="11"/>
      <c r="QX38" s="11"/>
      <c r="QY38" s="11"/>
      <c r="QZ38" s="11"/>
      <c r="RA38" s="11"/>
      <c r="RB38" s="11"/>
      <c r="RC38" s="11"/>
      <c r="RD38" s="11"/>
      <c r="RE38" s="11"/>
      <c r="RF38" s="11"/>
      <c r="RG38" s="11"/>
      <c r="RH38" s="11"/>
      <c r="RI38" s="11"/>
      <c r="RJ38" s="11"/>
      <c r="RK38" s="11"/>
      <c r="RL38" s="11"/>
      <c r="RM38" s="11"/>
      <c r="RN38" s="11"/>
      <c r="RO38" s="11"/>
      <c r="RP38" s="11"/>
      <c r="RQ38" s="11"/>
      <c r="RR38" s="11"/>
      <c r="RS38" s="11"/>
      <c r="RT38" s="11"/>
      <c r="RU38" s="11"/>
      <c r="RV38" s="11"/>
      <c r="RW38" s="11"/>
      <c r="RX38" s="11"/>
      <c r="RY38" s="11"/>
      <c r="RZ38" s="11"/>
      <c r="SA38" s="11"/>
      <c r="SB38" s="11"/>
      <c r="SC38" s="11"/>
      <c r="SD38" s="11"/>
      <c r="SE38" s="11"/>
      <c r="SF38" s="11"/>
      <c r="SG38" s="11"/>
      <c r="SH38" s="11"/>
      <c r="SI38" s="11"/>
      <c r="SJ38" s="11"/>
      <c r="SK38" s="11"/>
      <c r="SL38" s="11"/>
      <c r="SM38" s="11"/>
      <c r="SN38" s="11"/>
      <c r="SO38" s="11"/>
      <c r="SP38" s="11"/>
      <c r="SQ38" s="11"/>
      <c r="SR38" s="11"/>
      <c r="SS38" s="11"/>
      <c r="ST38" s="11"/>
      <c r="SU38" s="11"/>
      <c r="SV38" s="11"/>
      <c r="SW38" s="11"/>
      <c r="SX38" s="11"/>
      <c r="SY38" s="11"/>
      <c r="SZ38" s="11"/>
      <c r="TA38" s="11"/>
      <c r="TB38" s="11"/>
      <c r="TC38" s="11"/>
      <c r="TD38" s="11"/>
      <c r="TE38" s="11"/>
      <c r="TF38" s="11"/>
      <c r="TG38" s="11"/>
      <c r="TH38" s="11"/>
      <c r="TI38" s="11"/>
      <c r="TJ38" s="11"/>
      <c r="TK38" s="11"/>
      <c r="TL38" s="11"/>
      <c r="TM38" s="11"/>
      <c r="TN38" s="11"/>
      <c r="TO38" s="11"/>
      <c r="TP38" s="11"/>
      <c r="TQ38" s="11"/>
      <c r="TR38" s="11"/>
      <c r="TS38" s="11"/>
      <c r="TT38" s="11"/>
      <c r="TU38" s="11"/>
      <c r="TV38" s="11"/>
      <c r="TW38" s="11"/>
      <c r="TX38" s="11"/>
      <c r="TY38" s="11"/>
      <c r="TZ38" s="11"/>
      <c r="UA38" s="11"/>
      <c r="UB38" s="11"/>
      <c r="UC38" s="11"/>
      <c r="UD38" s="11"/>
      <c r="UE38" s="11"/>
      <c r="UF38" s="11"/>
      <c r="UG38" s="11"/>
      <c r="UH38" s="11"/>
      <c r="UI38" s="11"/>
      <c r="UJ38" s="11"/>
      <c r="UK38" s="11"/>
      <c r="UL38" s="11"/>
      <c r="UM38" s="11"/>
      <c r="UN38" s="11"/>
      <c r="UO38" s="11"/>
      <c r="UP38" s="11"/>
      <c r="UQ38" s="11"/>
      <c r="UR38" s="11"/>
      <c r="US38" s="11"/>
      <c r="UT38" s="11"/>
      <c r="UU38" s="11"/>
      <c r="UV38" s="11"/>
      <c r="UW38" s="11"/>
      <c r="UX38" s="11"/>
      <c r="UY38" s="11"/>
      <c r="UZ38" s="11"/>
      <c r="VA38" s="11"/>
      <c r="VB38" s="11"/>
      <c r="VC38" s="11"/>
      <c r="VD38" s="11"/>
      <c r="VE38" s="11"/>
      <c r="VF38" s="11"/>
      <c r="VG38" s="11"/>
      <c r="VH38" s="11"/>
      <c r="VI38" s="11"/>
      <c r="VJ38" s="11"/>
      <c r="VK38" s="11"/>
      <c r="VL38" s="11"/>
      <c r="VM38" s="11"/>
      <c r="VN38" s="11"/>
      <c r="VO38" s="11"/>
      <c r="VP38" s="11"/>
      <c r="VQ38" s="11"/>
      <c r="VR38" s="11"/>
      <c r="VS38" s="11"/>
      <c r="VT38" s="11"/>
      <c r="VU38" s="11"/>
      <c r="VV38" s="11"/>
      <c r="VW38" s="11"/>
      <c r="VX38" s="11"/>
      <c r="VY38" s="11"/>
      <c r="VZ38" s="11"/>
      <c r="WA38" s="11"/>
      <c r="WB38" s="11"/>
      <c r="WC38" s="11"/>
      <c r="WD38" s="11"/>
      <c r="WE38" s="11"/>
      <c r="WF38" s="11"/>
      <c r="WG38" s="11"/>
      <c r="WH38" s="11"/>
      <c r="WI38" s="11"/>
      <c r="WJ38" s="11"/>
      <c r="WK38" s="11"/>
      <c r="WL38" s="11"/>
      <c r="WM38" s="11"/>
      <c r="WN38" s="11"/>
      <c r="WO38" s="11"/>
      <c r="WP38" s="11"/>
      <c r="WQ38" s="11"/>
      <c r="WR38" s="11"/>
      <c r="WS38" s="11"/>
      <c r="WT38" s="11"/>
      <c r="WU38" s="11"/>
      <c r="WV38" s="11"/>
      <c r="WW38" s="11"/>
      <c r="WX38" s="11"/>
      <c r="WY38" s="11"/>
      <c r="WZ38" s="11"/>
      <c r="XA38" s="11"/>
      <c r="XB38" s="11"/>
      <c r="XC38" s="11"/>
      <c r="XD38" s="11"/>
      <c r="XE38" s="11"/>
      <c r="XF38" s="11"/>
      <c r="XG38" s="11"/>
      <c r="XH38" s="11"/>
      <c r="XI38" s="11"/>
      <c r="XJ38" s="11"/>
      <c r="XK38" s="11"/>
      <c r="XL38" s="11"/>
      <c r="XM38" s="11"/>
      <c r="XN38" s="11"/>
      <c r="XO38" s="11"/>
      <c r="XP38" s="11"/>
      <c r="XQ38" s="11"/>
      <c r="XR38" s="11"/>
      <c r="XS38" s="11"/>
      <c r="XT38" s="11"/>
      <c r="XU38" s="11"/>
      <c r="XV38" s="11"/>
      <c r="XW38" s="11"/>
      <c r="XX38" s="11"/>
    </row>
    <row r="39" spans="1:648">
      <c r="A39" s="47"/>
      <c r="B39" s="55"/>
      <c r="C39" s="56"/>
      <c r="D39" s="47"/>
      <c r="E39" s="47"/>
      <c r="F39" s="54"/>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c r="CO39" s="11"/>
      <c r="CP39" s="11"/>
      <c r="CQ39" s="11"/>
      <c r="CR39" s="11"/>
      <c r="CS39" s="11"/>
      <c r="CT39" s="11"/>
      <c r="CU39" s="11"/>
      <c r="CV39" s="11"/>
      <c r="CW39" s="11"/>
      <c r="CX39" s="11"/>
      <c r="CY39" s="11"/>
      <c r="CZ39" s="11"/>
      <c r="DA39" s="11"/>
      <c r="DB39" s="11"/>
      <c r="DC39" s="11"/>
      <c r="DD39" s="11"/>
      <c r="DE39" s="11"/>
      <c r="DF39" s="11"/>
      <c r="DG39" s="11"/>
      <c r="DH39" s="11"/>
      <c r="DI39" s="11"/>
      <c r="DJ39" s="11"/>
      <c r="DK39" s="11"/>
      <c r="DL39" s="11"/>
      <c r="DM39" s="11"/>
      <c r="DN39" s="11"/>
      <c r="DO39" s="11"/>
      <c r="DP39" s="11"/>
      <c r="DQ39" s="11"/>
      <c r="DR39" s="11"/>
      <c r="DS39" s="11"/>
      <c r="DT39" s="11"/>
      <c r="DU39" s="11"/>
      <c r="DV39" s="11"/>
      <c r="DW39" s="11"/>
      <c r="DX39" s="11"/>
      <c r="DY39" s="11"/>
      <c r="DZ39" s="11"/>
      <c r="EA39" s="11"/>
      <c r="EB39" s="11"/>
      <c r="EC39" s="11"/>
      <c r="ED39" s="11"/>
      <c r="EE39" s="11"/>
      <c r="EF39" s="11"/>
      <c r="EG39" s="11"/>
      <c r="EH39" s="11"/>
      <c r="EI39" s="11"/>
      <c r="EJ39" s="11"/>
      <c r="EK39" s="11"/>
      <c r="EL39" s="11"/>
      <c r="EM39" s="11"/>
      <c r="EN39" s="11"/>
      <c r="EO39" s="11"/>
      <c r="EP39" s="11"/>
      <c r="EQ39" s="11"/>
      <c r="ER39" s="11"/>
      <c r="ES39" s="11"/>
      <c r="ET39" s="11"/>
      <c r="EU39" s="11"/>
      <c r="EV39" s="11"/>
      <c r="EW39" s="11"/>
      <c r="EX39" s="11"/>
      <c r="EY39" s="11"/>
      <c r="EZ39" s="11"/>
      <c r="FA39" s="11"/>
      <c r="FB39" s="11"/>
      <c r="FC39" s="11"/>
      <c r="FD39" s="11"/>
      <c r="FE39" s="11"/>
      <c r="FF39" s="11"/>
      <c r="FG39" s="11"/>
      <c r="FH39" s="11"/>
      <c r="FI39" s="11"/>
      <c r="FJ39" s="11"/>
      <c r="FK39" s="11"/>
      <c r="FL39" s="11"/>
      <c r="FM39" s="11"/>
      <c r="FN39" s="11"/>
      <c r="FO39" s="11"/>
      <c r="FP39" s="11"/>
      <c r="FQ39" s="11"/>
      <c r="FR39" s="11"/>
      <c r="FS39" s="11"/>
      <c r="FT39" s="11"/>
      <c r="FU39" s="11"/>
      <c r="FV39" s="11"/>
      <c r="FW39" s="11"/>
      <c r="FX39" s="11"/>
      <c r="FY39" s="11"/>
      <c r="FZ39" s="11"/>
      <c r="GA39" s="11"/>
      <c r="GB39" s="11"/>
      <c r="GC39" s="11"/>
      <c r="GD39" s="11"/>
      <c r="GE39" s="11"/>
      <c r="GF39" s="11"/>
      <c r="GG39" s="11"/>
      <c r="GH39" s="11"/>
      <c r="GI39" s="11"/>
      <c r="GJ39" s="11"/>
      <c r="GK39" s="11"/>
      <c r="GL39" s="11"/>
      <c r="GM39" s="11"/>
      <c r="GN39" s="11"/>
      <c r="GO39" s="11"/>
      <c r="GP39" s="11"/>
      <c r="GQ39" s="11"/>
      <c r="GR39" s="11"/>
      <c r="GS39" s="11"/>
      <c r="GT39" s="11"/>
      <c r="GU39" s="11"/>
      <c r="GV39" s="11"/>
      <c r="GW39" s="11"/>
      <c r="GX39" s="11"/>
      <c r="GY39" s="11"/>
      <c r="GZ39" s="11"/>
      <c r="HA39" s="11"/>
      <c r="HB39" s="11"/>
      <c r="HC39" s="11"/>
      <c r="HD39" s="11"/>
      <c r="HE39" s="11"/>
      <c r="HF39" s="11"/>
      <c r="HG39" s="11"/>
      <c r="HH39" s="11"/>
      <c r="HI39" s="11"/>
      <c r="HJ39" s="11"/>
      <c r="HK39" s="11"/>
      <c r="HL39" s="11"/>
      <c r="HM39" s="11"/>
      <c r="HN39" s="11"/>
      <c r="HO39" s="11"/>
      <c r="HP39" s="11"/>
      <c r="HQ39" s="11"/>
      <c r="HR39" s="11"/>
      <c r="HS39" s="11"/>
      <c r="HT39" s="11"/>
      <c r="HU39" s="11"/>
      <c r="HV39" s="11"/>
      <c r="HW39" s="11"/>
      <c r="HX39" s="11"/>
      <c r="HY39" s="11"/>
      <c r="HZ39" s="11"/>
      <c r="IA39" s="11"/>
      <c r="IB39" s="11"/>
      <c r="IC39" s="11"/>
      <c r="ID39" s="11"/>
      <c r="IE39" s="11"/>
      <c r="IF39" s="11"/>
      <c r="IG39" s="11"/>
      <c r="IH39" s="11"/>
      <c r="II39" s="11"/>
      <c r="IJ39" s="11"/>
      <c r="IK39" s="11"/>
      <c r="IL39" s="11"/>
      <c r="IM39" s="11"/>
      <c r="IN39" s="11"/>
      <c r="IO39" s="11"/>
      <c r="IP39" s="11"/>
      <c r="IQ39" s="11"/>
      <c r="IR39" s="11"/>
      <c r="IS39" s="11"/>
      <c r="IT39" s="11"/>
      <c r="IU39" s="11"/>
      <c r="IV39" s="11"/>
      <c r="IW39" s="11"/>
      <c r="IX39" s="11"/>
      <c r="IY39" s="11"/>
      <c r="IZ39" s="11"/>
      <c r="JA39" s="11"/>
      <c r="JB39" s="11"/>
      <c r="JC39" s="11"/>
      <c r="JD39" s="11"/>
      <c r="JE39" s="11"/>
      <c r="JF39" s="11"/>
      <c r="JG39" s="11"/>
      <c r="JH39" s="11"/>
      <c r="JI39" s="11"/>
      <c r="JJ39" s="11"/>
      <c r="JK39" s="11"/>
      <c r="JL39" s="11"/>
      <c r="JM39" s="11"/>
      <c r="JN39" s="11"/>
      <c r="JO39" s="11"/>
      <c r="JP39" s="11"/>
      <c r="JQ39" s="11"/>
      <c r="JR39" s="11"/>
      <c r="JS39" s="11"/>
      <c r="JT39" s="11"/>
      <c r="JU39" s="11"/>
      <c r="JV39" s="11"/>
      <c r="JW39" s="11"/>
      <c r="JX39" s="11"/>
      <c r="JY39" s="11"/>
      <c r="JZ39" s="11"/>
      <c r="KA39" s="11"/>
      <c r="KB39" s="11"/>
      <c r="KC39" s="11"/>
      <c r="KD39" s="11"/>
      <c r="KE39" s="11"/>
      <c r="KF39" s="11"/>
      <c r="KG39" s="11"/>
      <c r="KH39" s="11"/>
      <c r="KI39" s="11"/>
      <c r="KJ39" s="11"/>
      <c r="KK39" s="11"/>
      <c r="KL39" s="11"/>
      <c r="KM39" s="11"/>
      <c r="KN39" s="11"/>
      <c r="KO39" s="11"/>
      <c r="KP39" s="11"/>
      <c r="KQ39" s="11"/>
      <c r="KR39" s="11"/>
      <c r="KS39" s="11"/>
      <c r="KT39" s="11"/>
      <c r="KU39" s="11"/>
      <c r="KV39" s="11"/>
      <c r="KW39" s="11"/>
      <c r="KX39" s="11"/>
      <c r="KY39" s="11"/>
      <c r="KZ39" s="11"/>
      <c r="LA39" s="11"/>
      <c r="LB39" s="11"/>
      <c r="LC39" s="11"/>
      <c r="LD39" s="11"/>
      <c r="LE39" s="11"/>
      <c r="LF39" s="11"/>
      <c r="LG39" s="11"/>
      <c r="LH39" s="11"/>
      <c r="LI39" s="11"/>
      <c r="LJ39" s="11"/>
      <c r="LK39" s="11"/>
      <c r="LL39" s="11"/>
      <c r="LM39" s="11"/>
      <c r="LN39" s="11"/>
      <c r="LO39" s="11"/>
      <c r="LP39" s="11"/>
      <c r="LQ39" s="11"/>
      <c r="LR39" s="11"/>
      <c r="LS39" s="11"/>
      <c r="LT39" s="11"/>
      <c r="LU39" s="11"/>
      <c r="LV39" s="11"/>
      <c r="LW39" s="11"/>
      <c r="LX39" s="11"/>
      <c r="LY39" s="11"/>
      <c r="LZ39" s="11"/>
      <c r="MA39" s="11"/>
      <c r="MB39" s="11"/>
      <c r="MC39" s="11"/>
      <c r="MD39" s="11"/>
      <c r="ME39" s="11"/>
      <c r="MF39" s="11"/>
      <c r="MG39" s="11"/>
      <c r="MH39" s="11"/>
      <c r="MI39" s="11"/>
      <c r="MJ39" s="11"/>
      <c r="MK39" s="11"/>
      <c r="ML39" s="11"/>
      <c r="MM39" s="11"/>
      <c r="MN39" s="11"/>
      <c r="MO39" s="11"/>
      <c r="MP39" s="11"/>
      <c r="MQ39" s="11"/>
      <c r="MR39" s="11"/>
      <c r="MS39" s="11"/>
      <c r="MT39" s="11"/>
      <c r="MU39" s="11"/>
      <c r="MV39" s="11"/>
      <c r="MW39" s="11"/>
      <c r="MX39" s="11"/>
      <c r="MY39" s="11"/>
      <c r="MZ39" s="11"/>
      <c r="NA39" s="11"/>
      <c r="NB39" s="11"/>
      <c r="NC39" s="11"/>
      <c r="ND39" s="11"/>
      <c r="NE39" s="11"/>
      <c r="NF39" s="11"/>
      <c r="NG39" s="11"/>
      <c r="NH39" s="11"/>
      <c r="NI39" s="11"/>
      <c r="NJ39" s="11"/>
      <c r="NK39" s="11"/>
      <c r="NL39" s="11"/>
      <c r="NM39" s="11"/>
      <c r="NN39" s="11"/>
      <c r="NO39" s="11"/>
      <c r="NP39" s="11"/>
      <c r="NQ39" s="11"/>
      <c r="NR39" s="11"/>
      <c r="NS39" s="11"/>
      <c r="NT39" s="11"/>
      <c r="NU39" s="11"/>
      <c r="NV39" s="11"/>
      <c r="NW39" s="11"/>
      <c r="NX39" s="11"/>
      <c r="NY39" s="11"/>
      <c r="NZ39" s="11"/>
      <c r="OA39" s="11"/>
      <c r="OB39" s="11"/>
      <c r="OC39" s="11"/>
      <c r="OD39" s="11"/>
      <c r="OE39" s="11"/>
      <c r="OF39" s="11"/>
      <c r="OG39" s="11"/>
      <c r="OH39" s="11"/>
      <c r="OI39" s="11"/>
      <c r="OJ39" s="11"/>
      <c r="OK39" s="11"/>
      <c r="OL39" s="11"/>
      <c r="OM39" s="11"/>
      <c r="ON39" s="11"/>
      <c r="OO39" s="11"/>
      <c r="OP39" s="11"/>
      <c r="OQ39" s="11"/>
      <c r="OR39" s="11"/>
      <c r="OS39" s="11"/>
      <c r="OT39" s="11"/>
      <c r="OU39" s="11"/>
      <c r="OV39" s="11"/>
      <c r="OW39" s="11"/>
      <c r="OX39" s="11"/>
      <c r="OY39" s="11"/>
      <c r="OZ39" s="11"/>
      <c r="PA39" s="11"/>
      <c r="PB39" s="11"/>
      <c r="PC39" s="11"/>
      <c r="PD39" s="11"/>
      <c r="PE39" s="11"/>
      <c r="PF39" s="11"/>
      <c r="PG39" s="11"/>
      <c r="PH39" s="11"/>
      <c r="PI39" s="11"/>
      <c r="PJ39" s="11"/>
      <c r="PK39" s="11"/>
      <c r="PL39" s="11"/>
      <c r="PM39" s="11"/>
      <c r="PN39" s="11"/>
      <c r="PO39" s="11"/>
      <c r="PP39" s="11"/>
      <c r="PQ39" s="11"/>
      <c r="PR39" s="11"/>
      <c r="PS39" s="11"/>
      <c r="PT39" s="11"/>
      <c r="PU39" s="11"/>
      <c r="PV39" s="11"/>
      <c r="PW39" s="11"/>
      <c r="PX39" s="11"/>
      <c r="PY39" s="11"/>
      <c r="PZ39" s="11"/>
      <c r="QA39" s="11"/>
      <c r="QB39" s="11"/>
      <c r="QC39" s="11"/>
      <c r="QD39" s="11"/>
      <c r="QE39" s="11"/>
      <c r="QF39" s="11"/>
      <c r="QG39" s="11"/>
      <c r="QH39" s="11"/>
      <c r="QI39" s="11"/>
      <c r="QJ39" s="11"/>
      <c r="QK39" s="11"/>
      <c r="QL39" s="11"/>
      <c r="QM39" s="11"/>
      <c r="QN39" s="11"/>
      <c r="QO39" s="11"/>
      <c r="QP39" s="11"/>
      <c r="QQ39" s="11"/>
      <c r="QR39" s="11"/>
      <c r="QS39" s="11"/>
      <c r="QT39" s="11"/>
      <c r="QU39" s="11"/>
      <c r="QV39" s="11"/>
      <c r="QW39" s="11"/>
      <c r="QX39" s="11"/>
      <c r="QY39" s="11"/>
      <c r="QZ39" s="11"/>
      <c r="RA39" s="11"/>
      <c r="RB39" s="11"/>
      <c r="RC39" s="11"/>
      <c r="RD39" s="11"/>
      <c r="RE39" s="11"/>
      <c r="RF39" s="11"/>
      <c r="RG39" s="11"/>
      <c r="RH39" s="11"/>
      <c r="RI39" s="11"/>
      <c r="RJ39" s="11"/>
      <c r="RK39" s="11"/>
      <c r="RL39" s="11"/>
      <c r="RM39" s="11"/>
      <c r="RN39" s="11"/>
      <c r="RO39" s="11"/>
      <c r="RP39" s="11"/>
      <c r="RQ39" s="11"/>
      <c r="RR39" s="11"/>
      <c r="RS39" s="11"/>
      <c r="RT39" s="11"/>
      <c r="RU39" s="11"/>
      <c r="RV39" s="11"/>
      <c r="RW39" s="11"/>
      <c r="RX39" s="11"/>
      <c r="RY39" s="11"/>
      <c r="RZ39" s="11"/>
      <c r="SA39" s="11"/>
      <c r="SB39" s="11"/>
      <c r="SC39" s="11"/>
      <c r="SD39" s="11"/>
      <c r="SE39" s="11"/>
      <c r="SF39" s="11"/>
      <c r="SG39" s="11"/>
      <c r="SH39" s="11"/>
      <c r="SI39" s="11"/>
      <c r="SJ39" s="11"/>
      <c r="SK39" s="11"/>
      <c r="SL39" s="11"/>
      <c r="SM39" s="11"/>
      <c r="SN39" s="11"/>
      <c r="SO39" s="11"/>
      <c r="SP39" s="11"/>
      <c r="SQ39" s="11"/>
      <c r="SR39" s="11"/>
      <c r="SS39" s="11"/>
      <c r="ST39" s="11"/>
      <c r="SU39" s="11"/>
      <c r="SV39" s="11"/>
      <c r="SW39" s="11"/>
      <c r="SX39" s="11"/>
      <c r="SY39" s="11"/>
      <c r="SZ39" s="11"/>
      <c r="TA39" s="11"/>
      <c r="TB39" s="11"/>
      <c r="TC39" s="11"/>
      <c r="TD39" s="11"/>
      <c r="TE39" s="11"/>
      <c r="TF39" s="11"/>
      <c r="TG39" s="11"/>
      <c r="TH39" s="11"/>
      <c r="TI39" s="11"/>
      <c r="TJ39" s="11"/>
      <c r="TK39" s="11"/>
      <c r="TL39" s="11"/>
      <c r="TM39" s="11"/>
      <c r="TN39" s="11"/>
      <c r="TO39" s="11"/>
      <c r="TP39" s="11"/>
      <c r="TQ39" s="11"/>
      <c r="TR39" s="11"/>
      <c r="TS39" s="11"/>
      <c r="TT39" s="11"/>
      <c r="TU39" s="11"/>
      <c r="TV39" s="11"/>
      <c r="TW39" s="11"/>
      <c r="TX39" s="11"/>
      <c r="TY39" s="11"/>
      <c r="TZ39" s="11"/>
      <c r="UA39" s="11"/>
      <c r="UB39" s="11"/>
      <c r="UC39" s="11"/>
      <c r="UD39" s="11"/>
      <c r="UE39" s="11"/>
      <c r="UF39" s="11"/>
      <c r="UG39" s="11"/>
      <c r="UH39" s="11"/>
      <c r="UI39" s="11"/>
      <c r="UJ39" s="11"/>
      <c r="UK39" s="11"/>
      <c r="UL39" s="11"/>
      <c r="UM39" s="11"/>
      <c r="UN39" s="11"/>
      <c r="UO39" s="11"/>
      <c r="UP39" s="11"/>
      <c r="UQ39" s="11"/>
      <c r="UR39" s="11"/>
      <c r="US39" s="11"/>
      <c r="UT39" s="11"/>
      <c r="UU39" s="11"/>
      <c r="UV39" s="11"/>
      <c r="UW39" s="11"/>
      <c r="UX39" s="11"/>
      <c r="UY39" s="11"/>
      <c r="UZ39" s="11"/>
      <c r="VA39" s="11"/>
      <c r="VB39" s="11"/>
      <c r="VC39" s="11"/>
      <c r="VD39" s="11"/>
      <c r="VE39" s="11"/>
      <c r="VF39" s="11"/>
      <c r="VG39" s="11"/>
      <c r="VH39" s="11"/>
      <c r="VI39" s="11"/>
      <c r="VJ39" s="11"/>
      <c r="VK39" s="11"/>
      <c r="VL39" s="11"/>
      <c r="VM39" s="11"/>
      <c r="VN39" s="11"/>
      <c r="VO39" s="11"/>
      <c r="VP39" s="11"/>
      <c r="VQ39" s="11"/>
      <c r="VR39" s="11"/>
      <c r="VS39" s="11"/>
      <c r="VT39" s="11"/>
      <c r="VU39" s="11"/>
      <c r="VV39" s="11"/>
      <c r="VW39" s="11"/>
      <c r="VX39" s="11"/>
      <c r="VY39" s="11"/>
      <c r="VZ39" s="11"/>
      <c r="WA39" s="11"/>
      <c r="WB39" s="11"/>
      <c r="WC39" s="11"/>
      <c r="WD39" s="11"/>
      <c r="WE39" s="11"/>
      <c r="WF39" s="11"/>
      <c r="WG39" s="11"/>
      <c r="WH39" s="11"/>
      <c r="WI39" s="11"/>
      <c r="WJ39" s="11"/>
      <c r="WK39" s="11"/>
      <c r="WL39" s="11"/>
      <c r="WM39" s="11"/>
      <c r="WN39" s="11"/>
      <c r="WO39" s="11"/>
      <c r="WP39" s="11"/>
      <c r="WQ39" s="11"/>
      <c r="WR39" s="11"/>
      <c r="WS39" s="11"/>
      <c r="WT39" s="11"/>
      <c r="WU39" s="11"/>
      <c r="WV39" s="11"/>
      <c r="WW39" s="11"/>
      <c r="WX39" s="11"/>
      <c r="WY39" s="11"/>
      <c r="WZ39" s="11"/>
      <c r="XA39" s="11"/>
      <c r="XB39" s="11"/>
      <c r="XC39" s="11"/>
      <c r="XD39" s="11"/>
      <c r="XE39" s="11"/>
      <c r="XF39" s="11"/>
      <c r="XG39" s="11"/>
      <c r="XH39" s="11"/>
      <c r="XI39" s="11"/>
      <c r="XJ39" s="11"/>
      <c r="XK39" s="11"/>
      <c r="XL39" s="11"/>
      <c r="XM39" s="11"/>
      <c r="XN39" s="11"/>
      <c r="XO39" s="11"/>
      <c r="XP39" s="11"/>
      <c r="XQ39" s="11"/>
      <c r="XR39" s="11"/>
      <c r="XS39" s="11"/>
      <c r="XT39" s="11"/>
      <c r="XU39" s="11"/>
      <c r="XV39" s="11"/>
      <c r="XW39" s="11"/>
      <c r="XX39" s="11"/>
    </row>
    <row r="40" spans="1:648">
      <c r="A40" s="47"/>
      <c r="B40" s="55"/>
      <c r="C40" s="56"/>
      <c r="D40" s="47"/>
      <c r="E40" s="47">
        <f>COUNT(G40:XX40)</f>
        <v>0</v>
      </c>
      <c r="F40" s="54"/>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c r="CO40" s="11"/>
      <c r="CP40" s="11"/>
      <c r="CQ40" s="11"/>
      <c r="CR40" s="11"/>
      <c r="CS40" s="11"/>
      <c r="CT40" s="11"/>
      <c r="CU40" s="11"/>
      <c r="CV40" s="11"/>
      <c r="CW40" s="11"/>
      <c r="CX40" s="11"/>
      <c r="CY40" s="11"/>
      <c r="CZ40" s="11"/>
      <c r="DA40" s="11"/>
      <c r="DB40" s="11"/>
      <c r="DC40" s="11"/>
      <c r="DD40" s="11"/>
      <c r="DE40" s="11"/>
      <c r="DF40" s="11"/>
      <c r="DG40" s="11"/>
      <c r="DH40" s="11"/>
      <c r="DI40" s="11"/>
      <c r="DJ40" s="11"/>
      <c r="DK40" s="11"/>
      <c r="DL40" s="11"/>
      <c r="DM40" s="11"/>
      <c r="DN40" s="11"/>
      <c r="DO40" s="11"/>
      <c r="DP40" s="11"/>
      <c r="DQ40" s="11"/>
      <c r="DR40" s="11"/>
      <c r="DS40" s="11"/>
      <c r="DT40" s="11"/>
      <c r="DU40" s="11"/>
      <c r="DV40" s="11"/>
      <c r="DW40" s="11"/>
      <c r="DX40" s="11"/>
      <c r="DY40" s="11"/>
      <c r="DZ40" s="11"/>
      <c r="EA40" s="11"/>
      <c r="EB40" s="11"/>
      <c r="EC40" s="11"/>
      <c r="ED40" s="11"/>
      <c r="EE40" s="11"/>
      <c r="EF40" s="11"/>
      <c r="EG40" s="11"/>
      <c r="EH40" s="11"/>
      <c r="EI40" s="11"/>
      <c r="EJ40" s="11"/>
      <c r="EK40" s="11"/>
      <c r="EL40" s="11"/>
      <c r="EM40" s="11"/>
      <c r="EN40" s="11"/>
      <c r="EO40" s="11"/>
      <c r="EP40" s="11"/>
      <c r="EQ40" s="11"/>
      <c r="ER40" s="11"/>
      <c r="ES40" s="11"/>
      <c r="ET40" s="11"/>
      <c r="EU40" s="11"/>
      <c r="EV40" s="11"/>
      <c r="EW40" s="11"/>
      <c r="EX40" s="11"/>
      <c r="EY40" s="11"/>
      <c r="EZ40" s="11"/>
      <c r="FA40" s="11"/>
      <c r="FB40" s="11"/>
      <c r="FC40" s="11"/>
      <c r="FD40" s="11"/>
      <c r="FE40" s="11"/>
      <c r="FF40" s="11"/>
      <c r="FG40" s="11"/>
      <c r="FH40" s="11"/>
      <c r="FI40" s="11"/>
      <c r="FJ40" s="11"/>
      <c r="FK40" s="11"/>
      <c r="FL40" s="11"/>
      <c r="FM40" s="11"/>
      <c r="FN40" s="11"/>
      <c r="FO40" s="11"/>
      <c r="FP40" s="11"/>
      <c r="FQ40" s="11"/>
      <c r="FR40" s="11"/>
      <c r="FS40" s="11"/>
      <c r="FT40" s="11"/>
      <c r="FU40" s="11"/>
      <c r="FV40" s="11"/>
      <c r="FW40" s="11"/>
      <c r="FX40" s="11"/>
      <c r="FY40" s="11"/>
      <c r="FZ40" s="11"/>
      <c r="GA40" s="11"/>
      <c r="GB40" s="11"/>
      <c r="GC40" s="11"/>
      <c r="GD40" s="11"/>
      <c r="GE40" s="11"/>
      <c r="GF40" s="11"/>
      <c r="GG40" s="11"/>
      <c r="GH40" s="11"/>
      <c r="GI40" s="11"/>
      <c r="GJ40" s="11"/>
      <c r="GK40" s="11"/>
      <c r="GL40" s="11"/>
      <c r="GM40" s="11"/>
      <c r="GN40" s="11"/>
      <c r="GO40" s="11"/>
      <c r="GP40" s="11"/>
      <c r="GQ40" s="11"/>
      <c r="GR40" s="11"/>
      <c r="GS40" s="11"/>
      <c r="GT40" s="11"/>
      <c r="GU40" s="11"/>
      <c r="GV40" s="11"/>
      <c r="GW40" s="11"/>
      <c r="GX40" s="11"/>
      <c r="GY40" s="11"/>
      <c r="GZ40" s="11"/>
      <c r="HA40" s="11"/>
      <c r="HB40" s="11"/>
      <c r="HC40" s="11"/>
      <c r="HD40" s="11"/>
      <c r="HE40" s="11"/>
      <c r="HF40" s="11"/>
      <c r="HG40" s="11"/>
      <c r="HH40" s="11"/>
      <c r="HI40" s="11"/>
      <c r="HJ40" s="11"/>
      <c r="HK40" s="11"/>
      <c r="HL40" s="11"/>
      <c r="HM40" s="11"/>
      <c r="HN40" s="11"/>
      <c r="HO40" s="11"/>
      <c r="HP40" s="11"/>
      <c r="HQ40" s="11"/>
      <c r="HR40" s="11"/>
      <c r="HS40" s="11"/>
      <c r="HT40" s="11"/>
      <c r="HU40" s="11"/>
      <c r="HV40" s="11"/>
      <c r="HW40" s="11"/>
      <c r="HX40" s="11"/>
      <c r="HY40" s="11"/>
      <c r="HZ40" s="11"/>
      <c r="IA40" s="11"/>
      <c r="IB40" s="11"/>
      <c r="IC40" s="11"/>
      <c r="ID40" s="11"/>
      <c r="IE40" s="11"/>
      <c r="IF40" s="11"/>
      <c r="IG40" s="11"/>
      <c r="IH40" s="11"/>
      <c r="II40" s="11"/>
      <c r="IJ40" s="11"/>
      <c r="IK40" s="11"/>
      <c r="IL40" s="11"/>
      <c r="IM40" s="11"/>
      <c r="IN40" s="11"/>
      <c r="IO40" s="11"/>
      <c r="IP40" s="11"/>
      <c r="IQ40" s="11"/>
      <c r="IR40" s="11"/>
      <c r="IS40" s="11"/>
      <c r="IT40" s="11"/>
      <c r="IU40" s="11"/>
      <c r="IV40" s="11"/>
      <c r="IW40" s="11"/>
      <c r="IX40" s="11"/>
      <c r="IY40" s="11"/>
      <c r="IZ40" s="11"/>
      <c r="JA40" s="11"/>
      <c r="JB40" s="11"/>
      <c r="JC40" s="11"/>
      <c r="JD40" s="11"/>
      <c r="JE40" s="11"/>
      <c r="JF40" s="11"/>
      <c r="JG40" s="11"/>
      <c r="JH40" s="11"/>
      <c r="JI40" s="11"/>
      <c r="JJ40" s="11"/>
      <c r="JK40" s="11"/>
      <c r="JL40" s="11"/>
      <c r="JM40" s="11"/>
      <c r="JN40" s="11"/>
      <c r="JO40" s="11"/>
      <c r="JP40" s="11"/>
      <c r="JQ40" s="11"/>
      <c r="JR40" s="11"/>
      <c r="JS40" s="11"/>
      <c r="JT40" s="11"/>
      <c r="JU40" s="11"/>
      <c r="JV40" s="11"/>
      <c r="JW40" s="11"/>
      <c r="JX40" s="11"/>
      <c r="JY40" s="11"/>
      <c r="JZ40" s="11"/>
      <c r="KA40" s="11"/>
      <c r="KB40" s="11"/>
      <c r="KC40" s="11"/>
      <c r="KD40" s="11"/>
      <c r="KE40" s="11"/>
      <c r="KF40" s="11"/>
      <c r="KG40" s="11"/>
      <c r="KH40" s="11"/>
      <c r="KI40" s="11"/>
      <c r="KJ40" s="11"/>
      <c r="KK40" s="11"/>
      <c r="KL40" s="11"/>
      <c r="KM40" s="11"/>
      <c r="KN40" s="11"/>
      <c r="KO40" s="11"/>
      <c r="KP40" s="11"/>
      <c r="KQ40" s="11"/>
      <c r="KR40" s="11"/>
      <c r="KS40" s="11"/>
      <c r="KT40" s="11"/>
      <c r="KU40" s="11"/>
      <c r="KV40" s="11"/>
      <c r="KW40" s="11"/>
      <c r="KX40" s="11"/>
      <c r="KY40" s="11"/>
      <c r="KZ40" s="11"/>
      <c r="LA40" s="11"/>
      <c r="LB40" s="11"/>
      <c r="LC40" s="11"/>
      <c r="LD40" s="11"/>
      <c r="LE40" s="11"/>
      <c r="LF40" s="11"/>
      <c r="LG40" s="11"/>
      <c r="LH40" s="11"/>
      <c r="LI40" s="11"/>
      <c r="LJ40" s="11"/>
      <c r="LK40" s="11"/>
      <c r="LL40" s="11"/>
      <c r="LM40" s="11"/>
      <c r="LN40" s="11"/>
      <c r="LO40" s="11"/>
      <c r="LP40" s="11"/>
      <c r="LQ40" s="11"/>
      <c r="LR40" s="11"/>
      <c r="LS40" s="11"/>
      <c r="LT40" s="11"/>
      <c r="LU40" s="11"/>
      <c r="LV40" s="11"/>
      <c r="LW40" s="11"/>
      <c r="LX40" s="11"/>
      <c r="LY40" s="11"/>
      <c r="LZ40" s="11"/>
      <c r="MA40" s="11"/>
      <c r="MB40" s="11"/>
      <c r="MC40" s="11"/>
      <c r="MD40" s="11"/>
      <c r="ME40" s="11"/>
      <c r="MF40" s="11"/>
      <c r="MG40" s="11"/>
      <c r="MH40" s="11"/>
      <c r="MI40" s="11"/>
      <c r="MJ40" s="11"/>
      <c r="MK40" s="11"/>
      <c r="ML40" s="11"/>
      <c r="MM40" s="11"/>
      <c r="MN40" s="11"/>
      <c r="MO40" s="11"/>
      <c r="MP40" s="11"/>
      <c r="MQ40" s="11"/>
      <c r="MR40" s="11"/>
      <c r="MS40" s="11"/>
      <c r="MT40" s="11"/>
      <c r="MU40" s="11"/>
      <c r="MV40" s="11"/>
      <c r="MW40" s="11"/>
      <c r="MX40" s="11"/>
      <c r="MY40" s="11"/>
      <c r="MZ40" s="11"/>
      <c r="NA40" s="11"/>
      <c r="NB40" s="11"/>
      <c r="NC40" s="11"/>
      <c r="ND40" s="11"/>
      <c r="NE40" s="11"/>
      <c r="NF40" s="11"/>
      <c r="NG40" s="11"/>
      <c r="NH40" s="11"/>
      <c r="NI40" s="11"/>
      <c r="NJ40" s="11"/>
      <c r="NK40" s="11"/>
      <c r="NL40" s="11"/>
      <c r="NM40" s="11"/>
      <c r="NN40" s="11"/>
      <c r="NO40" s="11"/>
      <c r="NP40" s="11"/>
      <c r="NQ40" s="11"/>
      <c r="NR40" s="11"/>
      <c r="NS40" s="11"/>
      <c r="NT40" s="11"/>
      <c r="NU40" s="11"/>
      <c r="NV40" s="11"/>
      <c r="NW40" s="11"/>
      <c r="NX40" s="11"/>
      <c r="NY40" s="11"/>
      <c r="NZ40" s="11"/>
      <c r="OA40" s="11"/>
      <c r="OB40" s="11"/>
      <c r="OC40" s="11"/>
      <c r="OD40" s="11"/>
      <c r="OE40" s="11"/>
      <c r="OF40" s="11"/>
      <c r="OG40" s="11"/>
      <c r="OH40" s="11"/>
      <c r="OI40" s="11"/>
      <c r="OJ40" s="11"/>
      <c r="OK40" s="11"/>
      <c r="OL40" s="11"/>
      <c r="OM40" s="11"/>
      <c r="ON40" s="11"/>
      <c r="OO40" s="11"/>
      <c r="OP40" s="11"/>
      <c r="OQ40" s="11"/>
      <c r="OR40" s="11"/>
      <c r="OS40" s="11"/>
      <c r="OT40" s="11"/>
      <c r="OU40" s="11"/>
      <c r="OV40" s="11"/>
      <c r="OW40" s="11"/>
      <c r="OX40" s="11"/>
      <c r="OY40" s="11"/>
      <c r="OZ40" s="11"/>
      <c r="PA40" s="11"/>
      <c r="PB40" s="11"/>
      <c r="PC40" s="11"/>
      <c r="PD40" s="11"/>
      <c r="PE40" s="11"/>
      <c r="PF40" s="11"/>
      <c r="PG40" s="11"/>
      <c r="PH40" s="11"/>
      <c r="PI40" s="11"/>
      <c r="PJ40" s="11"/>
      <c r="PK40" s="11"/>
      <c r="PL40" s="11"/>
      <c r="PM40" s="11"/>
      <c r="PN40" s="11"/>
      <c r="PO40" s="11"/>
      <c r="PP40" s="11"/>
      <c r="PQ40" s="11"/>
      <c r="PR40" s="11"/>
      <c r="PS40" s="11"/>
      <c r="PT40" s="11"/>
      <c r="PU40" s="11"/>
      <c r="PV40" s="11"/>
      <c r="PW40" s="11"/>
      <c r="PX40" s="11"/>
      <c r="PY40" s="11"/>
      <c r="PZ40" s="11"/>
      <c r="QA40" s="11"/>
      <c r="QB40" s="11"/>
      <c r="QC40" s="11"/>
      <c r="QD40" s="11"/>
      <c r="QE40" s="11"/>
      <c r="QF40" s="11"/>
      <c r="QG40" s="11"/>
      <c r="QH40" s="11"/>
      <c r="QI40" s="11"/>
      <c r="QJ40" s="11"/>
      <c r="QK40" s="11"/>
      <c r="QL40" s="11"/>
      <c r="QM40" s="11"/>
      <c r="QN40" s="11"/>
      <c r="QO40" s="11"/>
      <c r="QP40" s="11"/>
      <c r="QQ40" s="11"/>
      <c r="QR40" s="11"/>
      <c r="QS40" s="11"/>
      <c r="QT40" s="11"/>
      <c r="QU40" s="11"/>
      <c r="QV40" s="11"/>
      <c r="QW40" s="11"/>
      <c r="QX40" s="11"/>
      <c r="QY40" s="11"/>
      <c r="QZ40" s="11"/>
      <c r="RA40" s="11"/>
      <c r="RB40" s="11"/>
      <c r="RC40" s="11"/>
      <c r="RD40" s="11"/>
      <c r="RE40" s="11"/>
      <c r="RF40" s="11"/>
      <c r="RG40" s="11"/>
      <c r="RH40" s="11"/>
      <c r="RI40" s="11"/>
      <c r="RJ40" s="11"/>
      <c r="RK40" s="11"/>
      <c r="RL40" s="11"/>
      <c r="RM40" s="11"/>
      <c r="RN40" s="11"/>
      <c r="RO40" s="11"/>
      <c r="RP40" s="11"/>
      <c r="RQ40" s="11"/>
      <c r="RR40" s="11"/>
      <c r="RS40" s="11"/>
      <c r="RT40" s="11"/>
      <c r="RU40" s="11"/>
      <c r="RV40" s="11"/>
      <c r="RW40" s="11"/>
      <c r="RX40" s="11"/>
      <c r="RY40" s="11"/>
      <c r="RZ40" s="11"/>
      <c r="SA40" s="11"/>
      <c r="SB40" s="11"/>
      <c r="SC40" s="11"/>
      <c r="SD40" s="11"/>
      <c r="SE40" s="11"/>
      <c r="SF40" s="11"/>
      <c r="SG40" s="11"/>
      <c r="SH40" s="11"/>
      <c r="SI40" s="11"/>
      <c r="SJ40" s="11"/>
      <c r="SK40" s="11"/>
      <c r="SL40" s="11"/>
      <c r="SM40" s="11"/>
      <c r="SN40" s="11"/>
      <c r="SO40" s="11"/>
      <c r="SP40" s="11"/>
      <c r="SQ40" s="11"/>
      <c r="SR40" s="11"/>
      <c r="SS40" s="11"/>
      <c r="ST40" s="11"/>
      <c r="SU40" s="11"/>
      <c r="SV40" s="11"/>
      <c r="SW40" s="11"/>
      <c r="SX40" s="11"/>
      <c r="SY40" s="11"/>
      <c r="SZ40" s="11"/>
      <c r="TA40" s="11"/>
      <c r="TB40" s="11"/>
      <c r="TC40" s="11"/>
      <c r="TD40" s="11"/>
      <c r="TE40" s="11"/>
      <c r="TF40" s="11"/>
      <c r="TG40" s="11"/>
      <c r="TH40" s="11"/>
      <c r="TI40" s="11"/>
      <c r="TJ40" s="11"/>
      <c r="TK40" s="11"/>
      <c r="TL40" s="11"/>
      <c r="TM40" s="11"/>
      <c r="TN40" s="11"/>
      <c r="TO40" s="11"/>
      <c r="TP40" s="11"/>
      <c r="TQ40" s="11"/>
      <c r="TR40" s="11"/>
      <c r="TS40" s="11"/>
      <c r="TT40" s="11"/>
      <c r="TU40" s="11"/>
      <c r="TV40" s="11"/>
      <c r="TW40" s="11"/>
      <c r="TX40" s="11"/>
      <c r="TY40" s="11"/>
      <c r="TZ40" s="11"/>
      <c r="UA40" s="11"/>
      <c r="UB40" s="11"/>
      <c r="UC40" s="11"/>
      <c r="UD40" s="11"/>
      <c r="UE40" s="11"/>
      <c r="UF40" s="11"/>
      <c r="UG40" s="11"/>
      <c r="UH40" s="11"/>
      <c r="UI40" s="11"/>
      <c r="UJ40" s="11"/>
      <c r="UK40" s="11"/>
      <c r="UL40" s="11"/>
      <c r="UM40" s="11"/>
      <c r="UN40" s="11"/>
      <c r="UO40" s="11"/>
      <c r="UP40" s="11"/>
      <c r="UQ40" s="11"/>
      <c r="UR40" s="11"/>
      <c r="US40" s="11"/>
      <c r="UT40" s="11"/>
      <c r="UU40" s="11"/>
      <c r="UV40" s="11"/>
      <c r="UW40" s="11"/>
      <c r="UX40" s="11"/>
      <c r="UY40" s="11"/>
      <c r="UZ40" s="11"/>
      <c r="VA40" s="11"/>
      <c r="VB40" s="11"/>
      <c r="VC40" s="11"/>
      <c r="VD40" s="11"/>
      <c r="VE40" s="11"/>
      <c r="VF40" s="11"/>
      <c r="VG40" s="11"/>
      <c r="VH40" s="11"/>
      <c r="VI40" s="11"/>
      <c r="VJ40" s="11"/>
      <c r="VK40" s="11"/>
      <c r="VL40" s="11"/>
      <c r="VM40" s="11"/>
      <c r="VN40" s="11"/>
      <c r="VO40" s="11"/>
      <c r="VP40" s="11"/>
      <c r="VQ40" s="11"/>
      <c r="VR40" s="11"/>
      <c r="VS40" s="11"/>
      <c r="VT40" s="11"/>
      <c r="VU40" s="11"/>
      <c r="VV40" s="11"/>
      <c r="VW40" s="11"/>
      <c r="VX40" s="11"/>
      <c r="VY40" s="11"/>
      <c r="VZ40" s="11"/>
      <c r="WA40" s="11"/>
      <c r="WB40" s="11"/>
      <c r="WC40" s="11"/>
      <c r="WD40" s="11"/>
      <c r="WE40" s="11"/>
      <c r="WF40" s="11"/>
      <c r="WG40" s="11"/>
      <c r="WH40" s="11"/>
      <c r="WI40" s="11"/>
      <c r="WJ40" s="11"/>
      <c r="WK40" s="11"/>
      <c r="WL40" s="11"/>
      <c r="WM40" s="11"/>
      <c r="WN40" s="11"/>
      <c r="WO40" s="11"/>
      <c r="WP40" s="11"/>
      <c r="WQ40" s="11"/>
      <c r="WR40" s="11"/>
      <c r="WS40" s="11"/>
      <c r="WT40" s="11"/>
      <c r="WU40" s="11"/>
      <c r="WV40" s="11"/>
      <c r="WW40" s="11"/>
      <c r="WX40" s="11"/>
      <c r="WY40" s="11"/>
      <c r="WZ40" s="11"/>
      <c r="XA40" s="11"/>
      <c r="XB40" s="11"/>
      <c r="XC40" s="11"/>
      <c r="XD40" s="11"/>
      <c r="XE40" s="11"/>
      <c r="XF40" s="11"/>
      <c r="XG40" s="11"/>
      <c r="XH40" s="11"/>
      <c r="XI40" s="11"/>
      <c r="XJ40" s="11"/>
      <c r="XK40" s="11"/>
      <c r="XL40" s="11"/>
      <c r="XM40" s="11"/>
      <c r="XN40" s="11"/>
      <c r="XO40" s="11"/>
      <c r="XP40" s="11"/>
      <c r="XQ40" s="11"/>
      <c r="XR40" s="11"/>
      <c r="XS40" s="11"/>
      <c r="XT40" s="11"/>
      <c r="XU40" s="11"/>
      <c r="XV40" s="11"/>
      <c r="XW40" s="11"/>
      <c r="XX40" s="11"/>
    </row>
    <row r="41" spans="1:648">
      <c r="A41" s="47"/>
      <c r="B41" s="55"/>
      <c r="C41" s="56"/>
      <c r="D41" s="47"/>
      <c r="E41" s="47">
        <f>COUNT(G41:XX41)</f>
        <v>0</v>
      </c>
      <c r="F41" s="54"/>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1"/>
      <c r="CM41" s="11"/>
      <c r="CN41" s="11"/>
      <c r="CO41" s="11"/>
      <c r="CP41" s="11"/>
      <c r="CQ41" s="11"/>
      <c r="CR41" s="11"/>
      <c r="CS41" s="11"/>
      <c r="CT41" s="11"/>
      <c r="CU41" s="11"/>
      <c r="CV41" s="11"/>
      <c r="CW41" s="11"/>
      <c r="CX41" s="11"/>
      <c r="CY41" s="11"/>
      <c r="CZ41" s="11"/>
      <c r="DA41" s="11"/>
      <c r="DB41" s="11"/>
      <c r="DC41" s="11"/>
      <c r="DD41" s="11"/>
      <c r="DE41" s="11"/>
      <c r="DF41" s="11"/>
      <c r="DG41" s="11"/>
      <c r="DH41" s="11"/>
      <c r="DI41" s="11"/>
      <c r="DJ41" s="11"/>
      <c r="DK41" s="11"/>
      <c r="DL41" s="11"/>
      <c r="DM41" s="11"/>
      <c r="DN41" s="11"/>
      <c r="DO41" s="11"/>
      <c r="DP41" s="11"/>
      <c r="DQ41" s="11"/>
      <c r="DR41" s="11"/>
      <c r="DS41" s="11"/>
      <c r="DT41" s="11"/>
      <c r="DU41" s="11"/>
      <c r="DV41" s="11"/>
      <c r="DW41" s="11"/>
      <c r="DX41" s="11"/>
      <c r="DY41" s="11"/>
      <c r="DZ41" s="11"/>
      <c r="EA41" s="11"/>
      <c r="EB41" s="11"/>
      <c r="EC41" s="11"/>
      <c r="ED41" s="11"/>
      <c r="EE41" s="11"/>
      <c r="EF41" s="11"/>
      <c r="EG41" s="11"/>
      <c r="EH41" s="11"/>
      <c r="EI41" s="11"/>
      <c r="EJ41" s="11"/>
      <c r="EK41" s="11"/>
      <c r="EL41" s="11"/>
      <c r="EM41" s="11"/>
      <c r="EN41" s="11"/>
      <c r="EO41" s="11"/>
      <c r="EP41" s="11"/>
      <c r="EQ41" s="11"/>
      <c r="ER41" s="11"/>
      <c r="ES41" s="11"/>
      <c r="ET41" s="11"/>
      <c r="EU41" s="11"/>
      <c r="EV41" s="11"/>
      <c r="EW41" s="11"/>
      <c r="EX41" s="11"/>
      <c r="EY41" s="11"/>
      <c r="EZ41" s="11"/>
      <c r="FA41" s="11"/>
      <c r="FB41" s="11"/>
      <c r="FC41" s="11"/>
      <c r="FD41" s="11"/>
      <c r="FE41" s="11"/>
      <c r="FF41" s="11"/>
      <c r="FG41" s="11"/>
      <c r="FH41" s="11"/>
      <c r="FI41" s="11"/>
      <c r="FJ41" s="11"/>
      <c r="FK41" s="11"/>
      <c r="FL41" s="11"/>
      <c r="FM41" s="11"/>
      <c r="FN41" s="11"/>
      <c r="FO41" s="11"/>
      <c r="FP41" s="11"/>
      <c r="FQ41" s="11"/>
      <c r="FR41" s="11"/>
      <c r="FS41" s="11"/>
      <c r="FT41" s="11"/>
      <c r="FU41" s="11"/>
      <c r="FV41" s="11"/>
      <c r="FW41" s="11"/>
      <c r="FX41" s="11"/>
      <c r="FY41" s="11"/>
      <c r="FZ41" s="11"/>
      <c r="GA41" s="11"/>
      <c r="GB41" s="11"/>
      <c r="GC41" s="11"/>
      <c r="GD41" s="11"/>
      <c r="GE41" s="11"/>
      <c r="GF41" s="11"/>
      <c r="GG41" s="11"/>
      <c r="GH41" s="11"/>
      <c r="GI41" s="11"/>
      <c r="GJ41" s="11"/>
      <c r="GK41" s="11"/>
      <c r="GL41" s="11"/>
      <c r="GM41" s="11"/>
      <c r="GN41" s="11"/>
      <c r="GO41" s="11"/>
      <c r="GP41" s="11"/>
      <c r="GQ41" s="11"/>
      <c r="GR41" s="11"/>
      <c r="GS41" s="11"/>
      <c r="GT41" s="11"/>
      <c r="GU41" s="11"/>
      <c r="GV41" s="11"/>
      <c r="GW41" s="11"/>
      <c r="GX41" s="11"/>
      <c r="GY41" s="11"/>
      <c r="GZ41" s="11"/>
      <c r="HA41" s="11"/>
      <c r="HB41" s="11"/>
      <c r="HC41" s="11"/>
      <c r="HD41" s="11"/>
      <c r="HE41" s="11"/>
      <c r="HF41" s="11"/>
      <c r="HG41" s="11"/>
      <c r="HH41" s="11"/>
      <c r="HI41" s="11"/>
      <c r="HJ41" s="11"/>
      <c r="HK41" s="11"/>
      <c r="HL41" s="11"/>
      <c r="HM41" s="11"/>
      <c r="HN41" s="11"/>
      <c r="HO41" s="11"/>
      <c r="HP41" s="11"/>
      <c r="HQ41" s="11"/>
      <c r="HR41" s="11"/>
      <c r="HS41" s="11"/>
      <c r="HT41" s="11"/>
      <c r="HU41" s="11"/>
      <c r="HV41" s="11"/>
      <c r="HW41" s="11"/>
      <c r="HX41" s="11"/>
      <c r="HY41" s="11"/>
      <c r="HZ41" s="11"/>
      <c r="IA41" s="11"/>
      <c r="IB41" s="11"/>
      <c r="IC41" s="11"/>
      <c r="ID41" s="11"/>
      <c r="IE41" s="11"/>
      <c r="IF41" s="11"/>
      <c r="IG41" s="11"/>
      <c r="IH41" s="11"/>
      <c r="II41" s="11"/>
      <c r="IJ41" s="11"/>
      <c r="IK41" s="11"/>
      <c r="IL41" s="11"/>
      <c r="IM41" s="11"/>
      <c r="IN41" s="11"/>
      <c r="IO41" s="11"/>
      <c r="IP41" s="11"/>
      <c r="IQ41" s="11"/>
      <c r="IR41" s="11"/>
      <c r="IS41" s="11"/>
      <c r="IT41" s="11"/>
      <c r="IU41" s="11"/>
      <c r="IV41" s="11"/>
      <c r="IW41" s="11"/>
      <c r="IX41" s="11"/>
      <c r="IY41" s="11"/>
      <c r="IZ41" s="11"/>
      <c r="JA41" s="11"/>
      <c r="JB41" s="11"/>
      <c r="JC41" s="11"/>
      <c r="JD41" s="11"/>
      <c r="JE41" s="11"/>
      <c r="JF41" s="11"/>
      <c r="JG41" s="11"/>
      <c r="JH41" s="11"/>
      <c r="JI41" s="11"/>
      <c r="JJ41" s="11"/>
      <c r="JK41" s="11"/>
      <c r="JL41" s="11"/>
      <c r="JM41" s="11"/>
      <c r="JN41" s="11"/>
      <c r="JO41" s="11"/>
      <c r="JP41" s="11"/>
      <c r="JQ41" s="11"/>
      <c r="JR41" s="11"/>
      <c r="JS41" s="11"/>
      <c r="JT41" s="11"/>
      <c r="JU41" s="11"/>
      <c r="JV41" s="11"/>
      <c r="JW41" s="11"/>
      <c r="JX41" s="11"/>
      <c r="JY41" s="11"/>
      <c r="JZ41" s="11"/>
      <c r="KA41" s="11"/>
      <c r="KB41" s="11"/>
      <c r="KC41" s="11"/>
      <c r="KD41" s="11"/>
      <c r="KE41" s="11"/>
      <c r="KF41" s="11"/>
      <c r="KG41" s="11"/>
      <c r="KH41" s="11"/>
      <c r="KI41" s="11"/>
      <c r="KJ41" s="11"/>
      <c r="KK41" s="11"/>
      <c r="KL41" s="11"/>
      <c r="KM41" s="11"/>
      <c r="KN41" s="11"/>
      <c r="KO41" s="11"/>
      <c r="KP41" s="11"/>
      <c r="KQ41" s="11"/>
      <c r="KR41" s="11"/>
      <c r="KS41" s="11"/>
      <c r="KT41" s="11"/>
      <c r="KU41" s="11"/>
      <c r="KV41" s="11"/>
      <c r="KW41" s="11"/>
      <c r="KX41" s="11"/>
      <c r="KY41" s="11"/>
      <c r="KZ41" s="11"/>
      <c r="LA41" s="11"/>
      <c r="LB41" s="11"/>
      <c r="LC41" s="11"/>
      <c r="LD41" s="11"/>
      <c r="LE41" s="11"/>
      <c r="LF41" s="11"/>
      <c r="LG41" s="11"/>
      <c r="LH41" s="11"/>
      <c r="LI41" s="11"/>
      <c r="LJ41" s="11"/>
      <c r="LK41" s="11"/>
      <c r="LL41" s="11"/>
      <c r="LM41" s="11"/>
      <c r="LN41" s="11"/>
      <c r="LO41" s="11"/>
      <c r="LP41" s="11"/>
      <c r="LQ41" s="11"/>
      <c r="LR41" s="11"/>
      <c r="LS41" s="11"/>
      <c r="LT41" s="11"/>
      <c r="LU41" s="11"/>
      <c r="LV41" s="11"/>
      <c r="LW41" s="11"/>
      <c r="LX41" s="11"/>
      <c r="LY41" s="11"/>
      <c r="LZ41" s="11"/>
      <c r="MA41" s="11"/>
      <c r="MB41" s="11"/>
      <c r="MC41" s="11"/>
      <c r="MD41" s="11"/>
      <c r="ME41" s="11"/>
      <c r="MF41" s="11"/>
      <c r="MG41" s="11"/>
      <c r="MH41" s="11"/>
      <c r="MI41" s="11"/>
      <c r="MJ41" s="11"/>
      <c r="MK41" s="11"/>
      <c r="ML41" s="11"/>
      <c r="MM41" s="11"/>
      <c r="MN41" s="11"/>
      <c r="MO41" s="11"/>
      <c r="MP41" s="11"/>
      <c r="MQ41" s="11"/>
      <c r="MR41" s="11"/>
      <c r="MS41" s="11"/>
      <c r="MT41" s="11"/>
      <c r="MU41" s="11"/>
      <c r="MV41" s="11"/>
      <c r="MW41" s="11"/>
      <c r="MX41" s="11"/>
      <c r="MY41" s="11"/>
      <c r="MZ41" s="11"/>
      <c r="NA41" s="11"/>
      <c r="NB41" s="11"/>
      <c r="NC41" s="11"/>
      <c r="ND41" s="11"/>
      <c r="NE41" s="11"/>
      <c r="NF41" s="11"/>
      <c r="NG41" s="11"/>
      <c r="NH41" s="11"/>
      <c r="NI41" s="11"/>
      <c r="NJ41" s="11"/>
      <c r="NK41" s="11"/>
      <c r="NL41" s="11"/>
      <c r="NM41" s="11"/>
      <c r="NN41" s="11"/>
      <c r="NO41" s="11"/>
      <c r="NP41" s="11"/>
      <c r="NQ41" s="11"/>
      <c r="NR41" s="11"/>
      <c r="NS41" s="11"/>
      <c r="NT41" s="11"/>
      <c r="NU41" s="11"/>
      <c r="NV41" s="11"/>
      <c r="NW41" s="11"/>
      <c r="NX41" s="11"/>
      <c r="NY41" s="11"/>
      <c r="NZ41" s="11"/>
      <c r="OA41" s="11"/>
      <c r="OB41" s="11"/>
      <c r="OC41" s="11"/>
      <c r="OD41" s="11"/>
      <c r="OE41" s="11"/>
      <c r="OF41" s="11"/>
      <c r="OG41" s="11"/>
      <c r="OH41" s="11"/>
      <c r="OI41" s="11"/>
      <c r="OJ41" s="11"/>
      <c r="OK41" s="11"/>
      <c r="OL41" s="11"/>
      <c r="OM41" s="11"/>
      <c r="ON41" s="11"/>
      <c r="OO41" s="11"/>
      <c r="OP41" s="11"/>
      <c r="OQ41" s="11"/>
      <c r="OR41" s="11"/>
      <c r="OS41" s="11"/>
      <c r="OT41" s="11"/>
      <c r="OU41" s="11"/>
      <c r="OV41" s="11"/>
      <c r="OW41" s="11"/>
      <c r="OX41" s="11"/>
      <c r="OY41" s="11"/>
      <c r="OZ41" s="11"/>
      <c r="PA41" s="11"/>
      <c r="PB41" s="11"/>
      <c r="PC41" s="11"/>
      <c r="PD41" s="11"/>
      <c r="PE41" s="11"/>
      <c r="PF41" s="11"/>
      <c r="PG41" s="11"/>
      <c r="PH41" s="11"/>
      <c r="PI41" s="11"/>
      <c r="PJ41" s="11"/>
      <c r="PK41" s="11"/>
      <c r="PL41" s="11"/>
      <c r="PM41" s="11"/>
      <c r="PN41" s="11"/>
      <c r="PO41" s="11"/>
      <c r="PP41" s="11"/>
      <c r="PQ41" s="11"/>
      <c r="PR41" s="11"/>
      <c r="PS41" s="11"/>
      <c r="PT41" s="11"/>
      <c r="PU41" s="11"/>
      <c r="PV41" s="11"/>
      <c r="PW41" s="11"/>
      <c r="PX41" s="11"/>
      <c r="PY41" s="11"/>
      <c r="PZ41" s="11"/>
      <c r="QA41" s="11"/>
      <c r="QB41" s="11"/>
      <c r="QC41" s="11"/>
      <c r="QD41" s="11"/>
      <c r="QE41" s="11"/>
      <c r="QF41" s="11"/>
      <c r="QG41" s="11"/>
      <c r="QH41" s="11"/>
      <c r="QI41" s="11"/>
      <c r="QJ41" s="11"/>
      <c r="QK41" s="11"/>
      <c r="QL41" s="11"/>
      <c r="QM41" s="11"/>
      <c r="QN41" s="11"/>
      <c r="QO41" s="11"/>
      <c r="QP41" s="11"/>
      <c r="QQ41" s="11"/>
      <c r="QR41" s="11"/>
      <c r="QS41" s="11"/>
      <c r="QT41" s="11"/>
      <c r="QU41" s="11"/>
      <c r="QV41" s="11"/>
      <c r="QW41" s="11"/>
      <c r="QX41" s="11"/>
      <c r="QY41" s="11"/>
      <c r="QZ41" s="11"/>
      <c r="RA41" s="11"/>
      <c r="RB41" s="11"/>
      <c r="RC41" s="11"/>
      <c r="RD41" s="11"/>
      <c r="RE41" s="11"/>
      <c r="RF41" s="11"/>
      <c r="RG41" s="11"/>
      <c r="RH41" s="11"/>
      <c r="RI41" s="11"/>
      <c r="RJ41" s="11"/>
      <c r="RK41" s="11"/>
      <c r="RL41" s="11"/>
      <c r="RM41" s="11"/>
      <c r="RN41" s="11"/>
      <c r="RO41" s="11"/>
      <c r="RP41" s="11"/>
      <c r="RQ41" s="11"/>
      <c r="RR41" s="11"/>
      <c r="RS41" s="11"/>
      <c r="RT41" s="11"/>
      <c r="RU41" s="11"/>
      <c r="RV41" s="11"/>
      <c r="RW41" s="11"/>
      <c r="RX41" s="11"/>
      <c r="RY41" s="11"/>
      <c r="RZ41" s="11"/>
      <c r="SA41" s="11"/>
      <c r="SB41" s="11"/>
      <c r="SC41" s="11"/>
      <c r="SD41" s="11"/>
      <c r="SE41" s="11"/>
      <c r="SF41" s="11"/>
      <c r="SG41" s="11"/>
      <c r="SH41" s="11"/>
      <c r="SI41" s="11"/>
      <c r="SJ41" s="11"/>
      <c r="SK41" s="11"/>
      <c r="SL41" s="11"/>
      <c r="SM41" s="11"/>
      <c r="SN41" s="11"/>
      <c r="SO41" s="11"/>
      <c r="SP41" s="11"/>
      <c r="SQ41" s="11"/>
      <c r="SR41" s="11"/>
      <c r="SS41" s="11"/>
      <c r="ST41" s="11"/>
      <c r="SU41" s="11"/>
      <c r="SV41" s="11"/>
      <c r="SW41" s="11"/>
      <c r="SX41" s="11"/>
      <c r="SY41" s="11"/>
      <c r="SZ41" s="11"/>
      <c r="TA41" s="11"/>
      <c r="TB41" s="11"/>
      <c r="TC41" s="11"/>
      <c r="TD41" s="11"/>
      <c r="TE41" s="11"/>
      <c r="TF41" s="11"/>
      <c r="TG41" s="11"/>
      <c r="TH41" s="11"/>
      <c r="TI41" s="11"/>
      <c r="TJ41" s="11"/>
      <c r="TK41" s="11"/>
      <c r="TL41" s="11"/>
      <c r="TM41" s="11"/>
      <c r="TN41" s="11"/>
      <c r="TO41" s="11"/>
      <c r="TP41" s="11"/>
      <c r="TQ41" s="11"/>
      <c r="TR41" s="11"/>
      <c r="TS41" s="11"/>
      <c r="TT41" s="11"/>
      <c r="TU41" s="11"/>
      <c r="TV41" s="11"/>
      <c r="TW41" s="11"/>
      <c r="TX41" s="11"/>
      <c r="TY41" s="11"/>
      <c r="TZ41" s="11"/>
      <c r="UA41" s="11"/>
      <c r="UB41" s="11"/>
      <c r="UC41" s="11"/>
      <c r="UD41" s="11"/>
      <c r="UE41" s="11"/>
      <c r="UF41" s="11"/>
      <c r="UG41" s="11"/>
      <c r="UH41" s="11"/>
      <c r="UI41" s="11"/>
      <c r="UJ41" s="11"/>
      <c r="UK41" s="11"/>
      <c r="UL41" s="11"/>
      <c r="UM41" s="11"/>
      <c r="UN41" s="11"/>
      <c r="UO41" s="11"/>
      <c r="UP41" s="11"/>
      <c r="UQ41" s="11"/>
      <c r="UR41" s="11"/>
      <c r="US41" s="11"/>
      <c r="UT41" s="11"/>
      <c r="UU41" s="11"/>
      <c r="UV41" s="11"/>
      <c r="UW41" s="11"/>
      <c r="UX41" s="11"/>
      <c r="UY41" s="11"/>
      <c r="UZ41" s="11"/>
      <c r="VA41" s="11"/>
      <c r="VB41" s="11"/>
      <c r="VC41" s="11"/>
      <c r="VD41" s="11"/>
      <c r="VE41" s="11"/>
      <c r="VF41" s="11"/>
      <c r="VG41" s="11"/>
      <c r="VH41" s="11"/>
      <c r="VI41" s="11"/>
      <c r="VJ41" s="11"/>
      <c r="VK41" s="11"/>
      <c r="VL41" s="11"/>
      <c r="VM41" s="11"/>
      <c r="VN41" s="11"/>
      <c r="VO41" s="11"/>
      <c r="VP41" s="11"/>
      <c r="VQ41" s="11"/>
      <c r="VR41" s="11"/>
      <c r="VS41" s="11"/>
      <c r="VT41" s="11"/>
      <c r="VU41" s="11"/>
      <c r="VV41" s="11"/>
      <c r="VW41" s="11"/>
      <c r="VX41" s="11"/>
      <c r="VY41" s="11"/>
      <c r="VZ41" s="11"/>
      <c r="WA41" s="11"/>
      <c r="WB41" s="11"/>
      <c r="WC41" s="11"/>
      <c r="WD41" s="11"/>
      <c r="WE41" s="11"/>
      <c r="WF41" s="11"/>
      <c r="WG41" s="11"/>
      <c r="WH41" s="11"/>
      <c r="WI41" s="11"/>
      <c r="WJ41" s="11"/>
      <c r="WK41" s="11"/>
      <c r="WL41" s="11"/>
      <c r="WM41" s="11"/>
      <c r="WN41" s="11"/>
      <c r="WO41" s="11"/>
      <c r="WP41" s="11"/>
      <c r="WQ41" s="11"/>
      <c r="WR41" s="11"/>
      <c r="WS41" s="11"/>
      <c r="WT41" s="11"/>
      <c r="WU41" s="11"/>
      <c r="WV41" s="11"/>
      <c r="WW41" s="11"/>
      <c r="WX41" s="11"/>
      <c r="WY41" s="11"/>
      <c r="WZ41" s="11"/>
      <c r="XA41" s="11"/>
      <c r="XB41" s="11"/>
      <c r="XC41" s="11"/>
      <c r="XD41" s="11"/>
      <c r="XE41" s="11"/>
      <c r="XF41" s="11"/>
      <c r="XG41" s="11"/>
      <c r="XH41" s="11"/>
      <c r="XI41" s="11"/>
      <c r="XJ41" s="11"/>
      <c r="XK41" s="11"/>
      <c r="XL41" s="11"/>
      <c r="XM41" s="11"/>
      <c r="XN41" s="11"/>
      <c r="XO41" s="11"/>
      <c r="XP41" s="11"/>
      <c r="XQ41" s="11"/>
      <c r="XR41" s="11"/>
      <c r="XS41" s="11"/>
      <c r="XT41" s="11"/>
      <c r="XU41" s="11"/>
      <c r="XV41" s="11"/>
      <c r="XW41" s="11"/>
      <c r="XX41" s="11"/>
    </row>
    <row r="42" spans="1:648">
      <c r="A42" s="47"/>
      <c r="B42" s="55"/>
      <c r="C42" s="56"/>
      <c r="D42" s="47"/>
      <c r="E42" s="47">
        <f>COUNT(G42:XX42)</f>
        <v>0</v>
      </c>
      <c r="F42" s="54"/>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1"/>
      <c r="CY42" s="11"/>
      <c r="CZ42" s="11"/>
      <c r="DA42" s="11"/>
      <c r="DB42" s="11"/>
      <c r="DC42" s="11"/>
      <c r="DD42" s="11"/>
      <c r="DE42" s="11"/>
      <c r="DF42" s="11"/>
      <c r="DG42" s="11"/>
      <c r="DH42" s="11"/>
      <c r="DI42" s="11"/>
      <c r="DJ42" s="11"/>
      <c r="DK42" s="11"/>
      <c r="DL42" s="11"/>
      <c r="DM42" s="11"/>
      <c r="DN42" s="11"/>
      <c r="DO42" s="11"/>
      <c r="DP42" s="11"/>
      <c r="DQ42" s="11"/>
      <c r="DR42" s="11"/>
      <c r="DS42" s="11"/>
      <c r="DT42" s="11"/>
      <c r="DU42" s="11"/>
      <c r="DV42" s="11"/>
      <c r="DW42" s="11"/>
      <c r="DX42" s="11"/>
      <c r="DY42" s="11"/>
      <c r="DZ42" s="11"/>
      <c r="EA42" s="11"/>
      <c r="EB42" s="11"/>
      <c r="EC42" s="11"/>
      <c r="ED42" s="11"/>
      <c r="EE42" s="11"/>
      <c r="EF42" s="11"/>
      <c r="EG42" s="11"/>
      <c r="EH42" s="11"/>
      <c r="EI42" s="11"/>
      <c r="EJ42" s="11"/>
      <c r="EK42" s="11"/>
      <c r="EL42" s="11"/>
      <c r="EM42" s="11"/>
      <c r="EN42" s="11"/>
      <c r="EO42" s="11"/>
      <c r="EP42" s="11"/>
      <c r="EQ42" s="11"/>
      <c r="ER42" s="11"/>
      <c r="ES42" s="11"/>
      <c r="ET42" s="11"/>
      <c r="EU42" s="11"/>
      <c r="EV42" s="11"/>
      <c r="EW42" s="11"/>
      <c r="EX42" s="11"/>
      <c r="EY42" s="11"/>
      <c r="EZ42" s="11"/>
      <c r="FA42" s="11"/>
      <c r="FB42" s="11"/>
      <c r="FC42" s="11"/>
      <c r="FD42" s="11"/>
      <c r="FE42" s="11"/>
      <c r="FF42" s="11"/>
      <c r="FG42" s="11"/>
      <c r="FH42" s="11"/>
      <c r="FI42" s="11"/>
      <c r="FJ42" s="11"/>
      <c r="FK42" s="11"/>
      <c r="FL42" s="11"/>
      <c r="FM42" s="11"/>
      <c r="FN42" s="11"/>
      <c r="FO42" s="11"/>
      <c r="FP42" s="11"/>
      <c r="FQ42" s="11"/>
      <c r="FR42" s="11"/>
      <c r="FS42" s="11"/>
      <c r="FT42" s="11"/>
      <c r="FU42" s="11"/>
      <c r="FV42" s="11"/>
      <c r="FW42" s="11"/>
      <c r="FX42" s="11"/>
      <c r="FY42" s="11"/>
      <c r="FZ42" s="11"/>
      <c r="GA42" s="11"/>
      <c r="GB42" s="11"/>
      <c r="GC42" s="11"/>
      <c r="GD42" s="11"/>
      <c r="GE42" s="11"/>
      <c r="GF42" s="11"/>
      <c r="GG42" s="11"/>
      <c r="GH42" s="11"/>
      <c r="GI42" s="11"/>
      <c r="GJ42" s="11"/>
      <c r="GK42" s="11"/>
      <c r="GL42" s="11"/>
      <c r="GM42" s="11"/>
      <c r="GN42" s="11"/>
      <c r="GO42" s="11"/>
      <c r="GP42" s="11"/>
      <c r="GQ42" s="11"/>
      <c r="GR42" s="11"/>
      <c r="GS42" s="11"/>
      <c r="GT42" s="11"/>
      <c r="GU42" s="11"/>
      <c r="GV42" s="11"/>
      <c r="GW42" s="11"/>
      <c r="GX42" s="11"/>
      <c r="GY42" s="11"/>
      <c r="GZ42" s="11"/>
      <c r="HA42" s="11"/>
      <c r="HB42" s="11"/>
      <c r="HC42" s="11"/>
      <c r="HD42" s="11"/>
      <c r="HE42" s="11"/>
      <c r="HF42" s="11"/>
      <c r="HG42" s="11"/>
      <c r="HH42" s="11"/>
      <c r="HI42" s="11"/>
      <c r="HJ42" s="11"/>
      <c r="HK42" s="11"/>
      <c r="HL42" s="11"/>
      <c r="HM42" s="11"/>
      <c r="HN42" s="11"/>
      <c r="HO42" s="11"/>
      <c r="HP42" s="11"/>
      <c r="HQ42" s="11"/>
      <c r="HR42" s="11"/>
      <c r="HS42" s="11"/>
      <c r="HT42" s="11"/>
      <c r="HU42" s="11"/>
      <c r="HV42" s="11"/>
      <c r="HW42" s="11"/>
      <c r="HX42" s="11"/>
      <c r="HY42" s="11"/>
      <c r="HZ42" s="11"/>
      <c r="IA42" s="11"/>
      <c r="IB42" s="11"/>
      <c r="IC42" s="11"/>
      <c r="ID42" s="11"/>
      <c r="IE42" s="11"/>
      <c r="IF42" s="11"/>
      <c r="IG42" s="11"/>
      <c r="IH42" s="11"/>
      <c r="II42" s="11"/>
      <c r="IJ42" s="11"/>
      <c r="IK42" s="11"/>
      <c r="IL42" s="11"/>
      <c r="IM42" s="11"/>
      <c r="IN42" s="11"/>
      <c r="IO42" s="11"/>
      <c r="IP42" s="11"/>
      <c r="IQ42" s="11"/>
      <c r="IR42" s="11"/>
      <c r="IS42" s="11"/>
      <c r="IT42" s="11"/>
      <c r="IU42" s="11"/>
      <c r="IV42" s="11"/>
      <c r="IW42" s="11"/>
      <c r="IX42" s="11"/>
      <c r="IY42" s="11"/>
      <c r="IZ42" s="11"/>
      <c r="JA42" s="11"/>
      <c r="JB42" s="11"/>
      <c r="JC42" s="11"/>
      <c r="JD42" s="11"/>
      <c r="JE42" s="11"/>
      <c r="JF42" s="11"/>
      <c r="JG42" s="11"/>
      <c r="JH42" s="11"/>
      <c r="JI42" s="11"/>
      <c r="JJ42" s="11"/>
      <c r="JK42" s="11"/>
      <c r="JL42" s="11"/>
      <c r="JM42" s="11"/>
      <c r="JN42" s="11"/>
      <c r="JO42" s="11"/>
      <c r="JP42" s="11"/>
      <c r="JQ42" s="11"/>
      <c r="JR42" s="11"/>
      <c r="JS42" s="11"/>
      <c r="JT42" s="11"/>
      <c r="JU42" s="11"/>
      <c r="JV42" s="11"/>
      <c r="JW42" s="11"/>
      <c r="JX42" s="11"/>
      <c r="JY42" s="11"/>
      <c r="JZ42" s="11"/>
      <c r="KA42" s="11"/>
      <c r="KB42" s="11"/>
      <c r="KC42" s="11"/>
      <c r="KD42" s="11"/>
      <c r="KE42" s="11"/>
      <c r="KF42" s="11"/>
      <c r="KG42" s="11"/>
      <c r="KH42" s="11"/>
      <c r="KI42" s="11"/>
      <c r="KJ42" s="11"/>
      <c r="KK42" s="11"/>
      <c r="KL42" s="11"/>
      <c r="KM42" s="11"/>
      <c r="KN42" s="11"/>
      <c r="KO42" s="11"/>
      <c r="KP42" s="11"/>
      <c r="KQ42" s="11"/>
      <c r="KR42" s="11"/>
      <c r="KS42" s="11"/>
      <c r="KT42" s="11"/>
      <c r="KU42" s="11"/>
      <c r="KV42" s="11"/>
      <c r="KW42" s="11"/>
      <c r="KX42" s="11"/>
      <c r="KY42" s="11"/>
      <c r="KZ42" s="11"/>
      <c r="LA42" s="11"/>
      <c r="LB42" s="11"/>
      <c r="LC42" s="11"/>
      <c r="LD42" s="11"/>
      <c r="LE42" s="11"/>
      <c r="LF42" s="11"/>
      <c r="LG42" s="11"/>
      <c r="LH42" s="11"/>
      <c r="LI42" s="11"/>
      <c r="LJ42" s="11"/>
      <c r="LK42" s="11"/>
      <c r="LL42" s="11"/>
      <c r="LM42" s="11"/>
      <c r="LN42" s="11"/>
      <c r="LO42" s="11"/>
      <c r="LP42" s="11"/>
      <c r="LQ42" s="11"/>
      <c r="LR42" s="11"/>
      <c r="LS42" s="11"/>
      <c r="LT42" s="11"/>
      <c r="LU42" s="11"/>
      <c r="LV42" s="11"/>
      <c r="LW42" s="11"/>
      <c r="LX42" s="11"/>
      <c r="LY42" s="11"/>
      <c r="LZ42" s="11"/>
      <c r="MA42" s="11"/>
      <c r="MB42" s="11"/>
      <c r="MC42" s="11"/>
      <c r="MD42" s="11"/>
      <c r="ME42" s="11"/>
      <c r="MF42" s="11"/>
      <c r="MG42" s="11"/>
      <c r="MH42" s="11"/>
      <c r="MI42" s="11"/>
      <c r="MJ42" s="11"/>
      <c r="MK42" s="11"/>
      <c r="ML42" s="11"/>
      <c r="MM42" s="11"/>
      <c r="MN42" s="11"/>
      <c r="MO42" s="11"/>
      <c r="MP42" s="11"/>
      <c r="MQ42" s="11"/>
      <c r="MR42" s="11"/>
      <c r="MS42" s="11"/>
      <c r="MT42" s="11"/>
      <c r="MU42" s="11"/>
      <c r="MV42" s="11"/>
      <c r="MW42" s="11"/>
      <c r="MX42" s="11"/>
      <c r="MY42" s="11"/>
      <c r="MZ42" s="11"/>
      <c r="NA42" s="11"/>
      <c r="NB42" s="11"/>
      <c r="NC42" s="11"/>
      <c r="ND42" s="11"/>
      <c r="NE42" s="11"/>
      <c r="NF42" s="11"/>
      <c r="NG42" s="11"/>
      <c r="NH42" s="11"/>
      <c r="NI42" s="11"/>
      <c r="NJ42" s="11"/>
      <c r="NK42" s="11"/>
      <c r="NL42" s="11"/>
      <c r="NM42" s="11"/>
      <c r="NN42" s="11"/>
      <c r="NO42" s="11"/>
      <c r="NP42" s="11"/>
      <c r="NQ42" s="11"/>
      <c r="NR42" s="11"/>
      <c r="NS42" s="11"/>
      <c r="NT42" s="11"/>
      <c r="NU42" s="11"/>
      <c r="NV42" s="11"/>
      <c r="NW42" s="11"/>
      <c r="NX42" s="11"/>
      <c r="NY42" s="11"/>
      <c r="NZ42" s="11"/>
      <c r="OA42" s="11"/>
      <c r="OB42" s="11"/>
      <c r="OC42" s="11"/>
      <c r="OD42" s="11"/>
      <c r="OE42" s="11"/>
      <c r="OF42" s="11"/>
      <c r="OG42" s="11"/>
      <c r="OH42" s="11"/>
      <c r="OI42" s="11"/>
      <c r="OJ42" s="11"/>
      <c r="OK42" s="11"/>
      <c r="OL42" s="11"/>
      <c r="OM42" s="11"/>
      <c r="ON42" s="11"/>
      <c r="OO42" s="11"/>
      <c r="OP42" s="11"/>
      <c r="OQ42" s="11"/>
      <c r="OR42" s="11"/>
      <c r="OS42" s="11"/>
      <c r="OT42" s="11"/>
      <c r="OU42" s="11"/>
      <c r="OV42" s="11"/>
      <c r="OW42" s="11"/>
      <c r="OX42" s="11"/>
      <c r="OY42" s="11"/>
      <c r="OZ42" s="11"/>
      <c r="PA42" s="11"/>
      <c r="PB42" s="11"/>
      <c r="PC42" s="11"/>
      <c r="PD42" s="11"/>
      <c r="PE42" s="11"/>
      <c r="PF42" s="11"/>
      <c r="PG42" s="11"/>
      <c r="PH42" s="11"/>
      <c r="PI42" s="11"/>
      <c r="PJ42" s="11"/>
      <c r="PK42" s="11"/>
      <c r="PL42" s="11"/>
      <c r="PM42" s="11"/>
      <c r="PN42" s="11"/>
      <c r="PO42" s="11"/>
      <c r="PP42" s="11"/>
      <c r="PQ42" s="11"/>
      <c r="PR42" s="11"/>
      <c r="PS42" s="11"/>
      <c r="PT42" s="11"/>
      <c r="PU42" s="11"/>
      <c r="PV42" s="11"/>
      <c r="PW42" s="11"/>
      <c r="PX42" s="11"/>
      <c r="PY42" s="11"/>
      <c r="PZ42" s="11"/>
      <c r="QA42" s="11"/>
      <c r="QB42" s="11"/>
      <c r="QC42" s="11"/>
      <c r="QD42" s="11"/>
      <c r="QE42" s="11"/>
      <c r="QF42" s="11"/>
      <c r="QG42" s="11"/>
      <c r="QH42" s="11"/>
      <c r="QI42" s="11"/>
      <c r="QJ42" s="11"/>
      <c r="QK42" s="11"/>
      <c r="QL42" s="11"/>
      <c r="QM42" s="11"/>
      <c r="QN42" s="11"/>
      <c r="QO42" s="11"/>
      <c r="QP42" s="11"/>
      <c r="QQ42" s="11"/>
      <c r="QR42" s="11"/>
      <c r="QS42" s="11"/>
      <c r="QT42" s="11"/>
      <c r="QU42" s="11"/>
      <c r="QV42" s="11"/>
      <c r="QW42" s="11"/>
      <c r="QX42" s="11"/>
      <c r="QY42" s="11"/>
      <c r="QZ42" s="11"/>
      <c r="RA42" s="11"/>
      <c r="RB42" s="11"/>
      <c r="RC42" s="11"/>
      <c r="RD42" s="11"/>
      <c r="RE42" s="11"/>
      <c r="RF42" s="11"/>
      <c r="RG42" s="11"/>
      <c r="RH42" s="11"/>
      <c r="RI42" s="11"/>
      <c r="RJ42" s="11"/>
      <c r="RK42" s="11"/>
      <c r="RL42" s="11"/>
      <c r="RM42" s="11"/>
      <c r="RN42" s="11"/>
      <c r="RO42" s="11"/>
      <c r="RP42" s="11"/>
      <c r="RQ42" s="11"/>
      <c r="RR42" s="11"/>
      <c r="RS42" s="11"/>
      <c r="RT42" s="11"/>
      <c r="RU42" s="11"/>
      <c r="RV42" s="11"/>
      <c r="RW42" s="11"/>
      <c r="RX42" s="11"/>
      <c r="RY42" s="11"/>
      <c r="RZ42" s="11"/>
      <c r="SA42" s="11"/>
      <c r="SB42" s="11"/>
      <c r="SC42" s="11"/>
      <c r="SD42" s="11"/>
      <c r="SE42" s="11"/>
      <c r="SF42" s="11"/>
      <c r="SG42" s="11"/>
      <c r="SH42" s="11"/>
      <c r="SI42" s="11"/>
      <c r="SJ42" s="11"/>
      <c r="SK42" s="11"/>
      <c r="SL42" s="11"/>
      <c r="SM42" s="11"/>
      <c r="SN42" s="11"/>
      <c r="SO42" s="11"/>
      <c r="SP42" s="11"/>
      <c r="SQ42" s="11"/>
      <c r="SR42" s="11"/>
      <c r="SS42" s="11"/>
      <c r="ST42" s="11"/>
      <c r="SU42" s="11"/>
      <c r="SV42" s="11"/>
      <c r="SW42" s="11"/>
      <c r="SX42" s="11"/>
      <c r="SY42" s="11"/>
      <c r="SZ42" s="11"/>
      <c r="TA42" s="11"/>
      <c r="TB42" s="11"/>
      <c r="TC42" s="11"/>
      <c r="TD42" s="11"/>
      <c r="TE42" s="11"/>
      <c r="TF42" s="11"/>
      <c r="TG42" s="11"/>
      <c r="TH42" s="11"/>
      <c r="TI42" s="11"/>
      <c r="TJ42" s="11"/>
      <c r="TK42" s="11"/>
      <c r="TL42" s="11"/>
      <c r="TM42" s="11"/>
      <c r="TN42" s="11"/>
      <c r="TO42" s="11"/>
      <c r="TP42" s="11"/>
      <c r="TQ42" s="11"/>
      <c r="TR42" s="11"/>
      <c r="TS42" s="11"/>
      <c r="TT42" s="11"/>
      <c r="TU42" s="11"/>
      <c r="TV42" s="11"/>
      <c r="TW42" s="11"/>
      <c r="TX42" s="11"/>
      <c r="TY42" s="11"/>
      <c r="TZ42" s="11"/>
      <c r="UA42" s="11"/>
      <c r="UB42" s="11"/>
      <c r="UC42" s="11"/>
      <c r="UD42" s="11"/>
      <c r="UE42" s="11"/>
      <c r="UF42" s="11"/>
      <c r="UG42" s="11"/>
      <c r="UH42" s="11"/>
      <c r="UI42" s="11"/>
      <c r="UJ42" s="11"/>
      <c r="UK42" s="11"/>
      <c r="UL42" s="11"/>
      <c r="UM42" s="11"/>
      <c r="UN42" s="11"/>
      <c r="UO42" s="11"/>
      <c r="UP42" s="11"/>
      <c r="UQ42" s="11"/>
      <c r="UR42" s="11"/>
      <c r="US42" s="11"/>
      <c r="UT42" s="11"/>
      <c r="UU42" s="11"/>
      <c r="UV42" s="11"/>
      <c r="UW42" s="11"/>
      <c r="UX42" s="11"/>
      <c r="UY42" s="11"/>
      <c r="UZ42" s="11"/>
      <c r="VA42" s="11"/>
      <c r="VB42" s="11"/>
      <c r="VC42" s="11"/>
      <c r="VD42" s="11"/>
      <c r="VE42" s="11"/>
      <c r="VF42" s="11"/>
      <c r="VG42" s="11"/>
      <c r="VH42" s="11"/>
      <c r="VI42" s="11"/>
      <c r="VJ42" s="11"/>
      <c r="VK42" s="11"/>
      <c r="VL42" s="11"/>
      <c r="VM42" s="11"/>
      <c r="VN42" s="11"/>
      <c r="VO42" s="11"/>
      <c r="VP42" s="11"/>
      <c r="VQ42" s="11"/>
      <c r="VR42" s="11"/>
      <c r="VS42" s="11"/>
      <c r="VT42" s="11"/>
      <c r="VU42" s="11"/>
      <c r="VV42" s="11"/>
      <c r="VW42" s="11"/>
      <c r="VX42" s="11"/>
      <c r="VY42" s="11"/>
      <c r="VZ42" s="11"/>
      <c r="WA42" s="11"/>
      <c r="WB42" s="11"/>
      <c r="WC42" s="11"/>
      <c r="WD42" s="11"/>
      <c r="WE42" s="11"/>
      <c r="WF42" s="11"/>
      <c r="WG42" s="11"/>
      <c r="WH42" s="11"/>
      <c r="WI42" s="11"/>
      <c r="WJ42" s="11"/>
      <c r="WK42" s="11"/>
      <c r="WL42" s="11"/>
      <c r="WM42" s="11"/>
      <c r="WN42" s="11"/>
      <c r="WO42" s="11"/>
      <c r="WP42" s="11"/>
      <c r="WQ42" s="11"/>
      <c r="WR42" s="11"/>
      <c r="WS42" s="11"/>
      <c r="WT42" s="11"/>
      <c r="WU42" s="11"/>
      <c r="WV42" s="11"/>
      <c r="WW42" s="11"/>
      <c r="WX42" s="11"/>
      <c r="WY42" s="11"/>
      <c r="WZ42" s="11"/>
      <c r="XA42" s="11"/>
      <c r="XB42" s="11"/>
      <c r="XC42" s="11"/>
      <c r="XD42" s="11"/>
      <c r="XE42" s="11"/>
      <c r="XF42" s="11"/>
      <c r="XG42" s="11"/>
      <c r="XH42" s="11"/>
      <c r="XI42" s="11"/>
      <c r="XJ42" s="11"/>
      <c r="XK42" s="11"/>
      <c r="XL42" s="11"/>
      <c r="XM42" s="11"/>
      <c r="XN42" s="11"/>
      <c r="XO42" s="11"/>
      <c r="XP42" s="11"/>
      <c r="XQ42" s="11"/>
      <c r="XR42" s="11"/>
      <c r="XS42" s="11"/>
      <c r="XT42" s="11"/>
      <c r="XU42" s="11"/>
      <c r="XV42" s="11"/>
      <c r="XW42" s="11"/>
      <c r="XX42" s="11"/>
    </row>
    <row r="43" spans="1:648">
      <c r="A43" s="47"/>
      <c r="B43" s="55"/>
      <c r="C43" s="56"/>
      <c r="D43" s="47"/>
      <c r="E43" s="47">
        <f>COUNT(G43:XX43)</f>
        <v>0</v>
      </c>
      <c r="F43" s="54"/>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1"/>
      <c r="CY43" s="11"/>
      <c r="CZ43" s="11"/>
      <c r="DA43" s="11"/>
      <c r="DB43" s="11"/>
      <c r="DC43" s="11"/>
      <c r="DD43" s="11"/>
      <c r="DE43" s="11"/>
      <c r="DF43" s="11"/>
      <c r="DG43" s="11"/>
      <c r="DH43" s="11"/>
      <c r="DI43" s="11"/>
      <c r="DJ43" s="11"/>
      <c r="DK43" s="11"/>
      <c r="DL43" s="11"/>
      <c r="DM43" s="11"/>
      <c r="DN43" s="11"/>
      <c r="DO43" s="11"/>
      <c r="DP43" s="11"/>
      <c r="DQ43" s="11"/>
      <c r="DR43" s="11"/>
      <c r="DS43" s="11"/>
      <c r="DT43" s="11"/>
      <c r="DU43" s="11"/>
      <c r="DV43" s="11"/>
      <c r="DW43" s="11"/>
      <c r="DX43" s="11"/>
      <c r="DY43" s="11"/>
      <c r="DZ43" s="11"/>
      <c r="EA43" s="11"/>
      <c r="EB43" s="11"/>
      <c r="EC43" s="11"/>
      <c r="ED43" s="11"/>
      <c r="EE43" s="11"/>
      <c r="EF43" s="11"/>
      <c r="EG43" s="11"/>
      <c r="EH43" s="11"/>
      <c r="EI43" s="11"/>
      <c r="EJ43" s="11"/>
      <c r="EK43" s="11"/>
      <c r="EL43" s="11"/>
      <c r="EM43" s="11"/>
      <c r="EN43" s="11"/>
      <c r="EO43" s="11"/>
      <c r="EP43" s="11"/>
      <c r="EQ43" s="11"/>
      <c r="ER43" s="11"/>
      <c r="ES43" s="11"/>
      <c r="ET43" s="11"/>
      <c r="EU43" s="11"/>
      <c r="EV43" s="11"/>
      <c r="EW43" s="11"/>
      <c r="EX43" s="11"/>
      <c r="EY43" s="11"/>
      <c r="EZ43" s="11"/>
      <c r="FA43" s="11"/>
      <c r="FB43" s="11"/>
      <c r="FC43" s="11"/>
      <c r="FD43" s="11"/>
      <c r="FE43" s="11"/>
      <c r="FF43" s="11"/>
      <c r="FG43" s="11"/>
      <c r="FH43" s="11"/>
      <c r="FI43" s="11"/>
      <c r="FJ43" s="11"/>
      <c r="FK43" s="11"/>
      <c r="FL43" s="11"/>
      <c r="FM43" s="11"/>
      <c r="FN43" s="11"/>
      <c r="FO43" s="11"/>
      <c r="FP43" s="11"/>
      <c r="FQ43" s="11"/>
      <c r="FR43" s="11"/>
      <c r="FS43" s="11"/>
      <c r="FT43" s="11"/>
      <c r="FU43" s="11"/>
      <c r="FV43" s="11"/>
      <c r="FW43" s="11"/>
      <c r="FX43" s="11"/>
      <c r="FY43" s="11"/>
      <c r="FZ43" s="11"/>
      <c r="GA43" s="11"/>
      <c r="GB43" s="11"/>
      <c r="GC43" s="11"/>
      <c r="GD43" s="11"/>
      <c r="GE43" s="11"/>
      <c r="GF43" s="11"/>
      <c r="GG43" s="11"/>
      <c r="GH43" s="11"/>
      <c r="GI43" s="11"/>
      <c r="GJ43" s="11"/>
      <c r="GK43" s="11"/>
      <c r="GL43" s="11"/>
      <c r="GM43" s="11"/>
      <c r="GN43" s="11"/>
      <c r="GO43" s="11"/>
      <c r="GP43" s="11"/>
      <c r="GQ43" s="11"/>
      <c r="GR43" s="11"/>
      <c r="GS43" s="11"/>
      <c r="GT43" s="11"/>
      <c r="GU43" s="11"/>
      <c r="GV43" s="11"/>
      <c r="GW43" s="11"/>
      <c r="GX43" s="11"/>
      <c r="GY43" s="11"/>
      <c r="GZ43" s="11"/>
      <c r="HA43" s="11"/>
      <c r="HB43" s="11"/>
      <c r="HC43" s="11"/>
      <c r="HD43" s="11"/>
      <c r="HE43" s="11"/>
      <c r="HF43" s="11"/>
      <c r="HG43" s="11"/>
      <c r="HH43" s="11"/>
      <c r="HI43" s="11"/>
      <c r="HJ43" s="11"/>
      <c r="HK43" s="11"/>
      <c r="HL43" s="11"/>
      <c r="HM43" s="11"/>
      <c r="HN43" s="11"/>
      <c r="HO43" s="11"/>
      <c r="HP43" s="11"/>
      <c r="HQ43" s="11"/>
      <c r="HR43" s="11"/>
      <c r="HS43" s="11"/>
      <c r="HT43" s="11"/>
      <c r="HU43" s="11"/>
      <c r="HV43" s="11"/>
      <c r="HW43" s="11"/>
      <c r="HX43" s="11"/>
      <c r="HY43" s="11"/>
      <c r="HZ43" s="11"/>
      <c r="IA43" s="11"/>
      <c r="IB43" s="11"/>
      <c r="IC43" s="11"/>
      <c r="ID43" s="11"/>
      <c r="IE43" s="11"/>
      <c r="IF43" s="11"/>
      <c r="IG43" s="11"/>
      <c r="IH43" s="11"/>
      <c r="II43" s="11"/>
      <c r="IJ43" s="11"/>
      <c r="IK43" s="11"/>
      <c r="IL43" s="11"/>
      <c r="IM43" s="11"/>
      <c r="IN43" s="11"/>
      <c r="IO43" s="11"/>
      <c r="IP43" s="11"/>
      <c r="IQ43" s="11"/>
      <c r="IR43" s="11"/>
      <c r="IS43" s="11"/>
      <c r="IT43" s="11"/>
      <c r="IU43" s="11"/>
      <c r="IV43" s="11"/>
      <c r="IW43" s="11"/>
      <c r="IX43" s="11"/>
      <c r="IY43" s="11"/>
      <c r="IZ43" s="11"/>
      <c r="JA43" s="11"/>
      <c r="JB43" s="11"/>
      <c r="JC43" s="11"/>
      <c r="JD43" s="11"/>
      <c r="JE43" s="11"/>
      <c r="JF43" s="11"/>
      <c r="JG43" s="11"/>
      <c r="JH43" s="11"/>
      <c r="JI43" s="11"/>
      <c r="JJ43" s="11"/>
      <c r="JK43" s="11"/>
      <c r="JL43" s="11"/>
      <c r="JM43" s="11"/>
      <c r="JN43" s="11"/>
      <c r="JO43" s="11"/>
      <c r="JP43" s="11"/>
      <c r="JQ43" s="11"/>
      <c r="JR43" s="11"/>
      <c r="JS43" s="11"/>
      <c r="JT43" s="11"/>
      <c r="JU43" s="11"/>
      <c r="JV43" s="11"/>
      <c r="JW43" s="11"/>
      <c r="JX43" s="11"/>
      <c r="JY43" s="11"/>
      <c r="JZ43" s="11"/>
      <c r="KA43" s="11"/>
      <c r="KB43" s="11"/>
      <c r="KC43" s="11"/>
      <c r="KD43" s="11"/>
      <c r="KE43" s="11"/>
      <c r="KF43" s="11"/>
      <c r="KG43" s="11"/>
      <c r="KH43" s="11"/>
      <c r="KI43" s="11"/>
      <c r="KJ43" s="11"/>
      <c r="KK43" s="11"/>
      <c r="KL43" s="11"/>
      <c r="KM43" s="11"/>
      <c r="KN43" s="11"/>
      <c r="KO43" s="11"/>
      <c r="KP43" s="11"/>
      <c r="KQ43" s="11"/>
      <c r="KR43" s="11"/>
      <c r="KS43" s="11"/>
      <c r="KT43" s="11"/>
      <c r="KU43" s="11"/>
      <c r="KV43" s="11"/>
      <c r="KW43" s="11"/>
      <c r="KX43" s="11"/>
      <c r="KY43" s="11"/>
      <c r="KZ43" s="11"/>
      <c r="LA43" s="11"/>
      <c r="LB43" s="11"/>
      <c r="LC43" s="11"/>
      <c r="LD43" s="11"/>
      <c r="LE43" s="11"/>
      <c r="LF43" s="11"/>
      <c r="LG43" s="11"/>
      <c r="LH43" s="11"/>
      <c r="LI43" s="11"/>
      <c r="LJ43" s="11"/>
      <c r="LK43" s="11"/>
      <c r="LL43" s="11"/>
      <c r="LM43" s="11"/>
      <c r="LN43" s="11"/>
      <c r="LO43" s="11"/>
      <c r="LP43" s="11"/>
      <c r="LQ43" s="11"/>
      <c r="LR43" s="11"/>
      <c r="LS43" s="11"/>
      <c r="LT43" s="11"/>
      <c r="LU43" s="11"/>
      <c r="LV43" s="11"/>
      <c r="LW43" s="11"/>
      <c r="LX43" s="11"/>
      <c r="LY43" s="11"/>
      <c r="LZ43" s="11"/>
      <c r="MA43" s="11"/>
      <c r="MB43" s="11"/>
      <c r="MC43" s="11"/>
      <c r="MD43" s="11"/>
      <c r="ME43" s="11"/>
      <c r="MF43" s="11"/>
      <c r="MG43" s="11"/>
      <c r="MH43" s="11"/>
      <c r="MI43" s="11"/>
      <c r="MJ43" s="11"/>
      <c r="MK43" s="11"/>
      <c r="ML43" s="11"/>
      <c r="MM43" s="11"/>
      <c r="MN43" s="11"/>
      <c r="MO43" s="11"/>
      <c r="MP43" s="11"/>
      <c r="MQ43" s="11"/>
      <c r="MR43" s="11"/>
      <c r="MS43" s="11"/>
      <c r="MT43" s="11"/>
      <c r="MU43" s="11"/>
      <c r="MV43" s="11"/>
      <c r="MW43" s="11"/>
      <c r="MX43" s="11"/>
      <c r="MY43" s="11"/>
      <c r="MZ43" s="11"/>
      <c r="NA43" s="11"/>
      <c r="NB43" s="11"/>
      <c r="NC43" s="11"/>
      <c r="ND43" s="11"/>
      <c r="NE43" s="11"/>
      <c r="NF43" s="11"/>
      <c r="NG43" s="11"/>
      <c r="NH43" s="11"/>
      <c r="NI43" s="11"/>
      <c r="NJ43" s="11"/>
      <c r="NK43" s="11"/>
      <c r="NL43" s="11"/>
      <c r="NM43" s="11"/>
      <c r="NN43" s="11"/>
      <c r="NO43" s="11"/>
      <c r="NP43" s="11"/>
      <c r="NQ43" s="11"/>
      <c r="NR43" s="11"/>
      <c r="NS43" s="11"/>
      <c r="NT43" s="11"/>
      <c r="NU43" s="11"/>
      <c r="NV43" s="11"/>
      <c r="NW43" s="11"/>
      <c r="NX43" s="11"/>
      <c r="NY43" s="11"/>
      <c r="NZ43" s="11"/>
      <c r="OA43" s="11"/>
      <c r="OB43" s="11"/>
      <c r="OC43" s="11"/>
      <c r="OD43" s="11"/>
      <c r="OE43" s="11"/>
      <c r="OF43" s="11"/>
      <c r="OG43" s="11"/>
      <c r="OH43" s="11"/>
      <c r="OI43" s="11"/>
      <c r="OJ43" s="11"/>
      <c r="OK43" s="11"/>
      <c r="OL43" s="11"/>
      <c r="OM43" s="11"/>
      <c r="ON43" s="11"/>
      <c r="OO43" s="11"/>
      <c r="OP43" s="11"/>
      <c r="OQ43" s="11"/>
      <c r="OR43" s="11"/>
      <c r="OS43" s="11"/>
      <c r="OT43" s="11"/>
      <c r="OU43" s="11"/>
      <c r="OV43" s="11"/>
      <c r="OW43" s="11"/>
      <c r="OX43" s="11"/>
      <c r="OY43" s="11"/>
      <c r="OZ43" s="11"/>
      <c r="PA43" s="11"/>
      <c r="PB43" s="11"/>
      <c r="PC43" s="11"/>
      <c r="PD43" s="11"/>
      <c r="PE43" s="11"/>
      <c r="PF43" s="11"/>
      <c r="PG43" s="11"/>
      <c r="PH43" s="11"/>
      <c r="PI43" s="11"/>
      <c r="PJ43" s="11"/>
      <c r="PK43" s="11"/>
      <c r="PL43" s="11"/>
      <c r="PM43" s="11"/>
      <c r="PN43" s="11"/>
      <c r="PO43" s="11"/>
      <c r="PP43" s="11"/>
      <c r="PQ43" s="11"/>
      <c r="PR43" s="11"/>
      <c r="PS43" s="11"/>
      <c r="PT43" s="11"/>
      <c r="PU43" s="11"/>
      <c r="PV43" s="11"/>
      <c r="PW43" s="11"/>
      <c r="PX43" s="11"/>
      <c r="PY43" s="11"/>
      <c r="PZ43" s="11"/>
      <c r="QA43" s="11"/>
      <c r="QB43" s="11"/>
      <c r="QC43" s="11"/>
      <c r="QD43" s="11"/>
      <c r="QE43" s="11"/>
      <c r="QF43" s="11"/>
      <c r="QG43" s="11"/>
      <c r="QH43" s="11"/>
      <c r="QI43" s="11"/>
      <c r="QJ43" s="11"/>
      <c r="QK43" s="11"/>
      <c r="QL43" s="11"/>
      <c r="QM43" s="11"/>
      <c r="QN43" s="11"/>
      <c r="QO43" s="11"/>
      <c r="QP43" s="11"/>
      <c r="QQ43" s="11"/>
      <c r="QR43" s="11"/>
      <c r="QS43" s="11"/>
      <c r="QT43" s="11"/>
      <c r="QU43" s="11"/>
      <c r="QV43" s="11"/>
      <c r="QW43" s="11"/>
      <c r="QX43" s="11"/>
      <c r="QY43" s="11"/>
      <c r="QZ43" s="11"/>
      <c r="RA43" s="11"/>
      <c r="RB43" s="11"/>
      <c r="RC43" s="11"/>
      <c r="RD43" s="11"/>
      <c r="RE43" s="11"/>
      <c r="RF43" s="11"/>
      <c r="RG43" s="11"/>
      <c r="RH43" s="11"/>
      <c r="RI43" s="11"/>
      <c r="RJ43" s="11"/>
      <c r="RK43" s="11"/>
      <c r="RL43" s="11"/>
      <c r="RM43" s="11"/>
      <c r="RN43" s="11"/>
      <c r="RO43" s="11"/>
      <c r="RP43" s="11"/>
      <c r="RQ43" s="11"/>
      <c r="RR43" s="11"/>
      <c r="RS43" s="11"/>
      <c r="RT43" s="11"/>
      <c r="RU43" s="11"/>
      <c r="RV43" s="11"/>
      <c r="RW43" s="11"/>
      <c r="RX43" s="11"/>
      <c r="RY43" s="11"/>
      <c r="RZ43" s="11"/>
      <c r="SA43" s="11"/>
      <c r="SB43" s="11"/>
      <c r="SC43" s="11"/>
      <c r="SD43" s="11"/>
      <c r="SE43" s="11"/>
      <c r="SF43" s="11"/>
      <c r="SG43" s="11"/>
      <c r="SH43" s="11"/>
      <c r="SI43" s="11"/>
      <c r="SJ43" s="11"/>
      <c r="SK43" s="11"/>
      <c r="SL43" s="11"/>
      <c r="SM43" s="11"/>
      <c r="SN43" s="11"/>
      <c r="SO43" s="11"/>
      <c r="SP43" s="11"/>
      <c r="SQ43" s="11"/>
      <c r="SR43" s="11"/>
      <c r="SS43" s="11"/>
      <c r="ST43" s="11"/>
      <c r="SU43" s="11"/>
      <c r="SV43" s="11"/>
      <c r="SW43" s="11"/>
      <c r="SX43" s="11"/>
      <c r="SY43" s="11"/>
      <c r="SZ43" s="11"/>
      <c r="TA43" s="11"/>
      <c r="TB43" s="11"/>
      <c r="TC43" s="11"/>
      <c r="TD43" s="11"/>
      <c r="TE43" s="11"/>
      <c r="TF43" s="11"/>
      <c r="TG43" s="11"/>
      <c r="TH43" s="11"/>
      <c r="TI43" s="11"/>
      <c r="TJ43" s="11"/>
      <c r="TK43" s="11"/>
      <c r="TL43" s="11"/>
      <c r="TM43" s="11"/>
      <c r="TN43" s="11"/>
      <c r="TO43" s="11"/>
      <c r="TP43" s="11"/>
      <c r="TQ43" s="11"/>
      <c r="TR43" s="11"/>
      <c r="TS43" s="11"/>
      <c r="TT43" s="11"/>
      <c r="TU43" s="11"/>
      <c r="TV43" s="11"/>
      <c r="TW43" s="11"/>
      <c r="TX43" s="11"/>
      <c r="TY43" s="11"/>
      <c r="TZ43" s="11"/>
      <c r="UA43" s="11"/>
      <c r="UB43" s="11"/>
      <c r="UC43" s="11"/>
      <c r="UD43" s="11"/>
      <c r="UE43" s="11"/>
      <c r="UF43" s="11"/>
      <c r="UG43" s="11"/>
      <c r="UH43" s="11"/>
      <c r="UI43" s="11"/>
      <c r="UJ43" s="11"/>
      <c r="UK43" s="11"/>
      <c r="UL43" s="11"/>
      <c r="UM43" s="11"/>
      <c r="UN43" s="11"/>
      <c r="UO43" s="11"/>
      <c r="UP43" s="11"/>
      <c r="UQ43" s="11"/>
      <c r="UR43" s="11"/>
      <c r="US43" s="11"/>
      <c r="UT43" s="11"/>
      <c r="UU43" s="11"/>
      <c r="UV43" s="11"/>
      <c r="UW43" s="11"/>
      <c r="UX43" s="11"/>
      <c r="UY43" s="11"/>
      <c r="UZ43" s="11"/>
      <c r="VA43" s="11"/>
      <c r="VB43" s="11"/>
      <c r="VC43" s="11"/>
      <c r="VD43" s="11"/>
      <c r="VE43" s="11"/>
      <c r="VF43" s="11"/>
      <c r="VG43" s="11"/>
      <c r="VH43" s="11"/>
      <c r="VI43" s="11"/>
      <c r="VJ43" s="11"/>
      <c r="VK43" s="11"/>
      <c r="VL43" s="11"/>
      <c r="VM43" s="11"/>
      <c r="VN43" s="11"/>
      <c r="VO43" s="11"/>
      <c r="VP43" s="11"/>
      <c r="VQ43" s="11"/>
      <c r="VR43" s="11"/>
      <c r="VS43" s="11"/>
      <c r="VT43" s="11"/>
      <c r="VU43" s="11"/>
      <c r="VV43" s="11"/>
      <c r="VW43" s="11"/>
      <c r="VX43" s="11"/>
      <c r="VY43" s="11"/>
      <c r="VZ43" s="11"/>
      <c r="WA43" s="11"/>
      <c r="WB43" s="11"/>
      <c r="WC43" s="11"/>
      <c r="WD43" s="11"/>
      <c r="WE43" s="11"/>
      <c r="WF43" s="11"/>
      <c r="WG43" s="11"/>
      <c r="WH43" s="11"/>
      <c r="WI43" s="11"/>
      <c r="WJ43" s="11"/>
      <c r="WK43" s="11"/>
      <c r="WL43" s="11"/>
      <c r="WM43" s="11"/>
      <c r="WN43" s="11"/>
      <c r="WO43" s="11"/>
      <c r="WP43" s="11"/>
      <c r="WQ43" s="11"/>
      <c r="WR43" s="11"/>
      <c r="WS43" s="11"/>
      <c r="WT43" s="11"/>
      <c r="WU43" s="11"/>
      <c r="WV43" s="11"/>
      <c r="WW43" s="11"/>
      <c r="WX43" s="11"/>
      <c r="WY43" s="11"/>
      <c r="WZ43" s="11"/>
      <c r="XA43" s="11"/>
      <c r="XB43" s="11"/>
      <c r="XC43" s="11"/>
      <c r="XD43" s="11"/>
      <c r="XE43" s="11"/>
      <c r="XF43" s="11"/>
      <c r="XG43" s="11"/>
      <c r="XH43" s="11"/>
      <c r="XI43" s="11"/>
      <c r="XJ43" s="11"/>
      <c r="XK43" s="11"/>
      <c r="XL43" s="11"/>
      <c r="XM43" s="11"/>
      <c r="XN43" s="11"/>
      <c r="XO43" s="11"/>
      <c r="XP43" s="11"/>
      <c r="XQ43" s="11"/>
      <c r="XR43" s="11"/>
      <c r="XS43" s="11"/>
      <c r="XT43" s="11"/>
      <c r="XU43" s="11"/>
      <c r="XV43" s="11"/>
      <c r="XW43" s="11"/>
      <c r="XX43" s="11"/>
    </row>
    <row r="44" spans="1:648">
      <c r="A44" s="47"/>
      <c r="B44" s="55"/>
      <c r="C44" s="56"/>
      <c r="D44" s="47"/>
      <c r="E44" s="47"/>
      <c r="F44" s="47"/>
    </row>
    <row r="45" spans="1:648">
      <c r="A45" s="47"/>
      <c r="B45" s="55"/>
      <c r="C45" s="56"/>
      <c r="D45" s="47"/>
      <c r="E45" s="47"/>
      <c r="F45" s="47"/>
    </row>
    <row r="46" spans="1:648">
      <c r="A46" s="47"/>
      <c r="B46" s="55"/>
      <c r="C46" s="56"/>
      <c r="D46" s="47"/>
      <c r="E46" s="47"/>
      <c r="F46" s="47"/>
    </row>
    <row r="47" spans="1:648">
      <c r="A47" s="47"/>
      <c r="B47" s="55"/>
      <c r="C47" s="56"/>
      <c r="D47" s="47"/>
      <c r="E47" s="47"/>
      <c r="F47" s="47"/>
    </row>
    <row r="48" spans="1:648">
      <c r="A48" s="47"/>
      <c r="B48" s="55"/>
      <c r="C48" s="56"/>
      <c r="D48" s="47"/>
      <c r="E48" s="47"/>
      <c r="F48" s="47"/>
    </row>
    <row r="49" spans="1:6">
      <c r="A49" s="47"/>
      <c r="B49" s="55"/>
      <c r="C49" s="56"/>
      <c r="D49" s="47"/>
      <c r="E49" s="47"/>
      <c r="F49" s="47"/>
    </row>
    <row r="50" spans="1:6">
      <c r="A50" s="47"/>
      <c r="B50" s="55"/>
      <c r="C50" s="56"/>
      <c r="D50" s="47"/>
      <c r="E50" s="47"/>
      <c r="F50" s="47"/>
    </row>
    <row r="51" spans="1:6">
      <c r="A51" s="47"/>
      <c r="B51" s="55"/>
      <c r="C51" s="56"/>
      <c r="D51" s="47"/>
      <c r="E51" s="47"/>
      <c r="F51" s="47"/>
    </row>
    <row r="52" spans="1:6">
      <c r="A52" s="47"/>
      <c r="B52" s="55"/>
      <c r="C52" s="56"/>
      <c r="D52" s="47"/>
      <c r="E52" s="47"/>
      <c r="F52" s="47"/>
    </row>
    <row r="53" spans="1:6">
      <c r="A53" s="47"/>
      <c r="B53" s="55"/>
      <c r="C53" s="56"/>
      <c r="D53" s="47"/>
      <c r="E53" s="47"/>
      <c r="F53" s="47"/>
    </row>
    <row r="54" spans="1:6">
      <c r="A54" s="47"/>
      <c r="B54" s="55"/>
      <c r="C54" s="56"/>
      <c r="D54" s="47"/>
      <c r="E54" s="47"/>
      <c r="F54" s="47"/>
    </row>
    <row r="55" spans="1:6">
      <c r="A55" s="47"/>
      <c r="B55" s="55"/>
      <c r="C55" s="56"/>
      <c r="D55" s="47"/>
      <c r="E55" s="47"/>
      <c r="F55" s="47"/>
    </row>
    <row r="56" spans="1:6">
      <c r="A56" s="47"/>
      <c r="B56" s="55"/>
      <c r="C56" s="56"/>
      <c r="D56" s="47"/>
      <c r="E56" s="47"/>
      <c r="F56" s="47"/>
    </row>
    <row r="57" spans="1:6">
      <c r="A57" s="47"/>
      <c r="B57" s="55"/>
      <c r="C57" s="56"/>
      <c r="D57" s="47"/>
      <c r="E57" s="47"/>
      <c r="F57" s="47"/>
    </row>
    <row r="58" spans="1:6">
      <c r="A58" s="47"/>
      <c r="B58" s="55"/>
      <c r="C58" s="56"/>
      <c r="D58" s="47"/>
      <c r="E58" s="47"/>
      <c r="F58" s="47"/>
    </row>
    <row r="59" spans="1:6">
      <c r="A59" s="47"/>
      <c r="B59" s="55"/>
      <c r="C59" s="56"/>
      <c r="D59" s="47"/>
      <c r="E59" s="47"/>
      <c r="F59" s="47"/>
    </row>
    <row r="60" spans="1:6">
      <c r="A60" s="47"/>
      <c r="B60" s="55"/>
      <c r="C60" s="56"/>
      <c r="D60" s="47"/>
      <c r="E60" s="47"/>
      <c r="F60" s="47"/>
    </row>
    <row r="61" spans="1:6">
      <c r="A61" s="47"/>
      <c r="B61" s="55"/>
      <c r="C61" s="56"/>
      <c r="D61" s="47"/>
      <c r="E61" s="47"/>
      <c r="F61" s="47"/>
    </row>
    <row r="62" spans="1:6">
      <c r="A62" s="47"/>
      <c r="B62" s="55"/>
      <c r="C62" s="56"/>
      <c r="D62" s="47"/>
      <c r="E62" s="47"/>
      <c r="F62" s="47"/>
    </row>
    <row r="63" spans="1:6">
      <c r="A63" s="47"/>
      <c r="B63" s="55"/>
      <c r="C63" s="56"/>
      <c r="D63" s="47"/>
      <c r="E63" s="47"/>
      <c r="F63" s="47"/>
    </row>
    <row r="64" spans="1:6">
      <c r="A64" s="47"/>
      <c r="B64" s="55"/>
      <c r="C64" s="56"/>
      <c r="D64" s="47"/>
      <c r="E64" s="47"/>
      <c r="F64" s="47"/>
    </row>
    <row r="65" spans="1:6">
      <c r="A65" s="47"/>
      <c r="B65" s="55"/>
      <c r="C65" s="56"/>
      <c r="D65" s="47"/>
      <c r="E65" s="47"/>
      <c r="F65" s="47"/>
    </row>
    <row r="66" spans="1:6">
      <c r="A66" s="47"/>
      <c r="B66" s="55"/>
      <c r="C66" s="56"/>
      <c r="D66" s="47"/>
      <c r="E66" s="47"/>
      <c r="F66" s="47"/>
    </row>
    <row r="67" spans="1:6">
      <c r="A67" s="47"/>
      <c r="B67" s="55"/>
      <c r="C67" s="56"/>
      <c r="D67" s="47"/>
      <c r="E67" s="47"/>
      <c r="F67" s="47"/>
    </row>
    <row r="68" spans="1:6">
      <c r="A68" s="47"/>
      <c r="B68" s="55"/>
      <c r="C68" s="56"/>
      <c r="D68" s="47"/>
      <c r="E68" s="47"/>
      <c r="F68" s="47"/>
    </row>
    <row r="69" spans="1:6">
      <c r="A69" s="47"/>
      <c r="B69" s="55"/>
      <c r="C69" s="56"/>
      <c r="D69" s="47"/>
      <c r="E69" s="47"/>
      <c r="F69" s="47"/>
    </row>
    <row r="70" spans="1:6">
      <c r="A70" s="47"/>
      <c r="B70" s="55"/>
      <c r="C70" s="56"/>
      <c r="D70" s="47"/>
      <c r="E70" s="47"/>
      <c r="F70" s="47"/>
    </row>
    <row r="71" spans="1:6">
      <c r="A71" s="47"/>
      <c r="B71" s="55"/>
      <c r="C71" s="56"/>
      <c r="D71" s="47"/>
      <c r="E71" s="47"/>
      <c r="F71" s="47"/>
    </row>
    <row r="72" spans="1:6">
      <c r="A72" s="47"/>
      <c r="B72" s="55"/>
      <c r="C72" s="56"/>
      <c r="D72" s="47"/>
      <c r="E72" s="47"/>
      <c r="F72" s="47"/>
    </row>
    <row r="73" spans="1:6">
      <c r="A73" s="47"/>
      <c r="B73" s="55"/>
      <c r="C73" s="56"/>
      <c r="D73" s="47"/>
      <c r="E73" s="47"/>
      <c r="F73" s="47"/>
    </row>
    <row r="74" spans="1:6">
      <c r="A74" s="47"/>
      <c r="B74" s="55"/>
      <c r="C74" s="56"/>
      <c r="D74" s="47"/>
      <c r="E74" s="47"/>
      <c r="F74" s="47"/>
    </row>
    <row r="75" spans="1:6">
      <c r="A75" s="47"/>
      <c r="B75" s="55"/>
      <c r="C75" s="56"/>
      <c r="D75" s="47"/>
      <c r="E75" s="47"/>
      <c r="F75" s="47"/>
    </row>
    <row r="76" spans="1:6">
      <c r="A76" s="47"/>
      <c r="B76" s="55"/>
      <c r="C76" s="56"/>
      <c r="D76" s="47"/>
      <c r="E76" s="47"/>
      <c r="F76" s="47"/>
    </row>
    <row r="77" spans="1:6">
      <c r="A77" s="47"/>
      <c r="B77" s="55"/>
      <c r="C77" s="56"/>
      <c r="D77" s="47"/>
      <c r="E77" s="47"/>
      <c r="F77" s="47"/>
    </row>
    <row r="78" spans="1:6">
      <c r="A78" s="47"/>
      <c r="B78" s="55"/>
      <c r="C78" s="56"/>
      <c r="D78" s="47"/>
      <c r="E78" s="47"/>
      <c r="F78" s="47"/>
    </row>
    <row r="79" spans="1:6">
      <c r="A79" s="47"/>
      <c r="B79" s="55"/>
      <c r="C79" s="56"/>
      <c r="D79" s="47"/>
      <c r="E79" s="47"/>
      <c r="F79" s="47"/>
    </row>
    <row r="80" spans="1:6">
      <c r="A80" s="47"/>
      <c r="B80" s="55"/>
      <c r="C80" s="56"/>
      <c r="D80" s="47"/>
      <c r="E80" s="47"/>
      <c r="F80" s="47"/>
    </row>
    <row r="81" spans="1:6">
      <c r="A81" s="47"/>
      <c r="B81" s="55"/>
      <c r="C81" s="56"/>
      <c r="D81" s="47"/>
      <c r="E81" s="47"/>
      <c r="F81" s="47"/>
    </row>
    <row r="82" spans="1:6">
      <c r="A82" s="47"/>
      <c r="B82" s="55"/>
      <c r="C82" s="56"/>
      <c r="D82" s="47"/>
      <c r="E82" s="47"/>
      <c r="F82" s="47"/>
    </row>
    <row r="83" spans="1:6">
      <c r="A83" s="47"/>
      <c r="B83" s="55"/>
      <c r="C83" s="56"/>
      <c r="D83" s="47"/>
      <c r="E83" s="47"/>
      <c r="F83" s="47"/>
    </row>
    <row r="84" spans="1:6">
      <c r="A84" s="47"/>
      <c r="B84" s="55"/>
      <c r="C84" s="56"/>
      <c r="D84" s="47"/>
      <c r="E84" s="47"/>
      <c r="F84" s="47"/>
    </row>
    <row r="85" spans="1:6">
      <c r="A85" s="47"/>
      <c r="B85" s="55"/>
      <c r="C85" s="56"/>
      <c r="D85" s="47"/>
      <c r="E85" s="47"/>
      <c r="F85" s="47"/>
    </row>
    <row r="86" spans="1:6">
      <c r="A86" s="47"/>
      <c r="B86" s="55"/>
      <c r="C86" s="56"/>
      <c r="D86" s="47"/>
      <c r="E86" s="47"/>
      <c r="F86" s="47"/>
    </row>
    <row r="87" spans="1:6">
      <c r="A87" s="47"/>
      <c r="B87" s="55"/>
      <c r="C87" s="56"/>
      <c r="D87" s="47"/>
      <c r="E87" s="47"/>
      <c r="F87" s="47"/>
    </row>
    <row r="88" spans="1:6">
      <c r="A88" s="47"/>
      <c r="B88" s="55"/>
      <c r="C88" s="56"/>
      <c r="D88" s="47"/>
      <c r="E88" s="47"/>
      <c r="F88" s="47"/>
    </row>
    <row r="89" spans="1:6">
      <c r="A89" s="47"/>
      <c r="B89" s="55"/>
      <c r="C89" s="56"/>
      <c r="D89" s="47"/>
      <c r="E89" s="47"/>
      <c r="F89" s="47"/>
    </row>
    <row r="90" spans="1:6">
      <c r="A90" s="47"/>
      <c r="B90" s="55"/>
      <c r="C90" s="56"/>
      <c r="D90" s="47"/>
      <c r="E90" s="47"/>
      <c r="F90" s="47"/>
    </row>
    <row r="91" spans="1:6">
      <c r="A91" s="47"/>
      <c r="B91" s="55"/>
      <c r="C91" s="56"/>
      <c r="D91" s="47"/>
      <c r="E91" s="47"/>
      <c r="F91" s="47"/>
    </row>
    <row r="92" spans="1:6">
      <c r="A92" s="47"/>
      <c r="B92" s="55"/>
      <c r="C92" s="56"/>
      <c r="D92" s="47"/>
      <c r="E92" s="47"/>
      <c r="F92" s="47"/>
    </row>
    <row r="93" spans="1:6">
      <c r="A93" s="47"/>
      <c r="B93" s="55"/>
      <c r="C93" s="56"/>
      <c r="D93" s="47"/>
      <c r="E93" s="47"/>
      <c r="F93" s="47"/>
    </row>
    <row r="94" spans="1:6">
      <c r="A94" s="47"/>
      <c r="B94" s="55"/>
      <c r="C94" s="56"/>
      <c r="D94" s="47"/>
      <c r="E94" s="47"/>
      <c r="F94" s="47"/>
    </row>
    <row r="95" spans="1:6">
      <c r="A95" s="47"/>
      <c r="B95" s="55"/>
      <c r="C95" s="56"/>
      <c r="D95" s="47"/>
      <c r="E95" s="47"/>
      <c r="F95" s="47"/>
    </row>
    <row r="96" spans="1:6">
      <c r="A96" s="47"/>
      <c r="B96" s="55"/>
      <c r="C96" s="56"/>
      <c r="D96" s="47"/>
      <c r="E96" s="47"/>
      <c r="F96" s="47"/>
    </row>
    <row r="97" spans="1:6">
      <c r="A97" s="47"/>
      <c r="B97" s="55"/>
      <c r="C97" s="56"/>
      <c r="D97" s="47"/>
      <c r="E97" s="47"/>
      <c r="F97" s="47"/>
    </row>
    <row r="98" spans="1:6">
      <c r="A98" s="47"/>
      <c r="B98" s="55"/>
      <c r="C98" s="56"/>
      <c r="D98" s="47"/>
      <c r="E98" s="47"/>
      <c r="F98" s="47"/>
    </row>
    <row r="99" spans="1:6">
      <c r="A99" s="47"/>
      <c r="B99" s="55"/>
      <c r="C99" s="56"/>
      <c r="D99" s="47"/>
      <c r="E99" s="47"/>
      <c r="F99" s="47"/>
    </row>
    <row r="100" spans="1:6">
      <c r="A100" s="47"/>
      <c r="B100" s="55"/>
      <c r="C100" s="56"/>
      <c r="D100" s="47"/>
      <c r="E100" s="47"/>
      <c r="F100" s="47"/>
    </row>
    <row r="101" spans="1:6">
      <c r="A101" s="47"/>
      <c r="B101" s="55"/>
      <c r="C101" s="56"/>
      <c r="D101" s="47"/>
      <c r="E101" s="47"/>
      <c r="F101" s="47"/>
    </row>
    <row r="102" spans="1:6">
      <c r="A102" s="47"/>
      <c r="B102" s="55"/>
      <c r="C102" s="56"/>
      <c r="D102" s="47"/>
      <c r="E102" s="47"/>
      <c r="F102" s="47"/>
    </row>
    <row r="103" spans="1:6">
      <c r="A103" s="47"/>
      <c r="B103" s="55"/>
      <c r="C103" s="56"/>
      <c r="D103" s="47"/>
      <c r="E103" s="47"/>
      <c r="F103" s="47"/>
    </row>
    <row r="104" spans="1:6">
      <c r="A104" s="47"/>
      <c r="B104" s="55"/>
      <c r="C104" s="56"/>
      <c r="D104" s="47"/>
      <c r="E104" s="47"/>
      <c r="F104" s="47"/>
    </row>
    <row r="105" spans="1:6">
      <c r="A105" s="47"/>
      <c r="B105" s="55"/>
      <c r="C105" s="56"/>
      <c r="D105" s="47"/>
      <c r="E105" s="47"/>
      <c r="F105" s="47"/>
    </row>
    <row r="106" spans="1:6">
      <c r="A106" s="47"/>
      <c r="B106" s="55"/>
      <c r="C106" s="56"/>
      <c r="D106" s="47"/>
      <c r="E106" s="47"/>
      <c r="F106" s="47"/>
    </row>
    <row r="107" spans="1:6">
      <c r="A107" s="47"/>
      <c r="B107" s="55"/>
      <c r="C107" s="56"/>
      <c r="D107" s="47"/>
      <c r="E107" s="47"/>
      <c r="F107" s="47"/>
    </row>
    <row r="108" spans="1:6">
      <c r="A108" s="47"/>
      <c r="B108" s="55"/>
      <c r="C108" s="56"/>
      <c r="D108" s="47"/>
      <c r="E108" s="47"/>
      <c r="F108" s="47"/>
    </row>
    <row r="109" spans="1:6">
      <c r="A109" s="47"/>
      <c r="B109" s="55"/>
      <c r="C109" s="56"/>
      <c r="D109" s="47"/>
      <c r="E109" s="47"/>
      <c r="F109" s="47"/>
    </row>
    <row r="110" spans="1:6">
      <c r="A110" s="47"/>
      <c r="B110" s="55"/>
      <c r="C110" s="56"/>
      <c r="D110" s="47"/>
      <c r="E110" s="47"/>
      <c r="F110" s="47"/>
    </row>
    <row r="111" spans="1:6">
      <c r="A111" s="47"/>
      <c r="B111" s="55"/>
      <c r="C111" s="56"/>
      <c r="D111" s="47"/>
      <c r="E111" s="47"/>
      <c r="F111" s="47"/>
    </row>
    <row r="112" spans="1:6">
      <c r="A112" s="47"/>
      <c r="B112" s="55"/>
      <c r="C112" s="56"/>
      <c r="D112" s="47"/>
      <c r="E112" s="47"/>
      <c r="F112" s="47"/>
    </row>
    <row r="113" spans="1:6">
      <c r="A113" s="47"/>
      <c r="B113" s="55"/>
      <c r="C113" s="56"/>
      <c r="D113" s="47"/>
      <c r="E113" s="47"/>
      <c r="F113" s="47"/>
    </row>
    <row r="114" spans="1:6">
      <c r="A114" s="47"/>
      <c r="B114" s="55"/>
      <c r="C114" s="56"/>
      <c r="D114" s="47"/>
      <c r="E114" s="47"/>
      <c r="F114" s="47"/>
    </row>
    <row r="115" spans="1:6">
      <c r="A115" s="47"/>
      <c r="B115" s="55"/>
      <c r="C115" s="56"/>
      <c r="D115" s="47"/>
      <c r="E115" s="47"/>
      <c r="F115" s="47"/>
    </row>
    <row r="116" spans="1:6">
      <c r="A116" s="47"/>
      <c r="B116" s="55"/>
      <c r="C116" s="56"/>
      <c r="D116" s="47"/>
      <c r="E116" s="47"/>
      <c r="F116" s="47"/>
    </row>
    <row r="117" spans="1:6">
      <c r="A117" s="47"/>
      <c r="B117" s="55"/>
      <c r="C117" s="56"/>
      <c r="D117" s="47"/>
      <c r="E117" s="47"/>
      <c r="F117" s="47"/>
    </row>
    <row r="118" spans="1:6">
      <c r="A118" s="47"/>
      <c r="B118" s="55"/>
      <c r="C118" s="56"/>
      <c r="D118" s="47"/>
      <c r="E118" s="47"/>
      <c r="F118" s="47"/>
    </row>
    <row r="119" spans="1:6">
      <c r="A119" s="47"/>
      <c r="B119" s="55"/>
      <c r="C119" s="56"/>
      <c r="D119" s="47"/>
      <c r="E119" s="47"/>
      <c r="F119" s="47"/>
    </row>
    <row r="120" spans="1:6">
      <c r="A120" s="47"/>
      <c r="B120" s="55"/>
      <c r="C120" s="56"/>
      <c r="D120" s="47"/>
      <c r="E120" s="47"/>
      <c r="F120" s="47"/>
    </row>
    <row r="121" spans="1:6">
      <c r="A121" s="47"/>
      <c r="B121" s="55"/>
      <c r="C121" s="56"/>
      <c r="D121" s="47"/>
      <c r="E121" s="47"/>
      <c r="F121" s="47"/>
    </row>
    <row r="122" spans="1:6">
      <c r="A122" s="47"/>
      <c r="B122" s="55"/>
      <c r="C122" s="56"/>
      <c r="D122" s="47"/>
      <c r="E122" s="47"/>
      <c r="F122" s="47"/>
    </row>
    <row r="123" spans="1:6">
      <c r="A123" s="47"/>
      <c r="B123" s="55"/>
      <c r="C123" s="56"/>
      <c r="D123" s="47"/>
      <c r="E123" s="47"/>
      <c r="F123" s="47"/>
    </row>
    <row r="124" spans="1:6">
      <c r="A124" s="47"/>
      <c r="B124" s="55"/>
      <c r="C124" s="56"/>
      <c r="D124" s="47"/>
      <c r="E124" s="47"/>
      <c r="F124" s="47"/>
    </row>
    <row r="125" spans="1:6">
      <c r="A125" s="47"/>
      <c r="B125" s="55"/>
      <c r="C125" s="56"/>
      <c r="D125" s="47"/>
      <c r="E125" s="47"/>
      <c r="F125" s="47"/>
    </row>
    <row r="126" spans="1:6">
      <c r="A126" s="47"/>
      <c r="B126" s="55"/>
      <c r="C126" s="56"/>
      <c r="D126" s="47"/>
      <c r="E126" s="47"/>
      <c r="F126" s="47"/>
    </row>
    <row r="127" spans="1:6">
      <c r="A127" s="47"/>
      <c r="B127" s="55"/>
      <c r="C127" s="56"/>
      <c r="D127" s="47"/>
      <c r="E127" s="47"/>
      <c r="F127" s="47"/>
    </row>
    <row r="128" spans="1:6">
      <c r="A128" s="47"/>
      <c r="B128" s="55"/>
      <c r="C128" s="56"/>
      <c r="D128" s="47"/>
      <c r="E128" s="47"/>
      <c r="F128" s="47"/>
    </row>
    <row r="129" spans="1:6">
      <c r="A129" s="47"/>
      <c r="B129" s="55"/>
      <c r="C129" s="56"/>
      <c r="D129" s="47"/>
      <c r="E129" s="47"/>
      <c r="F129" s="47"/>
    </row>
    <row r="130" spans="1:6">
      <c r="A130" s="47"/>
      <c r="B130" s="55"/>
      <c r="C130" s="56"/>
      <c r="D130" s="47"/>
      <c r="E130" s="47"/>
      <c r="F130" s="47"/>
    </row>
    <row r="131" spans="1:6">
      <c r="A131" s="47"/>
      <c r="B131" s="55"/>
      <c r="C131" s="56"/>
      <c r="D131" s="47"/>
      <c r="E131" s="47"/>
      <c r="F131" s="47"/>
    </row>
    <row r="132" spans="1:6">
      <c r="A132" s="47"/>
      <c r="B132" s="55"/>
      <c r="C132" s="56"/>
      <c r="D132" s="47"/>
      <c r="E132" s="47"/>
      <c r="F132" s="47"/>
    </row>
    <row r="133" spans="1:6">
      <c r="A133" s="47"/>
      <c r="B133" s="55"/>
      <c r="C133" s="56"/>
      <c r="D133" s="47"/>
      <c r="E133" s="47"/>
      <c r="F133" s="47"/>
    </row>
    <row r="134" spans="1:6">
      <c r="A134" s="47"/>
      <c r="B134" s="55"/>
      <c r="C134" s="56"/>
      <c r="D134" s="47"/>
      <c r="E134" s="47"/>
      <c r="F134" s="47"/>
    </row>
    <row r="135" spans="1:6">
      <c r="A135" s="47"/>
      <c r="B135" s="55"/>
      <c r="C135" s="56"/>
      <c r="D135" s="47"/>
      <c r="E135" s="47"/>
      <c r="F135" s="47"/>
    </row>
    <row r="136" spans="1:6">
      <c r="A136" s="47"/>
      <c r="B136" s="55"/>
      <c r="C136" s="56"/>
      <c r="D136" s="47"/>
      <c r="E136" s="47"/>
      <c r="F136" s="47"/>
    </row>
    <row r="137" spans="1:6">
      <c r="A137" s="47"/>
      <c r="B137" s="55"/>
      <c r="C137" s="56"/>
      <c r="D137" s="47"/>
      <c r="E137" s="47"/>
      <c r="F137" s="47"/>
    </row>
    <row r="138" spans="1:6">
      <c r="A138" s="47"/>
      <c r="B138" s="55"/>
      <c r="C138" s="56"/>
      <c r="D138" s="47"/>
      <c r="E138" s="47"/>
      <c r="F138" s="47"/>
    </row>
    <row r="139" spans="1:6">
      <c r="A139" s="47"/>
      <c r="B139" s="55"/>
      <c r="C139" s="56"/>
      <c r="D139" s="47"/>
      <c r="E139" s="47"/>
      <c r="F139" s="47"/>
    </row>
    <row r="140" spans="1:6">
      <c r="A140" s="47"/>
      <c r="B140" s="55"/>
      <c r="C140" s="56"/>
      <c r="D140" s="47"/>
      <c r="E140" s="47"/>
      <c r="F140" s="47"/>
    </row>
    <row r="141" spans="1:6">
      <c r="A141" s="47"/>
      <c r="B141" s="55"/>
      <c r="C141" s="56"/>
      <c r="D141" s="47"/>
      <c r="E141" s="47"/>
      <c r="F141" s="47"/>
    </row>
    <row r="142" spans="1:6">
      <c r="A142" s="47"/>
      <c r="B142" s="55"/>
      <c r="C142" s="56"/>
      <c r="D142" s="47"/>
      <c r="E142" s="47"/>
      <c r="F142" s="47"/>
    </row>
    <row r="143" spans="1:6">
      <c r="A143" s="47"/>
      <c r="B143" s="55"/>
      <c r="C143" s="56"/>
      <c r="D143" s="47"/>
      <c r="E143" s="47"/>
      <c r="F143" s="47"/>
    </row>
    <row r="144" spans="1:6">
      <c r="A144" s="47"/>
      <c r="B144" s="55"/>
      <c r="C144" s="56"/>
      <c r="D144" s="47"/>
      <c r="E144" s="47"/>
      <c r="F144" s="47"/>
    </row>
    <row r="145" spans="1:6">
      <c r="A145" s="47"/>
      <c r="B145" s="55"/>
      <c r="C145" s="56"/>
      <c r="D145" s="47"/>
      <c r="E145" s="47"/>
      <c r="F145" s="47"/>
    </row>
    <row r="146" spans="1:6">
      <c r="A146" s="47"/>
      <c r="B146" s="55"/>
      <c r="C146" s="56"/>
      <c r="D146" s="47"/>
      <c r="E146" s="47"/>
      <c r="F146" s="47"/>
    </row>
    <row r="147" spans="1:6">
      <c r="A147" s="47"/>
      <c r="B147" s="55"/>
      <c r="C147" s="56"/>
      <c r="D147" s="47"/>
      <c r="E147" s="47"/>
      <c r="F147" s="47"/>
    </row>
    <row r="148" spans="1:6">
      <c r="A148" s="47"/>
      <c r="B148" s="55"/>
      <c r="C148" s="56"/>
      <c r="D148" s="47"/>
      <c r="E148" s="47"/>
      <c r="F148" s="47"/>
    </row>
    <row r="149" spans="1:6">
      <c r="A149" s="47"/>
      <c r="B149" s="55"/>
      <c r="C149" s="56"/>
      <c r="D149" s="47"/>
      <c r="E149" s="47"/>
      <c r="F149" s="47"/>
    </row>
    <row r="150" spans="1:6">
      <c r="A150" s="47"/>
      <c r="B150" s="55"/>
      <c r="C150" s="56"/>
      <c r="D150" s="47"/>
      <c r="E150" s="47"/>
      <c r="F150" s="47"/>
    </row>
    <row r="151" spans="1:6">
      <c r="A151" s="47"/>
      <c r="B151" s="55"/>
      <c r="C151" s="56"/>
      <c r="D151" s="47"/>
      <c r="E151" s="47"/>
      <c r="F151" s="47"/>
    </row>
    <row r="152" spans="1:6">
      <c r="A152" s="47"/>
      <c r="B152" s="55"/>
      <c r="C152" s="56"/>
      <c r="D152" s="47"/>
      <c r="E152" s="47"/>
      <c r="F152" s="47"/>
    </row>
    <row r="153" spans="1:6">
      <c r="A153" s="47"/>
      <c r="B153" s="55"/>
      <c r="C153" s="56"/>
      <c r="D153" s="47"/>
      <c r="E153" s="47"/>
      <c r="F153" s="47"/>
    </row>
    <row r="154" spans="1:6">
      <c r="A154" s="47"/>
      <c r="B154" s="55"/>
      <c r="C154" s="56"/>
      <c r="D154" s="47"/>
      <c r="E154" s="47"/>
      <c r="F154" s="47"/>
    </row>
    <row r="155" spans="1:6">
      <c r="A155" s="47"/>
      <c r="B155" s="55"/>
      <c r="C155" s="56"/>
      <c r="D155" s="47"/>
      <c r="E155" s="47"/>
      <c r="F155" s="47"/>
    </row>
    <row r="156" spans="1:6">
      <c r="A156" s="47"/>
      <c r="B156" s="55"/>
      <c r="C156" s="56"/>
      <c r="D156" s="47"/>
      <c r="E156" s="47"/>
      <c r="F156" s="47"/>
    </row>
    <row r="157" spans="1:6">
      <c r="A157" s="47"/>
      <c r="B157" s="55"/>
      <c r="C157" s="56"/>
      <c r="D157" s="47"/>
      <c r="E157" s="47"/>
      <c r="F157" s="47"/>
    </row>
    <row r="158" spans="1:6">
      <c r="A158" s="47"/>
      <c r="B158" s="55"/>
      <c r="C158" s="56"/>
      <c r="D158" s="47"/>
      <c r="E158" s="47"/>
      <c r="F158" s="47"/>
    </row>
    <row r="159" spans="1:6">
      <c r="A159" s="47"/>
      <c r="B159" s="55"/>
      <c r="C159" s="56"/>
      <c r="D159" s="47"/>
      <c r="E159" s="47"/>
      <c r="F159" s="47"/>
    </row>
    <row r="160" spans="1:6">
      <c r="A160" s="47"/>
      <c r="B160" s="55"/>
      <c r="C160" s="56"/>
      <c r="D160" s="47"/>
      <c r="E160" s="47"/>
      <c r="F160" s="47"/>
    </row>
    <row r="161" spans="1:6">
      <c r="A161" s="47"/>
      <c r="B161" s="55"/>
      <c r="C161" s="56"/>
      <c r="D161" s="47"/>
      <c r="E161" s="47"/>
      <c r="F161" s="47"/>
    </row>
    <row r="162" spans="1:6">
      <c r="A162" s="47"/>
      <c r="B162" s="55"/>
      <c r="C162" s="56"/>
      <c r="D162" s="47"/>
      <c r="E162" s="47"/>
      <c r="F162" s="47"/>
    </row>
    <row r="163" spans="1:6">
      <c r="A163" s="47"/>
      <c r="B163" s="55"/>
      <c r="C163" s="56"/>
      <c r="D163" s="47"/>
      <c r="E163" s="47"/>
      <c r="F163" s="47"/>
    </row>
    <row r="164" spans="1:6">
      <c r="A164" s="47"/>
      <c r="B164" s="55"/>
      <c r="C164" s="56"/>
      <c r="D164" s="47"/>
      <c r="E164" s="47"/>
      <c r="F164" s="47"/>
    </row>
    <row r="165" spans="1:6">
      <c r="A165" s="47"/>
      <c r="B165" s="55"/>
      <c r="C165" s="56"/>
      <c r="D165" s="47"/>
      <c r="E165" s="47"/>
      <c r="F165" s="47"/>
    </row>
    <row r="166" spans="1:6">
      <c r="A166" s="47"/>
      <c r="B166" s="55"/>
      <c r="C166" s="56"/>
      <c r="D166" s="47"/>
      <c r="E166" s="47"/>
      <c r="F166" s="47"/>
    </row>
    <row r="167" spans="1:6">
      <c r="A167" s="47"/>
      <c r="B167" s="55"/>
      <c r="C167" s="56"/>
      <c r="D167" s="47"/>
      <c r="E167" s="47"/>
      <c r="F167" s="47"/>
    </row>
    <row r="168" spans="1:6">
      <c r="A168" s="47"/>
      <c r="B168" s="55"/>
      <c r="C168" s="56"/>
      <c r="D168" s="47"/>
      <c r="E168" s="47"/>
      <c r="F168" s="47"/>
    </row>
    <row r="169" spans="1:6">
      <c r="A169" s="47"/>
      <c r="B169" s="55"/>
      <c r="C169" s="56"/>
      <c r="D169" s="47"/>
      <c r="E169" s="47"/>
      <c r="F169" s="47"/>
    </row>
    <row r="170" spans="1:6">
      <c r="A170" s="47"/>
      <c r="B170" s="55"/>
      <c r="C170" s="56"/>
      <c r="D170" s="47"/>
      <c r="E170" s="47"/>
      <c r="F170" s="47"/>
    </row>
    <row r="171" spans="1:6">
      <c r="A171" s="47"/>
      <c r="B171" s="55"/>
      <c r="C171" s="56"/>
      <c r="D171" s="47"/>
      <c r="E171" s="47"/>
      <c r="F171" s="47"/>
    </row>
    <row r="172" spans="1:6">
      <c r="A172" s="47"/>
      <c r="B172" s="55"/>
      <c r="C172" s="56"/>
      <c r="D172" s="47"/>
      <c r="E172" s="47"/>
      <c r="F172" s="47"/>
    </row>
    <row r="173" spans="1:6">
      <c r="A173" s="47"/>
      <c r="B173" s="55"/>
      <c r="C173" s="56"/>
      <c r="D173" s="47"/>
      <c r="E173" s="47"/>
      <c r="F173" s="47"/>
    </row>
    <row r="174" spans="1:6">
      <c r="A174" s="47"/>
      <c r="B174" s="55"/>
      <c r="C174" s="56"/>
      <c r="D174" s="47"/>
      <c r="E174" s="47"/>
      <c r="F174" s="47"/>
    </row>
    <row r="175" spans="1:6">
      <c r="A175" s="47"/>
      <c r="B175" s="55"/>
      <c r="C175" s="56"/>
      <c r="D175" s="47"/>
      <c r="E175" s="47"/>
      <c r="F175" s="47"/>
    </row>
    <row r="176" spans="1:6">
      <c r="A176" s="47"/>
      <c r="B176" s="55"/>
      <c r="C176" s="56"/>
      <c r="D176" s="47"/>
      <c r="E176" s="47"/>
      <c r="F176" s="47"/>
    </row>
    <row r="177" spans="1:6">
      <c r="A177" s="47"/>
      <c r="B177" s="55"/>
      <c r="C177" s="56"/>
      <c r="D177" s="47"/>
      <c r="E177" s="47"/>
      <c r="F177" s="47"/>
    </row>
    <row r="178" spans="1:6">
      <c r="A178" s="47"/>
      <c r="B178" s="55"/>
      <c r="C178" s="56"/>
      <c r="D178" s="47"/>
      <c r="E178" s="47"/>
      <c r="F178" s="47"/>
    </row>
    <row r="179" spans="1:6">
      <c r="A179" s="47"/>
      <c r="B179" s="55"/>
      <c r="C179" s="56"/>
      <c r="D179" s="47"/>
      <c r="E179" s="47"/>
      <c r="F179" s="47"/>
    </row>
    <row r="180" spans="1:6">
      <c r="A180" s="47"/>
      <c r="B180" s="55"/>
      <c r="C180" s="56"/>
      <c r="D180" s="47"/>
      <c r="E180" s="47"/>
      <c r="F180" s="47"/>
    </row>
    <row r="181" spans="1:6">
      <c r="A181" s="47"/>
      <c r="B181" s="55"/>
      <c r="C181" s="56"/>
      <c r="D181" s="47"/>
      <c r="E181" s="47"/>
      <c r="F181" s="47"/>
    </row>
    <row r="182" spans="1:6">
      <c r="A182" s="47"/>
      <c r="B182" s="55"/>
      <c r="C182" s="56"/>
      <c r="D182" s="47"/>
      <c r="E182" s="47"/>
      <c r="F182" s="47"/>
    </row>
    <row r="183" spans="1:6">
      <c r="A183" s="47"/>
      <c r="B183" s="55"/>
      <c r="C183" s="56"/>
      <c r="D183" s="47"/>
      <c r="E183" s="47"/>
      <c r="F183" s="47"/>
    </row>
    <row r="184" spans="1:6">
      <c r="A184" s="47"/>
      <c r="B184" s="55"/>
      <c r="C184" s="56"/>
      <c r="D184" s="47"/>
      <c r="E184" s="47"/>
      <c r="F184" s="47"/>
    </row>
    <row r="185" spans="1:6">
      <c r="A185" s="47"/>
      <c r="B185" s="55"/>
      <c r="C185" s="56"/>
      <c r="D185" s="47"/>
      <c r="E185" s="47"/>
      <c r="F185" s="47"/>
    </row>
    <row r="186" spans="1:6">
      <c r="A186" s="47"/>
      <c r="B186" s="55"/>
      <c r="C186" s="56"/>
      <c r="D186" s="47"/>
      <c r="E186" s="47"/>
      <c r="F186" s="47"/>
    </row>
    <row r="187" spans="1:6">
      <c r="A187" s="47"/>
      <c r="B187" s="55"/>
      <c r="C187" s="56"/>
      <c r="D187" s="47"/>
      <c r="E187" s="47"/>
      <c r="F187" s="47"/>
    </row>
    <row r="188" spans="1:6">
      <c r="A188" s="47"/>
      <c r="B188" s="55"/>
      <c r="C188" s="56"/>
      <c r="D188" s="47"/>
      <c r="E188" s="47"/>
      <c r="F188" s="47"/>
    </row>
    <row r="189" spans="1:6">
      <c r="A189" s="47"/>
      <c r="B189" s="55"/>
      <c r="C189" s="56"/>
      <c r="D189" s="47"/>
      <c r="E189" s="47"/>
      <c r="F189" s="47"/>
    </row>
    <row r="190" spans="1:6">
      <c r="A190" s="47"/>
      <c r="B190" s="55"/>
      <c r="C190" s="56"/>
      <c r="D190" s="47"/>
      <c r="E190" s="47"/>
      <c r="F190" s="47"/>
    </row>
    <row r="191" spans="1:6">
      <c r="A191" s="47"/>
      <c r="B191" s="55"/>
      <c r="C191" s="56"/>
      <c r="D191" s="47"/>
      <c r="E191" s="47"/>
      <c r="F191" s="47"/>
    </row>
    <row r="192" spans="1:6">
      <c r="A192" s="47"/>
      <c r="B192" s="55"/>
      <c r="C192" s="56"/>
      <c r="D192" s="47"/>
      <c r="E192" s="47"/>
      <c r="F192" s="47"/>
    </row>
    <row r="193" spans="1:6">
      <c r="A193" s="47"/>
      <c r="B193" s="55"/>
      <c r="C193" s="56"/>
      <c r="D193" s="47"/>
      <c r="E193" s="47"/>
      <c r="F193" s="47"/>
    </row>
    <row r="194" spans="1:6">
      <c r="A194" s="47"/>
      <c r="B194" s="55"/>
      <c r="C194" s="56"/>
      <c r="D194" s="47"/>
      <c r="E194" s="47"/>
      <c r="F194" s="47"/>
    </row>
    <row r="195" spans="1:6">
      <c r="A195" s="47"/>
      <c r="B195" s="55"/>
      <c r="C195" s="56"/>
      <c r="D195" s="47"/>
      <c r="E195" s="47"/>
      <c r="F195" s="47"/>
    </row>
    <row r="196" spans="1:6">
      <c r="A196" s="47"/>
      <c r="B196" s="55"/>
      <c r="C196" s="56"/>
      <c r="D196" s="47"/>
      <c r="E196" s="47"/>
      <c r="F196" s="47"/>
    </row>
    <row r="197" spans="1:6">
      <c r="A197" s="47"/>
      <c r="B197" s="55"/>
      <c r="C197" s="56"/>
      <c r="D197" s="47"/>
      <c r="E197" s="47"/>
      <c r="F197" s="47"/>
    </row>
    <row r="198" spans="1:6">
      <c r="A198" s="47"/>
      <c r="B198" s="55"/>
      <c r="C198" s="56"/>
      <c r="D198" s="47"/>
      <c r="E198" s="47"/>
      <c r="F198" s="47"/>
    </row>
    <row r="199" spans="1:6">
      <c r="A199" s="47"/>
      <c r="B199" s="55"/>
      <c r="C199" s="56"/>
      <c r="D199" s="47"/>
      <c r="E199" s="47"/>
      <c r="F199" s="47"/>
    </row>
    <row r="200" spans="1:6">
      <c r="A200" s="47"/>
      <c r="B200" s="55"/>
      <c r="C200" s="56"/>
      <c r="D200" s="47"/>
      <c r="E200" s="47"/>
      <c r="F200" s="47"/>
    </row>
    <row r="201" spans="1:6">
      <c r="B201" s="9"/>
      <c r="C201" s="10"/>
    </row>
    <row r="202" spans="1:6">
      <c r="B202" s="9"/>
      <c r="C202" s="10"/>
    </row>
    <row r="203" spans="1:6">
      <c r="B203" s="9"/>
      <c r="C203" s="10"/>
    </row>
    <row r="204" spans="1:6">
      <c r="B204" s="9"/>
      <c r="C204" s="10"/>
    </row>
    <row r="205" spans="1:6">
      <c r="B205" s="9"/>
      <c r="C205" s="10"/>
    </row>
    <row r="206" spans="1:6">
      <c r="B206" s="9"/>
      <c r="C206" s="10"/>
    </row>
    <row r="207" spans="1:6">
      <c r="B207" s="9"/>
      <c r="C207" s="10"/>
    </row>
    <row r="208" spans="1:6">
      <c r="B208" s="9"/>
      <c r="C208" s="10"/>
    </row>
    <row r="209" spans="2:3">
      <c r="B209" s="9"/>
      <c r="C209" s="10"/>
    </row>
    <row r="210" spans="2:3">
      <c r="B210" s="9"/>
      <c r="C210" s="10"/>
    </row>
    <row r="211" spans="2:3">
      <c r="B211" s="9"/>
      <c r="C211" s="10"/>
    </row>
    <row r="212" spans="2:3">
      <c r="B212" s="9"/>
      <c r="C212" s="10"/>
    </row>
    <row r="213" spans="2:3">
      <c r="B213" s="9"/>
      <c r="C213" s="10"/>
    </row>
    <row r="214" spans="2:3">
      <c r="B214" s="9"/>
      <c r="C214" s="10"/>
    </row>
    <row r="215" spans="2:3">
      <c r="B215" s="9"/>
      <c r="C215" s="10"/>
    </row>
    <row r="216" spans="2:3">
      <c r="B216" s="9"/>
      <c r="C216" s="10"/>
    </row>
    <row r="217" spans="2:3">
      <c r="B217" s="9"/>
      <c r="C217" s="10"/>
    </row>
    <row r="218" spans="2:3">
      <c r="B218" s="9"/>
      <c r="C218" s="10"/>
    </row>
    <row r="219" spans="2:3">
      <c r="B219" s="9"/>
      <c r="C219" s="10"/>
    </row>
    <row r="220" spans="2:3">
      <c r="B220" s="9"/>
      <c r="C220" s="10"/>
    </row>
    <row r="221" spans="2:3">
      <c r="B221" s="9"/>
      <c r="C221" s="10"/>
    </row>
    <row r="222" spans="2:3">
      <c r="B222" s="9"/>
      <c r="C222" s="10"/>
    </row>
    <row r="223" spans="2:3">
      <c r="B223" s="9"/>
      <c r="C223" s="10"/>
    </row>
    <row r="224" spans="2:3">
      <c r="B224" s="9"/>
      <c r="C224" s="10"/>
    </row>
    <row r="225" spans="2:3">
      <c r="B225" s="9"/>
      <c r="C225" s="10"/>
    </row>
    <row r="226" spans="2:3">
      <c r="B226" s="9"/>
      <c r="C226" s="10"/>
    </row>
    <row r="227" spans="2:3">
      <c r="B227" s="9"/>
      <c r="C227" s="10"/>
    </row>
    <row r="228" spans="2:3">
      <c r="B228" s="9"/>
      <c r="C228" s="10"/>
    </row>
    <row r="229" spans="2:3">
      <c r="B229" s="9"/>
      <c r="C229" s="10"/>
    </row>
    <row r="230" spans="2:3">
      <c r="B230" s="9"/>
      <c r="C230" s="10"/>
    </row>
    <row r="231" spans="2:3">
      <c r="B231" s="9"/>
      <c r="C231" s="10"/>
    </row>
    <row r="232" spans="2:3">
      <c r="B232" s="9"/>
      <c r="C232" s="10"/>
    </row>
    <row r="233" spans="2:3">
      <c r="B233" s="9"/>
      <c r="C233" s="10"/>
    </row>
    <row r="234" spans="2:3">
      <c r="B234" s="9"/>
      <c r="C234" s="10"/>
    </row>
    <row r="235" spans="2:3">
      <c r="B235" s="9"/>
      <c r="C235" s="10"/>
    </row>
    <row r="236" spans="2:3">
      <c r="B236" s="9"/>
      <c r="C236" s="10"/>
    </row>
    <row r="237" spans="2:3">
      <c r="B237" s="9"/>
      <c r="C237" s="10"/>
    </row>
    <row r="238" spans="2:3">
      <c r="B238" s="9"/>
      <c r="C238" s="10"/>
    </row>
    <row r="239" spans="2:3">
      <c r="B239" s="9"/>
      <c r="C239" s="10"/>
    </row>
    <row r="240" spans="2:3">
      <c r="B240" s="9"/>
      <c r="C240" s="10"/>
    </row>
    <row r="241" spans="2:3">
      <c r="B241" s="9"/>
      <c r="C241" s="10"/>
    </row>
    <row r="242" spans="2:3">
      <c r="B242" s="9"/>
      <c r="C242" s="10"/>
    </row>
    <row r="243" spans="2:3">
      <c r="B243" s="9"/>
      <c r="C243" s="10"/>
    </row>
    <row r="244" spans="2:3">
      <c r="B244" s="9"/>
      <c r="C244" s="10"/>
    </row>
    <row r="245" spans="2:3">
      <c r="B245" s="9"/>
      <c r="C245" s="10"/>
    </row>
    <row r="246" spans="2:3">
      <c r="B246" s="9"/>
      <c r="C246" s="10"/>
    </row>
    <row r="247" spans="2:3">
      <c r="B247" s="9"/>
      <c r="C247" s="10"/>
    </row>
    <row r="248" spans="2:3">
      <c r="B248" s="9"/>
      <c r="C248" s="10"/>
    </row>
    <row r="249" spans="2:3">
      <c r="B249" s="9"/>
      <c r="C249" s="10"/>
    </row>
    <row r="250" spans="2:3">
      <c r="B250" s="9"/>
      <c r="C250" s="10"/>
    </row>
    <row r="251" spans="2:3">
      <c r="B251" s="9"/>
      <c r="C251" s="10"/>
    </row>
    <row r="252" spans="2:3">
      <c r="B252" s="9"/>
      <c r="C252" s="10"/>
    </row>
    <row r="253" spans="2:3">
      <c r="B253" s="9"/>
      <c r="C253" s="10"/>
    </row>
    <row r="254" spans="2:3">
      <c r="B254" s="9"/>
      <c r="C254" s="10"/>
    </row>
    <row r="255" spans="2:3">
      <c r="B255" s="9"/>
      <c r="C255" s="10"/>
    </row>
    <row r="256" spans="2:3">
      <c r="B256" s="9"/>
      <c r="C256" s="10"/>
    </row>
    <row r="257" spans="2:3">
      <c r="B257" s="9"/>
      <c r="C257" s="10"/>
    </row>
    <row r="258" spans="2:3">
      <c r="B258" s="9"/>
      <c r="C258" s="10"/>
    </row>
    <row r="259" spans="2:3">
      <c r="B259" s="9"/>
      <c r="C259" s="10"/>
    </row>
    <row r="260" spans="2:3">
      <c r="B260" s="9"/>
      <c r="C260" s="10"/>
    </row>
    <row r="261" spans="2:3">
      <c r="B261" s="9"/>
      <c r="C261" s="10"/>
    </row>
    <row r="262" spans="2:3">
      <c r="B262" s="9"/>
      <c r="C262" s="10"/>
    </row>
    <row r="263" spans="2:3">
      <c r="B263" s="9"/>
      <c r="C263" s="10"/>
    </row>
    <row r="264" spans="2:3">
      <c r="B264" s="9"/>
      <c r="C264" s="10"/>
    </row>
    <row r="265" spans="2:3">
      <c r="B265" s="9"/>
      <c r="C265" s="10"/>
    </row>
    <row r="266" spans="2:3">
      <c r="B266" s="9"/>
      <c r="C266" s="10"/>
    </row>
    <row r="267" spans="2:3">
      <c r="B267" s="9"/>
      <c r="C267" s="10"/>
    </row>
    <row r="268" spans="2:3">
      <c r="B268" s="9"/>
      <c r="C268" s="10"/>
    </row>
    <row r="269" spans="2:3">
      <c r="B269" s="9"/>
      <c r="C269" s="10"/>
    </row>
    <row r="270" spans="2:3">
      <c r="B270" s="9"/>
      <c r="C270" s="10"/>
    </row>
    <row r="271" spans="2:3">
      <c r="B271" s="9"/>
      <c r="C271" s="10"/>
    </row>
    <row r="272" spans="2:3">
      <c r="B272" s="9"/>
      <c r="C272" s="10"/>
    </row>
    <row r="273" spans="2:3">
      <c r="B273" s="9"/>
      <c r="C273" s="10"/>
    </row>
    <row r="274" spans="2:3">
      <c r="B274" s="9"/>
      <c r="C274" s="10"/>
    </row>
    <row r="275" spans="2:3">
      <c r="B275" s="9"/>
      <c r="C275" s="10"/>
    </row>
    <row r="276" spans="2:3">
      <c r="B276" s="9"/>
      <c r="C276" s="10"/>
    </row>
    <row r="277" spans="2:3">
      <c r="B277" s="9"/>
      <c r="C277" s="10"/>
    </row>
    <row r="278" spans="2:3">
      <c r="B278" s="9"/>
      <c r="C278" s="10"/>
    </row>
    <row r="279" spans="2:3">
      <c r="B279" s="9"/>
      <c r="C279" s="10"/>
    </row>
    <row r="280" spans="2:3">
      <c r="B280" s="9"/>
      <c r="C280" s="10"/>
    </row>
    <row r="281" spans="2:3">
      <c r="B281" s="9"/>
      <c r="C281" s="10"/>
    </row>
    <row r="282" spans="2:3">
      <c r="B282" s="9"/>
      <c r="C282" s="10"/>
    </row>
    <row r="283" spans="2:3">
      <c r="B283" s="9"/>
      <c r="C283" s="10"/>
    </row>
    <row r="284" spans="2:3">
      <c r="B284" s="9"/>
      <c r="C284" s="10"/>
    </row>
    <row r="285" spans="2:3">
      <c r="B285" s="9"/>
      <c r="C285" s="10"/>
    </row>
    <row r="286" spans="2:3">
      <c r="B286" s="9"/>
      <c r="C286" s="10"/>
    </row>
    <row r="287" spans="2:3">
      <c r="B287" s="9"/>
      <c r="C287" s="10"/>
    </row>
    <row r="288" spans="2:3">
      <c r="B288" s="9"/>
      <c r="C288" s="10"/>
    </row>
    <row r="289" spans="2:3">
      <c r="B289" s="9"/>
      <c r="C289" s="10"/>
    </row>
    <row r="290" spans="2:3">
      <c r="B290" s="9"/>
      <c r="C290" s="10"/>
    </row>
    <row r="291" spans="2:3">
      <c r="B291" s="9"/>
      <c r="C291" s="10"/>
    </row>
    <row r="292" spans="2:3">
      <c r="B292" s="9"/>
      <c r="C292" s="10"/>
    </row>
    <row r="293" spans="2:3">
      <c r="B293" s="9"/>
      <c r="C293" s="10"/>
    </row>
    <row r="294" spans="2:3">
      <c r="B294" s="9"/>
      <c r="C294" s="10"/>
    </row>
    <row r="295" spans="2:3">
      <c r="B295" s="9"/>
      <c r="C295" s="10"/>
    </row>
    <row r="296" spans="2:3">
      <c r="B296" s="9"/>
      <c r="C296" s="10"/>
    </row>
    <row r="297" spans="2:3">
      <c r="B297" s="9"/>
      <c r="C297" s="10"/>
    </row>
    <row r="298" spans="2:3">
      <c r="B298" s="9"/>
      <c r="C298" s="10"/>
    </row>
    <row r="299" spans="2:3">
      <c r="B299" s="9"/>
      <c r="C299" s="10"/>
    </row>
    <row r="300" spans="2:3">
      <c r="B300" s="9"/>
      <c r="C300" s="10"/>
    </row>
    <row r="301" spans="2:3">
      <c r="B301" s="9"/>
      <c r="C301" s="10"/>
    </row>
    <row r="302" spans="2:3">
      <c r="B302" s="9"/>
      <c r="C302" s="10"/>
    </row>
    <row r="303" spans="2:3">
      <c r="B303" s="9"/>
      <c r="C303" s="10"/>
    </row>
    <row r="304" spans="2:3">
      <c r="B304" s="9"/>
      <c r="C304" s="10"/>
    </row>
    <row r="305" spans="2:3">
      <c r="B305" s="9"/>
      <c r="C305" s="10"/>
    </row>
    <row r="306" spans="2:3">
      <c r="B306" s="9"/>
      <c r="C306" s="10"/>
    </row>
    <row r="307" spans="2:3">
      <c r="B307" s="9"/>
      <c r="C307" s="10"/>
    </row>
    <row r="308" spans="2:3">
      <c r="B308" s="9"/>
      <c r="C308" s="10"/>
    </row>
    <row r="309" spans="2:3">
      <c r="B309" s="9"/>
      <c r="C309" s="10"/>
    </row>
    <row r="310" spans="2:3">
      <c r="B310" s="9"/>
      <c r="C310" s="10"/>
    </row>
    <row r="311" spans="2:3">
      <c r="B311" s="9"/>
      <c r="C311" s="10"/>
    </row>
    <row r="312" spans="2:3">
      <c r="B312" s="9"/>
      <c r="C312" s="10"/>
    </row>
    <row r="313" spans="2:3">
      <c r="B313" s="9"/>
      <c r="C313" s="10"/>
    </row>
    <row r="314" spans="2:3">
      <c r="B314" s="9"/>
      <c r="C314" s="10"/>
    </row>
    <row r="315" spans="2:3">
      <c r="B315" s="9"/>
      <c r="C315" s="10"/>
    </row>
    <row r="316" spans="2:3">
      <c r="B316" s="9"/>
      <c r="C316" s="10"/>
    </row>
    <row r="317" spans="2:3">
      <c r="B317" s="9"/>
      <c r="C317" s="10"/>
    </row>
    <row r="318" spans="2:3">
      <c r="B318" s="9"/>
      <c r="C318" s="10"/>
    </row>
    <row r="319" spans="2:3">
      <c r="B319" s="9"/>
      <c r="C319" s="10"/>
    </row>
    <row r="320" spans="2:3">
      <c r="B320" s="9"/>
      <c r="C320" s="10"/>
    </row>
    <row r="321" spans="2:3">
      <c r="B321" s="9"/>
      <c r="C321" s="10"/>
    </row>
    <row r="322" spans="2:3">
      <c r="B322" s="9"/>
      <c r="C322" s="10"/>
    </row>
    <row r="323" spans="2:3">
      <c r="B323" s="9"/>
      <c r="C323" s="10"/>
    </row>
    <row r="324" spans="2:3">
      <c r="B324" s="9"/>
      <c r="C324" s="10"/>
    </row>
    <row r="325" spans="2:3">
      <c r="B325" s="9"/>
      <c r="C325" s="10"/>
    </row>
    <row r="326" spans="2:3">
      <c r="B326" s="9"/>
      <c r="C326" s="10"/>
    </row>
    <row r="327" spans="2:3">
      <c r="B327" s="9"/>
      <c r="C327" s="10"/>
    </row>
    <row r="328" spans="2:3">
      <c r="B328" s="9"/>
      <c r="C328" s="10"/>
    </row>
    <row r="329" spans="2:3">
      <c r="B329" s="9"/>
      <c r="C329" s="10"/>
    </row>
    <row r="330" spans="2:3">
      <c r="B330" s="9"/>
      <c r="C330" s="10"/>
    </row>
    <row r="331" spans="2:3">
      <c r="B331" s="9"/>
      <c r="C331" s="10"/>
    </row>
    <row r="332" spans="2:3">
      <c r="B332" s="9"/>
      <c r="C332" s="10"/>
    </row>
    <row r="333" spans="2:3">
      <c r="B333" s="9"/>
      <c r="C333" s="10"/>
    </row>
    <row r="334" spans="2:3">
      <c r="B334" s="9"/>
      <c r="C334" s="10"/>
    </row>
    <row r="335" spans="2:3">
      <c r="B335" s="9"/>
      <c r="C335" s="10"/>
    </row>
    <row r="336" spans="2:3">
      <c r="B336" s="9"/>
      <c r="C336" s="10"/>
    </row>
    <row r="337" spans="2:3">
      <c r="B337" s="9"/>
      <c r="C337" s="10"/>
    </row>
    <row r="338" spans="2:3">
      <c r="B338" s="9"/>
      <c r="C338" s="10"/>
    </row>
    <row r="339" spans="2:3">
      <c r="B339" s="9"/>
      <c r="C339" s="10"/>
    </row>
    <row r="340" spans="2:3">
      <c r="B340" s="9"/>
      <c r="C340" s="10"/>
    </row>
    <row r="341" spans="2:3">
      <c r="B341" s="9"/>
      <c r="C341" s="10"/>
    </row>
    <row r="342" spans="2:3">
      <c r="B342" s="9"/>
      <c r="C342" s="10"/>
    </row>
    <row r="343" spans="2:3">
      <c r="B343" s="9"/>
      <c r="C343" s="10"/>
    </row>
    <row r="344" spans="2:3">
      <c r="B344" s="9"/>
      <c r="C344" s="10"/>
    </row>
    <row r="345" spans="2:3">
      <c r="B345" s="9"/>
      <c r="C345" s="10"/>
    </row>
    <row r="346" spans="2:3">
      <c r="B346" s="9"/>
      <c r="C346" s="10"/>
    </row>
    <row r="347" spans="2:3">
      <c r="B347" s="9"/>
      <c r="C347" s="10"/>
    </row>
    <row r="348" spans="2:3">
      <c r="B348" s="9"/>
      <c r="C348" s="10"/>
    </row>
    <row r="349" spans="2:3">
      <c r="B349" s="9"/>
      <c r="C349" s="10"/>
    </row>
    <row r="350" spans="2:3">
      <c r="B350" s="9"/>
      <c r="C350" s="10"/>
    </row>
    <row r="351" spans="2:3">
      <c r="B351" s="9"/>
      <c r="C351" s="10"/>
    </row>
    <row r="352" spans="2:3">
      <c r="B352" s="9"/>
      <c r="C352" s="10"/>
    </row>
    <row r="353" spans="2:3">
      <c r="B353" s="9"/>
      <c r="C353" s="10"/>
    </row>
    <row r="354" spans="2:3">
      <c r="B354" s="9"/>
      <c r="C354" s="10"/>
    </row>
    <row r="355" spans="2:3">
      <c r="B355" s="9"/>
      <c r="C355" s="10"/>
    </row>
    <row r="356" spans="2:3">
      <c r="B356" s="9"/>
      <c r="C356" s="10"/>
    </row>
    <row r="357" spans="2:3">
      <c r="B357" s="9"/>
      <c r="C357" s="10"/>
    </row>
    <row r="358" spans="2:3">
      <c r="B358" s="9"/>
      <c r="C358" s="10"/>
    </row>
    <row r="359" spans="2:3">
      <c r="B359" s="9"/>
      <c r="C359" s="10"/>
    </row>
    <row r="360" spans="2:3">
      <c r="B360" s="9"/>
      <c r="C360" s="10"/>
    </row>
    <row r="361" spans="2:3">
      <c r="B361" s="9"/>
      <c r="C361" s="10"/>
    </row>
    <row r="362" spans="2:3">
      <c r="B362" s="9"/>
      <c r="C362" s="10"/>
    </row>
    <row r="363" spans="2:3">
      <c r="B363" s="9"/>
      <c r="C363" s="10"/>
    </row>
    <row r="364" spans="2:3">
      <c r="B364" s="9"/>
      <c r="C364" s="10"/>
    </row>
    <row r="365" spans="2:3">
      <c r="B365" s="9"/>
      <c r="C365" s="10"/>
    </row>
    <row r="366" spans="2:3">
      <c r="B366" s="9"/>
      <c r="C366" s="10"/>
    </row>
    <row r="367" spans="2:3">
      <c r="B367" s="9"/>
      <c r="C367" s="10"/>
    </row>
    <row r="368" spans="2:3">
      <c r="B368" s="9"/>
      <c r="C368" s="10"/>
    </row>
    <row r="369" spans="2:3">
      <c r="B369" s="9"/>
      <c r="C369" s="10"/>
    </row>
    <row r="370" spans="2:3">
      <c r="B370" s="9"/>
      <c r="C370" s="10"/>
    </row>
    <row r="371" spans="2:3">
      <c r="B371" s="9"/>
      <c r="C371" s="10"/>
    </row>
    <row r="372" spans="2:3">
      <c r="B372" s="9"/>
      <c r="C372" s="10"/>
    </row>
    <row r="373" spans="2:3">
      <c r="B373" s="9"/>
      <c r="C373" s="10"/>
    </row>
    <row r="374" spans="2:3">
      <c r="B374" s="9"/>
      <c r="C374" s="10"/>
    </row>
    <row r="375" spans="2:3">
      <c r="B375" s="9"/>
      <c r="C375" s="10"/>
    </row>
    <row r="376" spans="2:3">
      <c r="B376" s="9"/>
      <c r="C376" s="10"/>
    </row>
    <row r="377" spans="2:3">
      <c r="B377" s="9"/>
      <c r="C377" s="10"/>
    </row>
    <row r="378" spans="2:3">
      <c r="B378" s="9"/>
      <c r="C378" s="10"/>
    </row>
    <row r="379" spans="2:3">
      <c r="B379" s="9"/>
      <c r="C379" s="10"/>
    </row>
    <row r="380" spans="2:3">
      <c r="B380" s="9"/>
      <c r="C380" s="10"/>
    </row>
    <row r="381" spans="2:3">
      <c r="B381" s="9"/>
      <c r="C381" s="10"/>
    </row>
    <row r="382" spans="2:3">
      <c r="B382" s="9"/>
      <c r="C382" s="10"/>
    </row>
    <row r="383" spans="2:3">
      <c r="B383" s="9"/>
      <c r="C383" s="10"/>
    </row>
    <row r="384" spans="2:3">
      <c r="B384" s="9"/>
      <c r="C384" s="10"/>
    </row>
    <row r="385" spans="2:3">
      <c r="B385" s="9"/>
      <c r="C385" s="10"/>
    </row>
    <row r="386" spans="2:3">
      <c r="B386" s="9"/>
      <c r="C386" s="10"/>
    </row>
    <row r="387" spans="2:3">
      <c r="B387" s="9"/>
      <c r="C387" s="10"/>
    </row>
    <row r="388" spans="2:3">
      <c r="B388" s="9"/>
      <c r="C388" s="10"/>
    </row>
    <row r="389" spans="2:3">
      <c r="B389" s="9"/>
      <c r="C389" s="10"/>
    </row>
    <row r="390" spans="2:3">
      <c r="B390" s="9"/>
      <c r="C390" s="10"/>
    </row>
    <row r="391" spans="2:3">
      <c r="B391" s="9"/>
      <c r="C391" s="10"/>
    </row>
    <row r="392" spans="2:3">
      <c r="B392" s="9"/>
      <c r="C392" s="10"/>
    </row>
    <row r="393" spans="2:3">
      <c r="B393" s="9"/>
      <c r="C393" s="10"/>
    </row>
    <row r="394" spans="2:3">
      <c r="B394" s="9"/>
      <c r="C394" s="10"/>
    </row>
    <row r="395" spans="2:3">
      <c r="B395" s="9"/>
      <c r="C395" s="10"/>
    </row>
    <row r="396" spans="2:3">
      <c r="B396" s="9"/>
      <c r="C396" s="10"/>
    </row>
    <row r="397" spans="2:3">
      <c r="B397" s="9"/>
      <c r="C397" s="10"/>
    </row>
    <row r="398" spans="2:3">
      <c r="B398" s="9"/>
      <c r="C398" s="10"/>
    </row>
    <row r="399" spans="2:3">
      <c r="B399" s="9"/>
      <c r="C399" s="10"/>
    </row>
    <row r="400" spans="2:3">
      <c r="B400" s="9"/>
      <c r="C400" s="10"/>
    </row>
    <row r="401" spans="2:3">
      <c r="B401" s="9"/>
      <c r="C401" s="10"/>
    </row>
    <row r="402" spans="2:3">
      <c r="B402" s="9"/>
      <c r="C402" s="10"/>
    </row>
    <row r="403" spans="2:3">
      <c r="B403" s="9"/>
      <c r="C403" s="10"/>
    </row>
    <row r="404" spans="2:3">
      <c r="B404" s="9"/>
      <c r="C404" s="10"/>
    </row>
    <row r="405" spans="2:3">
      <c r="B405" s="9"/>
      <c r="C405" s="10"/>
    </row>
    <row r="406" spans="2:3">
      <c r="B406" s="9"/>
      <c r="C406" s="10"/>
    </row>
    <row r="407" spans="2:3">
      <c r="B407" s="9"/>
      <c r="C407" s="10"/>
    </row>
    <row r="408" spans="2:3">
      <c r="B408" s="9"/>
      <c r="C408" s="10"/>
    </row>
    <row r="409" spans="2:3">
      <c r="B409" s="9"/>
      <c r="C409" s="10"/>
    </row>
    <row r="410" spans="2:3">
      <c r="B410" s="9"/>
      <c r="C410" s="10"/>
    </row>
    <row r="411" spans="2:3">
      <c r="B411" s="9"/>
      <c r="C411" s="10"/>
    </row>
    <row r="412" spans="2:3">
      <c r="B412" s="9"/>
      <c r="C412" s="10"/>
    </row>
    <row r="413" spans="2:3">
      <c r="B413" s="9"/>
      <c r="C413" s="10"/>
    </row>
    <row r="414" spans="2:3">
      <c r="B414" s="9"/>
      <c r="C414" s="10"/>
    </row>
    <row r="415" spans="2:3">
      <c r="B415" s="9"/>
      <c r="C415" s="10"/>
    </row>
    <row r="416" spans="2:3">
      <c r="B416" s="9"/>
      <c r="C416" s="10"/>
    </row>
    <row r="417" spans="2:3">
      <c r="B417" s="9"/>
      <c r="C417" s="10"/>
    </row>
    <row r="418" spans="2:3">
      <c r="B418" s="9"/>
      <c r="C418" s="10"/>
    </row>
    <row r="419" spans="2:3">
      <c r="B419" s="9"/>
      <c r="C419" s="10"/>
    </row>
    <row r="420" spans="2:3">
      <c r="B420" s="9"/>
      <c r="C420" s="10"/>
    </row>
    <row r="421" spans="2:3">
      <c r="B421" s="9"/>
      <c r="C421" s="10"/>
    </row>
    <row r="422" spans="2:3">
      <c r="B422" s="9"/>
      <c r="C422" s="10"/>
    </row>
    <row r="423" spans="2:3">
      <c r="B423" s="9"/>
      <c r="C423" s="10"/>
    </row>
    <row r="424" spans="2:3">
      <c r="B424" s="9"/>
      <c r="C424" s="10"/>
    </row>
    <row r="425" spans="2:3">
      <c r="B425" s="9"/>
      <c r="C425" s="10"/>
    </row>
    <row r="426" spans="2:3">
      <c r="B426" s="9"/>
      <c r="C426" s="10"/>
    </row>
    <row r="427" spans="2:3">
      <c r="B427" s="9"/>
      <c r="C427" s="10"/>
    </row>
    <row r="428" spans="2:3">
      <c r="B428" s="9"/>
      <c r="C428" s="10"/>
    </row>
    <row r="429" spans="2:3">
      <c r="B429" s="9"/>
      <c r="C429" s="10"/>
    </row>
    <row r="430" spans="2:3">
      <c r="B430" s="9"/>
      <c r="C430" s="10"/>
    </row>
    <row r="431" spans="2:3">
      <c r="B431" s="9"/>
      <c r="C431" s="10"/>
    </row>
    <row r="432" spans="2:3">
      <c r="B432" s="9"/>
      <c r="C432" s="10"/>
    </row>
    <row r="433" spans="2:3">
      <c r="B433" s="9"/>
      <c r="C433" s="10"/>
    </row>
    <row r="434" spans="2:3">
      <c r="B434" s="9"/>
      <c r="C434" s="10"/>
    </row>
    <row r="435" spans="2:3">
      <c r="B435" s="9"/>
      <c r="C435" s="10"/>
    </row>
    <row r="436" spans="2:3">
      <c r="B436" s="9"/>
      <c r="C436" s="10"/>
    </row>
    <row r="437" spans="2:3">
      <c r="B437" s="9"/>
      <c r="C437" s="10"/>
    </row>
    <row r="438" spans="2:3">
      <c r="B438" s="9"/>
      <c r="C438" s="10"/>
    </row>
    <row r="439" spans="2:3">
      <c r="B439" s="9"/>
      <c r="C439" s="10"/>
    </row>
    <row r="440" spans="2:3">
      <c r="B440" s="9"/>
      <c r="C440" s="10"/>
    </row>
    <row r="441" spans="2:3">
      <c r="B441" s="9"/>
      <c r="C441" s="10"/>
    </row>
    <row r="442" spans="2:3">
      <c r="B442" s="9"/>
      <c r="C442" s="10"/>
    </row>
    <row r="443" spans="2:3">
      <c r="B443" s="9"/>
      <c r="C443" s="10"/>
    </row>
    <row r="444" spans="2:3">
      <c r="B444" s="9"/>
      <c r="C444" s="10"/>
    </row>
    <row r="445" spans="2:3">
      <c r="B445" s="9"/>
      <c r="C445" s="10"/>
    </row>
    <row r="446" spans="2:3">
      <c r="B446" s="9"/>
      <c r="C446" s="10"/>
    </row>
    <row r="447" spans="2:3">
      <c r="B447" s="9"/>
      <c r="C447" s="10"/>
    </row>
    <row r="448" spans="2:3">
      <c r="B448" s="9"/>
      <c r="C448" s="10"/>
    </row>
    <row r="449" spans="2:3">
      <c r="B449" s="9"/>
      <c r="C449" s="10"/>
    </row>
    <row r="450" spans="2:3">
      <c r="B450" s="9"/>
      <c r="C450" s="10"/>
    </row>
    <row r="451" spans="2:3">
      <c r="B451" s="9"/>
      <c r="C451" s="10"/>
    </row>
    <row r="452" spans="2:3">
      <c r="B452" s="9"/>
      <c r="C452" s="10"/>
    </row>
    <row r="453" spans="2:3">
      <c r="B453" s="9"/>
      <c r="C453" s="10"/>
    </row>
    <row r="454" spans="2:3">
      <c r="B454" s="9"/>
      <c r="C454" s="10"/>
    </row>
    <row r="455" spans="2:3">
      <c r="B455" s="9"/>
      <c r="C455" s="10"/>
    </row>
    <row r="456" spans="2:3">
      <c r="B456" s="9"/>
      <c r="C456" s="10"/>
    </row>
    <row r="457" spans="2:3">
      <c r="B457" s="9"/>
      <c r="C457" s="10"/>
    </row>
    <row r="458" spans="2:3">
      <c r="B458" s="9"/>
      <c r="C458" s="10"/>
    </row>
    <row r="459" spans="2:3">
      <c r="B459" s="9"/>
      <c r="C459" s="10"/>
    </row>
    <row r="460" spans="2:3">
      <c r="B460" s="9"/>
      <c r="C460" s="10"/>
    </row>
    <row r="461" spans="2:3">
      <c r="B461" s="9"/>
      <c r="C461" s="10"/>
    </row>
    <row r="462" spans="2:3">
      <c r="B462" s="9"/>
      <c r="C462" s="10"/>
    </row>
    <row r="463" spans="2:3">
      <c r="B463" s="9"/>
      <c r="C463" s="10"/>
    </row>
    <row r="464" spans="2:3">
      <c r="B464" s="9"/>
      <c r="C464" s="10"/>
    </row>
    <row r="465" spans="2:3">
      <c r="B465" s="9"/>
      <c r="C465" s="10"/>
    </row>
    <row r="466" spans="2:3">
      <c r="B466" s="9"/>
      <c r="C466" s="10"/>
    </row>
    <row r="467" spans="2:3">
      <c r="B467" s="9"/>
      <c r="C467" s="10"/>
    </row>
    <row r="468" spans="2:3">
      <c r="B468" s="9"/>
      <c r="C468" s="10"/>
    </row>
    <row r="469" spans="2:3">
      <c r="B469" s="9"/>
      <c r="C469" s="10"/>
    </row>
    <row r="470" spans="2:3">
      <c r="B470" s="9"/>
      <c r="C470" s="10"/>
    </row>
    <row r="471" spans="2:3">
      <c r="B471" s="9"/>
      <c r="C471" s="10"/>
    </row>
    <row r="472" spans="2:3">
      <c r="B472" s="9"/>
      <c r="C472" s="10"/>
    </row>
    <row r="473" spans="2:3">
      <c r="B473" s="9"/>
      <c r="C473" s="10"/>
    </row>
    <row r="474" spans="2:3">
      <c r="B474" s="9"/>
      <c r="C474" s="10"/>
    </row>
    <row r="475" spans="2:3">
      <c r="B475" s="9"/>
      <c r="C475" s="10"/>
    </row>
    <row r="476" spans="2:3">
      <c r="B476" s="9"/>
      <c r="C476" s="10"/>
    </row>
    <row r="477" spans="2:3">
      <c r="B477" s="9"/>
      <c r="C477" s="10"/>
    </row>
    <row r="478" spans="2:3">
      <c r="B478" s="9"/>
      <c r="C478" s="10"/>
    </row>
    <row r="479" spans="2:3">
      <c r="B479" s="9"/>
      <c r="C479" s="10"/>
    </row>
    <row r="480" spans="2:3">
      <c r="B480" s="9"/>
      <c r="C480" s="10"/>
    </row>
    <row r="481" spans="2:3">
      <c r="B481" s="9"/>
      <c r="C481" s="10"/>
    </row>
    <row r="482" spans="2:3">
      <c r="B482" s="9"/>
      <c r="C482" s="10"/>
    </row>
    <row r="483" spans="2:3">
      <c r="B483" s="9"/>
      <c r="C483" s="10"/>
    </row>
    <row r="484" spans="2:3">
      <c r="B484" s="9"/>
      <c r="C484" s="10"/>
    </row>
    <row r="485" spans="2:3">
      <c r="B485" s="9"/>
      <c r="C485" s="10"/>
    </row>
    <row r="486" spans="2:3">
      <c r="B486" s="9"/>
      <c r="C486" s="10"/>
    </row>
    <row r="487" spans="2:3">
      <c r="B487" s="9"/>
      <c r="C487" s="10"/>
    </row>
    <row r="488" spans="2:3">
      <c r="B488" s="9"/>
      <c r="C488" s="10"/>
    </row>
    <row r="489" spans="2:3">
      <c r="B489" s="9"/>
      <c r="C489" s="10"/>
    </row>
    <row r="490" spans="2:3">
      <c r="B490" s="9"/>
      <c r="C490" s="10"/>
    </row>
    <row r="491" spans="2:3">
      <c r="B491" s="9"/>
      <c r="C491" s="10"/>
    </row>
    <row r="492" spans="2:3">
      <c r="B492" s="9"/>
      <c r="C492" s="10"/>
    </row>
    <row r="493" spans="2:3">
      <c r="B493" s="9"/>
      <c r="C493" s="10"/>
    </row>
    <row r="494" spans="2:3">
      <c r="B494" s="9"/>
      <c r="C494" s="10"/>
    </row>
    <row r="495" spans="2:3">
      <c r="B495" s="9"/>
      <c r="C495" s="10"/>
    </row>
    <row r="496" spans="2:3">
      <c r="B496" s="9"/>
      <c r="C496" s="10"/>
    </row>
    <row r="497" spans="2:3">
      <c r="B497" s="9"/>
      <c r="C497" s="10"/>
    </row>
    <row r="498" spans="2:3">
      <c r="B498" s="9"/>
      <c r="C498" s="10"/>
    </row>
    <row r="499" spans="2:3">
      <c r="B499" s="9"/>
      <c r="C499" s="10"/>
    </row>
    <row r="500" spans="2:3">
      <c r="B500" s="9"/>
      <c r="C500" s="10"/>
    </row>
    <row r="501" spans="2:3">
      <c r="B501" s="9"/>
      <c r="C501" s="10"/>
    </row>
    <row r="502" spans="2:3">
      <c r="B502" s="9"/>
      <c r="C502" s="10"/>
    </row>
    <row r="503" spans="2:3">
      <c r="B503" s="9"/>
      <c r="C503" s="10"/>
    </row>
    <row r="504" spans="2:3">
      <c r="B504" s="9"/>
      <c r="C504" s="10"/>
    </row>
    <row r="505" spans="2:3">
      <c r="B505" s="9"/>
      <c r="C505" s="10"/>
    </row>
    <row r="506" spans="2:3">
      <c r="B506" s="9"/>
      <c r="C506" s="10"/>
    </row>
    <row r="507" spans="2:3">
      <c r="B507" s="9"/>
      <c r="C507" s="10"/>
    </row>
    <row r="508" spans="2:3">
      <c r="B508" s="9"/>
      <c r="C508" s="10"/>
    </row>
    <row r="509" spans="2:3">
      <c r="B509" s="9"/>
      <c r="C509" s="10"/>
    </row>
    <row r="510" spans="2:3">
      <c r="B510" s="9"/>
      <c r="C510" s="10"/>
    </row>
    <row r="511" spans="2:3">
      <c r="B511" s="9"/>
      <c r="C511" s="10"/>
    </row>
    <row r="512" spans="2:3">
      <c r="B512" s="9"/>
      <c r="C512" s="10"/>
    </row>
    <row r="513" spans="2:3">
      <c r="B513" s="9"/>
      <c r="C513" s="10"/>
    </row>
    <row r="514" spans="2:3">
      <c r="B514" s="9"/>
      <c r="C514" s="10"/>
    </row>
    <row r="515" spans="2:3">
      <c r="B515" s="9"/>
      <c r="C515" s="10"/>
    </row>
    <row r="516" spans="2:3">
      <c r="B516" s="9"/>
      <c r="C516" s="10"/>
    </row>
    <row r="517" spans="2:3">
      <c r="B517" s="9"/>
      <c r="C517" s="10"/>
    </row>
    <row r="518" spans="2:3">
      <c r="B518" s="9"/>
      <c r="C518" s="10"/>
    </row>
    <row r="519" spans="2:3">
      <c r="B519" s="9"/>
      <c r="C519" s="10"/>
    </row>
    <row r="520" spans="2:3">
      <c r="B520" s="9"/>
      <c r="C520" s="10"/>
    </row>
    <row r="521" spans="2:3">
      <c r="B521" s="9"/>
      <c r="C521" s="10"/>
    </row>
    <row r="522" spans="2:3">
      <c r="B522" s="9"/>
      <c r="C522" s="10"/>
    </row>
    <row r="523" spans="2:3">
      <c r="B523" s="9"/>
      <c r="C523" s="10"/>
    </row>
    <row r="524" spans="2:3">
      <c r="B524" s="9"/>
      <c r="C524" s="10"/>
    </row>
    <row r="525" spans="2:3">
      <c r="B525" s="9"/>
      <c r="C525" s="10"/>
    </row>
    <row r="526" spans="2:3">
      <c r="B526" s="9"/>
      <c r="C526" s="10"/>
    </row>
    <row r="527" spans="2:3">
      <c r="B527" s="9"/>
      <c r="C527" s="10"/>
    </row>
    <row r="528" spans="2:3">
      <c r="B528" s="9"/>
      <c r="C528" s="10"/>
    </row>
    <row r="529" spans="2:3">
      <c r="B529" s="9"/>
      <c r="C529" s="10"/>
    </row>
    <row r="530" spans="2:3">
      <c r="B530" s="9"/>
      <c r="C530" s="10"/>
    </row>
    <row r="531" spans="2:3">
      <c r="B531" s="9"/>
      <c r="C531" s="10"/>
    </row>
    <row r="532" spans="2:3">
      <c r="B532" s="9"/>
      <c r="C532" s="10"/>
    </row>
    <row r="533" spans="2:3">
      <c r="B533" s="9"/>
      <c r="C533" s="10"/>
    </row>
    <row r="534" spans="2:3">
      <c r="B534" s="9"/>
      <c r="C534" s="10"/>
    </row>
    <row r="535" spans="2:3">
      <c r="B535" s="9"/>
      <c r="C535" s="10"/>
    </row>
    <row r="536" spans="2:3">
      <c r="B536" s="9"/>
      <c r="C536" s="10"/>
    </row>
    <row r="537" spans="2:3">
      <c r="B537" s="9"/>
      <c r="C537" s="10"/>
    </row>
    <row r="538" spans="2:3">
      <c r="B538" s="9"/>
      <c r="C538" s="10"/>
    </row>
    <row r="539" spans="2:3">
      <c r="B539" s="9"/>
      <c r="C539" s="10"/>
    </row>
    <row r="540" spans="2:3">
      <c r="B540" s="9"/>
      <c r="C540" s="10"/>
    </row>
    <row r="541" spans="2:3">
      <c r="B541" s="9"/>
      <c r="C541" s="10"/>
    </row>
    <row r="542" spans="2:3">
      <c r="B542" s="9"/>
      <c r="C542" s="10"/>
    </row>
    <row r="543" spans="2:3">
      <c r="B543" s="9"/>
      <c r="C543" s="10"/>
    </row>
    <row r="544" spans="2:3">
      <c r="B544" s="9"/>
      <c r="C544" s="10"/>
    </row>
    <row r="545" spans="2:3">
      <c r="B545" s="9"/>
      <c r="C545" s="10"/>
    </row>
    <row r="546" spans="2:3">
      <c r="B546" s="9"/>
      <c r="C546" s="10"/>
    </row>
    <row r="547" spans="2:3">
      <c r="B547" s="9"/>
      <c r="C547" s="10"/>
    </row>
    <row r="548" spans="2:3">
      <c r="B548" s="9"/>
      <c r="C548" s="10"/>
    </row>
    <row r="549" spans="2:3">
      <c r="B549" s="9"/>
      <c r="C549" s="10"/>
    </row>
    <row r="550" spans="2:3">
      <c r="B550" s="9"/>
      <c r="C550" s="10"/>
    </row>
    <row r="551" spans="2:3">
      <c r="B551" s="9"/>
      <c r="C551" s="10"/>
    </row>
    <row r="552" spans="2:3">
      <c r="B552" s="9"/>
      <c r="C552" s="10"/>
    </row>
    <row r="553" spans="2:3">
      <c r="B553" s="9"/>
      <c r="C553" s="10"/>
    </row>
    <row r="554" spans="2:3">
      <c r="B554" s="9"/>
      <c r="C554" s="10"/>
    </row>
    <row r="555" spans="2:3">
      <c r="B555" s="9"/>
      <c r="C555" s="10"/>
    </row>
    <row r="556" spans="2:3">
      <c r="B556" s="9"/>
      <c r="C556" s="10"/>
    </row>
    <row r="557" spans="2:3">
      <c r="B557" s="9"/>
      <c r="C557" s="10"/>
    </row>
    <row r="558" spans="2:3">
      <c r="B558" s="9"/>
      <c r="C558" s="10"/>
    </row>
    <row r="559" spans="2:3">
      <c r="B559" s="9"/>
      <c r="C559" s="10"/>
    </row>
    <row r="560" spans="2:3">
      <c r="B560" s="9"/>
      <c r="C560" s="10"/>
    </row>
    <row r="561" spans="2:3">
      <c r="B561" s="9"/>
      <c r="C561" s="10"/>
    </row>
    <row r="562" spans="2:3">
      <c r="B562" s="9"/>
      <c r="C562" s="10"/>
    </row>
    <row r="563" spans="2:3">
      <c r="B563" s="9"/>
      <c r="C563" s="10"/>
    </row>
    <row r="564" spans="2:3">
      <c r="B564" s="9"/>
      <c r="C564" s="10"/>
    </row>
    <row r="565" spans="2:3">
      <c r="B565" s="9"/>
      <c r="C565" s="10"/>
    </row>
    <row r="566" spans="2:3">
      <c r="B566" s="9"/>
      <c r="C566" s="10"/>
    </row>
    <row r="567" spans="2:3">
      <c r="B567" s="9"/>
      <c r="C567" s="10"/>
    </row>
    <row r="568" spans="2:3">
      <c r="B568" s="9"/>
      <c r="C568" s="10"/>
    </row>
    <row r="569" spans="2:3">
      <c r="B569" s="9"/>
      <c r="C569" s="10"/>
    </row>
    <row r="570" spans="2:3">
      <c r="B570" s="9"/>
      <c r="C570" s="10"/>
    </row>
    <row r="571" spans="2:3">
      <c r="B571" s="9"/>
      <c r="C571" s="10"/>
    </row>
    <row r="572" spans="2:3">
      <c r="B572" s="9"/>
      <c r="C572" s="10"/>
    </row>
    <row r="573" spans="2:3">
      <c r="B573" s="9"/>
      <c r="C573" s="10"/>
    </row>
    <row r="574" spans="2:3">
      <c r="B574" s="9"/>
      <c r="C574" s="10"/>
    </row>
    <row r="575" spans="2:3">
      <c r="B575" s="9"/>
      <c r="C575" s="10"/>
    </row>
    <row r="576" spans="2:3">
      <c r="B576" s="9"/>
      <c r="C576" s="10"/>
    </row>
    <row r="577" spans="2:3">
      <c r="B577" s="9"/>
      <c r="C577" s="10"/>
    </row>
    <row r="578" spans="2:3">
      <c r="B578" s="9"/>
      <c r="C578" s="10"/>
    </row>
    <row r="579" spans="2:3">
      <c r="B579" s="9"/>
      <c r="C579" s="10"/>
    </row>
    <row r="580" spans="2:3">
      <c r="B580" s="9"/>
      <c r="C580" s="10"/>
    </row>
    <row r="581" spans="2:3">
      <c r="B581" s="9"/>
      <c r="C581" s="10"/>
    </row>
    <row r="582" spans="2:3">
      <c r="B582" s="9"/>
      <c r="C582" s="10"/>
    </row>
    <row r="583" spans="2:3">
      <c r="B583" s="9"/>
      <c r="C583" s="10"/>
    </row>
    <row r="584" spans="2:3">
      <c r="B584" s="9"/>
      <c r="C584" s="10"/>
    </row>
    <row r="585" spans="2:3">
      <c r="B585" s="9"/>
      <c r="C585" s="10"/>
    </row>
    <row r="586" spans="2:3">
      <c r="B586" s="9"/>
      <c r="C586" s="10"/>
    </row>
    <row r="587" spans="2:3">
      <c r="B587" s="9"/>
      <c r="C587" s="10"/>
    </row>
    <row r="588" spans="2:3">
      <c r="B588" s="9"/>
      <c r="C588" s="10"/>
    </row>
    <row r="589" spans="2:3">
      <c r="B589" s="9"/>
      <c r="C589" s="10"/>
    </row>
    <row r="590" spans="2:3">
      <c r="B590" s="9"/>
      <c r="C590" s="10"/>
    </row>
    <row r="591" spans="2:3">
      <c r="B591" s="9"/>
      <c r="C591" s="10"/>
    </row>
    <row r="592" spans="2:3">
      <c r="B592" s="9"/>
      <c r="C592" s="10"/>
    </row>
    <row r="593" spans="2:3">
      <c r="B593" s="9"/>
      <c r="C593" s="10"/>
    </row>
    <row r="594" spans="2:3">
      <c r="B594" s="9"/>
      <c r="C594" s="10"/>
    </row>
    <row r="595" spans="2:3">
      <c r="B595" s="9"/>
      <c r="C595" s="10"/>
    </row>
    <row r="596" spans="2:3">
      <c r="B596" s="9"/>
      <c r="C596" s="10"/>
    </row>
    <row r="597" spans="2:3">
      <c r="B597" s="9"/>
      <c r="C597" s="10"/>
    </row>
    <row r="598" spans="2:3">
      <c r="B598" s="9"/>
      <c r="C598" s="10"/>
    </row>
    <row r="599" spans="2:3">
      <c r="B599" s="9"/>
      <c r="C599" s="10"/>
    </row>
    <row r="600" spans="2:3">
      <c r="B600" s="9"/>
      <c r="C600" s="10"/>
    </row>
    <row r="601" spans="2:3">
      <c r="B601" s="9"/>
      <c r="C601" s="10"/>
    </row>
    <row r="602" spans="2:3">
      <c r="B602" s="9"/>
      <c r="C602" s="10"/>
    </row>
    <row r="603" spans="2:3">
      <c r="B603" s="9"/>
      <c r="C603" s="10"/>
    </row>
    <row r="604" spans="2:3">
      <c r="B604" s="9"/>
      <c r="C604" s="10"/>
    </row>
    <row r="605" spans="2:3">
      <c r="B605" s="9"/>
      <c r="C605" s="10"/>
    </row>
    <row r="606" spans="2:3">
      <c r="B606" s="9"/>
      <c r="C606" s="10"/>
    </row>
    <row r="607" spans="2:3">
      <c r="B607" s="9"/>
      <c r="C607" s="10"/>
    </row>
    <row r="608" spans="2:3">
      <c r="B608" s="9"/>
      <c r="C608" s="10"/>
    </row>
    <row r="609" spans="2:3">
      <c r="B609" s="9"/>
      <c r="C609" s="10"/>
    </row>
    <row r="610" spans="2:3">
      <c r="B610" s="9"/>
      <c r="C610" s="10"/>
    </row>
    <row r="611" spans="2:3">
      <c r="B611" s="9"/>
      <c r="C611" s="10"/>
    </row>
    <row r="612" spans="2:3">
      <c r="B612" s="9"/>
      <c r="C612" s="10"/>
    </row>
    <row r="613" spans="2:3">
      <c r="B613" s="9"/>
      <c r="C613" s="10"/>
    </row>
    <row r="614" spans="2:3">
      <c r="B614" s="9"/>
      <c r="C614" s="10"/>
    </row>
    <row r="615" spans="2:3">
      <c r="B615" s="9"/>
      <c r="C615" s="10"/>
    </row>
    <row r="616" spans="2:3">
      <c r="B616" s="9"/>
      <c r="C616" s="10"/>
    </row>
    <row r="617" spans="2:3">
      <c r="B617" s="9"/>
      <c r="C617" s="10"/>
    </row>
    <row r="618" spans="2:3">
      <c r="B618" s="9"/>
      <c r="C618" s="10"/>
    </row>
    <row r="619" spans="2:3">
      <c r="B619" s="9"/>
      <c r="C619" s="10"/>
    </row>
    <row r="620" spans="2:3">
      <c r="B620" s="9"/>
      <c r="C620" s="10"/>
    </row>
    <row r="621" spans="2:3">
      <c r="B621" s="9"/>
      <c r="C621" s="10"/>
    </row>
    <row r="622" spans="2:3">
      <c r="B622" s="9"/>
      <c r="C622" s="10"/>
    </row>
    <row r="623" spans="2:3">
      <c r="B623" s="9"/>
      <c r="C623" s="10"/>
    </row>
    <row r="624" spans="2:3">
      <c r="B624" s="9"/>
      <c r="C624" s="10"/>
    </row>
    <row r="625" spans="2:3">
      <c r="B625" s="9"/>
      <c r="C625" s="10"/>
    </row>
    <row r="626" spans="2:3">
      <c r="B626" s="9"/>
      <c r="C626" s="10"/>
    </row>
    <row r="627" spans="2:3">
      <c r="B627" s="9"/>
      <c r="C627" s="10"/>
    </row>
    <row r="628" spans="2:3">
      <c r="B628" s="9"/>
      <c r="C628" s="10"/>
    </row>
    <row r="629" spans="2:3">
      <c r="B629" s="9"/>
      <c r="C629" s="10"/>
    </row>
    <row r="630" spans="2:3">
      <c r="B630" s="9"/>
      <c r="C630" s="10"/>
    </row>
    <row r="631" spans="2:3">
      <c r="B631" s="9"/>
      <c r="C631" s="10"/>
    </row>
    <row r="632" spans="2:3">
      <c r="B632" s="9"/>
      <c r="C632" s="10"/>
    </row>
    <row r="633" spans="2:3">
      <c r="B633" s="9"/>
      <c r="C633" s="10"/>
    </row>
    <row r="634" spans="2:3">
      <c r="B634" s="9"/>
      <c r="C634" s="10"/>
    </row>
    <row r="635" spans="2:3">
      <c r="B635" s="9"/>
      <c r="C635" s="10"/>
    </row>
    <row r="636" spans="2:3">
      <c r="B636" s="9"/>
      <c r="C636" s="10"/>
    </row>
    <row r="637" spans="2:3">
      <c r="B637" s="9"/>
      <c r="C637" s="10"/>
    </row>
    <row r="638" spans="2:3">
      <c r="B638" s="9"/>
      <c r="C638" s="10"/>
    </row>
    <row r="639" spans="2:3">
      <c r="B639" s="9"/>
      <c r="C639" s="10"/>
    </row>
    <row r="640" spans="2:3">
      <c r="B640" s="9"/>
      <c r="C640" s="10"/>
    </row>
    <row r="641" spans="2:3">
      <c r="B641" s="9"/>
      <c r="C641" s="10"/>
    </row>
    <row r="642" spans="2:3">
      <c r="B642" s="9"/>
      <c r="C642" s="10"/>
    </row>
    <row r="643" spans="2:3">
      <c r="B643" s="9"/>
      <c r="C643" s="10"/>
    </row>
    <row r="644" spans="2:3">
      <c r="B644" s="9"/>
      <c r="C644" s="10"/>
    </row>
    <row r="645" spans="2:3">
      <c r="B645" s="9"/>
      <c r="C645" s="10"/>
    </row>
    <row r="646" spans="2:3">
      <c r="B646" s="9"/>
      <c r="C646" s="10"/>
    </row>
    <row r="647" spans="2:3">
      <c r="B647" s="9"/>
      <c r="C647" s="10"/>
    </row>
    <row r="648" spans="2:3">
      <c r="B648" s="9"/>
      <c r="C648" s="10"/>
    </row>
    <row r="649" spans="2:3">
      <c r="B649" s="9"/>
      <c r="C649" s="10"/>
    </row>
    <row r="650" spans="2:3">
      <c r="B650" s="9"/>
      <c r="C650" s="10"/>
    </row>
    <row r="651" spans="2:3">
      <c r="B651" s="9"/>
      <c r="C651" s="10"/>
    </row>
    <row r="652" spans="2:3">
      <c r="B652" s="9"/>
      <c r="C652" s="10"/>
    </row>
    <row r="653" spans="2:3">
      <c r="B653" s="9"/>
      <c r="C653" s="10"/>
    </row>
    <row r="654" spans="2:3">
      <c r="B654" s="9"/>
      <c r="C654" s="10"/>
    </row>
    <row r="655" spans="2:3">
      <c r="B655" s="9"/>
      <c r="C655" s="10"/>
    </row>
    <row r="656" spans="2:3">
      <c r="B656" s="9"/>
      <c r="C656" s="10"/>
    </row>
    <row r="657" spans="2:3">
      <c r="B657" s="9"/>
      <c r="C657" s="10"/>
    </row>
    <row r="658" spans="2:3">
      <c r="B658" s="9"/>
      <c r="C658" s="10"/>
    </row>
    <row r="659" spans="2:3">
      <c r="B659" s="9"/>
      <c r="C659" s="10"/>
    </row>
    <row r="660" spans="2:3">
      <c r="B660" s="9"/>
      <c r="C660" s="10"/>
    </row>
    <row r="661" spans="2:3">
      <c r="B661" s="9"/>
      <c r="C661" s="10"/>
    </row>
    <row r="662" spans="2:3">
      <c r="B662" s="9"/>
      <c r="C662" s="10"/>
    </row>
    <row r="663" spans="2:3">
      <c r="B663" s="9"/>
      <c r="C663" s="10"/>
    </row>
    <row r="664" spans="2:3">
      <c r="B664" s="9"/>
      <c r="C664" s="10"/>
    </row>
    <row r="665" spans="2:3">
      <c r="B665" s="9"/>
      <c r="C665" s="10"/>
    </row>
    <row r="666" spans="2:3">
      <c r="B666" s="9"/>
      <c r="C666" s="10"/>
    </row>
    <row r="667" spans="2:3">
      <c r="B667" s="9"/>
      <c r="C667" s="10"/>
    </row>
    <row r="668" spans="2:3">
      <c r="B668" s="9"/>
      <c r="C668" s="10"/>
    </row>
    <row r="669" spans="2:3">
      <c r="B669" s="9"/>
      <c r="C669" s="10"/>
    </row>
    <row r="670" spans="2:3">
      <c r="B670" s="9"/>
      <c r="C670" s="10"/>
    </row>
    <row r="671" spans="2:3">
      <c r="B671" s="9"/>
      <c r="C671" s="10"/>
    </row>
    <row r="672" spans="2:3">
      <c r="B672" s="9"/>
      <c r="C672" s="10"/>
    </row>
    <row r="673" spans="2:3">
      <c r="B673" s="9"/>
      <c r="C673" s="10"/>
    </row>
    <row r="674" spans="2:3">
      <c r="B674" s="9"/>
      <c r="C674" s="10"/>
    </row>
    <row r="675" spans="2:3">
      <c r="B675" s="9"/>
      <c r="C675" s="10"/>
    </row>
    <row r="676" spans="2:3">
      <c r="B676" s="9"/>
      <c r="C676" s="10"/>
    </row>
    <row r="677" spans="2:3">
      <c r="B677" s="9"/>
      <c r="C677" s="10"/>
    </row>
    <row r="678" spans="2:3">
      <c r="B678" s="9"/>
      <c r="C678" s="10"/>
    </row>
    <row r="679" spans="2:3">
      <c r="B679" s="9"/>
      <c r="C679" s="10"/>
    </row>
    <row r="680" spans="2:3">
      <c r="B680" s="9"/>
      <c r="C680" s="10"/>
    </row>
    <row r="681" spans="2:3">
      <c r="B681" s="9"/>
      <c r="C681" s="10"/>
    </row>
    <row r="682" spans="2:3">
      <c r="B682" s="9"/>
      <c r="C682" s="10"/>
    </row>
    <row r="683" spans="2:3">
      <c r="B683" s="9"/>
      <c r="C683" s="10"/>
    </row>
    <row r="684" spans="2:3">
      <c r="B684" s="9"/>
      <c r="C684" s="10"/>
    </row>
    <row r="685" spans="2:3">
      <c r="B685" s="9"/>
      <c r="C685" s="10"/>
    </row>
    <row r="686" spans="2:3">
      <c r="B686" s="9"/>
      <c r="C686" s="10"/>
    </row>
    <row r="687" spans="2:3">
      <c r="B687" s="9"/>
      <c r="C687" s="10"/>
    </row>
    <row r="688" spans="2:3">
      <c r="B688" s="9"/>
      <c r="C688" s="10"/>
    </row>
    <row r="689" spans="2:3">
      <c r="B689" s="9"/>
      <c r="C689" s="10"/>
    </row>
    <row r="690" spans="2:3">
      <c r="B690" s="9"/>
      <c r="C690" s="10"/>
    </row>
    <row r="691" spans="2:3">
      <c r="B691" s="9"/>
      <c r="C691" s="10"/>
    </row>
    <row r="692" spans="2:3">
      <c r="B692" s="9"/>
      <c r="C692" s="10"/>
    </row>
    <row r="693" spans="2:3">
      <c r="B693" s="9"/>
      <c r="C693" s="10"/>
    </row>
    <row r="694" spans="2:3">
      <c r="B694" s="9"/>
      <c r="C694" s="10"/>
    </row>
    <row r="695" spans="2:3">
      <c r="B695" s="9"/>
      <c r="C695" s="10"/>
    </row>
    <row r="696" spans="2:3">
      <c r="B696" s="9"/>
      <c r="C696" s="10"/>
    </row>
    <row r="697" spans="2:3">
      <c r="B697" s="9"/>
      <c r="C697" s="10"/>
    </row>
    <row r="698" spans="2:3">
      <c r="B698" s="9"/>
      <c r="C698" s="10"/>
    </row>
    <row r="699" spans="2:3">
      <c r="B699" s="9"/>
      <c r="C699" s="10"/>
    </row>
    <row r="700" spans="2:3">
      <c r="B700" s="9"/>
      <c r="C700" s="10"/>
    </row>
    <row r="701" spans="2:3">
      <c r="B701" s="9"/>
      <c r="C701" s="10"/>
    </row>
    <row r="702" spans="2:3">
      <c r="B702" s="9"/>
      <c r="C702" s="10"/>
    </row>
    <row r="703" spans="2:3">
      <c r="B703" s="9"/>
      <c r="C703" s="10"/>
    </row>
    <row r="704" spans="2:3">
      <c r="B704" s="9"/>
      <c r="C704" s="10"/>
    </row>
    <row r="705" spans="2:3">
      <c r="B705" s="9"/>
      <c r="C705" s="10"/>
    </row>
    <row r="706" spans="2:3">
      <c r="B706" s="9"/>
      <c r="C706" s="10"/>
    </row>
    <row r="707" spans="2:3">
      <c r="B707" s="9"/>
      <c r="C707" s="10"/>
    </row>
    <row r="708" spans="2:3">
      <c r="B708" s="9"/>
      <c r="C708" s="10"/>
    </row>
    <row r="709" spans="2:3">
      <c r="B709" s="9"/>
      <c r="C709" s="10"/>
    </row>
    <row r="710" spans="2:3">
      <c r="B710" s="9"/>
      <c r="C710" s="10"/>
    </row>
    <row r="711" spans="2:3">
      <c r="B711" s="9"/>
      <c r="C711" s="10"/>
    </row>
    <row r="712" spans="2:3">
      <c r="B712" s="9"/>
      <c r="C712" s="10"/>
    </row>
    <row r="713" spans="2:3">
      <c r="B713" s="9"/>
      <c r="C713" s="10"/>
    </row>
    <row r="714" spans="2:3">
      <c r="B714" s="9"/>
      <c r="C714" s="10"/>
    </row>
    <row r="715" spans="2:3">
      <c r="B715" s="9"/>
      <c r="C715" s="10"/>
    </row>
    <row r="716" spans="2:3">
      <c r="B716" s="9"/>
      <c r="C716" s="10"/>
    </row>
    <row r="717" spans="2:3">
      <c r="B717" s="9"/>
      <c r="C717" s="10"/>
    </row>
    <row r="718" spans="2:3">
      <c r="B718" s="9"/>
      <c r="C718" s="10"/>
    </row>
    <row r="719" spans="2:3">
      <c r="B719" s="9"/>
      <c r="C719" s="10"/>
    </row>
    <row r="720" spans="2:3">
      <c r="B720" s="9"/>
      <c r="C720" s="10"/>
    </row>
    <row r="721" spans="2:3">
      <c r="B721" s="9"/>
      <c r="C721" s="10"/>
    </row>
    <row r="722" spans="2:3">
      <c r="B722" s="9"/>
      <c r="C722" s="10"/>
    </row>
    <row r="723" spans="2:3">
      <c r="B723" s="9"/>
      <c r="C723" s="10"/>
    </row>
    <row r="724" spans="2:3">
      <c r="B724" s="9"/>
      <c r="C724" s="10"/>
    </row>
    <row r="725" spans="2:3">
      <c r="B725" s="9"/>
      <c r="C725" s="10"/>
    </row>
    <row r="726" spans="2:3">
      <c r="B726" s="9"/>
      <c r="C726" s="10"/>
    </row>
    <row r="727" spans="2:3">
      <c r="B727" s="9"/>
      <c r="C727" s="10"/>
    </row>
    <row r="728" spans="2:3">
      <c r="B728" s="9"/>
      <c r="C728" s="10"/>
    </row>
    <row r="729" spans="2:3">
      <c r="B729" s="9"/>
      <c r="C729" s="10"/>
    </row>
    <row r="730" spans="2:3">
      <c r="B730" s="9"/>
      <c r="C730" s="10"/>
    </row>
    <row r="731" spans="2:3">
      <c r="B731" s="9"/>
      <c r="C731" s="10"/>
    </row>
    <row r="732" spans="2:3">
      <c r="B732" s="9"/>
      <c r="C732" s="10"/>
    </row>
    <row r="733" spans="2:3">
      <c r="B733" s="9"/>
      <c r="C733" s="10"/>
    </row>
    <row r="734" spans="2:3">
      <c r="B734" s="9"/>
      <c r="C734" s="10"/>
    </row>
    <row r="735" spans="2:3">
      <c r="B735" s="9"/>
      <c r="C735" s="10"/>
    </row>
    <row r="736" spans="2:3">
      <c r="B736" s="9"/>
      <c r="C736" s="10"/>
    </row>
    <row r="737" spans="2:3">
      <c r="B737" s="9"/>
      <c r="C737" s="10"/>
    </row>
    <row r="738" spans="2:3">
      <c r="B738" s="9"/>
      <c r="C738" s="10"/>
    </row>
    <row r="739" spans="2:3">
      <c r="B739" s="9"/>
      <c r="C739" s="10"/>
    </row>
    <row r="740" spans="2:3">
      <c r="B740" s="9"/>
      <c r="C740" s="10"/>
    </row>
    <row r="741" spans="2:3">
      <c r="B741" s="9"/>
      <c r="C741" s="10"/>
    </row>
    <row r="742" spans="2:3">
      <c r="B742" s="9"/>
      <c r="C742" s="10"/>
    </row>
    <row r="743" spans="2:3">
      <c r="B743" s="9"/>
      <c r="C743" s="10"/>
    </row>
    <row r="744" spans="2:3">
      <c r="B744" s="9"/>
      <c r="C744" s="10"/>
    </row>
    <row r="745" spans="2:3">
      <c r="B745" s="9"/>
      <c r="C745" s="10"/>
    </row>
    <row r="746" spans="2:3">
      <c r="B746" s="9"/>
      <c r="C746" s="10"/>
    </row>
    <row r="747" spans="2:3">
      <c r="B747" s="9"/>
      <c r="C747" s="10"/>
    </row>
    <row r="748" spans="2:3">
      <c r="B748" s="9"/>
      <c r="C748" s="10"/>
    </row>
    <row r="749" spans="2:3">
      <c r="B749" s="9"/>
      <c r="C749" s="10"/>
    </row>
    <row r="750" spans="2:3">
      <c r="B750" s="9"/>
      <c r="C750" s="10"/>
    </row>
    <row r="751" spans="2:3">
      <c r="B751" s="9"/>
      <c r="C751" s="10"/>
    </row>
    <row r="752" spans="2:3">
      <c r="B752" s="9"/>
      <c r="C752" s="10"/>
    </row>
    <row r="753" spans="2:3">
      <c r="B753" s="9"/>
      <c r="C753" s="10"/>
    </row>
    <row r="754" spans="2:3">
      <c r="B754" s="9"/>
      <c r="C754" s="10"/>
    </row>
    <row r="755" spans="2:3">
      <c r="B755" s="9"/>
      <c r="C755" s="10"/>
    </row>
    <row r="756" spans="2:3">
      <c r="B756" s="9"/>
      <c r="C756" s="10"/>
    </row>
    <row r="757" spans="2:3">
      <c r="B757" s="9"/>
      <c r="C757" s="10"/>
    </row>
    <row r="758" spans="2:3">
      <c r="B758" s="9"/>
      <c r="C758" s="10"/>
    </row>
    <row r="759" spans="2:3">
      <c r="B759" s="9"/>
      <c r="C759" s="10"/>
    </row>
    <row r="760" spans="2:3">
      <c r="B760" s="9"/>
      <c r="C760" s="10"/>
    </row>
    <row r="761" spans="2:3">
      <c r="B761" s="9"/>
      <c r="C761" s="10"/>
    </row>
    <row r="762" spans="2:3">
      <c r="B762" s="9"/>
      <c r="C762" s="10"/>
    </row>
    <row r="763" spans="2:3">
      <c r="B763" s="9"/>
      <c r="C763" s="10"/>
    </row>
    <row r="764" spans="2:3">
      <c r="B764" s="9"/>
      <c r="C764" s="10"/>
    </row>
    <row r="765" spans="2:3">
      <c r="B765" s="9"/>
      <c r="C765" s="10"/>
    </row>
    <row r="766" spans="2:3">
      <c r="B766" s="9"/>
      <c r="C766" s="10"/>
    </row>
    <row r="767" spans="2:3">
      <c r="B767" s="9"/>
      <c r="C767" s="10"/>
    </row>
    <row r="768" spans="2:3">
      <c r="B768" s="9"/>
      <c r="C768" s="10"/>
    </row>
    <row r="769" spans="2:3">
      <c r="B769" s="9"/>
      <c r="C769" s="10"/>
    </row>
    <row r="770" spans="2:3">
      <c r="B770" s="9"/>
      <c r="C770" s="10"/>
    </row>
    <row r="771" spans="2:3">
      <c r="B771" s="9"/>
      <c r="C771" s="10"/>
    </row>
    <row r="772" spans="2:3">
      <c r="B772" s="9"/>
      <c r="C772" s="10"/>
    </row>
    <row r="773" spans="2:3">
      <c r="B773" s="9"/>
      <c r="C773" s="10"/>
    </row>
    <row r="774" spans="2:3">
      <c r="B774" s="9"/>
      <c r="C774" s="10"/>
    </row>
    <row r="775" spans="2:3">
      <c r="B775" s="9"/>
      <c r="C775" s="10"/>
    </row>
    <row r="776" spans="2:3">
      <c r="B776" s="9"/>
      <c r="C776" s="10"/>
    </row>
    <row r="777" spans="2:3">
      <c r="B777" s="9"/>
      <c r="C777" s="10"/>
    </row>
    <row r="778" spans="2:3">
      <c r="B778" s="9"/>
      <c r="C778" s="10"/>
    </row>
    <row r="779" spans="2:3">
      <c r="B779" s="9"/>
      <c r="C779" s="10"/>
    </row>
    <row r="780" spans="2:3">
      <c r="B780" s="9"/>
      <c r="C780" s="10"/>
    </row>
    <row r="781" spans="2:3">
      <c r="B781" s="9"/>
      <c r="C781" s="10"/>
    </row>
    <row r="782" spans="2:3">
      <c r="B782" s="9"/>
      <c r="C782" s="10"/>
    </row>
    <row r="783" spans="2:3">
      <c r="B783" s="9"/>
      <c r="C783" s="10"/>
    </row>
    <row r="784" spans="2:3">
      <c r="B784" s="9"/>
      <c r="C784" s="10"/>
    </row>
    <row r="785" spans="2:3">
      <c r="B785" s="9"/>
      <c r="C785" s="10"/>
    </row>
    <row r="786" spans="2:3">
      <c r="B786" s="9"/>
      <c r="C786" s="10"/>
    </row>
    <row r="787" spans="2:3">
      <c r="B787" s="9"/>
      <c r="C787" s="10"/>
    </row>
    <row r="788" spans="2:3">
      <c r="B788" s="9"/>
      <c r="C788" s="10"/>
    </row>
    <row r="789" spans="2:3">
      <c r="B789" s="9"/>
      <c r="C789" s="10"/>
    </row>
    <row r="790" spans="2:3">
      <c r="B790" s="9"/>
      <c r="C790" s="10"/>
    </row>
    <row r="791" spans="2:3">
      <c r="B791" s="9"/>
      <c r="C791" s="10"/>
    </row>
    <row r="792" spans="2:3">
      <c r="B792" s="9"/>
      <c r="C792" s="10"/>
    </row>
    <row r="793" spans="2:3">
      <c r="B793" s="9"/>
      <c r="C793" s="10"/>
    </row>
    <row r="794" spans="2:3">
      <c r="B794" s="9"/>
      <c r="C794" s="10"/>
    </row>
    <row r="795" spans="2:3">
      <c r="B795" s="9"/>
      <c r="C795" s="10"/>
    </row>
    <row r="796" spans="2:3">
      <c r="B796" s="9"/>
      <c r="C796" s="10"/>
    </row>
    <row r="797" spans="2:3">
      <c r="B797" s="9"/>
      <c r="C797" s="10"/>
    </row>
    <row r="798" spans="2:3">
      <c r="B798" s="9"/>
      <c r="C798" s="10"/>
    </row>
    <row r="799" spans="2:3">
      <c r="B799" s="9"/>
      <c r="C799" s="10"/>
    </row>
    <row r="800" spans="2:3">
      <c r="B800" s="9"/>
      <c r="C800" s="10"/>
    </row>
    <row r="801" spans="2:3">
      <c r="B801" s="9"/>
      <c r="C801" s="10"/>
    </row>
    <row r="802" spans="2:3">
      <c r="B802" s="9"/>
      <c r="C802" s="10"/>
    </row>
    <row r="803" spans="2:3">
      <c r="B803" s="9"/>
      <c r="C803" s="10"/>
    </row>
    <row r="804" spans="2:3">
      <c r="B804" s="9"/>
      <c r="C804" s="10"/>
    </row>
    <row r="805" spans="2:3">
      <c r="B805" s="9"/>
      <c r="C805" s="10"/>
    </row>
    <row r="806" spans="2:3">
      <c r="B806" s="9"/>
      <c r="C806" s="10"/>
    </row>
    <row r="807" spans="2:3">
      <c r="B807" s="9"/>
      <c r="C807" s="10"/>
    </row>
    <row r="808" spans="2:3">
      <c r="B808" s="9"/>
      <c r="C808" s="10"/>
    </row>
    <row r="809" spans="2:3">
      <c r="B809" s="9"/>
      <c r="C809" s="10"/>
    </row>
    <row r="810" spans="2:3">
      <c r="B810" s="9"/>
      <c r="C810" s="10"/>
    </row>
    <row r="811" spans="2:3">
      <c r="B811" s="9"/>
      <c r="C811" s="10"/>
    </row>
    <row r="812" spans="2:3">
      <c r="B812" s="9"/>
      <c r="C812" s="10"/>
    </row>
    <row r="813" spans="2:3">
      <c r="B813" s="9"/>
      <c r="C813" s="10"/>
    </row>
    <row r="814" spans="2:3">
      <c r="B814" s="9"/>
      <c r="C814" s="10"/>
    </row>
    <row r="815" spans="2:3">
      <c r="B815" s="9"/>
      <c r="C815" s="10"/>
    </row>
    <row r="816" spans="2:3">
      <c r="B816" s="9"/>
      <c r="C816" s="10"/>
    </row>
    <row r="817" spans="2:3">
      <c r="B817" s="9"/>
      <c r="C817" s="10"/>
    </row>
    <row r="818" spans="2:3">
      <c r="B818" s="9"/>
      <c r="C818" s="10"/>
    </row>
    <row r="819" spans="2:3">
      <c r="B819" s="9"/>
      <c r="C819" s="10"/>
    </row>
    <row r="820" spans="2:3">
      <c r="B820" s="9"/>
      <c r="C820" s="10"/>
    </row>
    <row r="821" spans="2:3">
      <c r="B821" s="9"/>
      <c r="C821" s="10"/>
    </row>
    <row r="822" spans="2:3">
      <c r="B822" s="9"/>
      <c r="C822" s="10"/>
    </row>
    <row r="823" spans="2:3">
      <c r="B823" s="9"/>
      <c r="C823" s="10"/>
    </row>
    <row r="824" spans="2:3">
      <c r="B824" s="9"/>
      <c r="C824" s="10"/>
    </row>
    <row r="825" spans="2:3">
      <c r="B825" s="9"/>
      <c r="C825" s="10"/>
    </row>
    <row r="826" spans="2:3">
      <c r="B826" s="9"/>
      <c r="C826" s="10"/>
    </row>
    <row r="827" spans="2:3">
      <c r="B827" s="9"/>
      <c r="C827" s="10"/>
    </row>
    <row r="828" spans="2:3">
      <c r="B828" s="9"/>
      <c r="C828" s="10"/>
    </row>
    <row r="829" spans="2:3">
      <c r="B829" s="9"/>
      <c r="C829" s="10"/>
    </row>
    <row r="830" spans="2:3">
      <c r="B830" s="9"/>
      <c r="C830" s="10"/>
    </row>
    <row r="831" spans="2:3">
      <c r="B831" s="9"/>
      <c r="C831" s="10"/>
    </row>
    <row r="832" spans="2:3">
      <c r="B832" s="9"/>
      <c r="C832" s="10"/>
    </row>
    <row r="833" spans="2:3">
      <c r="B833" s="9"/>
      <c r="C833" s="10"/>
    </row>
    <row r="834" spans="2:3">
      <c r="B834" s="9"/>
      <c r="C834" s="10"/>
    </row>
    <row r="835" spans="2:3">
      <c r="B835" s="9"/>
      <c r="C835" s="10"/>
    </row>
    <row r="836" spans="2:3">
      <c r="B836" s="9"/>
      <c r="C836" s="10"/>
    </row>
    <row r="837" spans="2:3">
      <c r="B837" s="9"/>
      <c r="C837" s="10"/>
    </row>
    <row r="838" spans="2:3">
      <c r="B838" s="9"/>
      <c r="C838" s="10"/>
    </row>
    <row r="839" spans="2:3">
      <c r="B839" s="9"/>
      <c r="C839" s="10"/>
    </row>
    <row r="840" spans="2:3">
      <c r="B840" s="9"/>
      <c r="C840" s="10"/>
    </row>
    <row r="841" spans="2:3">
      <c r="B841" s="9"/>
      <c r="C841" s="10"/>
    </row>
    <row r="842" spans="2:3">
      <c r="B842" s="9"/>
      <c r="C842" s="10"/>
    </row>
    <row r="843" spans="2:3">
      <c r="B843" s="9"/>
      <c r="C843" s="10"/>
    </row>
    <row r="844" spans="2:3">
      <c r="B844" s="9"/>
      <c r="C844" s="10"/>
    </row>
    <row r="845" spans="2:3">
      <c r="B845" s="9"/>
      <c r="C845" s="10"/>
    </row>
    <row r="846" spans="2:3">
      <c r="B846" s="9"/>
      <c r="C846" s="10"/>
    </row>
    <row r="847" spans="2:3">
      <c r="B847" s="9"/>
      <c r="C847" s="10"/>
    </row>
    <row r="848" spans="2:3">
      <c r="B848" s="9"/>
      <c r="C848" s="10"/>
    </row>
    <row r="849" spans="2:3">
      <c r="B849" s="9"/>
      <c r="C849" s="10"/>
    </row>
    <row r="850" spans="2:3">
      <c r="B850" s="9"/>
      <c r="C850" s="10"/>
    </row>
    <row r="851" spans="2:3">
      <c r="B851" s="9"/>
      <c r="C851" s="10"/>
    </row>
    <row r="852" spans="2:3">
      <c r="B852" s="9"/>
      <c r="C852" s="10"/>
    </row>
    <row r="853" spans="2:3">
      <c r="B853" s="9"/>
      <c r="C853" s="10"/>
    </row>
    <row r="854" spans="2:3">
      <c r="B854" s="9"/>
      <c r="C854" s="10"/>
    </row>
    <row r="855" spans="2:3">
      <c r="B855" s="9"/>
      <c r="C855" s="10"/>
    </row>
    <row r="856" spans="2:3">
      <c r="B856" s="9"/>
      <c r="C856" s="10"/>
    </row>
    <row r="857" spans="2:3">
      <c r="B857" s="9"/>
      <c r="C857" s="10"/>
    </row>
    <row r="858" spans="2:3">
      <c r="B858" s="9"/>
      <c r="C858" s="10"/>
    </row>
    <row r="859" spans="2:3">
      <c r="B859" s="9"/>
      <c r="C859" s="10"/>
    </row>
    <row r="860" spans="2:3">
      <c r="B860" s="9"/>
      <c r="C860" s="10"/>
    </row>
    <row r="861" spans="2:3">
      <c r="B861" s="9"/>
      <c r="C861" s="10"/>
    </row>
    <row r="862" spans="2:3">
      <c r="B862" s="9"/>
      <c r="C862" s="10"/>
    </row>
    <row r="863" spans="2:3">
      <c r="B863" s="9"/>
      <c r="C863" s="10"/>
    </row>
    <row r="864" spans="2:3">
      <c r="B864" s="9"/>
      <c r="C864" s="10"/>
    </row>
    <row r="865" spans="2:3">
      <c r="B865" s="9"/>
      <c r="C865" s="10"/>
    </row>
    <row r="866" spans="2:3">
      <c r="B866" s="9"/>
      <c r="C866" s="10"/>
    </row>
    <row r="867" spans="2:3">
      <c r="B867" s="9"/>
      <c r="C867" s="10"/>
    </row>
    <row r="868" spans="2:3">
      <c r="B868" s="9"/>
      <c r="C868" s="10"/>
    </row>
    <row r="869" spans="2:3">
      <c r="B869" s="9"/>
      <c r="C869" s="10"/>
    </row>
    <row r="870" spans="2:3">
      <c r="B870" s="9"/>
      <c r="C870" s="10"/>
    </row>
    <row r="871" spans="2:3">
      <c r="B871" s="9"/>
      <c r="C871" s="10"/>
    </row>
    <row r="872" spans="2:3">
      <c r="B872" s="9"/>
      <c r="C872" s="10"/>
    </row>
    <row r="873" spans="2:3">
      <c r="B873" s="9"/>
      <c r="C873" s="10"/>
    </row>
    <row r="874" spans="2:3">
      <c r="B874" s="9"/>
      <c r="C874" s="10"/>
    </row>
    <row r="875" spans="2:3">
      <c r="B875" s="9"/>
      <c r="C875" s="10"/>
    </row>
    <row r="876" spans="2:3">
      <c r="B876" s="9"/>
      <c r="C876" s="10"/>
    </row>
    <row r="877" spans="2:3">
      <c r="B877" s="9"/>
      <c r="C877" s="10"/>
    </row>
    <row r="878" spans="2:3">
      <c r="B878" s="9"/>
      <c r="C878" s="10"/>
    </row>
    <row r="879" spans="2:3">
      <c r="B879" s="9"/>
      <c r="C879" s="10"/>
    </row>
    <row r="880" spans="2:3">
      <c r="B880" s="9"/>
      <c r="C880" s="10"/>
    </row>
    <row r="881" spans="2:3">
      <c r="B881" s="9"/>
      <c r="C881" s="10"/>
    </row>
    <row r="882" spans="2:3">
      <c r="B882" s="9"/>
      <c r="C882" s="10"/>
    </row>
    <row r="883" spans="2:3">
      <c r="B883" s="9"/>
      <c r="C883" s="10"/>
    </row>
    <row r="884" spans="2:3">
      <c r="B884" s="9"/>
      <c r="C884" s="10"/>
    </row>
    <row r="885" spans="2:3">
      <c r="B885" s="9"/>
      <c r="C885" s="10"/>
    </row>
    <row r="886" spans="2:3">
      <c r="B886" s="9"/>
      <c r="C886" s="10"/>
    </row>
    <row r="887" spans="2:3">
      <c r="B887" s="9"/>
      <c r="C887" s="10"/>
    </row>
    <row r="888" spans="2:3">
      <c r="B888" s="9"/>
      <c r="C888" s="10"/>
    </row>
    <row r="889" spans="2:3">
      <c r="B889" s="9"/>
      <c r="C889" s="10"/>
    </row>
    <row r="890" spans="2:3">
      <c r="B890" s="9"/>
      <c r="C890" s="10"/>
    </row>
    <row r="891" spans="2:3">
      <c r="B891" s="9"/>
      <c r="C891" s="10"/>
    </row>
    <row r="892" spans="2:3">
      <c r="B892" s="9"/>
      <c r="C892" s="10"/>
    </row>
    <row r="893" spans="2:3">
      <c r="B893" s="9"/>
      <c r="C893" s="10"/>
    </row>
    <row r="894" spans="2:3">
      <c r="B894" s="9"/>
      <c r="C894" s="10"/>
    </row>
    <row r="895" spans="2:3">
      <c r="B895" s="9"/>
      <c r="C895" s="10"/>
    </row>
    <row r="896" spans="2:3">
      <c r="B896" s="9"/>
      <c r="C896" s="10"/>
    </row>
    <row r="897" spans="2:3">
      <c r="B897" s="9"/>
      <c r="C897" s="10"/>
    </row>
    <row r="898" spans="2:3">
      <c r="B898" s="9"/>
      <c r="C898" s="10"/>
    </row>
    <row r="899" spans="2:3">
      <c r="B899" s="9"/>
      <c r="C899" s="10"/>
    </row>
    <row r="900" spans="2:3">
      <c r="B900" s="9"/>
      <c r="C900" s="10"/>
    </row>
    <row r="901" spans="2:3">
      <c r="B901" s="9"/>
      <c r="C901" s="10"/>
    </row>
    <row r="902" spans="2:3">
      <c r="B902" s="9"/>
      <c r="C902" s="10"/>
    </row>
    <row r="903" spans="2:3">
      <c r="B903" s="9"/>
      <c r="C903" s="10"/>
    </row>
    <row r="904" spans="2:3">
      <c r="B904" s="9"/>
      <c r="C904" s="10"/>
    </row>
    <row r="905" spans="2:3">
      <c r="B905" s="9"/>
      <c r="C905" s="10"/>
    </row>
    <row r="906" spans="2:3">
      <c r="B906" s="9"/>
      <c r="C906" s="10"/>
    </row>
    <row r="907" spans="2:3">
      <c r="B907" s="9"/>
      <c r="C907" s="10"/>
    </row>
    <row r="908" spans="2:3">
      <c r="B908" s="9"/>
      <c r="C908" s="10"/>
    </row>
    <row r="909" spans="2:3">
      <c r="B909" s="9"/>
      <c r="C909" s="10"/>
    </row>
    <row r="910" spans="2:3">
      <c r="B910" s="9"/>
      <c r="C910" s="10"/>
    </row>
    <row r="911" spans="2:3">
      <c r="B911" s="9"/>
      <c r="C911" s="10"/>
    </row>
    <row r="912" spans="2:3">
      <c r="B912" s="9"/>
      <c r="C912" s="10"/>
    </row>
    <row r="913" spans="2:3">
      <c r="B913" s="9"/>
      <c r="C913" s="10"/>
    </row>
    <row r="914" spans="2:3">
      <c r="B914" s="9"/>
      <c r="C914" s="10"/>
    </row>
    <row r="915" spans="2:3">
      <c r="B915" s="9"/>
      <c r="C915" s="10"/>
    </row>
    <row r="916" spans="2:3">
      <c r="B916" s="9"/>
      <c r="C916" s="10"/>
    </row>
    <row r="917" spans="2:3">
      <c r="B917" s="9"/>
      <c r="C917" s="10"/>
    </row>
    <row r="918" spans="2:3">
      <c r="B918" s="9"/>
      <c r="C918" s="10"/>
    </row>
    <row r="919" spans="2:3">
      <c r="B919" s="9"/>
      <c r="C919" s="10"/>
    </row>
    <row r="920" spans="2:3">
      <c r="B920" s="9"/>
      <c r="C920" s="10"/>
    </row>
    <row r="921" spans="2:3">
      <c r="B921" s="9"/>
      <c r="C921" s="10"/>
    </row>
    <row r="922" spans="2:3">
      <c r="B922" s="9"/>
      <c r="C922" s="10"/>
    </row>
    <row r="923" spans="2:3">
      <c r="B923" s="9"/>
      <c r="C923" s="10"/>
    </row>
    <row r="924" spans="2:3">
      <c r="B924" s="9"/>
      <c r="C924" s="10"/>
    </row>
    <row r="925" spans="2:3">
      <c r="B925" s="9"/>
      <c r="C925" s="10"/>
    </row>
    <row r="926" spans="2:3">
      <c r="B926" s="9"/>
      <c r="C926" s="10"/>
    </row>
    <row r="927" spans="2:3">
      <c r="B927" s="9"/>
      <c r="C927" s="10"/>
    </row>
    <row r="928" spans="2:3">
      <c r="B928" s="9"/>
      <c r="C928" s="10"/>
    </row>
    <row r="929" spans="2:3">
      <c r="B929" s="9"/>
      <c r="C929" s="10"/>
    </row>
    <row r="930" spans="2:3">
      <c r="B930" s="9"/>
      <c r="C930" s="10"/>
    </row>
    <row r="931" spans="2:3">
      <c r="B931" s="9"/>
      <c r="C931" s="10"/>
    </row>
    <row r="932" spans="2:3">
      <c r="B932" s="9"/>
      <c r="C932" s="10"/>
    </row>
    <row r="933" spans="2:3">
      <c r="B933" s="9"/>
      <c r="C933" s="10"/>
    </row>
    <row r="934" spans="2:3">
      <c r="B934" s="9"/>
      <c r="C934" s="10"/>
    </row>
    <row r="935" spans="2:3">
      <c r="B935" s="9"/>
      <c r="C935" s="10"/>
    </row>
    <row r="936" spans="2:3">
      <c r="B936" s="9"/>
      <c r="C936" s="10"/>
    </row>
    <row r="937" spans="2:3">
      <c r="B937" s="9"/>
      <c r="C937" s="10"/>
    </row>
    <row r="938" spans="2:3">
      <c r="B938" s="9"/>
      <c r="C938" s="10"/>
    </row>
    <row r="939" spans="2:3">
      <c r="B939" s="9"/>
      <c r="C939" s="10"/>
    </row>
    <row r="940" spans="2:3">
      <c r="B940" s="9"/>
      <c r="C940" s="10"/>
    </row>
    <row r="941" spans="2:3">
      <c r="B941" s="9"/>
      <c r="C941" s="10"/>
    </row>
    <row r="942" spans="2:3">
      <c r="B942" s="9"/>
      <c r="C942" s="10"/>
    </row>
    <row r="943" spans="2:3">
      <c r="B943" s="9"/>
      <c r="C943" s="10"/>
    </row>
    <row r="944" spans="2:3">
      <c r="B944" s="9"/>
      <c r="C944" s="10"/>
    </row>
    <row r="945" spans="2:3">
      <c r="B945" s="9"/>
      <c r="C945" s="10"/>
    </row>
    <row r="946" spans="2:3">
      <c r="B946" s="9"/>
      <c r="C946" s="10"/>
    </row>
    <row r="947" spans="2:3">
      <c r="B947" s="9"/>
      <c r="C947" s="10"/>
    </row>
    <row r="948" spans="2:3">
      <c r="B948" s="9"/>
      <c r="C948" s="10"/>
    </row>
    <row r="949" spans="2:3">
      <c r="B949" s="9"/>
      <c r="C949" s="10"/>
    </row>
    <row r="950" spans="2:3">
      <c r="B950" s="9"/>
      <c r="C950" s="10"/>
    </row>
    <row r="951" spans="2:3">
      <c r="B951" s="9"/>
      <c r="C951" s="10"/>
    </row>
    <row r="952" spans="2:3">
      <c r="B952" s="9"/>
      <c r="C952" s="10"/>
    </row>
    <row r="953" spans="2:3">
      <c r="B953" s="9"/>
      <c r="C953" s="10"/>
    </row>
    <row r="954" spans="2:3">
      <c r="B954" s="9"/>
      <c r="C954" s="10"/>
    </row>
    <row r="955" spans="2:3">
      <c r="B955" s="9"/>
      <c r="C955" s="10"/>
    </row>
    <row r="956" spans="2:3">
      <c r="B956" s="9"/>
      <c r="C956" s="10"/>
    </row>
    <row r="957" spans="2:3">
      <c r="B957" s="9"/>
      <c r="C957" s="10"/>
    </row>
    <row r="958" spans="2:3">
      <c r="B958" s="9"/>
      <c r="C958" s="10"/>
    </row>
    <row r="959" spans="2:3">
      <c r="B959" s="9"/>
      <c r="C959" s="10"/>
    </row>
    <row r="960" spans="2:3">
      <c r="B960" s="9"/>
      <c r="C960" s="10"/>
    </row>
    <row r="961" spans="2:3">
      <c r="B961" s="9"/>
      <c r="C961" s="10"/>
    </row>
    <row r="962" spans="2:3">
      <c r="B962" s="9"/>
      <c r="C962" s="10"/>
    </row>
    <row r="963" spans="2:3">
      <c r="B963" s="9"/>
      <c r="C963" s="10"/>
    </row>
    <row r="964" spans="2:3">
      <c r="B964" s="9"/>
      <c r="C964" s="10"/>
    </row>
    <row r="965" spans="2:3">
      <c r="B965" s="9"/>
      <c r="C965" s="10"/>
    </row>
    <row r="966" spans="2:3">
      <c r="B966" s="9"/>
      <c r="C966" s="10"/>
    </row>
    <row r="967" spans="2:3">
      <c r="B967" s="9"/>
      <c r="C967" s="10"/>
    </row>
    <row r="968" spans="2:3">
      <c r="B968" s="9"/>
      <c r="C968" s="10"/>
    </row>
    <row r="969" spans="2:3">
      <c r="B969" s="9"/>
      <c r="C969" s="10"/>
    </row>
    <row r="970" spans="2:3">
      <c r="B970" s="9"/>
      <c r="C970" s="10"/>
    </row>
    <row r="971" spans="2:3">
      <c r="B971" s="9"/>
      <c r="C971" s="10"/>
    </row>
    <row r="972" spans="2:3">
      <c r="B972" s="9"/>
      <c r="C972" s="10"/>
    </row>
    <row r="973" spans="2:3">
      <c r="B973" s="9"/>
      <c r="C973" s="10"/>
    </row>
    <row r="974" spans="2:3">
      <c r="B974" s="9"/>
      <c r="C974" s="10"/>
    </row>
    <row r="975" spans="2:3">
      <c r="B975" s="9"/>
      <c r="C975" s="10"/>
    </row>
    <row r="976" spans="2:3">
      <c r="B976" s="9"/>
      <c r="C976" s="10"/>
    </row>
    <row r="977" spans="2:3">
      <c r="B977" s="9"/>
      <c r="C977" s="10"/>
    </row>
    <row r="978" spans="2:3">
      <c r="B978" s="9"/>
      <c r="C978" s="10"/>
    </row>
    <row r="979" spans="2:3">
      <c r="B979" s="9"/>
      <c r="C979" s="10"/>
    </row>
    <row r="980" spans="2:3">
      <c r="B980" s="9"/>
      <c r="C980" s="10"/>
    </row>
    <row r="981" spans="2:3">
      <c r="B981" s="9"/>
      <c r="C981" s="10"/>
    </row>
    <row r="982" spans="2:3">
      <c r="B982" s="9"/>
      <c r="C982" s="10"/>
    </row>
    <row r="983" spans="2:3">
      <c r="B983" s="9"/>
      <c r="C983" s="10"/>
    </row>
    <row r="984" spans="2:3">
      <c r="B984" s="9"/>
      <c r="C984" s="10"/>
    </row>
    <row r="985" spans="2:3">
      <c r="B985" s="9"/>
      <c r="C985" s="10"/>
    </row>
    <row r="986" spans="2:3">
      <c r="B986" s="9"/>
      <c r="C986" s="10"/>
    </row>
    <row r="987" spans="2:3">
      <c r="B987" s="9"/>
      <c r="C987" s="10"/>
    </row>
    <row r="988" spans="2:3">
      <c r="B988" s="9"/>
      <c r="C988" s="10"/>
    </row>
    <row r="989" spans="2:3">
      <c r="B989" s="9"/>
      <c r="C989" s="10"/>
    </row>
    <row r="990" spans="2:3">
      <c r="B990" s="9"/>
      <c r="C990" s="10"/>
    </row>
    <row r="991" spans="2:3">
      <c r="B991" s="9"/>
      <c r="C991" s="10"/>
    </row>
    <row r="992" spans="2:3">
      <c r="B992" s="9"/>
      <c r="C992" s="10"/>
    </row>
    <row r="993" spans="2:3">
      <c r="B993" s="9"/>
      <c r="C993" s="10"/>
    </row>
    <row r="994" spans="2:3">
      <c r="B994" s="9"/>
      <c r="C994" s="10"/>
    </row>
    <row r="995" spans="2:3">
      <c r="B995" s="9"/>
      <c r="C995" s="10"/>
    </row>
    <row r="996" spans="2:3">
      <c r="B996" s="9"/>
      <c r="C996" s="10"/>
    </row>
    <row r="997" spans="2:3">
      <c r="B997" s="9"/>
      <c r="C997" s="10"/>
    </row>
    <row r="998" spans="2:3">
      <c r="B998" s="9"/>
      <c r="C998" s="10"/>
    </row>
    <row r="999" spans="2:3">
      <c r="B999" s="9"/>
      <c r="C999" s="10"/>
    </row>
    <row r="1000" spans="2:3">
      <c r="B1000" s="9"/>
      <c r="C1000" s="10"/>
    </row>
    <row r="1001" spans="2:3">
      <c r="B1001" s="9"/>
      <c r="C1001" s="10"/>
    </row>
    <row r="1002" spans="2:3">
      <c r="B1002" s="9"/>
      <c r="C1002" s="10"/>
    </row>
    <row r="1003" spans="2:3">
      <c r="B1003" s="9"/>
      <c r="C1003" s="10"/>
    </row>
    <row r="1004" spans="2:3">
      <c r="B1004" s="9"/>
      <c r="C1004" s="10"/>
    </row>
    <row r="1005" spans="2:3">
      <c r="B1005" s="9"/>
      <c r="C1005" s="10"/>
    </row>
    <row r="1006" spans="2:3">
      <c r="B1006" s="9"/>
      <c r="C1006" s="10"/>
    </row>
    <row r="1007" spans="2:3">
      <c r="B1007" s="9"/>
      <c r="C1007" s="10"/>
    </row>
    <row r="1008" spans="2:3">
      <c r="B1008" s="9"/>
      <c r="C1008" s="10"/>
    </row>
    <row r="1009" spans="2:3">
      <c r="B1009" s="9"/>
      <c r="C1009" s="10"/>
    </row>
    <row r="1010" spans="2:3">
      <c r="B1010" s="9"/>
      <c r="C1010" s="10"/>
    </row>
    <row r="1011" spans="2:3">
      <c r="B1011" s="9"/>
      <c r="C1011" s="10"/>
    </row>
    <row r="1012" spans="2:3">
      <c r="B1012" s="9"/>
      <c r="C1012" s="10"/>
    </row>
    <row r="1013" spans="2:3">
      <c r="B1013" s="9"/>
      <c r="C1013" s="10"/>
    </row>
    <row r="1014" spans="2:3">
      <c r="B1014" s="9"/>
      <c r="C1014" s="10"/>
    </row>
    <row r="1015" spans="2:3">
      <c r="B1015" s="9"/>
      <c r="C1015" s="10"/>
    </row>
    <row r="1016" spans="2:3">
      <c r="B1016" s="9"/>
      <c r="C1016" s="10"/>
    </row>
    <row r="1017" spans="2:3">
      <c r="B1017" s="9"/>
      <c r="C1017" s="10"/>
    </row>
    <row r="1018" spans="2:3">
      <c r="B1018" s="9"/>
      <c r="C1018" s="10"/>
    </row>
    <row r="1019" spans="2:3">
      <c r="B1019" s="9"/>
      <c r="C1019" s="10"/>
    </row>
    <row r="1020" spans="2:3">
      <c r="B1020" s="9"/>
      <c r="C1020" s="10"/>
    </row>
    <row r="1021" spans="2:3">
      <c r="B1021" s="9"/>
      <c r="C1021" s="10"/>
    </row>
    <row r="1022" spans="2:3">
      <c r="B1022" s="9"/>
      <c r="C1022" s="10"/>
    </row>
    <row r="1023" spans="2:3">
      <c r="B1023" s="9"/>
      <c r="C1023" s="10"/>
    </row>
    <row r="1024" spans="2:3">
      <c r="B1024" s="9"/>
      <c r="C1024" s="10"/>
    </row>
    <row r="1025" spans="2:3">
      <c r="B1025" s="9"/>
      <c r="C1025" s="10"/>
    </row>
    <row r="1026" spans="2:3">
      <c r="B1026" s="9"/>
      <c r="C1026" s="10"/>
    </row>
    <row r="1027" spans="2:3">
      <c r="B1027" s="9"/>
      <c r="C1027" s="10"/>
    </row>
    <row r="1028" spans="2:3">
      <c r="B1028" s="9"/>
      <c r="C1028" s="10"/>
    </row>
    <row r="1029" spans="2:3">
      <c r="B1029" s="9"/>
      <c r="C1029" s="10"/>
    </row>
    <row r="1030" spans="2:3">
      <c r="B1030" s="9"/>
      <c r="C1030" s="10"/>
    </row>
    <row r="1031" spans="2:3">
      <c r="B1031" s="9"/>
      <c r="C1031" s="10"/>
    </row>
    <row r="1032" spans="2:3">
      <c r="B1032" s="9"/>
      <c r="C1032" s="10"/>
    </row>
    <row r="1033" spans="2:3">
      <c r="B1033" s="9"/>
      <c r="C1033" s="10"/>
    </row>
    <row r="1034" spans="2:3">
      <c r="B1034" s="9"/>
      <c r="C1034" s="10"/>
    </row>
    <row r="1035" spans="2:3">
      <c r="B1035" s="9"/>
      <c r="C1035" s="10"/>
    </row>
    <row r="1036" spans="2:3">
      <c r="B1036" s="9"/>
      <c r="C1036" s="10"/>
    </row>
    <row r="1037" spans="2:3">
      <c r="B1037" s="9"/>
      <c r="C1037" s="10"/>
    </row>
    <row r="1038" spans="2:3">
      <c r="B1038" s="9"/>
      <c r="C1038" s="10"/>
    </row>
    <row r="1039" spans="2:3">
      <c r="B1039" s="9"/>
      <c r="C1039" s="10"/>
    </row>
    <row r="1040" spans="2:3">
      <c r="B1040" s="9"/>
      <c r="C1040" s="10"/>
    </row>
    <row r="1041" spans="2:3">
      <c r="B1041" s="9"/>
      <c r="C1041" s="10"/>
    </row>
    <row r="1042" spans="2:3">
      <c r="B1042" s="9"/>
      <c r="C1042" s="10"/>
    </row>
    <row r="1043" spans="2:3">
      <c r="B1043" s="9"/>
      <c r="C1043" s="10"/>
    </row>
    <row r="1044" spans="2:3">
      <c r="B1044" s="9"/>
      <c r="C1044" s="10"/>
    </row>
    <row r="1045" spans="2:3">
      <c r="B1045" s="9"/>
      <c r="C1045" s="10"/>
    </row>
    <row r="1046" spans="2:3">
      <c r="B1046" s="9"/>
      <c r="C1046" s="10"/>
    </row>
    <row r="1047" spans="2:3">
      <c r="B1047" s="9"/>
      <c r="C1047" s="10"/>
    </row>
    <row r="1048" spans="2:3">
      <c r="B1048" s="9"/>
      <c r="C1048" s="10"/>
    </row>
    <row r="1049" spans="2:3">
      <c r="B1049" s="9"/>
      <c r="C1049" s="10"/>
    </row>
    <row r="1050" spans="2:3">
      <c r="B1050" s="9"/>
      <c r="C1050" s="10"/>
    </row>
    <row r="1051" spans="2:3">
      <c r="B1051" s="9"/>
      <c r="C1051" s="10"/>
    </row>
    <row r="1052" spans="2:3">
      <c r="B1052" s="9"/>
      <c r="C1052" s="10"/>
    </row>
    <row r="1053" spans="2:3">
      <c r="B1053" s="9"/>
      <c r="C1053" s="10"/>
    </row>
    <row r="1054" spans="2:3">
      <c r="B1054" s="9"/>
      <c r="C1054" s="10"/>
    </row>
    <row r="1055" spans="2:3">
      <c r="B1055" s="9"/>
      <c r="C1055" s="10"/>
    </row>
    <row r="1056" spans="2:3">
      <c r="B1056" s="9"/>
      <c r="C1056" s="10"/>
    </row>
    <row r="1057" spans="2:3">
      <c r="B1057" s="9"/>
      <c r="C1057" s="10"/>
    </row>
    <row r="1058" spans="2:3">
      <c r="B1058" s="9"/>
      <c r="C1058" s="10"/>
    </row>
    <row r="1059" spans="2:3">
      <c r="B1059" s="9"/>
      <c r="C1059" s="10"/>
    </row>
    <row r="1060" spans="2:3">
      <c r="B1060" s="9"/>
      <c r="C1060" s="10"/>
    </row>
    <row r="1061" spans="2:3">
      <c r="B1061" s="9"/>
      <c r="C1061" s="10"/>
    </row>
    <row r="1062" spans="2:3">
      <c r="B1062" s="9"/>
      <c r="C1062" s="10"/>
    </row>
    <row r="1063" spans="2:3">
      <c r="B1063" s="9"/>
      <c r="C1063" s="10"/>
    </row>
    <row r="1064" spans="2:3">
      <c r="B1064" s="9"/>
      <c r="C1064" s="10"/>
    </row>
    <row r="1065" spans="2:3">
      <c r="B1065" s="9"/>
      <c r="C1065" s="10"/>
    </row>
    <row r="1066" spans="2:3">
      <c r="B1066" s="9"/>
      <c r="C1066" s="10"/>
    </row>
    <row r="1067" spans="2:3">
      <c r="B1067" s="9"/>
      <c r="C1067" s="10"/>
    </row>
    <row r="1068" spans="2:3">
      <c r="B1068" s="9"/>
      <c r="C1068" s="10"/>
    </row>
    <row r="1069" spans="2:3">
      <c r="B1069" s="9"/>
      <c r="C1069" s="10"/>
    </row>
    <row r="1070" spans="2:3">
      <c r="B1070" s="9"/>
      <c r="C1070" s="10"/>
    </row>
    <row r="1071" spans="2:3">
      <c r="B1071" s="9"/>
      <c r="C1071" s="10"/>
    </row>
    <row r="1072" spans="2:3">
      <c r="B1072" s="9"/>
      <c r="C1072" s="10"/>
    </row>
    <row r="1073" spans="2:3">
      <c r="B1073" s="9"/>
      <c r="C1073" s="10"/>
    </row>
    <row r="1074" spans="2:3">
      <c r="B1074" s="9"/>
      <c r="C1074" s="10"/>
    </row>
    <row r="1075" spans="2:3">
      <c r="B1075" s="9"/>
      <c r="C1075" s="10"/>
    </row>
    <row r="1076" spans="2:3">
      <c r="B1076" s="9"/>
      <c r="C1076" s="10"/>
    </row>
    <row r="1077" spans="2:3">
      <c r="B1077" s="9"/>
      <c r="C1077" s="10"/>
    </row>
    <row r="1078" spans="2:3">
      <c r="B1078" s="9"/>
      <c r="C1078" s="10"/>
    </row>
    <row r="1079" spans="2:3">
      <c r="B1079" s="9"/>
      <c r="C1079" s="10"/>
    </row>
    <row r="1080" spans="2:3">
      <c r="B1080" s="9"/>
      <c r="C1080" s="10"/>
    </row>
    <row r="1081" spans="2:3">
      <c r="B1081" s="9"/>
      <c r="C1081" s="10"/>
    </row>
    <row r="1082" spans="2:3">
      <c r="B1082" s="9"/>
      <c r="C1082" s="10"/>
    </row>
    <row r="1083" spans="2:3">
      <c r="B1083" s="9"/>
      <c r="C1083" s="10"/>
    </row>
    <row r="1084" spans="2:3">
      <c r="B1084" s="9"/>
      <c r="C1084" s="10"/>
    </row>
    <row r="1085" spans="2:3">
      <c r="B1085" s="9"/>
      <c r="C1085" s="10"/>
    </row>
    <row r="1086" spans="2:3">
      <c r="B1086" s="9"/>
      <c r="C1086" s="10"/>
    </row>
    <row r="1087" spans="2:3">
      <c r="B1087" s="9"/>
      <c r="C1087" s="10"/>
    </row>
    <row r="1088" spans="2:3">
      <c r="B1088" s="9"/>
      <c r="C1088" s="10"/>
    </row>
    <row r="1089" spans="2:3">
      <c r="B1089" s="9"/>
      <c r="C1089" s="10"/>
    </row>
    <row r="1090" spans="2:3">
      <c r="B1090" s="9"/>
      <c r="C1090" s="10"/>
    </row>
    <row r="1091" spans="2:3">
      <c r="B1091" s="9"/>
      <c r="C1091" s="10"/>
    </row>
    <row r="1092" spans="2:3">
      <c r="B1092" s="9"/>
      <c r="C1092" s="10"/>
    </row>
    <row r="1093" spans="2:3">
      <c r="B1093" s="9"/>
      <c r="C1093" s="10"/>
    </row>
    <row r="1094" spans="2:3">
      <c r="B1094" s="9"/>
      <c r="C1094" s="10"/>
    </row>
    <row r="1095" spans="2:3">
      <c r="B1095" s="9"/>
      <c r="C1095" s="10"/>
    </row>
    <row r="1096" spans="2:3">
      <c r="B1096" s="9"/>
      <c r="C1096" s="10"/>
    </row>
    <row r="1097" spans="2:3">
      <c r="B1097" s="9"/>
      <c r="C1097" s="10"/>
    </row>
    <row r="1098" spans="2:3">
      <c r="B1098" s="9"/>
      <c r="C1098" s="10"/>
    </row>
    <row r="1099" spans="2:3">
      <c r="B1099" s="9"/>
      <c r="C1099" s="10"/>
    </row>
    <row r="1100" spans="2:3">
      <c r="B1100" s="9"/>
      <c r="C1100" s="10"/>
    </row>
    <row r="1101" spans="2:3">
      <c r="B1101" s="9"/>
      <c r="C1101" s="10"/>
    </row>
    <row r="1102" spans="2:3">
      <c r="B1102" s="9"/>
      <c r="C1102" s="10"/>
    </row>
    <row r="1103" spans="2:3">
      <c r="B1103" s="9"/>
      <c r="C1103" s="10"/>
    </row>
    <row r="1104" spans="2:3">
      <c r="B1104" s="9"/>
      <c r="C1104" s="10"/>
    </row>
    <row r="1105" spans="2:3">
      <c r="B1105" s="9"/>
      <c r="C1105" s="10"/>
    </row>
    <row r="1106" spans="2:3">
      <c r="B1106" s="9"/>
      <c r="C1106" s="10"/>
    </row>
    <row r="1107" spans="2:3">
      <c r="B1107" s="9"/>
      <c r="C1107" s="10"/>
    </row>
    <row r="1108" spans="2:3">
      <c r="B1108" s="9"/>
      <c r="C1108" s="10"/>
    </row>
    <row r="1109" spans="2:3">
      <c r="B1109" s="9"/>
      <c r="C1109" s="10"/>
    </row>
    <row r="1110" spans="2:3">
      <c r="B1110" s="9"/>
      <c r="C1110" s="10"/>
    </row>
    <row r="1111" spans="2:3">
      <c r="B1111" s="9"/>
      <c r="C1111" s="10"/>
    </row>
    <row r="1112" spans="2:3">
      <c r="B1112" s="9"/>
      <c r="C1112" s="10"/>
    </row>
    <row r="1113" spans="2:3">
      <c r="B1113" s="9"/>
      <c r="C1113" s="10"/>
    </row>
    <row r="1114" spans="2:3">
      <c r="B1114" s="9"/>
      <c r="C1114" s="10"/>
    </row>
    <row r="1115" spans="2:3">
      <c r="B1115" s="9"/>
      <c r="C1115" s="10"/>
    </row>
    <row r="1116" spans="2:3">
      <c r="B1116" s="9"/>
      <c r="C1116" s="10"/>
    </row>
    <row r="1117" spans="2:3">
      <c r="B1117" s="9"/>
      <c r="C1117" s="10"/>
    </row>
    <row r="1118" spans="2:3">
      <c r="B1118" s="9"/>
      <c r="C1118" s="10"/>
    </row>
    <row r="1119" spans="2:3">
      <c r="B1119" s="9"/>
      <c r="C1119" s="10"/>
    </row>
    <row r="1120" spans="2:3">
      <c r="B1120" s="9"/>
      <c r="C1120" s="10"/>
    </row>
    <row r="1121" spans="2:3">
      <c r="B1121" s="9"/>
      <c r="C1121" s="10"/>
    </row>
    <row r="1122" spans="2:3">
      <c r="B1122" s="9"/>
      <c r="C1122" s="10"/>
    </row>
    <row r="1123" spans="2:3">
      <c r="B1123" s="9"/>
      <c r="C1123" s="10"/>
    </row>
    <row r="1124" spans="2:3">
      <c r="B1124" s="9"/>
      <c r="C1124" s="10"/>
    </row>
    <row r="1125" spans="2:3">
      <c r="B1125" s="9"/>
      <c r="C1125" s="10"/>
    </row>
    <row r="1126" spans="2:3">
      <c r="B1126" s="9"/>
      <c r="C1126" s="10"/>
    </row>
    <row r="1127" spans="2:3">
      <c r="B1127" s="9"/>
      <c r="C1127" s="10"/>
    </row>
    <row r="1128" spans="2:3">
      <c r="B1128" s="9"/>
      <c r="C1128" s="10"/>
    </row>
    <row r="1129" spans="2:3">
      <c r="B1129" s="9"/>
      <c r="C1129" s="10"/>
    </row>
    <row r="1130" spans="2:3">
      <c r="B1130" s="9"/>
      <c r="C1130" s="10"/>
    </row>
    <row r="1131" spans="2:3">
      <c r="B1131" s="9"/>
      <c r="C1131" s="10"/>
    </row>
    <row r="1132" spans="2:3">
      <c r="B1132" s="9"/>
      <c r="C1132" s="10"/>
    </row>
    <row r="1133" spans="2:3">
      <c r="B1133" s="9"/>
      <c r="C1133" s="10"/>
    </row>
    <row r="1134" spans="2:3">
      <c r="B1134" s="9"/>
      <c r="C1134" s="10"/>
    </row>
    <row r="1135" spans="2:3">
      <c r="B1135" s="9"/>
      <c r="C1135" s="10"/>
    </row>
    <row r="1136" spans="2:3">
      <c r="B1136" s="9"/>
      <c r="C1136" s="10"/>
    </row>
    <row r="1137" spans="2:3">
      <c r="B1137" s="9"/>
      <c r="C1137" s="10"/>
    </row>
    <row r="1138" spans="2:3">
      <c r="B1138" s="9"/>
      <c r="C1138" s="10"/>
    </row>
    <row r="1139" spans="2:3">
      <c r="B1139" s="9"/>
      <c r="C1139" s="10"/>
    </row>
    <row r="1140" spans="2:3">
      <c r="B1140" s="9"/>
      <c r="C1140" s="10"/>
    </row>
    <row r="1141" spans="2:3">
      <c r="B1141" s="9"/>
      <c r="C1141" s="10"/>
    </row>
    <row r="1142" spans="2:3">
      <c r="B1142" s="9"/>
      <c r="C1142" s="10"/>
    </row>
    <row r="1143" spans="2:3">
      <c r="B1143" s="9"/>
      <c r="C1143" s="10"/>
    </row>
    <row r="1144" spans="2:3">
      <c r="B1144" s="9"/>
      <c r="C1144" s="10"/>
    </row>
    <row r="1145" spans="2:3">
      <c r="B1145" s="9"/>
      <c r="C1145" s="10"/>
    </row>
    <row r="1146" spans="2:3">
      <c r="B1146" s="9"/>
      <c r="C1146" s="10"/>
    </row>
    <row r="1147" spans="2:3">
      <c r="B1147" s="9"/>
      <c r="C1147" s="10"/>
    </row>
    <row r="1148" spans="2:3">
      <c r="B1148" s="9"/>
      <c r="C1148" s="10"/>
    </row>
    <row r="1149" spans="2:3">
      <c r="B1149" s="9"/>
      <c r="C1149" s="10"/>
    </row>
    <row r="1150" spans="2:3">
      <c r="B1150" s="9"/>
      <c r="C1150" s="10"/>
    </row>
    <row r="1151" spans="2:3">
      <c r="B1151" s="9"/>
      <c r="C1151" s="10"/>
    </row>
    <row r="1152" spans="2:3">
      <c r="B1152" s="9"/>
      <c r="C1152" s="10"/>
    </row>
    <row r="1153" spans="2:3">
      <c r="B1153" s="9"/>
      <c r="C1153" s="10"/>
    </row>
    <row r="1154" spans="2:3">
      <c r="B1154" s="9"/>
      <c r="C1154" s="10"/>
    </row>
    <row r="1155" spans="2:3">
      <c r="B1155" s="9"/>
      <c r="C1155" s="10"/>
    </row>
    <row r="1156" spans="2:3">
      <c r="B1156" s="9"/>
      <c r="C1156" s="10"/>
    </row>
    <row r="1157" spans="2:3">
      <c r="B1157" s="9"/>
      <c r="C1157" s="10"/>
    </row>
    <row r="1158" spans="2:3">
      <c r="B1158" s="9"/>
      <c r="C1158" s="10"/>
    </row>
    <row r="1159" spans="2:3">
      <c r="B1159" s="9"/>
      <c r="C1159" s="10"/>
    </row>
    <row r="1160" spans="2:3">
      <c r="B1160" s="9"/>
      <c r="C1160" s="10"/>
    </row>
    <row r="1161" spans="2:3">
      <c r="B1161" s="9"/>
      <c r="C1161" s="10"/>
    </row>
    <row r="1162" spans="2:3">
      <c r="B1162" s="9"/>
      <c r="C1162" s="10"/>
    </row>
    <row r="1163" spans="2:3">
      <c r="B1163" s="9"/>
      <c r="C1163" s="10"/>
    </row>
    <row r="1164" spans="2:3">
      <c r="B1164" s="9"/>
      <c r="C1164" s="10"/>
    </row>
    <row r="1165" spans="2:3">
      <c r="B1165" s="9"/>
      <c r="C1165" s="10"/>
    </row>
    <row r="1166" spans="2:3">
      <c r="B1166" s="9"/>
      <c r="C1166" s="10"/>
    </row>
    <row r="1167" spans="2:3">
      <c r="B1167" s="9"/>
      <c r="C1167" s="10"/>
    </row>
    <row r="1168" spans="2:3">
      <c r="B1168" s="9"/>
      <c r="C1168" s="10"/>
    </row>
    <row r="1169" spans="2:3">
      <c r="B1169" s="9"/>
      <c r="C1169" s="10"/>
    </row>
    <row r="1170" spans="2:3">
      <c r="B1170" s="9"/>
      <c r="C1170" s="10"/>
    </row>
    <row r="1171" spans="2:3">
      <c r="B1171" s="9"/>
      <c r="C1171" s="10"/>
    </row>
    <row r="1172" spans="2:3">
      <c r="B1172" s="9"/>
      <c r="C1172" s="10"/>
    </row>
    <row r="1173" spans="2:3">
      <c r="B1173" s="9"/>
      <c r="C1173" s="10"/>
    </row>
    <row r="1174" spans="2:3">
      <c r="B1174" s="9"/>
      <c r="C1174" s="10"/>
    </row>
    <row r="1175" spans="2:3">
      <c r="B1175" s="9"/>
      <c r="C1175" s="10"/>
    </row>
    <row r="1176" spans="2:3">
      <c r="B1176" s="9"/>
      <c r="C1176" s="10"/>
    </row>
    <row r="1177" spans="2:3">
      <c r="B1177" s="9"/>
      <c r="C1177" s="10"/>
    </row>
    <row r="1178" spans="2:3">
      <c r="B1178" s="9"/>
      <c r="C1178" s="10"/>
    </row>
    <row r="1179" spans="2:3">
      <c r="B1179" s="9"/>
      <c r="C1179" s="10"/>
    </row>
    <row r="1180" spans="2:3">
      <c r="B1180" s="9"/>
      <c r="C1180" s="10"/>
    </row>
    <row r="1181" spans="2:3">
      <c r="B1181" s="9"/>
      <c r="C1181" s="10"/>
    </row>
    <row r="1182" spans="2:3">
      <c r="B1182" s="9"/>
      <c r="C1182" s="10"/>
    </row>
    <row r="1183" spans="2:3">
      <c r="B1183" s="9"/>
      <c r="C1183" s="10"/>
    </row>
    <row r="1184" spans="2:3">
      <c r="B1184" s="9"/>
      <c r="C1184" s="10"/>
    </row>
    <row r="1185" spans="2:3">
      <c r="B1185" s="9"/>
      <c r="C1185" s="10"/>
    </row>
    <row r="1186" spans="2:3">
      <c r="B1186" s="9"/>
      <c r="C1186" s="10"/>
    </row>
    <row r="1187" spans="2:3">
      <c r="B1187" s="9"/>
      <c r="C1187" s="10"/>
    </row>
    <row r="1188" spans="2:3">
      <c r="B1188" s="9"/>
      <c r="C1188" s="10"/>
    </row>
    <row r="1189" spans="2:3">
      <c r="B1189" s="9"/>
      <c r="C1189" s="10"/>
    </row>
    <row r="1190" spans="2:3">
      <c r="B1190" s="9"/>
      <c r="C1190" s="10"/>
    </row>
    <row r="1191" spans="2:3">
      <c r="B1191" s="9"/>
      <c r="C1191" s="10"/>
    </row>
    <row r="1192" spans="2:3">
      <c r="B1192" s="9"/>
      <c r="C1192" s="10"/>
    </row>
    <row r="1193" spans="2:3">
      <c r="B1193" s="9"/>
      <c r="C1193" s="10"/>
    </row>
    <row r="1194" spans="2:3">
      <c r="B1194" s="9"/>
      <c r="C1194" s="10"/>
    </row>
    <row r="1195" spans="2:3">
      <c r="B1195" s="9"/>
      <c r="C1195" s="10"/>
    </row>
    <row r="1196" spans="2:3">
      <c r="B1196" s="9"/>
      <c r="C1196" s="10"/>
    </row>
    <row r="1197" spans="2:3">
      <c r="B1197" s="9"/>
      <c r="C1197" s="10"/>
    </row>
    <row r="1198" spans="2:3">
      <c r="B1198" s="9"/>
      <c r="C1198" s="10"/>
    </row>
    <row r="1199" spans="2:3">
      <c r="B1199" s="9"/>
      <c r="C1199" s="10"/>
    </row>
    <row r="1200" spans="2:3">
      <c r="B1200" s="9"/>
      <c r="C1200" s="10"/>
    </row>
    <row r="1201" spans="2:3">
      <c r="B1201" s="9"/>
      <c r="C1201" s="10"/>
    </row>
    <row r="1202" spans="2:3">
      <c r="B1202" s="9"/>
      <c r="C1202" s="10"/>
    </row>
    <row r="1203" spans="2:3">
      <c r="B1203" s="9"/>
      <c r="C1203" s="10"/>
    </row>
    <row r="1204" spans="2:3">
      <c r="B1204" s="9"/>
      <c r="C1204" s="10"/>
    </row>
    <row r="1205" spans="2:3">
      <c r="B1205" s="9"/>
      <c r="C1205" s="10"/>
    </row>
    <row r="1206" spans="2:3">
      <c r="B1206" s="9"/>
      <c r="C1206" s="10"/>
    </row>
    <row r="1207" spans="2:3">
      <c r="B1207" s="9"/>
      <c r="C1207" s="10"/>
    </row>
    <row r="1208" spans="2:3">
      <c r="B1208" s="9"/>
      <c r="C1208" s="10"/>
    </row>
    <row r="1209" spans="2:3">
      <c r="B1209" s="9"/>
      <c r="C1209" s="10"/>
    </row>
    <row r="1210" spans="2:3">
      <c r="B1210" s="9"/>
      <c r="C1210" s="10"/>
    </row>
    <row r="1211" spans="2:3">
      <c r="B1211" s="9"/>
      <c r="C1211" s="10"/>
    </row>
    <row r="1212" spans="2:3">
      <c r="B1212" s="9"/>
      <c r="C1212" s="10"/>
    </row>
    <row r="1213" spans="2:3">
      <c r="B1213" s="9"/>
      <c r="C1213" s="10"/>
    </row>
    <row r="1214" spans="2:3">
      <c r="B1214" s="9"/>
      <c r="C1214" s="10"/>
    </row>
    <row r="1215" spans="2:3">
      <c r="B1215" s="9"/>
      <c r="C1215" s="10"/>
    </row>
    <row r="1216" spans="2:3">
      <c r="B1216" s="9"/>
      <c r="C1216" s="10"/>
    </row>
    <row r="1217" spans="2:3">
      <c r="B1217" s="9"/>
      <c r="C1217" s="10"/>
    </row>
    <row r="1218" spans="2:3">
      <c r="B1218" s="9"/>
      <c r="C1218" s="10"/>
    </row>
    <row r="1219" spans="2:3">
      <c r="B1219" s="9"/>
      <c r="C1219" s="10"/>
    </row>
    <row r="1220" spans="2:3">
      <c r="B1220" s="9"/>
      <c r="C1220" s="10"/>
    </row>
    <row r="1221" spans="2:3">
      <c r="B1221" s="9"/>
      <c r="C1221" s="10"/>
    </row>
    <row r="1222" spans="2:3">
      <c r="B1222" s="9"/>
      <c r="C1222" s="10"/>
    </row>
    <row r="1223" spans="2:3">
      <c r="B1223" s="9"/>
      <c r="C1223" s="10"/>
    </row>
    <row r="1224" spans="2:3">
      <c r="B1224" s="9"/>
      <c r="C1224" s="10"/>
    </row>
    <row r="1225" spans="2:3">
      <c r="B1225" s="9"/>
      <c r="C1225" s="10"/>
    </row>
    <row r="1226" spans="2:3">
      <c r="B1226" s="9"/>
      <c r="C1226" s="10"/>
    </row>
    <row r="1227" spans="2:3">
      <c r="B1227" s="9"/>
      <c r="C1227" s="10"/>
    </row>
    <row r="1228" spans="2:3">
      <c r="B1228" s="9"/>
      <c r="C1228" s="10"/>
    </row>
    <row r="1229" spans="2:3">
      <c r="B1229" s="9"/>
      <c r="C1229" s="10"/>
    </row>
    <row r="1230" spans="2:3">
      <c r="B1230" s="9"/>
      <c r="C1230" s="10"/>
    </row>
    <row r="1231" spans="2:3">
      <c r="B1231" s="9"/>
      <c r="C1231" s="10"/>
    </row>
    <row r="1232" spans="2:3">
      <c r="B1232" s="9"/>
      <c r="C1232" s="10"/>
    </row>
    <row r="1233" spans="2:3">
      <c r="B1233" s="9"/>
      <c r="C1233" s="10"/>
    </row>
    <row r="1234" spans="2:3">
      <c r="B1234" s="9"/>
      <c r="C1234" s="10"/>
    </row>
    <row r="1235" spans="2:3">
      <c r="B1235" s="9"/>
      <c r="C1235" s="10"/>
    </row>
    <row r="1236" spans="2:3">
      <c r="B1236" s="9"/>
      <c r="C1236" s="10"/>
    </row>
    <row r="1237" spans="2:3">
      <c r="B1237" s="9"/>
      <c r="C1237" s="10"/>
    </row>
    <row r="1238" spans="2:3">
      <c r="B1238" s="9"/>
      <c r="C1238" s="10"/>
    </row>
    <row r="1239" spans="2:3">
      <c r="B1239" s="9"/>
      <c r="C1239" s="10"/>
    </row>
    <row r="1240" spans="2:3">
      <c r="B1240" s="9"/>
      <c r="C1240" s="10"/>
    </row>
    <row r="1241" spans="2:3">
      <c r="B1241" s="9"/>
      <c r="C1241" s="10"/>
    </row>
    <row r="1242" spans="2:3">
      <c r="B1242" s="9"/>
      <c r="C1242" s="10"/>
    </row>
    <row r="1243" spans="2:3">
      <c r="B1243" s="9"/>
      <c r="C1243" s="10"/>
    </row>
    <row r="1244" spans="2:3">
      <c r="B1244" s="9"/>
      <c r="C1244" s="10"/>
    </row>
    <row r="1245" spans="2:3">
      <c r="B1245" s="9"/>
      <c r="C1245" s="10"/>
    </row>
    <row r="1246" spans="2:3">
      <c r="B1246" s="9"/>
      <c r="C1246" s="10"/>
    </row>
    <row r="1247" spans="2:3">
      <c r="B1247" s="9"/>
      <c r="C1247" s="10"/>
    </row>
    <row r="1248" spans="2:3">
      <c r="B1248" s="9"/>
      <c r="C1248" s="10"/>
    </row>
    <row r="1249" spans="2:3">
      <c r="B1249" s="9"/>
      <c r="C1249" s="10"/>
    </row>
    <row r="1250" spans="2:3">
      <c r="B1250" s="9"/>
      <c r="C1250" s="10"/>
    </row>
    <row r="1251" spans="2:3">
      <c r="B1251" s="9"/>
      <c r="C1251" s="10"/>
    </row>
    <row r="1252" spans="2:3">
      <c r="B1252" s="9"/>
      <c r="C1252" s="10"/>
    </row>
    <row r="1253" spans="2:3">
      <c r="B1253" s="9"/>
      <c r="C1253" s="10"/>
    </row>
    <row r="1254" spans="2:3">
      <c r="B1254" s="9"/>
      <c r="C1254" s="10"/>
    </row>
    <row r="1255" spans="2:3">
      <c r="B1255" s="9"/>
      <c r="C1255" s="10"/>
    </row>
    <row r="1256" spans="2:3">
      <c r="B1256" s="9"/>
      <c r="C1256" s="10"/>
    </row>
    <row r="1257" spans="2:3">
      <c r="B1257" s="9"/>
      <c r="C1257" s="10"/>
    </row>
    <row r="1258" spans="2:3">
      <c r="B1258" s="9"/>
      <c r="C1258" s="10"/>
    </row>
    <row r="1259" spans="2:3">
      <c r="B1259" s="9"/>
      <c r="C1259" s="10"/>
    </row>
    <row r="1260" spans="2:3">
      <c r="B1260" s="9"/>
      <c r="C1260" s="10"/>
    </row>
    <row r="1261" spans="2:3">
      <c r="B1261" s="9"/>
      <c r="C1261" s="10"/>
    </row>
    <row r="1262" spans="2:3">
      <c r="B1262" s="9"/>
      <c r="C1262" s="10"/>
    </row>
    <row r="1263" spans="2:3">
      <c r="B1263" s="9"/>
      <c r="C1263" s="10"/>
    </row>
    <row r="1264" spans="2:3">
      <c r="B1264" s="9"/>
      <c r="C1264" s="10"/>
    </row>
    <row r="1265" spans="2:3">
      <c r="B1265" s="9"/>
      <c r="C1265" s="10"/>
    </row>
    <row r="1266" spans="2:3">
      <c r="B1266" s="9"/>
      <c r="C1266" s="10"/>
    </row>
    <row r="1267" spans="2:3">
      <c r="B1267" s="9"/>
      <c r="C1267" s="10"/>
    </row>
    <row r="1268" spans="2:3">
      <c r="B1268" s="9"/>
      <c r="C1268" s="10"/>
    </row>
    <row r="1269" spans="2:3">
      <c r="B1269" s="9"/>
      <c r="C1269" s="10"/>
    </row>
    <row r="1270" spans="2:3">
      <c r="B1270" s="9"/>
      <c r="C1270" s="10"/>
    </row>
    <row r="1271" spans="2:3">
      <c r="B1271" s="9"/>
      <c r="C1271" s="10"/>
    </row>
    <row r="1272" spans="2:3">
      <c r="B1272" s="9"/>
      <c r="C1272" s="10"/>
    </row>
    <row r="1273" spans="2:3">
      <c r="B1273" s="9"/>
      <c r="C1273" s="10"/>
    </row>
    <row r="1274" spans="2:3">
      <c r="B1274" s="9"/>
      <c r="C1274" s="10"/>
    </row>
    <row r="1275" spans="2:3">
      <c r="B1275" s="9"/>
      <c r="C1275" s="10"/>
    </row>
    <row r="1276" spans="2:3">
      <c r="B1276" s="9"/>
      <c r="C1276" s="10"/>
    </row>
    <row r="1277" spans="2:3">
      <c r="B1277" s="9"/>
      <c r="C1277" s="10"/>
    </row>
    <row r="1278" spans="2:3">
      <c r="B1278" s="9"/>
      <c r="C1278" s="10"/>
    </row>
    <row r="1279" spans="2:3">
      <c r="B1279" s="9"/>
      <c r="C1279" s="10"/>
    </row>
    <row r="1280" spans="2:3">
      <c r="B1280" s="9"/>
      <c r="C1280" s="10"/>
    </row>
    <row r="1281" spans="2:3">
      <c r="B1281" s="9"/>
      <c r="C1281" s="10"/>
    </row>
    <row r="1282" spans="2:3">
      <c r="B1282" s="9"/>
      <c r="C1282" s="10"/>
    </row>
    <row r="1283" spans="2:3">
      <c r="B1283" s="9"/>
      <c r="C1283" s="10"/>
    </row>
    <row r="1284" spans="2:3">
      <c r="B1284" s="9"/>
      <c r="C1284" s="10"/>
    </row>
    <row r="1285" spans="2:3">
      <c r="B1285" s="9"/>
      <c r="C1285" s="10"/>
    </row>
    <row r="1286" spans="2:3">
      <c r="B1286" s="9"/>
      <c r="C1286" s="10"/>
    </row>
    <row r="1287" spans="2:3">
      <c r="B1287" s="9"/>
      <c r="C1287" s="10"/>
    </row>
    <row r="1288" spans="2:3">
      <c r="B1288" s="9"/>
      <c r="C1288" s="10"/>
    </row>
    <row r="1289" spans="2:3">
      <c r="B1289" s="9"/>
      <c r="C1289" s="10"/>
    </row>
    <row r="1290" spans="2:3">
      <c r="B1290" s="9"/>
      <c r="C1290" s="10"/>
    </row>
    <row r="1291" spans="2:3">
      <c r="B1291" s="9"/>
      <c r="C1291" s="10"/>
    </row>
    <row r="1292" spans="2:3">
      <c r="B1292" s="9"/>
      <c r="C1292" s="10"/>
    </row>
    <row r="1293" spans="2:3">
      <c r="B1293" s="9"/>
      <c r="C1293" s="10"/>
    </row>
    <row r="1294" spans="2:3">
      <c r="B1294" s="9"/>
      <c r="C1294" s="10"/>
    </row>
    <row r="1295" spans="2:3">
      <c r="B1295" s="9"/>
      <c r="C1295" s="10"/>
    </row>
    <row r="1296" spans="2:3">
      <c r="B1296" s="9"/>
      <c r="C1296" s="10"/>
    </row>
    <row r="1297" spans="2:3">
      <c r="B1297" s="9"/>
      <c r="C1297" s="10"/>
    </row>
    <row r="1298" spans="2:3">
      <c r="B1298" s="9"/>
      <c r="C1298" s="10"/>
    </row>
    <row r="1299" spans="2:3">
      <c r="B1299" s="9"/>
      <c r="C1299" s="10"/>
    </row>
    <row r="1300" spans="2:3">
      <c r="B1300" s="9"/>
      <c r="C1300" s="10"/>
    </row>
    <row r="1301" spans="2:3">
      <c r="B1301" s="9"/>
      <c r="C1301" s="10"/>
    </row>
    <row r="1302" spans="2:3">
      <c r="B1302" s="9"/>
      <c r="C1302" s="10"/>
    </row>
    <row r="1303" spans="2:3">
      <c r="B1303" s="9"/>
      <c r="C1303" s="10"/>
    </row>
    <row r="1304" spans="2:3">
      <c r="B1304" s="9"/>
      <c r="C1304" s="10"/>
    </row>
    <row r="1305" spans="2:3">
      <c r="B1305" s="9"/>
      <c r="C1305" s="10"/>
    </row>
    <row r="1306" spans="2:3">
      <c r="B1306" s="9"/>
      <c r="C1306" s="10"/>
    </row>
    <row r="1307" spans="2:3">
      <c r="B1307" s="9"/>
      <c r="C1307" s="10"/>
    </row>
    <row r="1308" spans="2:3">
      <c r="B1308" s="9"/>
      <c r="C1308" s="10"/>
    </row>
    <row r="1309" spans="2:3">
      <c r="B1309" s="9"/>
      <c r="C1309" s="10"/>
    </row>
    <row r="1310" spans="2:3">
      <c r="B1310" s="9"/>
      <c r="C1310" s="10"/>
    </row>
    <row r="1311" spans="2:3">
      <c r="B1311" s="9"/>
      <c r="C1311" s="10"/>
    </row>
    <row r="1312" spans="2:3">
      <c r="B1312" s="9"/>
      <c r="C1312" s="10"/>
    </row>
    <row r="1313" spans="2:3">
      <c r="B1313" s="9"/>
      <c r="C1313" s="10"/>
    </row>
    <row r="1314" spans="2:3">
      <c r="B1314" s="9"/>
      <c r="C1314" s="10"/>
    </row>
    <row r="1315" spans="2:3">
      <c r="B1315" s="9"/>
      <c r="C1315" s="10"/>
    </row>
    <row r="1316" spans="2:3">
      <c r="B1316" s="9"/>
      <c r="C1316" s="10"/>
    </row>
    <row r="1317" spans="2:3">
      <c r="B1317" s="9"/>
      <c r="C1317" s="10"/>
    </row>
    <row r="1318" spans="2:3">
      <c r="B1318" s="9"/>
      <c r="C1318" s="10"/>
    </row>
    <row r="1319" spans="2:3">
      <c r="B1319" s="9"/>
      <c r="C1319" s="10"/>
    </row>
    <row r="1320" spans="2:3">
      <c r="B1320" s="9"/>
      <c r="C1320" s="10"/>
    </row>
    <row r="1321" spans="2:3">
      <c r="B1321" s="9"/>
      <c r="C1321" s="10"/>
    </row>
    <row r="1322" spans="2:3">
      <c r="B1322" s="9"/>
      <c r="C1322" s="10"/>
    </row>
    <row r="1323" spans="2:3">
      <c r="B1323" s="9"/>
      <c r="C1323" s="10"/>
    </row>
    <row r="1324" spans="2:3">
      <c r="B1324" s="9"/>
      <c r="C1324" s="10"/>
    </row>
    <row r="1325" spans="2:3">
      <c r="B1325" s="9"/>
      <c r="C1325" s="10"/>
    </row>
    <row r="1326" spans="2:3">
      <c r="B1326" s="9"/>
      <c r="C1326" s="10"/>
    </row>
    <row r="1327" spans="2:3">
      <c r="B1327" s="9"/>
      <c r="C1327" s="10"/>
    </row>
    <row r="1328" spans="2:3">
      <c r="B1328" s="9"/>
      <c r="C1328" s="10"/>
    </row>
    <row r="1329" spans="2:3">
      <c r="B1329" s="9"/>
      <c r="C1329" s="10"/>
    </row>
    <row r="1330" spans="2:3">
      <c r="B1330" s="9"/>
      <c r="C1330" s="10"/>
    </row>
    <row r="1331" spans="2:3">
      <c r="B1331" s="9"/>
      <c r="C1331" s="10"/>
    </row>
    <row r="1332" spans="2:3">
      <c r="B1332" s="9"/>
      <c r="C1332" s="10"/>
    </row>
    <row r="1333" spans="2:3">
      <c r="B1333" s="9"/>
      <c r="C1333" s="10"/>
    </row>
    <row r="1334" spans="2:3">
      <c r="B1334" s="9"/>
      <c r="C1334" s="10"/>
    </row>
    <row r="1335" spans="2:3">
      <c r="B1335" s="9"/>
      <c r="C1335" s="10"/>
    </row>
    <row r="1336" spans="2:3">
      <c r="B1336" s="9"/>
      <c r="C1336" s="10"/>
    </row>
    <row r="1337" spans="2:3">
      <c r="B1337" s="9"/>
      <c r="C1337" s="10"/>
    </row>
    <row r="1338" spans="2:3">
      <c r="B1338" s="9"/>
      <c r="C1338" s="10"/>
    </row>
    <row r="1339" spans="2:3">
      <c r="B1339" s="9"/>
      <c r="C1339" s="10"/>
    </row>
    <row r="1340" spans="2:3">
      <c r="B1340" s="9"/>
      <c r="C1340" s="10"/>
    </row>
    <row r="1341" spans="2:3">
      <c r="B1341" s="9"/>
      <c r="C1341" s="10"/>
    </row>
    <row r="1342" spans="2:3">
      <c r="B1342" s="9"/>
      <c r="C1342" s="10"/>
    </row>
    <row r="1343" spans="2:3">
      <c r="B1343" s="9"/>
      <c r="C1343" s="10"/>
    </row>
    <row r="1344" spans="2:3">
      <c r="B1344" s="9"/>
      <c r="C1344" s="10"/>
    </row>
    <row r="1345" spans="2:3">
      <c r="B1345" s="9"/>
      <c r="C1345" s="10"/>
    </row>
    <row r="1346" spans="2:3">
      <c r="B1346" s="9"/>
      <c r="C1346" s="10"/>
    </row>
    <row r="1347" spans="2:3">
      <c r="B1347" s="9"/>
      <c r="C1347" s="10"/>
    </row>
    <row r="1348" spans="2:3">
      <c r="B1348" s="9"/>
      <c r="C1348" s="10"/>
    </row>
    <row r="1349" spans="2:3">
      <c r="B1349" s="9"/>
      <c r="C1349" s="10"/>
    </row>
    <row r="1350" spans="2:3">
      <c r="B1350" s="9"/>
      <c r="C1350" s="10"/>
    </row>
    <row r="1351" spans="2:3">
      <c r="B1351" s="9"/>
      <c r="C1351" s="10"/>
    </row>
    <row r="1352" spans="2:3">
      <c r="B1352" s="9"/>
      <c r="C1352" s="10"/>
    </row>
    <row r="1353" spans="2:3">
      <c r="B1353" s="9"/>
      <c r="C1353" s="10"/>
    </row>
    <row r="1354" spans="2:3">
      <c r="B1354" s="9"/>
      <c r="C1354" s="10"/>
    </row>
    <row r="1355" spans="2:3">
      <c r="B1355" s="9"/>
      <c r="C1355" s="10"/>
    </row>
    <row r="1356" spans="2:3">
      <c r="B1356" s="9"/>
      <c r="C1356" s="10"/>
    </row>
    <row r="1357" spans="2:3">
      <c r="B1357" s="9"/>
      <c r="C1357" s="10"/>
    </row>
    <row r="1358" spans="2:3">
      <c r="B1358" s="9"/>
      <c r="C1358" s="10"/>
    </row>
    <row r="1359" spans="2:3">
      <c r="B1359" s="9"/>
      <c r="C1359" s="10"/>
    </row>
    <row r="1360" spans="2:3">
      <c r="B1360" s="9"/>
      <c r="C1360" s="10"/>
    </row>
    <row r="1361" spans="2:3">
      <c r="B1361" s="9"/>
      <c r="C1361" s="10"/>
    </row>
    <row r="1362" spans="2:3">
      <c r="B1362" s="9"/>
      <c r="C1362" s="10"/>
    </row>
    <row r="1363" spans="2:3">
      <c r="B1363" s="9"/>
      <c r="C1363" s="10"/>
    </row>
    <row r="1364" spans="2:3">
      <c r="B1364" s="9"/>
      <c r="C1364" s="10"/>
    </row>
    <row r="1365" spans="2:3">
      <c r="B1365" s="9"/>
      <c r="C1365" s="10"/>
    </row>
    <row r="1366" spans="2:3">
      <c r="B1366" s="9"/>
      <c r="C1366" s="10"/>
    </row>
    <row r="1367" spans="2:3">
      <c r="B1367" s="9"/>
      <c r="C1367" s="10"/>
    </row>
    <row r="1368" spans="2:3">
      <c r="B1368" s="9"/>
      <c r="C1368" s="10"/>
    </row>
    <row r="1369" spans="2:3">
      <c r="B1369" s="9"/>
      <c r="C1369" s="10"/>
    </row>
    <row r="1370" spans="2:3">
      <c r="B1370" s="9"/>
      <c r="C1370" s="10"/>
    </row>
    <row r="1371" spans="2:3">
      <c r="B1371" s="9"/>
      <c r="C1371" s="10"/>
    </row>
    <row r="1372" spans="2:3">
      <c r="B1372" s="9"/>
      <c r="C1372" s="10"/>
    </row>
    <row r="1373" spans="2:3">
      <c r="B1373" s="9"/>
      <c r="C1373" s="10"/>
    </row>
    <row r="1374" spans="2:3">
      <c r="B1374" s="9"/>
      <c r="C1374" s="10"/>
    </row>
    <row r="1375" spans="2:3">
      <c r="B1375" s="9"/>
      <c r="C1375" s="10"/>
    </row>
    <row r="1376" spans="2:3">
      <c r="B1376" s="9"/>
      <c r="C1376" s="10"/>
    </row>
    <row r="1377" spans="2:3">
      <c r="B1377" s="9"/>
      <c r="C1377" s="10"/>
    </row>
    <row r="1378" spans="2:3">
      <c r="B1378" s="9"/>
      <c r="C1378" s="10"/>
    </row>
    <row r="1379" spans="2:3">
      <c r="B1379" s="9"/>
      <c r="C1379" s="10"/>
    </row>
    <row r="1380" spans="2:3">
      <c r="B1380" s="9"/>
      <c r="C1380" s="10"/>
    </row>
    <row r="1381" spans="2:3">
      <c r="B1381" s="9"/>
      <c r="C1381" s="10"/>
    </row>
    <row r="1382" spans="2:3">
      <c r="B1382" s="9"/>
      <c r="C1382" s="10"/>
    </row>
    <row r="1383" spans="2:3">
      <c r="B1383" s="9"/>
      <c r="C1383" s="10"/>
    </row>
    <row r="1384" spans="2:3">
      <c r="B1384" s="9"/>
      <c r="C1384" s="10"/>
    </row>
    <row r="1385" spans="2:3">
      <c r="B1385" s="9"/>
      <c r="C1385" s="10"/>
    </row>
    <row r="1386" spans="2:3">
      <c r="B1386" s="9"/>
      <c r="C1386" s="10"/>
    </row>
    <row r="1387" spans="2:3">
      <c r="B1387" s="9"/>
      <c r="C1387" s="10"/>
    </row>
    <row r="1388" spans="2:3">
      <c r="B1388" s="9"/>
      <c r="C1388" s="10"/>
    </row>
    <row r="1389" spans="2:3">
      <c r="B1389" s="9"/>
      <c r="C1389" s="10"/>
    </row>
    <row r="1390" spans="2:3">
      <c r="B1390" s="9"/>
      <c r="C1390" s="10"/>
    </row>
    <row r="1391" spans="2:3">
      <c r="B1391" s="9"/>
      <c r="C1391" s="10"/>
    </row>
    <row r="1392" spans="2:3">
      <c r="B1392" s="9"/>
      <c r="C1392" s="10"/>
    </row>
    <row r="1393" spans="2:3">
      <c r="B1393" s="9"/>
      <c r="C1393" s="10"/>
    </row>
    <row r="1394" spans="2:3">
      <c r="B1394" s="9"/>
      <c r="C1394" s="10"/>
    </row>
    <row r="1395" spans="2:3">
      <c r="B1395" s="9"/>
      <c r="C1395" s="10"/>
    </row>
    <row r="1396" spans="2:3">
      <c r="B1396" s="9"/>
      <c r="C1396" s="10"/>
    </row>
    <row r="1397" spans="2:3">
      <c r="B1397" s="9"/>
      <c r="C1397" s="10"/>
    </row>
    <row r="1398" spans="2:3">
      <c r="B1398" s="9"/>
      <c r="C1398" s="10"/>
    </row>
    <row r="1399" spans="2:3">
      <c r="B1399" s="9"/>
      <c r="C1399" s="10"/>
    </row>
    <row r="1400" spans="2:3">
      <c r="B1400" s="9"/>
      <c r="C1400" s="10"/>
    </row>
    <row r="1401" spans="2:3">
      <c r="B1401" s="9"/>
      <c r="C1401" s="10"/>
    </row>
    <row r="1402" spans="2:3">
      <c r="B1402" s="9"/>
      <c r="C1402" s="10"/>
    </row>
    <row r="1403" spans="2:3">
      <c r="B1403" s="9"/>
      <c r="C1403" s="10"/>
    </row>
    <row r="1404" spans="2:3">
      <c r="B1404" s="9"/>
      <c r="C1404" s="10"/>
    </row>
    <row r="1405" spans="2:3">
      <c r="B1405" s="9"/>
      <c r="C1405" s="10"/>
    </row>
    <row r="1406" spans="2:3">
      <c r="B1406" s="9"/>
      <c r="C1406" s="10"/>
    </row>
    <row r="1407" spans="2:3">
      <c r="B1407" s="9"/>
      <c r="C1407" s="10"/>
    </row>
    <row r="1408" spans="2:3">
      <c r="B1408" s="9"/>
      <c r="C1408" s="10"/>
    </row>
    <row r="1409" spans="2:3">
      <c r="B1409" s="9"/>
      <c r="C1409" s="10"/>
    </row>
    <row r="1410" spans="2:3">
      <c r="B1410" s="9"/>
      <c r="C1410" s="10"/>
    </row>
    <row r="1411" spans="2:3">
      <c r="B1411" s="9"/>
      <c r="C1411" s="10"/>
    </row>
    <row r="1412" spans="2:3">
      <c r="B1412" s="9"/>
      <c r="C1412" s="10"/>
    </row>
    <row r="1413" spans="2:3">
      <c r="B1413" s="9"/>
      <c r="C1413" s="10"/>
    </row>
    <row r="1414" spans="2:3">
      <c r="B1414" s="9"/>
      <c r="C1414" s="10"/>
    </row>
    <row r="1415" spans="2:3">
      <c r="B1415" s="9"/>
      <c r="C1415" s="10"/>
    </row>
    <row r="1416" spans="2:3">
      <c r="B1416" s="9"/>
      <c r="C1416" s="10"/>
    </row>
    <row r="1417" spans="2:3">
      <c r="B1417" s="9"/>
      <c r="C1417" s="10"/>
    </row>
    <row r="1418" spans="2:3">
      <c r="B1418" s="9"/>
      <c r="C1418" s="10"/>
    </row>
    <row r="1419" spans="2:3">
      <c r="B1419" s="9"/>
      <c r="C1419" s="10"/>
    </row>
    <row r="1420" spans="2:3">
      <c r="B1420" s="9"/>
      <c r="C1420" s="10"/>
    </row>
    <row r="1421" spans="2:3">
      <c r="B1421" s="9"/>
      <c r="C1421" s="10"/>
    </row>
    <row r="1422" spans="2:3">
      <c r="B1422" s="9"/>
      <c r="C1422" s="10"/>
    </row>
    <row r="1423" spans="2:3">
      <c r="B1423" s="9"/>
      <c r="C1423" s="10"/>
    </row>
    <row r="1424" spans="2:3">
      <c r="B1424" s="9"/>
      <c r="C1424" s="10"/>
    </row>
    <row r="1425" spans="2:3">
      <c r="B1425" s="9"/>
      <c r="C1425" s="10"/>
    </row>
    <row r="1426" spans="2:3">
      <c r="B1426" s="9"/>
      <c r="C1426" s="10"/>
    </row>
    <row r="1427" spans="2:3">
      <c r="B1427" s="9"/>
      <c r="C1427" s="10"/>
    </row>
    <row r="1428" spans="2:3">
      <c r="B1428" s="9"/>
      <c r="C1428" s="10"/>
    </row>
    <row r="1429" spans="2:3">
      <c r="B1429" s="9"/>
      <c r="C1429" s="10"/>
    </row>
    <row r="1430" spans="2:3">
      <c r="B1430" s="9"/>
      <c r="C1430" s="10"/>
    </row>
    <row r="1431" spans="2:3">
      <c r="B1431" s="9"/>
      <c r="C1431" s="10"/>
    </row>
    <row r="1432" spans="2:3">
      <c r="B1432" s="9"/>
      <c r="C1432" s="10"/>
    </row>
    <row r="1433" spans="2:3">
      <c r="B1433" s="9"/>
      <c r="C1433" s="10"/>
    </row>
    <row r="1434" spans="2:3">
      <c r="B1434" s="9"/>
      <c r="C1434" s="10"/>
    </row>
    <row r="1435" spans="2:3">
      <c r="B1435" s="9"/>
      <c r="C1435" s="10"/>
    </row>
    <row r="1436" spans="2:3">
      <c r="B1436" s="9"/>
      <c r="C1436" s="10"/>
    </row>
    <row r="1437" spans="2:3">
      <c r="B1437" s="9"/>
      <c r="C1437" s="10"/>
    </row>
    <row r="1438" spans="2:3">
      <c r="B1438" s="9"/>
      <c r="C1438" s="10"/>
    </row>
    <row r="1439" spans="2:3">
      <c r="B1439" s="9"/>
      <c r="C1439" s="10"/>
    </row>
    <row r="1440" spans="2:3">
      <c r="B1440" s="9"/>
      <c r="C1440" s="10"/>
    </row>
    <row r="1441" spans="2:3">
      <c r="B1441" s="9"/>
      <c r="C1441" s="10"/>
    </row>
    <row r="1442" spans="2:3">
      <c r="B1442" s="9"/>
      <c r="C1442" s="10"/>
    </row>
    <row r="1443" spans="2:3">
      <c r="B1443" s="9"/>
      <c r="C1443" s="10"/>
    </row>
    <row r="1444" spans="2:3">
      <c r="B1444" s="9"/>
      <c r="C1444" s="10"/>
    </row>
    <row r="1445" spans="2:3">
      <c r="B1445" s="9"/>
      <c r="C1445" s="10"/>
    </row>
    <row r="1446" spans="2:3">
      <c r="B1446" s="9"/>
      <c r="C1446" s="10"/>
    </row>
    <row r="1447" spans="2:3">
      <c r="B1447" s="9"/>
      <c r="C1447" s="10"/>
    </row>
    <row r="1448" spans="2:3">
      <c r="B1448" s="9"/>
      <c r="C1448" s="10"/>
    </row>
    <row r="1449" spans="2:3">
      <c r="B1449" s="9"/>
      <c r="C1449" s="10"/>
    </row>
    <row r="1450" spans="2:3">
      <c r="B1450" s="9"/>
      <c r="C1450" s="10"/>
    </row>
    <row r="1451" spans="2:3">
      <c r="B1451" s="9"/>
      <c r="C1451" s="10"/>
    </row>
    <row r="1452" spans="2:3">
      <c r="B1452" s="9"/>
      <c r="C1452" s="10"/>
    </row>
    <row r="1453" spans="2:3">
      <c r="B1453" s="9"/>
      <c r="C1453" s="10"/>
    </row>
    <row r="1454" spans="2:3">
      <c r="B1454" s="9"/>
      <c r="C1454" s="10"/>
    </row>
    <row r="1455" spans="2:3">
      <c r="B1455" s="9"/>
      <c r="C1455" s="10"/>
    </row>
    <row r="1456" spans="2:3">
      <c r="B1456" s="9"/>
      <c r="C1456" s="10"/>
    </row>
    <row r="1457" spans="2:3">
      <c r="B1457" s="9"/>
      <c r="C1457" s="10"/>
    </row>
    <row r="1458" spans="2:3">
      <c r="B1458" s="9"/>
      <c r="C1458" s="10"/>
    </row>
    <row r="1459" spans="2:3">
      <c r="B1459" s="9"/>
      <c r="C1459" s="10"/>
    </row>
    <row r="1460" spans="2:3">
      <c r="B1460" s="9"/>
      <c r="C1460" s="10"/>
    </row>
    <row r="1461" spans="2:3">
      <c r="B1461" s="9"/>
      <c r="C1461" s="10"/>
    </row>
    <row r="1462" spans="2:3">
      <c r="B1462" s="9"/>
      <c r="C1462" s="10"/>
    </row>
    <row r="1463" spans="2:3">
      <c r="B1463" s="9"/>
      <c r="C1463" s="10"/>
    </row>
    <row r="1464" spans="2:3">
      <c r="B1464" s="9"/>
      <c r="C1464" s="10"/>
    </row>
    <row r="1465" spans="2:3">
      <c r="B1465" s="9"/>
      <c r="C1465" s="10"/>
    </row>
    <row r="1466" spans="2:3">
      <c r="B1466" s="9"/>
      <c r="C1466" s="10"/>
    </row>
    <row r="1467" spans="2:3">
      <c r="B1467" s="9"/>
      <c r="C1467" s="10"/>
    </row>
    <row r="1468" spans="2:3">
      <c r="B1468" s="9"/>
      <c r="C1468" s="10"/>
    </row>
    <row r="1469" spans="2:3">
      <c r="B1469" s="9"/>
      <c r="C1469" s="10"/>
    </row>
    <row r="1470" spans="2:3">
      <c r="B1470" s="9"/>
      <c r="C1470" s="10"/>
    </row>
    <row r="1471" spans="2:3">
      <c r="B1471" s="9"/>
      <c r="C1471" s="10"/>
    </row>
    <row r="1472" spans="2:3">
      <c r="B1472" s="9"/>
      <c r="C1472" s="10"/>
    </row>
    <row r="1473" spans="2:3">
      <c r="B1473" s="9"/>
      <c r="C1473" s="10"/>
    </row>
    <row r="1474" spans="2:3">
      <c r="B1474" s="9"/>
      <c r="C1474" s="10"/>
    </row>
    <row r="1475" spans="2:3">
      <c r="B1475" s="9"/>
      <c r="C1475" s="10"/>
    </row>
    <row r="1476" spans="2:3">
      <c r="B1476" s="9"/>
      <c r="C1476" s="10"/>
    </row>
    <row r="1477" spans="2:3">
      <c r="B1477" s="9"/>
      <c r="C1477" s="10"/>
    </row>
    <row r="1478" spans="2:3">
      <c r="B1478" s="9"/>
      <c r="C1478" s="10"/>
    </row>
    <row r="1479" spans="2:3">
      <c r="B1479" s="9"/>
      <c r="C1479" s="10"/>
    </row>
    <row r="1480" spans="2:3">
      <c r="B1480" s="9"/>
      <c r="C1480" s="10"/>
    </row>
    <row r="1481" spans="2:3">
      <c r="B1481" s="9"/>
      <c r="C1481" s="10"/>
    </row>
    <row r="1482" spans="2:3">
      <c r="B1482" s="9"/>
      <c r="C1482" s="10"/>
    </row>
    <row r="1483" spans="2:3">
      <c r="B1483" s="9"/>
      <c r="C1483" s="10"/>
    </row>
    <row r="1484" spans="2:3">
      <c r="B1484" s="9"/>
      <c r="C1484" s="10"/>
    </row>
    <row r="1485" spans="2:3">
      <c r="B1485" s="9"/>
      <c r="C1485" s="10"/>
    </row>
    <row r="1486" spans="2:3">
      <c r="B1486" s="9"/>
      <c r="C1486" s="10"/>
    </row>
    <row r="1487" spans="2:3">
      <c r="B1487" s="9"/>
      <c r="C1487" s="10"/>
    </row>
    <row r="1488" spans="2:3">
      <c r="B1488" s="9"/>
      <c r="C1488" s="10"/>
    </row>
    <row r="1489" spans="2:3">
      <c r="B1489" s="9"/>
      <c r="C1489" s="10"/>
    </row>
    <row r="1490" spans="2:3">
      <c r="B1490" s="9"/>
      <c r="C1490" s="10"/>
    </row>
    <row r="1491" spans="2:3">
      <c r="B1491" s="9"/>
      <c r="C1491" s="10"/>
    </row>
    <row r="1492" spans="2:3">
      <c r="B1492" s="9"/>
      <c r="C1492" s="10"/>
    </row>
    <row r="1493" spans="2:3">
      <c r="B1493" s="9"/>
      <c r="C1493" s="10"/>
    </row>
    <row r="1494" spans="2:3">
      <c r="B1494" s="9"/>
      <c r="C1494" s="10"/>
    </row>
    <row r="1495" spans="2:3">
      <c r="B1495" s="9"/>
      <c r="C1495" s="10"/>
    </row>
    <row r="1496" spans="2:3">
      <c r="B1496" s="9"/>
      <c r="C1496" s="10"/>
    </row>
    <row r="1497" spans="2:3">
      <c r="B1497" s="9"/>
      <c r="C1497" s="10"/>
    </row>
    <row r="1498" spans="2:3">
      <c r="B1498" s="9"/>
      <c r="C1498" s="10"/>
    </row>
    <row r="1499" spans="2:3">
      <c r="B1499" s="9"/>
      <c r="C1499" s="10"/>
    </row>
    <row r="1500" spans="2:3">
      <c r="B1500" s="9"/>
      <c r="C1500" s="10"/>
    </row>
    <row r="1501" spans="2:3">
      <c r="B1501" s="9"/>
      <c r="C1501" s="10"/>
    </row>
    <row r="1502" spans="2:3">
      <c r="B1502" s="9"/>
      <c r="C1502" s="10"/>
    </row>
    <row r="1503" spans="2:3">
      <c r="B1503" s="9"/>
      <c r="C1503" s="10"/>
    </row>
    <row r="1504" spans="2:3">
      <c r="B1504" s="9"/>
      <c r="C1504" s="10"/>
    </row>
    <row r="1505" spans="2:3">
      <c r="B1505" s="9"/>
      <c r="C1505" s="10"/>
    </row>
    <row r="1506" spans="2:3">
      <c r="B1506" s="9"/>
      <c r="C1506" s="10"/>
    </row>
    <row r="1507" spans="2:3">
      <c r="B1507" s="9"/>
      <c r="C1507" s="10"/>
    </row>
    <row r="1508" spans="2:3">
      <c r="B1508" s="9"/>
      <c r="C1508" s="10"/>
    </row>
    <row r="1509" spans="2:3">
      <c r="B1509" s="9"/>
      <c r="C1509" s="10"/>
    </row>
    <row r="1510" spans="2:3">
      <c r="B1510" s="9"/>
      <c r="C1510" s="10"/>
    </row>
    <row r="1511" spans="2:3">
      <c r="B1511" s="9"/>
      <c r="C1511" s="10"/>
    </row>
    <row r="1512" spans="2:3">
      <c r="B1512" s="9"/>
      <c r="C1512" s="10"/>
    </row>
    <row r="1513" spans="2:3">
      <c r="B1513" s="9"/>
      <c r="C1513" s="10"/>
    </row>
    <row r="1514" spans="2:3">
      <c r="B1514" s="9"/>
      <c r="C1514" s="10"/>
    </row>
    <row r="1515" spans="2:3">
      <c r="B1515" s="9"/>
      <c r="C1515" s="10"/>
    </row>
    <row r="1516" spans="2:3">
      <c r="B1516" s="9"/>
      <c r="C1516" s="10"/>
    </row>
    <row r="1517" spans="2:3">
      <c r="B1517" s="9"/>
      <c r="C1517" s="10"/>
    </row>
    <row r="1518" spans="2:3">
      <c r="B1518" s="9"/>
      <c r="C1518" s="10"/>
    </row>
    <row r="1519" spans="2:3">
      <c r="B1519" s="9"/>
      <c r="C1519" s="10"/>
    </row>
    <row r="1520" spans="2:3">
      <c r="B1520" s="9"/>
      <c r="C1520" s="10"/>
    </row>
    <row r="1521" spans="2:3">
      <c r="B1521" s="9"/>
      <c r="C1521" s="10"/>
    </row>
    <row r="1522" spans="2:3">
      <c r="B1522" s="9"/>
      <c r="C1522" s="10"/>
    </row>
    <row r="1523" spans="2:3">
      <c r="B1523" s="9"/>
      <c r="C1523" s="10"/>
    </row>
    <row r="1524" spans="2:3">
      <c r="B1524" s="9"/>
      <c r="C1524" s="10"/>
    </row>
    <row r="1525" spans="2:3">
      <c r="B1525" s="9"/>
      <c r="C1525" s="10"/>
    </row>
    <row r="1526" spans="2:3">
      <c r="B1526" s="9"/>
      <c r="C1526" s="10"/>
    </row>
    <row r="1527" spans="2:3">
      <c r="B1527" s="9"/>
      <c r="C1527" s="10"/>
    </row>
    <row r="1528" spans="2:3">
      <c r="B1528" s="9"/>
      <c r="C1528" s="10"/>
    </row>
    <row r="1529" spans="2:3">
      <c r="B1529" s="9"/>
      <c r="C1529" s="10"/>
    </row>
    <row r="1530" spans="2:3">
      <c r="B1530" s="9"/>
      <c r="C1530" s="10"/>
    </row>
    <row r="1531" spans="2:3">
      <c r="B1531" s="9"/>
      <c r="C1531" s="10"/>
    </row>
    <row r="1532" spans="2:3">
      <c r="B1532" s="9"/>
      <c r="C1532" s="10"/>
    </row>
    <row r="1533" spans="2:3">
      <c r="B1533" s="9"/>
      <c r="C1533" s="10"/>
    </row>
    <row r="1534" spans="2:3">
      <c r="B1534" s="9"/>
      <c r="C1534" s="10"/>
    </row>
    <row r="1535" spans="2:3">
      <c r="B1535" s="9"/>
      <c r="C1535" s="10"/>
    </row>
    <row r="1536" spans="2:3">
      <c r="B1536" s="9"/>
      <c r="C1536" s="10"/>
    </row>
    <row r="1537" spans="2:3">
      <c r="B1537" s="9"/>
      <c r="C1537" s="10"/>
    </row>
    <row r="1538" spans="2:3">
      <c r="B1538" s="9"/>
      <c r="C1538" s="10"/>
    </row>
    <row r="1539" spans="2:3">
      <c r="B1539" s="9"/>
      <c r="C1539" s="10"/>
    </row>
    <row r="1540" spans="2:3">
      <c r="B1540" s="9"/>
      <c r="C1540" s="10"/>
    </row>
    <row r="1541" spans="2:3">
      <c r="B1541" s="9"/>
      <c r="C1541" s="10"/>
    </row>
    <row r="1542" spans="2:3">
      <c r="B1542" s="9"/>
      <c r="C1542" s="10"/>
    </row>
    <row r="1543" spans="2:3">
      <c r="B1543" s="9"/>
      <c r="C1543" s="10"/>
    </row>
    <row r="1544" spans="2:3">
      <c r="B1544" s="9"/>
      <c r="C1544" s="10"/>
    </row>
    <row r="1545" spans="2:3">
      <c r="B1545" s="9"/>
      <c r="C1545" s="10"/>
    </row>
    <row r="1546" spans="2:3">
      <c r="B1546" s="9"/>
      <c r="C1546" s="10"/>
    </row>
    <row r="1547" spans="2:3">
      <c r="B1547" s="9"/>
      <c r="C1547" s="10"/>
    </row>
    <row r="1548" spans="2:3">
      <c r="B1548" s="9"/>
      <c r="C1548" s="10"/>
    </row>
    <row r="1549" spans="2:3">
      <c r="B1549" s="9"/>
      <c r="C1549" s="10"/>
    </row>
    <row r="1550" spans="2:3">
      <c r="B1550" s="9"/>
      <c r="C1550" s="10"/>
    </row>
    <row r="1551" spans="2:3">
      <c r="B1551" s="9"/>
      <c r="C1551" s="10"/>
    </row>
    <row r="1552" spans="2:3">
      <c r="B1552" s="9"/>
      <c r="C1552" s="10"/>
    </row>
    <row r="1553" spans="2:3">
      <c r="B1553" s="9"/>
      <c r="C1553" s="10"/>
    </row>
    <row r="1554" spans="2:3">
      <c r="B1554" s="9"/>
      <c r="C1554" s="10"/>
    </row>
    <row r="1555" spans="2:3">
      <c r="B1555" s="9"/>
      <c r="C1555" s="10"/>
    </row>
    <row r="1556" spans="2:3">
      <c r="B1556" s="9"/>
      <c r="C1556" s="10"/>
    </row>
    <row r="1557" spans="2:3">
      <c r="B1557" s="9"/>
      <c r="C1557" s="10"/>
    </row>
    <row r="1558" spans="2:3">
      <c r="B1558" s="9"/>
      <c r="C1558" s="10"/>
    </row>
    <row r="1559" spans="2:3">
      <c r="B1559" s="9"/>
      <c r="C1559" s="10"/>
    </row>
    <row r="1560" spans="2:3">
      <c r="B1560" s="9"/>
      <c r="C1560" s="10"/>
    </row>
    <row r="1561" spans="2:3">
      <c r="B1561" s="9"/>
      <c r="C1561" s="10"/>
    </row>
    <row r="1562" spans="2:3">
      <c r="B1562" s="9"/>
      <c r="C1562" s="10"/>
    </row>
    <row r="1563" spans="2:3">
      <c r="B1563" s="9"/>
      <c r="C1563" s="10"/>
    </row>
    <row r="1564" spans="2:3">
      <c r="B1564" s="9"/>
      <c r="C1564" s="10"/>
    </row>
    <row r="1565" spans="2:3">
      <c r="B1565" s="9"/>
      <c r="C1565" s="10"/>
    </row>
    <row r="1566" spans="2:3">
      <c r="B1566" s="9"/>
      <c r="C1566" s="10"/>
    </row>
    <row r="1567" spans="2:3">
      <c r="B1567" s="9"/>
      <c r="C1567" s="10"/>
    </row>
    <row r="1568" spans="2:3">
      <c r="B1568" s="9"/>
      <c r="C1568" s="10"/>
    </row>
    <row r="1569" spans="2:3">
      <c r="B1569" s="9"/>
      <c r="C1569" s="10"/>
    </row>
    <row r="1570" spans="2:3">
      <c r="B1570" s="9"/>
      <c r="C1570" s="10"/>
    </row>
    <row r="1571" spans="2:3">
      <c r="B1571" s="9"/>
      <c r="C1571" s="10"/>
    </row>
    <row r="1572" spans="2:3">
      <c r="B1572" s="9"/>
      <c r="C1572" s="10"/>
    </row>
    <row r="1573" spans="2:3">
      <c r="B1573" s="9"/>
      <c r="C1573" s="10"/>
    </row>
    <row r="1574" spans="2:3">
      <c r="B1574" s="9"/>
      <c r="C1574" s="10"/>
    </row>
    <row r="1575" spans="2:3">
      <c r="B1575" s="9"/>
      <c r="C1575" s="10"/>
    </row>
    <row r="1576" spans="2:3">
      <c r="B1576" s="9"/>
      <c r="C1576" s="10"/>
    </row>
    <row r="1577" spans="2:3">
      <c r="B1577" s="9"/>
      <c r="C1577" s="10"/>
    </row>
    <row r="1578" spans="2:3">
      <c r="B1578" s="9"/>
      <c r="C1578" s="10"/>
    </row>
    <row r="1579" spans="2:3">
      <c r="B1579" s="9"/>
      <c r="C1579" s="10"/>
    </row>
    <row r="1580" spans="2:3">
      <c r="B1580" s="9"/>
      <c r="C1580" s="10"/>
    </row>
    <row r="1581" spans="2:3">
      <c r="B1581" s="9"/>
      <c r="C1581" s="10"/>
    </row>
    <row r="1582" spans="2:3">
      <c r="B1582" s="9"/>
      <c r="C1582" s="10"/>
    </row>
    <row r="1583" spans="2:3">
      <c r="B1583" s="9"/>
      <c r="C1583" s="10"/>
    </row>
    <row r="1584" spans="2:3">
      <c r="B1584" s="9"/>
      <c r="C1584" s="10"/>
    </row>
    <row r="1585" spans="2:3">
      <c r="B1585" s="9"/>
      <c r="C1585" s="10"/>
    </row>
    <row r="1586" spans="2:3">
      <c r="B1586" s="9"/>
      <c r="C1586" s="10"/>
    </row>
    <row r="1587" spans="2:3">
      <c r="B1587" s="9"/>
      <c r="C1587" s="10"/>
    </row>
    <row r="1588" spans="2:3">
      <c r="B1588" s="9"/>
      <c r="C1588" s="10"/>
    </row>
    <row r="1589" spans="2:3">
      <c r="B1589" s="9"/>
      <c r="C1589" s="10"/>
    </row>
    <row r="1590" spans="2:3">
      <c r="B1590" s="9"/>
      <c r="C1590" s="10"/>
    </row>
    <row r="1591" spans="2:3">
      <c r="B1591" s="9"/>
      <c r="C1591" s="10"/>
    </row>
    <row r="1592" spans="2:3">
      <c r="B1592" s="9"/>
      <c r="C1592" s="10"/>
    </row>
    <row r="1593" spans="2:3">
      <c r="B1593" s="9"/>
      <c r="C1593" s="10"/>
    </row>
    <row r="1594" spans="2:3">
      <c r="B1594" s="9"/>
      <c r="C1594" s="10"/>
    </row>
    <row r="1595" spans="2:3">
      <c r="B1595" s="9"/>
      <c r="C1595" s="10"/>
    </row>
    <row r="1596" spans="2:3">
      <c r="B1596" s="9"/>
      <c r="C1596" s="10"/>
    </row>
    <row r="1597" spans="2:3">
      <c r="B1597" s="9"/>
      <c r="C1597" s="10"/>
    </row>
    <row r="1598" spans="2:3">
      <c r="B1598" s="9"/>
      <c r="C1598" s="10"/>
    </row>
    <row r="1599" spans="2:3">
      <c r="B1599" s="9"/>
      <c r="C1599" s="10"/>
    </row>
    <row r="1600" spans="2:3">
      <c r="B1600" s="9"/>
      <c r="C1600" s="10"/>
    </row>
    <row r="1601" spans="2:3">
      <c r="B1601" s="9"/>
      <c r="C1601" s="10"/>
    </row>
    <row r="1602" spans="2:3">
      <c r="B1602" s="9"/>
      <c r="C1602" s="10"/>
    </row>
    <row r="1603" spans="2:3">
      <c r="B1603" s="9"/>
      <c r="C1603" s="10"/>
    </row>
    <row r="1604" spans="2:3">
      <c r="B1604" s="9"/>
      <c r="C1604" s="10"/>
    </row>
    <row r="1605" spans="2:3">
      <c r="B1605" s="9"/>
      <c r="C1605" s="10"/>
    </row>
    <row r="1606" spans="2:3">
      <c r="B1606" s="9"/>
      <c r="C1606" s="10"/>
    </row>
    <row r="1607" spans="2:3">
      <c r="B1607" s="9"/>
      <c r="C1607" s="10"/>
    </row>
    <row r="1608" spans="2:3">
      <c r="B1608" s="9"/>
      <c r="C1608" s="10"/>
    </row>
    <row r="1609" spans="2:3">
      <c r="B1609" s="9"/>
      <c r="C1609" s="10"/>
    </row>
    <row r="1610" spans="2:3">
      <c r="B1610" s="9"/>
      <c r="C1610" s="10"/>
    </row>
    <row r="1611" spans="2:3">
      <c r="B1611" s="9"/>
      <c r="C1611" s="10"/>
    </row>
    <row r="1612" spans="2:3">
      <c r="B1612" s="9"/>
      <c r="C1612" s="10"/>
    </row>
    <row r="1613" spans="2:3">
      <c r="B1613" s="9"/>
      <c r="C1613" s="10"/>
    </row>
    <row r="1614" spans="2:3">
      <c r="B1614" s="9"/>
      <c r="C1614" s="10"/>
    </row>
    <row r="1615" spans="2:3">
      <c r="B1615" s="9"/>
      <c r="C1615" s="10"/>
    </row>
    <row r="1616" spans="2:3">
      <c r="B1616" s="9"/>
      <c r="C1616" s="10"/>
    </row>
    <row r="1617" spans="2:3">
      <c r="B1617" s="9"/>
      <c r="C1617" s="10"/>
    </row>
    <row r="1618" spans="2:3">
      <c r="B1618" s="9"/>
      <c r="C1618" s="10"/>
    </row>
    <row r="1619" spans="2:3">
      <c r="B1619" s="9"/>
      <c r="C1619" s="10"/>
    </row>
    <row r="1620" spans="2:3">
      <c r="B1620" s="9"/>
      <c r="C1620" s="10"/>
    </row>
    <row r="1621" spans="2:3">
      <c r="B1621" s="9"/>
      <c r="C1621" s="10"/>
    </row>
    <row r="1622" spans="2:3">
      <c r="B1622" s="9"/>
      <c r="C1622" s="10"/>
    </row>
    <row r="1623" spans="2:3">
      <c r="B1623" s="9"/>
      <c r="C1623" s="10"/>
    </row>
    <row r="1624" spans="2:3">
      <c r="B1624" s="9"/>
      <c r="C1624" s="10"/>
    </row>
    <row r="1625" spans="2:3">
      <c r="B1625" s="9"/>
      <c r="C1625" s="10"/>
    </row>
    <row r="1626" spans="2:3">
      <c r="B1626" s="9"/>
      <c r="C1626" s="10"/>
    </row>
    <row r="1627" spans="2:3">
      <c r="B1627" s="9"/>
      <c r="C1627" s="10"/>
    </row>
    <row r="1628" spans="2:3">
      <c r="B1628" s="9"/>
      <c r="C1628" s="10"/>
    </row>
    <row r="1629" spans="2:3">
      <c r="B1629" s="9"/>
      <c r="C1629" s="10"/>
    </row>
    <row r="1630" spans="2:3">
      <c r="B1630" s="9"/>
      <c r="C1630" s="10"/>
    </row>
    <row r="1631" spans="2:3">
      <c r="B1631" s="9"/>
      <c r="C1631" s="10"/>
    </row>
    <row r="1632" spans="2:3">
      <c r="B1632" s="9"/>
      <c r="C1632" s="10"/>
    </row>
    <row r="1633" spans="2:3">
      <c r="B1633" s="9"/>
      <c r="C1633" s="10"/>
    </row>
    <row r="1634" spans="2:3">
      <c r="B1634" s="9"/>
      <c r="C1634" s="10"/>
    </row>
    <row r="1635" spans="2:3">
      <c r="B1635" s="9"/>
      <c r="C1635" s="10"/>
    </row>
    <row r="1636" spans="2:3">
      <c r="B1636" s="9"/>
      <c r="C1636" s="10"/>
    </row>
    <row r="1637" spans="2:3">
      <c r="B1637" s="9"/>
      <c r="C1637" s="10"/>
    </row>
    <row r="1638" spans="2:3">
      <c r="B1638" s="9"/>
      <c r="C1638" s="10"/>
    </row>
    <row r="1639" spans="2:3">
      <c r="B1639" s="9"/>
      <c r="C1639" s="10"/>
    </row>
    <row r="1640" spans="2:3">
      <c r="B1640" s="9"/>
      <c r="C1640" s="10"/>
    </row>
    <row r="1641" spans="2:3">
      <c r="B1641" s="9"/>
      <c r="C1641" s="10"/>
    </row>
    <row r="1642" spans="2:3">
      <c r="B1642" s="9"/>
      <c r="C1642" s="10"/>
    </row>
    <row r="1643" spans="2:3">
      <c r="B1643" s="9"/>
      <c r="C1643" s="10"/>
    </row>
    <row r="1644" spans="2:3">
      <c r="B1644" s="9"/>
      <c r="C1644" s="10"/>
    </row>
    <row r="1645" spans="2:3">
      <c r="B1645" s="9"/>
      <c r="C1645" s="10"/>
    </row>
    <row r="1646" spans="2:3">
      <c r="B1646" s="9"/>
      <c r="C1646" s="10"/>
    </row>
    <row r="1647" spans="2:3">
      <c r="B1647" s="9"/>
      <c r="C1647" s="10"/>
    </row>
    <row r="1648" spans="2:3">
      <c r="B1648" s="9"/>
      <c r="C1648" s="10"/>
    </row>
    <row r="1649" spans="2:3">
      <c r="B1649" s="9"/>
      <c r="C1649" s="10"/>
    </row>
    <row r="1650" spans="2:3">
      <c r="B1650" s="9"/>
      <c r="C1650" s="10"/>
    </row>
    <row r="1651" spans="2:3">
      <c r="B1651" s="9"/>
      <c r="C1651" s="10"/>
    </row>
    <row r="1652" spans="2:3">
      <c r="B1652" s="9"/>
      <c r="C1652" s="10"/>
    </row>
    <row r="1653" spans="2:3">
      <c r="B1653" s="9"/>
      <c r="C1653" s="10"/>
    </row>
    <row r="1654" spans="2:3">
      <c r="B1654" s="9"/>
      <c r="C1654" s="10"/>
    </row>
    <row r="1655" spans="2:3">
      <c r="B1655" s="9"/>
      <c r="C1655" s="10"/>
    </row>
    <row r="1656" spans="2:3">
      <c r="B1656" s="9"/>
      <c r="C1656" s="10"/>
    </row>
    <row r="1657" spans="2:3">
      <c r="B1657" s="9"/>
      <c r="C1657" s="10"/>
    </row>
    <row r="1658" spans="2:3">
      <c r="B1658" s="9"/>
      <c r="C1658" s="10"/>
    </row>
    <row r="1659" spans="2:3">
      <c r="B1659" s="9"/>
      <c r="C1659" s="10"/>
    </row>
    <row r="1660" spans="2:3">
      <c r="B1660" s="9"/>
      <c r="C1660" s="10"/>
    </row>
    <row r="1661" spans="2:3">
      <c r="B1661" s="9"/>
      <c r="C1661" s="10"/>
    </row>
    <row r="1662" spans="2:3">
      <c r="B1662" s="9"/>
      <c r="C1662" s="10"/>
    </row>
    <row r="1663" spans="2:3">
      <c r="B1663" s="9"/>
      <c r="C1663" s="10"/>
    </row>
    <row r="1664" spans="2:3">
      <c r="B1664" s="9"/>
      <c r="C1664" s="10"/>
    </row>
    <row r="1665" spans="2:3">
      <c r="B1665" s="9"/>
      <c r="C1665" s="10"/>
    </row>
    <row r="1666" spans="2:3">
      <c r="B1666" s="9"/>
      <c r="C1666" s="10"/>
    </row>
    <row r="1667" spans="2:3">
      <c r="B1667" s="9"/>
      <c r="C1667" s="10"/>
    </row>
    <row r="1668" spans="2:3">
      <c r="B1668" s="9"/>
      <c r="C1668" s="10"/>
    </row>
    <row r="1669" spans="2:3">
      <c r="B1669" s="9"/>
      <c r="C1669" s="10"/>
    </row>
    <row r="1670" spans="2:3">
      <c r="B1670" s="9"/>
      <c r="C1670" s="10"/>
    </row>
    <row r="1671" spans="2:3">
      <c r="B1671" s="9"/>
      <c r="C1671" s="10"/>
    </row>
    <row r="1672" spans="2:3">
      <c r="B1672" s="9"/>
      <c r="C1672" s="10"/>
    </row>
    <row r="1673" spans="2:3">
      <c r="B1673" s="9"/>
      <c r="C1673" s="10"/>
    </row>
    <row r="1674" spans="2:3">
      <c r="B1674" s="9"/>
      <c r="C1674" s="10"/>
    </row>
    <row r="1675" spans="2:3">
      <c r="B1675" s="9"/>
      <c r="C1675" s="10"/>
    </row>
    <row r="1676" spans="2:3">
      <c r="B1676" s="9"/>
      <c r="C1676" s="10"/>
    </row>
    <row r="1677" spans="2:3">
      <c r="B1677" s="9"/>
      <c r="C1677" s="10"/>
    </row>
    <row r="1678" spans="2:3">
      <c r="B1678" s="9"/>
      <c r="C1678" s="10"/>
    </row>
    <row r="1679" spans="2:3">
      <c r="B1679" s="9"/>
      <c r="C1679" s="10"/>
    </row>
    <row r="1680" spans="2:3">
      <c r="B1680" s="9"/>
      <c r="C1680" s="10"/>
    </row>
    <row r="1681" spans="2:3">
      <c r="B1681" s="9"/>
      <c r="C1681" s="10"/>
    </row>
    <row r="1682" spans="2:3">
      <c r="B1682" s="9"/>
      <c r="C1682" s="10"/>
    </row>
    <row r="1683" spans="2:3">
      <c r="B1683" s="9"/>
      <c r="C1683" s="10"/>
    </row>
    <row r="1684" spans="2:3">
      <c r="B1684" s="9"/>
      <c r="C1684" s="10"/>
    </row>
    <row r="1685" spans="2:3">
      <c r="B1685" s="9"/>
      <c r="C1685" s="10"/>
    </row>
    <row r="1686" spans="2:3">
      <c r="B1686" s="9"/>
      <c r="C1686" s="10"/>
    </row>
    <row r="1687" spans="2:3">
      <c r="B1687" s="9"/>
      <c r="C1687" s="10"/>
    </row>
    <row r="1688" spans="2:3">
      <c r="B1688" s="9"/>
      <c r="C1688" s="10"/>
    </row>
    <row r="1689" spans="2:3">
      <c r="B1689" s="9"/>
      <c r="C1689" s="10"/>
    </row>
    <row r="1690" spans="2:3">
      <c r="B1690" s="9"/>
      <c r="C1690" s="10"/>
    </row>
    <row r="1691" spans="2:3">
      <c r="B1691" s="9"/>
      <c r="C1691" s="10"/>
    </row>
    <row r="1692" spans="2:3">
      <c r="B1692" s="9"/>
      <c r="C1692" s="10"/>
    </row>
    <row r="1693" spans="2:3">
      <c r="B1693" s="9"/>
      <c r="C1693" s="10"/>
    </row>
    <row r="1694" spans="2:3">
      <c r="B1694" s="9"/>
      <c r="C1694" s="10"/>
    </row>
    <row r="1695" spans="2:3">
      <c r="B1695" s="9"/>
      <c r="C1695" s="10"/>
    </row>
    <row r="1696" spans="2:3">
      <c r="B1696" s="9"/>
      <c r="C1696" s="10"/>
    </row>
    <row r="1697" spans="2:3">
      <c r="B1697" s="9"/>
      <c r="C1697" s="10"/>
    </row>
    <row r="1698" spans="2:3">
      <c r="B1698" s="9"/>
      <c r="C1698" s="10"/>
    </row>
    <row r="1699" spans="2:3">
      <c r="B1699" s="9"/>
      <c r="C1699" s="10"/>
    </row>
    <row r="1700" spans="2:3">
      <c r="B1700" s="9"/>
      <c r="C1700" s="10"/>
    </row>
    <row r="1701" spans="2:3">
      <c r="B1701" s="9"/>
      <c r="C1701" s="10"/>
    </row>
    <row r="1702" spans="2:3">
      <c r="B1702" s="9"/>
      <c r="C1702" s="10"/>
    </row>
    <row r="1703" spans="2:3">
      <c r="B1703" s="9"/>
      <c r="C1703" s="10"/>
    </row>
    <row r="1704" spans="2:3">
      <c r="B1704" s="9"/>
      <c r="C1704" s="10"/>
    </row>
    <row r="1705" spans="2:3">
      <c r="B1705" s="9"/>
      <c r="C1705" s="10"/>
    </row>
    <row r="1706" spans="2:3">
      <c r="B1706" s="9"/>
      <c r="C1706" s="10"/>
    </row>
    <row r="1707" spans="2:3">
      <c r="B1707" s="9"/>
      <c r="C1707" s="10"/>
    </row>
    <row r="1708" spans="2:3">
      <c r="B1708" s="9"/>
      <c r="C1708" s="10"/>
    </row>
    <row r="1709" spans="2:3">
      <c r="B1709" s="9"/>
      <c r="C1709" s="10"/>
    </row>
    <row r="1710" spans="2:3">
      <c r="B1710" s="9"/>
      <c r="C1710" s="10"/>
    </row>
    <row r="1711" spans="2:3">
      <c r="B1711" s="9"/>
      <c r="C1711" s="10"/>
    </row>
    <row r="1712" spans="2:3">
      <c r="B1712" s="9"/>
      <c r="C1712" s="10"/>
    </row>
    <row r="1713" spans="2:3">
      <c r="B1713" s="9"/>
      <c r="C1713" s="10"/>
    </row>
    <row r="1714" spans="2:3">
      <c r="B1714" s="9"/>
      <c r="C1714" s="10"/>
    </row>
    <row r="1715" spans="2:3">
      <c r="B1715" s="9"/>
      <c r="C1715" s="10"/>
    </row>
    <row r="1716" spans="2:3">
      <c r="B1716" s="9"/>
      <c r="C1716" s="10"/>
    </row>
    <row r="1717" spans="2:3">
      <c r="B1717" s="9"/>
      <c r="C1717" s="10"/>
    </row>
    <row r="1718" spans="2:3">
      <c r="B1718" s="9"/>
      <c r="C1718" s="10"/>
    </row>
    <row r="1719" spans="2:3">
      <c r="B1719" s="9"/>
      <c r="C1719" s="10"/>
    </row>
    <row r="1720" spans="2:3">
      <c r="B1720" s="9"/>
      <c r="C1720" s="10"/>
    </row>
    <row r="1721" spans="2:3">
      <c r="B1721" s="9"/>
      <c r="C1721" s="10"/>
    </row>
    <row r="1722" spans="2:3">
      <c r="B1722" s="9"/>
      <c r="C1722" s="10"/>
    </row>
    <row r="1723" spans="2:3">
      <c r="B1723" s="9"/>
      <c r="C1723" s="10"/>
    </row>
    <row r="1724" spans="2:3">
      <c r="B1724" s="9"/>
      <c r="C1724" s="10"/>
    </row>
    <row r="1725" spans="2:3">
      <c r="B1725" s="9"/>
      <c r="C1725" s="10"/>
    </row>
    <row r="1726" spans="2:3">
      <c r="B1726" s="9"/>
      <c r="C1726" s="10"/>
    </row>
    <row r="1727" spans="2:3">
      <c r="B1727" s="9"/>
      <c r="C1727" s="10"/>
    </row>
    <row r="1728" spans="2:3">
      <c r="B1728" s="9"/>
      <c r="C1728" s="10"/>
    </row>
    <row r="1729" spans="2:3">
      <c r="B1729" s="9"/>
      <c r="C1729" s="10"/>
    </row>
    <row r="1730" spans="2:3">
      <c r="B1730" s="9"/>
      <c r="C1730" s="10"/>
    </row>
    <row r="1731" spans="2:3">
      <c r="B1731" s="9"/>
      <c r="C1731" s="10"/>
    </row>
    <row r="1732" spans="2:3">
      <c r="B1732" s="9"/>
      <c r="C1732" s="10"/>
    </row>
    <row r="1733" spans="2:3">
      <c r="B1733" s="9"/>
      <c r="C1733" s="10"/>
    </row>
    <row r="1734" spans="2:3">
      <c r="B1734" s="9"/>
      <c r="C1734" s="10"/>
    </row>
    <row r="1735" spans="2:3">
      <c r="B1735" s="9"/>
      <c r="C1735" s="10"/>
    </row>
    <row r="1736" spans="2:3">
      <c r="B1736" s="9"/>
      <c r="C1736" s="10"/>
    </row>
    <row r="1737" spans="2:3">
      <c r="B1737" s="9"/>
      <c r="C1737" s="10"/>
    </row>
    <row r="1738" spans="2:3">
      <c r="B1738" s="9"/>
      <c r="C1738" s="10"/>
    </row>
    <row r="1739" spans="2:3">
      <c r="B1739" s="9"/>
      <c r="C1739" s="10"/>
    </row>
    <row r="1740" spans="2:3">
      <c r="B1740" s="9"/>
      <c r="C1740" s="10"/>
    </row>
    <row r="1741" spans="2:3">
      <c r="B1741" s="9"/>
      <c r="C1741" s="10"/>
    </row>
    <row r="1742" spans="2:3">
      <c r="B1742" s="9"/>
      <c r="C1742" s="10"/>
    </row>
    <row r="1743" spans="2:3">
      <c r="B1743" s="9"/>
      <c r="C1743" s="10"/>
    </row>
    <row r="1744" spans="2:3">
      <c r="B1744" s="9"/>
      <c r="C1744" s="10"/>
    </row>
    <row r="1745" spans="2:3">
      <c r="B1745" s="9"/>
      <c r="C1745" s="10"/>
    </row>
    <row r="1746" spans="2:3">
      <c r="B1746" s="9"/>
      <c r="C1746" s="10"/>
    </row>
    <row r="1747" spans="2:3">
      <c r="B1747" s="9"/>
      <c r="C1747" s="10"/>
    </row>
    <row r="1748" spans="2:3">
      <c r="B1748" s="9"/>
      <c r="C1748" s="10"/>
    </row>
    <row r="1749" spans="2:3">
      <c r="B1749" s="9"/>
      <c r="C1749" s="10"/>
    </row>
    <row r="1750" spans="2:3">
      <c r="B1750" s="9"/>
      <c r="C1750" s="10"/>
    </row>
    <row r="1751" spans="2:3">
      <c r="B1751" s="9"/>
      <c r="C1751" s="10"/>
    </row>
    <row r="1752" spans="2:3">
      <c r="B1752" s="9"/>
      <c r="C1752" s="10"/>
    </row>
    <row r="1753" spans="2:3">
      <c r="B1753" s="9"/>
      <c r="C1753" s="10"/>
    </row>
    <row r="1754" spans="2:3">
      <c r="B1754" s="9"/>
      <c r="C1754" s="10"/>
    </row>
    <row r="1755" spans="2:3">
      <c r="B1755" s="9"/>
      <c r="C1755" s="10"/>
    </row>
    <row r="1756" spans="2:3">
      <c r="B1756" s="9"/>
      <c r="C1756" s="10"/>
    </row>
    <row r="1757" spans="2:3">
      <c r="B1757" s="9"/>
      <c r="C1757" s="10"/>
    </row>
    <row r="1758" spans="2:3">
      <c r="B1758" s="9"/>
      <c r="C1758" s="10"/>
    </row>
    <row r="1759" spans="2:3">
      <c r="B1759" s="9"/>
      <c r="C1759" s="10"/>
    </row>
    <row r="1760" spans="2:3">
      <c r="B1760" s="9"/>
      <c r="C1760" s="10"/>
    </row>
    <row r="1761" spans="2:3">
      <c r="B1761" s="9"/>
      <c r="C1761" s="10"/>
    </row>
    <row r="1762" spans="2:3">
      <c r="B1762" s="9"/>
      <c r="C1762" s="10"/>
    </row>
    <row r="1763" spans="2:3">
      <c r="B1763" s="9"/>
      <c r="C1763" s="10"/>
    </row>
    <row r="1764" spans="2:3">
      <c r="B1764" s="9"/>
      <c r="C1764" s="10"/>
    </row>
    <row r="1765" spans="2:3">
      <c r="B1765" s="9"/>
      <c r="C1765" s="10"/>
    </row>
    <row r="1766" spans="2:3">
      <c r="B1766" s="9"/>
      <c r="C1766" s="10"/>
    </row>
    <row r="1767" spans="2:3">
      <c r="B1767" s="9"/>
      <c r="C1767" s="10"/>
    </row>
    <row r="1768" spans="2:3">
      <c r="B1768" s="9"/>
      <c r="C1768" s="10"/>
    </row>
    <row r="1769" spans="2:3">
      <c r="B1769" s="9"/>
      <c r="C1769" s="10"/>
    </row>
    <row r="1770" spans="2:3">
      <c r="B1770" s="9"/>
      <c r="C1770" s="10"/>
    </row>
    <row r="1771" spans="2:3">
      <c r="B1771" s="9"/>
      <c r="C1771" s="10"/>
    </row>
    <row r="1772" spans="2:3">
      <c r="B1772" s="9"/>
      <c r="C1772" s="10"/>
    </row>
    <row r="1773" spans="2:3">
      <c r="B1773" s="9"/>
      <c r="C1773" s="10"/>
    </row>
    <row r="1774" spans="2:3">
      <c r="B1774" s="9"/>
      <c r="C1774" s="10"/>
    </row>
    <row r="1775" spans="2:3">
      <c r="B1775" s="9"/>
      <c r="C1775" s="10"/>
    </row>
    <row r="1776" spans="2:3">
      <c r="B1776" s="9"/>
      <c r="C1776" s="10"/>
    </row>
    <row r="1777" spans="2:3">
      <c r="B1777" s="9"/>
      <c r="C1777" s="10"/>
    </row>
    <row r="1778" spans="2:3">
      <c r="B1778" s="9"/>
      <c r="C1778" s="10"/>
    </row>
    <row r="1779" spans="2:3">
      <c r="B1779" s="9"/>
      <c r="C1779" s="10"/>
    </row>
    <row r="1780" spans="2:3">
      <c r="B1780" s="9"/>
      <c r="C1780" s="10"/>
    </row>
    <row r="1781" spans="2:3">
      <c r="B1781" s="9"/>
      <c r="C1781" s="10"/>
    </row>
    <row r="1782" spans="2:3">
      <c r="B1782" s="9"/>
      <c r="C1782" s="10"/>
    </row>
    <row r="1783" spans="2:3">
      <c r="B1783" s="9"/>
      <c r="C1783" s="10"/>
    </row>
    <row r="1784" spans="2:3">
      <c r="B1784" s="9"/>
      <c r="C1784" s="10"/>
    </row>
    <row r="1785" spans="2:3">
      <c r="B1785" s="9"/>
      <c r="C1785" s="10"/>
    </row>
    <row r="1786" spans="2:3">
      <c r="B1786" s="9"/>
      <c r="C1786" s="10"/>
    </row>
    <row r="1787" spans="2:3">
      <c r="B1787" s="9"/>
      <c r="C1787" s="10"/>
    </row>
    <row r="1788" spans="2:3">
      <c r="B1788" s="9"/>
      <c r="C1788" s="10"/>
    </row>
    <row r="1789" spans="2:3">
      <c r="B1789" s="9"/>
      <c r="C1789" s="10"/>
    </row>
    <row r="1790" spans="2:3">
      <c r="B1790" s="9"/>
      <c r="C1790" s="10"/>
    </row>
    <row r="1791" spans="2:3">
      <c r="B1791" s="9"/>
      <c r="C1791" s="10"/>
    </row>
    <row r="1792" spans="2:3">
      <c r="B1792" s="9"/>
      <c r="C1792" s="10"/>
    </row>
    <row r="1793" spans="2:3">
      <c r="B1793" s="9"/>
      <c r="C1793" s="10"/>
    </row>
    <row r="1794" spans="2:3">
      <c r="B1794" s="9"/>
      <c r="C1794" s="10"/>
    </row>
    <row r="1795" spans="2:3">
      <c r="B1795" s="9"/>
      <c r="C1795" s="10"/>
    </row>
    <row r="1796" spans="2:3">
      <c r="B1796" s="9"/>
      <c r="C1796" s="10"/>
    </row>
    <row r="1797" spans="2:3">
      <c r="B1797" s="9"/>
      <c r="C1797" s="10"/>
    </row>
    <row r="1798" spans="2:3">
      <c r="B1798" s="9"/>
      <c r="C1798" s="10"/>
    </row>
    <row r="1799" spans="2:3">
      <c r="B1799" s="9"/>
      <c r="C1799" s="10"/>
    </row>
    <row r="1800" spans="2:3">
      <c r="B1800" s="9"/>
      <c r="C1800" s="10"/>
    </row>
    <row r="1801" spans="2:3">
      <c r="B1801" s="9"/>
      <c r="C1801" s="10"/>
    </row>
    <row r="1802" spans="2:3">
      <c r="B1802" s="9"/>
      <c r="C1802" s="10"/>
    </row>
    <row r="1803" spans="2:3">
      <c r="B1803" s="9"/>
      <c r="C1803" s="10"/>
    </row>
    <row r="1804" spans="2:3">
      <c r="B1804" s="9"/>
      <c r="C1804" s="10"/>
    </row>
    <row r="1805" spans="2:3">
      <c r="B1805" s="9"/>
      <c r="C1805" s="10"/>
    </row>
    <row r="1806" spans="2:3">
      <c r="B1806" s="9"/>
      <c r="C1806" s="10"/>
    </row>
    <row r="1807" spans="2:3">
      <c r="B1807" s="9"/>
      <c r="C1807" s="10"/>
    </row>
    <row r="1808" spans="2:3">
      <c r="B1808" s="9"/>
      <c r="C1808" s="10"/>
    </row>
    <row r="1809" spans="2:3">
      <c r="B1809" s="9"/>
      <c r="C1809" s="10"/>
    </row>
    <row r="1810" spans="2:3">
      <c r="B1810" s="9"/>
      <c r="C1810" s="10"/>
    </row>
    <row r="1811" spans="2:3">
      <c r="B1811" s="9"/>
      <c r="C1811" s="10"/>
    </row>
    <row r="1812" spans="2:3">
      <c r="B1812" s="9"/>
      <c r="C1812" s="10"/>
    </row>
    <row r="1813" spans="2:3">
      <c r="B1813" s="9"/>
      <c r="C1813" s="10"/>
    </row>
    <row r="1814" spans="2:3">
      <c r="B1814" s="9"/>
      <c r="C1814" s="10"/>
    </row>
    <row r="1815" spans="2:3">
      <c r="B1815" s="9"/>
      <c r="C1815" s="10"/>
    </row>
    <row r="1816" spans="2:3">
      <c r="B1816" s="9"/>
      <c r="C1816" s="10"/>
    </row>
    <row r="1817" spans="2:3">
      <c r="B1817" s="9"/>
      <c r="C1817" s="10"/>
    </row>
    <row r="1818" spans="2:3">
      <c r="B1818" s="9"/>
      <c r="C1818" s="10"/>
    </row>
    <row r="1819" spans="2:3">
      <c r="B1819" s="9"/>
      <c r="C1819" s="10"/>
    </row>
    <row r="1820" spans="2:3">
      <c r="B1820" s="9"/>
      <c r="C1820" s="10"/>
    </row>
    <row r="1821" spans="2:3">
      <c r="B1821" s="9"/>
      <c r="C1821" s="10"/>
    </row>
    <row r="1822" spans="2:3">
      <c r="B1822" s="9"/>
      <c r="C1822" s="10"/>
    </row>
    <row r="1823" spans="2:3">
      <c r="B1823" s="9"/>
      <c r="C1823" s="10"/>
    </row>
    <row r="1824" spans="2:3">
      <c r="B1824" s="9"/>
      <c r="C1824" s="10"/>
    </row>
    <row r="1825" spans="2:3">
      <c r="B1825" s="9"/>
      <c r="C1825" s="10"/>
    </row>
    <row r="1826" spans="2:3">
      <c r="B1826" s="9"/>
      <c r="C1826" s="10"/>
    </row>
    <row r="1827" spans="2:3">
      <c r="B1827" s="9"/>
      <c r="C1827" s="10"/>
    </row>
    <row r="1828" spans="2:3">
      <c r="B1828" s="9"/>
      <c r="C1828" s="10"/>
    </row>
    <row r="1829" spans="2:3">
      <c r="B1829" s="9"/>
      <c r="C1829" s="10"/>
    </row>
    <row r="1830" spans="2:3">
      <c r="B1830" s="9"/>
      <c r="C1830" s="10"/>
    </row>
    <row r="1831" spans="2:3">
      <c r="B1831" s="9"/>
      <c r="C1831" s="10"/>
    </row>
    <row r="1832" spans="2:3">
      <c r="B1832" s="9"/>
      <c r="C1832" s="10"/>
    </row>
    <row r="1833" spans="2:3">
      <c r="B1833" s="9"/>
      <c r="C1833" s="10"/>
    </row>
    <row r="1834" spans="2:3">
      <c r="B1834" s="9"/>
      <c r="C1834" s="10"/>
    </row>
    <row r="1835" spans="2:3">
      <c r="B1835" s="9"/>
      <c r="C1835" s="10"/>
    </row>
    <row r="1836" spans="2:3">
      <c r="B1836" s="9"/>
      <c r="C1836" s="10"/>
    </row>
    <row r="1837" spans="2:3">
      <c r="B1837" s="9"/>
      <c r="C1837" s="10"/>
    </row>
    <row r="1838" spans="2:3">
      <c r="B1838" s="9"/>
      <c r="C1838" s="10"/>
    </row>
    <row r="1839" spans="2:3">
      <c r="B1839" s="9"/>
      <c r="C1839" s="10"/>
    </row>
    <row r="1840" spans="2:3">
      <c r="B1840" s="9"/>
      <c r="C1840" s="10"/>
    </row>
    <row r="1841" spans="2:3">
      <c r="B1841" s="9"/>
      <c r="C1841" s="10"/>
    </row>
    <row r="1842" spans="2:3">
      <c r="B1842" s="9"/>
      <c r="C1842" s="10"/>
    </row>
    <row r="1843" spans="2:3">
      <c r="B1843" s="9"/>
      <c r="C1843" s="10"/>
    </row>
    <row r="1844" spans="2:3">
      <c r="B1844" s="9"/>
      <c r="C1844" s="10"/>
    </row>
    <row r="1845" spans="2:3">
      <c r="B1845" s="9"/>
      <c r="C1845" s="10"/>
    </row>
    <row r="1846" spans="2:3">
      <c r="B1846" s="9"/>
      <c r="C1846" s="10"/>
    </row>
    <row r="1847" spans="2:3">
      <c r="B1847" s="9"/>
      <c r="C1847" s="10"/>
    </row>
    <row r="1848" spans="2:3">
      <c r="B1848" s="9"/>
      <c r="C1848" s="10"/>
    </row>
    <row r="1849" spans="2:3">
      <c r="B1849" s="9"/>
      <c r="C1849" s="10"/>
    </row>
    <row r="1850" spans="2:3">
      <c r="B1850" s="9"/>
      <c r="C1850" s="10"/>
    </row>
    <row r="1851" spans="2:3">
      <c r="B1851" s="9"/>
      <c r="C1851" s="10"/>
    </row>
    <row r="1852" spans="2:3">
      <c r="B1852" s="9"/>
      <c r="C1852" s="10"/>
    </row>
    <row r="1853" spans="2:3">
      <c r="B1853" s="9"/>
      <c r="C1853" s="10"/>
    </row>
    <row r="1854" spans="2:3">
      <c r="B1854" s="9"/>
      <c r="C1854" s="10"/>
    </row>
    <row r="1855" spans="2:3">
      <c r="B1855" s="9"/>
      <c r="C1855" s="10"/>
    </row>
    <row r="1856" spans="2:3">
      <c r="B1856" s="9"/>
      <c r="C1856" s="10"/>
    </row>
    <row r="1857" spans="2:3">
      <c r="B1857" s="9"/>
      <c r="C1857" s="10"/>
    </row>
    <row r="1858" spans="2:3">
      <c r="B1858" s="9"/>
      <c r="C1858" s="10"/>
    </row>
    <row r="1859" spans="2:3">
      <c r="B1859" s="9"/>
      <c r="C1859" s="10"/>
    </row>
    <row r="1860" spans="2:3">
      <c r="B1860" s="9"/>
      <c r="C1860" s="10"/>
    </row>
    <row r="1861" spans="2:3">
      <c r="B1861" s="9"/>
      <c r="C1861" s="10"/>
    </row>
    <row r="1862" spans="2:3">
      <c r="B1862" s="9"/>
      <c r="C1862" s="10"/>
    </row>
    <row r="1863" spans="2:3">
      <c r="B1863" s="9"/>
      <c r="C1863" s="10"/>
    </row>
    <row r="1864" spans="2:3">
      <c r="B1864" s="9"/>
      <c r="C1864" s="10"/>
    </row>
    <row r="1865" spans="2:3">
      <c r="B1865" s="9"/>
      <c r="C1865" s="10"/>
    </row>
    <row r="1866" spans="2:3">
      <c r="B1866" s="9"/>
      <c r="C1866" s="10"/>
    </row>
    <row r="1867" spans="2:3">
      <c r="B1867" s="9"/>
      <c r="C1867" s="10"/>
    </row>
    <row r="1868" spans="2:3">
      <c r="B1868" s="9"/>
      <c r="C1868" s="10"/>
    </row>
    <row r="1869" spans="2:3">
      <c r="B1869" s="9"/>
      <c r="C1869" s="10"/>
    </row>
    <row r="1870" spans="2:3">
      <c r="B1870" s="9"/>
      <c r="C1870" s="10"/>
    </row>
    <row r="1871" spans="2:3">
      <c r="B1871" s="9"/>
      <c r="C1871" s="10"/>
    </row>
    <row r="1872" spans="2:3">
      <c r="B1872" s="9"/>
      <c r="C1872" s="10"/>
    </row>
    <row r="1873" spans="2:3">
      <c r="B1873" s="9"/>
      <c r="C1873" s="10"/>
    </row>
    <row r="1874" spans="2:3">
      <c r="B1874" s="9"/>
      <c r="C1874" s="10"/>
    </row>
    <row r="1875" spans="2:3">
      <c r="B1875" s="9"/>
      <c r="C1875" s="10"/>
    </row>
    <row r="1876" spans="2:3">
      <c r="B1876" s="9"/>
      <c r="C1876" s="10"/>
    </row>
    <row r="1877" spans="2:3">
      <c r="B1877" s="9"/>
      <c r="C1877" s="10"/>
    </row>
    <row r="1878" spans="2:3">
      <c r="B1878" s="9"/>
      <c r="C1878" s="10"/>
    </row>
    <row r="1879" spans="2:3">
      <c r="B1879" s="9"/>
      <c r="C1879" s="10"/>
    </row>
    <row r="1880" spans="2:3">
      <c r="B1880" s="9"/>
      <c r="C1880" s="10"/>
    </row>
    <row r="1881" spans="2:3">
      <c r="B1881" s="9"/>
      <c r="C1881" s="10"/>
    </row>
    <row r="1882" spans="2:3">
      <c r="B1882" s="9"/>
      <c r="C1882" s="10"/>
    </row>
    <row r="1883" spans="2:3">
      <c r="B1883" s="9"/>
      <c r="C1883" s="10"/>
    </row>
    <row r="1884" spans="2:3">
      <c r="B1884" s="9"/>
      <c r="C1884" s="10"/>
    </row>
    <row r="1885" spans="2:3">
      <c r="B1885" s="9"/>
      <c r="C1885" s="10"/>
    </row>
    <row r="1886" spans="2:3">
      <c r="B1886" s="9"/>
      <c r="C1886" s="10"/>
    </row>
    <row r="1887" spans="2:3">
      <c r="B1887" s="9"/>
      <c r="C1887" s="10"/>
    </row>
    <row r="1888" spans="2:3">
      <c r="B1888" s="9"/>
      <c r="C1888" s="10"/>
    </row>
    <row r="1889" spans="2:3">
      <c r="B1889" s="9"/>
      <c r="C1889" s="10"/>
    </row>
    <row r="1890" spans="2:3">
      <c r="B1890" s="9"/>
      <c r="C1890" s="10"/>
    </row>
    <row r="1891" spans="2:3">
      <c r="B1891" s="9"/>
      <c r="C1891" s="10"/>
    </row>
    <row r="1892" spans="2:3">
      <c r="B1892" s="9"/>
      <c r="C1892" s="10"/>
    </row>
    <row r="1893" spans="2:3">
      <c r="B1893" s="9"/>
      <c r="C1893" s="10"/>
    </row>
    <row r="1894" spans="2:3">
      <c r="B1894" s="9"/>
      <c r="C1894" s="10"/>
    </row>
    <row r="1895" spans="2:3">
      <c r="B1895" s="9"/>
      <c r="C1895" s="10"/>
    </row>
    <row r="1896" spans="2:3">
      <c r="B1896" s="9"/>
      <c r="C1896" s="10"/>
    </row>
    <row r="1897" spans="2:3">
      <c r="B1897" s="9"/>
      <c r="C1897" s="10"/>
    </row>
    <row r="1898" spans="2:3">
      <c r="B1898" s="9"/>
      <c r="C1898" s="10"/>
    </row>
    <row r="1899" spans="2:3">
      <c r="B1899" s="9"/>
      <c r="C1899" s="10"/>
    </row>
    <row r="1900" spans="2:3">
      <c r="B1900" s="9"/>
      <c r="C1900" s="10"/>
    </row>
    <row r="1901" spans="2:3">
      <c r="B1901" s="9"/>
      <c r="C1901" s="10"/>
    </row>
    <row r="1902" spans="2:3">
      <c r="B1902" s="9"/>
      <c r="C1902" s="10"/>
    </row>
    <row r="1903" spans="2:3">
      <c r="B1903" s="9"/>
      <c r="C1903" s="10"/>
    </row>
    <row r="1904" spans="2:3">
      <c r="B1904" s="9"/>
      <c r="C1904" s="10"/>
    </row>
    <row r="1905" spans="2:3">
      <c r="B1905" s="9"/>
      <c r="C1905" s="10"/>
    </row>
    <row r="1906" spans="2:3">
      <c r="B1906" s="9"/>
      <c r="C1906" s="10"/>
    </row>
    <row r="1907" spans="2:3">
      <c r="B1907" s="9"/>
      <c r="C1907" s="10"/>
    </row>
    <row r="1908" spans="2:3">
      <c r="B1908" s="9"/>
      <c r="C1908" s="10"/>
    </row>
    <row r="1909" spans="2:3">
      <c r="B1909" s="9"/>
      <c r="C1909" s="10"/>
    </row>
    <row r="1910" spans="2:3">
      <c r="B1910" s="9"/>
      <c r="C1910" s="10"/>
    </row>
    <row r="1911" spans="2:3">
      <c r="B1911" s="9"/>
      <c r="C1911" s="10"/>
    </row>
    <row r="1912" spans="2:3">
      <c r="B1912" s="9"/>
      <c r="C1912" s="10"/>
    </row>
    <row r="1913" spans="2:3">
      <c r="B1913" s="9"/>
      <c r="C1913" s="10"/>
    </row>
    <row r="1914" spans="2:3">
      <c r="B1914" s="9"/>
      <c r="C1914" s="10"/>
    </row>
    <row r="1915" spans="2:3">
      <c r="B1915" s="9"/>
      <c r="C1915" s="10"/>
    </row>
    <row r="1916" spans="2:3">
      <c r="B1916" s="9"/>
      <c r="C1916" s="10"/>
    </row>
    <row r="1917" spans="2:3">
      <c r="B1917" s="9"/>
      <c r="C1917" s="10"/>
    </row>
    <row r="1918" spans="2:3">
      <c r="B1918" s="9"/>
      <c r="C1918" s="10"/>
    </row>
    <row r="1919" spans="2:3">
      <c r="B1919" s="9"/>
      <c r="C1919" s="10"/>
    </row>
    <row r="1920" spans="2:3">
      <c r="B1920" s="9"/>
      <c r="C1920" s="10"/>
    </row>
    <row r="1921" spans="2:3">
      <c r="B1921" s="9"/>
      <c r="C1921" s="10"/>
    </row>
    <row r="1922" spans="2:3">
      <c r="B1922" s="9"/>
      <c r="C1922" s="10"/>
    </row>
    <row r="1923" spans="2:3">
      <c r="B1923" s="9"/>
      <c r="C1923" s="10"/>
    </row>
    <row r="1924" spans="2:3">
      <c r="B1924" s="9"/>
      <c r="C1924" s="10"/>
    </row>
    <row r="1925" spans="2:3">
      <c r="B1925" s="9"/>
      <c r="C1925" s="10"/>
    </row>
    <row r="1926" spans="2:3">
      <c r="B1926" s="9"/>
      <c r="C1926" s="10"/>
    </row>
    <row r="1927" spans="2:3">
      <c r="B1927" s="9"/>
      <c r="C1927" s="10"/>
    </row>
    <row r="1928" spans="2:3">
      <c r="B1928" s="9"/>
      <c r="C1928" s="10"/>
    </row>
    <row r="1929" spans="2:3">
      <c r="B1929" s="9"/>
      <c r="C1929" s="10"/>
    </row>
    <row r="1930" spans="2:3">
      <c r="B1930" s="9"/>
      <c r="C1930" s="10"/>
    </row>
    <row r="1931" spans="2:3">
      <c r="B1931" s="9"/>
      <c r="C1931" s="10"/>
    </row>
    <row r="1932" spans="2:3">
      <c r="B1932" s="9"/>
      <c r="C1932" s="10"/>
    </row>
    <row r="1933" spans="2:3">
      <c r="B1933" s="9"/>
      <c r="C1933" s="10"/>
    </row>
    <row r="1934" spans="2:3">
      <c r="B1934" s="9"/>
      <c r="C1934" s="10"/>
    </row>
    <row r="1935" spans="2:3">
      <c r="B1935" s="9"/>
      <c r="C1935" s="10"/>
    </row>
    <row r="1936" spans="2:3">
      <c r="B1936" s="9"/>
      <c r="C1936" s="10"/>
    </row>
    <row r="1937" spans="2:3">
      <c r="B1937" s="9"/>
      <c r="C1937" s="10"/>
    </row>
    <row r="1938" spans="2:3">
      <c r="B1938" s="9"/>
      <c r="C1938" s="10"/>
    </row>
    <row r="1939" spans="2:3">
      <c r="B1939" s="9"/>
      <c r="C1939" s="10"/>
    </row>
    <row r="1940" spans="2:3">
      <c r="B1940" s="9"/>
      <c r="C1940" s="10"/>
    </row>
    <row r="1941" spans="2:3">
      <c r="B1941" s="9"/>
      <c r="C1941" s="10"/>
    </row>
    <row r="1942" spans="2:3">
      <c r="B1942" s="9"/>
      <c r="C1942" s="10"/>
    </row>
    <row r="1943" spans="2:3">
      <c r="B1943" s="9"/>
      <c r="C1943" s="10"/>
    </row>
    <row r="1944" spans="2:3">
      <c r="B1944" s="9"/>
      <c r="C1944" s="10"/>
    </row>
    <row r="1945" spans="2:3">
      <c r="B1945" s="9"/>
      <c r="C1945" s="10"/>
    </row>
    <row r="1946" spans="2:3">
      <c r="B1946" s="9"/>
      <c r="C1946" s="10"/>
    </row>
    <row r="1947" spans="2:3">
      <c r="B1947" s="9"/>
      <c r="C1947" s="10"/>
    </row>
    <row r="1948" spans="2:3">
      <c r="B1948" s="9"/>
      <c r="C1948" s="10"/>
    </row>
    <row r="1949" spans="2:3">
      <c r="B1949" s="9"/>
      <c r="C1949" s="10"/>
    </row>
    <row r="1950" spans="2:3">
      <c r="B1950" s="9"/>
      <c r="C1950" s="10"/>
    </row>
    <row r="1951" spans="2:3">
      <c r="B1951" s="9"/>
      <c r="C1951" s="10"/>
    </row>
    <row r="1952" spans="2:3">
      <c r="B1952" s="9"/>
      <c r="C1952" s="10"/>
    </row>
    <row r="1953" spans="2:3">
      <c r="B1953" s="9"/>
      <c r="C1953" s="10"/>
    </row>
    <row r="1954" spans="2:3">
      <c r="B1954" s="9"/>
      <c r="C1954" s="10"/>
    </row>
    <row r="1955" spans="2:3">
      <c r="B1955" s="9"/>
      <c r="C1955" s="10"/>
    </row>
    <row r="1956" spans="2:3">
      <c r="B1956" s="9"/>
      <c r="C1956" s="10"/>
    </row>
    <row r="1957" spans="2:3">
      <c r="B1957" s="9"/>
      <c r="C1957" s="10"/>
    </row>
    <row r="1958" spans="2:3">
      <c r="B1958" s="9"/>
      <c r="C1958" s="10"/>
    </row>
    <row r="1959" spans="2:3">
      <c r="B1959" s="9"/>
      <c r="C1959" s="10"/>
    </row>
    <row r="1960" spans="2:3">
      <c r="B1960" s="9"/>
      <c r="C1960" s="10"/>
    </row>
    <row r="1961" spans="2:3">
      <c r="B1961" s="9"/>
      <c r="C1961" s="10"/>
    </row>
    <row r="1962" spans="2:3">
      <c r="B1962" s="9"/>
      <c r="C1962" s="10"/>
    </row>
    <row r="1963" spans="2:3">
      <c r="B1963" s="9"/>
      <c r="C1963" s="10"/>
    </row>
    <row r="1964" spans="2:3">
      <c r="B1964" s="9"/>
      <c r="C1964" s="10"/>
    </row>
    <row r="1965" spans="2:3">
      <c r="B1965" s="9"/>
      <c r="C1965" s="10"/>
    </row>
    <row r="1966" spans="2:3">
      <c r="B1966" s="9"/>
      <c r="C1966" s="10"/>
    </row>
    <row r="1967" spans="2:3">
      <c r="B1967" s="9"/>
      <c r="C1967" s="10"/>
    </row>
    <row r="1968" spans="2:3">
      <c r="B1968" s="9"/>
      <c r="C1968" s="10"/>
    </row>
    <row r="1969" spans="2:3">
      <c r="B1969" s="9"/>
      <c r="C1969" s="10"/>
    </row>
    <row r="1970" spans="2:3">
      <c r="B1970" s="9"/>
      <c r="C1970" s="10"/>
    </row>
    <row r="1971" spans="2:3">
      <c r="B1971" s="9"/>
      <c r="C1971" s="10"/>
    </row>
    <row r="1972" spans="2:3">
      <c r="B1972" s="9"/>
      <c r="C1972" s="10"/>
    </row>
    <row r="1973" spans="2:3">
      <c r="B1973" s="9"/>
      <c r="C1973" s="10"/>
    </row>
    <row r="1974" spans="2:3">
      <c r="B1974" s="9"/>
      <c r="C1974" s="10"/>
    </row>
    <row r="1975" spans="2:3">
      <c r="B1975" s="9"/>
      <c r="C1975" s="10"/>
    </row>
    <row r="1976" spans="2:3">
      <c r="B1976" s="9"/>
      <c r="C1976" s="10"/>
    </row>
    <row r="1977" spans="2:3">
      <c r="B1977" s="9"/>
      <c r="C1977" s="10"/>
    </row>
    <row r="1978" spans="2:3">
      <c r="B1978" s="9"/>
      <c r="C1978" s="10"/>
    </row>
    <row r="1979" spans="2:3">
      <c r="B1979" s="9"/>
      <c r="C1979" s="10"/>
    </row>
    <row r="1980" spans="2:3">
      <c r="B1980" s="9"/>
      <c r="C1980" s="10"/>
    </row>
    <row r="1981" spans="2:3">
      <c r="B1981" s="9"/>
      <c r="C1981" s="10"/>
    </row>
    <row r="1982" spans="2:3">
      <c r="B1982" s="9"/>
      <c r="C1982" s="10"/>
    </row>
    <row r="1983" spans="2:3">
      <c r="B1983" s="9"/>
      <c r="C1983" s="10"/>
    </row>
    <row r="1984" spans="2:3">
      <c r="B1984" s="9"/>
      <c r="C1984" s="10"/>
    </row>
    <row r="1985" spans="2:3">
      <c r="B1985" s="9"/>
      <c r="C1985" s="10"/>
    </row>
    <row r="1986" spans="2:3">
      <c r="B1986" s="9"/>
      <c r="C1986" s="10"/>
    </row>
    <row r="1987" spans="2:3">
      <c r="B1987" s="9"/>
      <c r="C1987" s="10"/>
    </row>
    <row r="1988" spans="2:3">
      <c r="B1988" s="9"/>
      <c r="C1988" s="10"/>
    </row>
    <row r="1989" spans="2:3">
      <c r="B1989" s="9"/>
      <c r="C1989" s="10"/>
    </row>
    <row r="1990" spans="2:3">
      <c r="B1990" s="9"/>
      <c r="C1990" s="10"/>
    </row>
    <row r="1991" spans="2:3">
      <c r="B1991" s="9"/>
      <c r="C1991" s="10"/>
    </row>
    <row r="1992" spans="2:3">
      <c r="B1992" s="9"/>
      <c r="C1992" s="10"/>
    </row>
    <row r="1993" spans="2:3">
      <c r="B1993" s="9"/>
      <c r="C1993" s="10"/>
    </row>
    <row r="1994" spans="2:3">
      <c r="B1994" s="9"/>
      <c r="C1994" s="10"/>
    </row>
    <row r="1995" spans="2:3">
      <c r="B1995" s="9"/>
      <c r="C1995" s="10"/>
    </row>
    <row r="1996" spans="2:3">
      <c r="B1996" s="9"/>
      <c r="C1996" s="10"/>
    </row>
    <row r="1997" spans="2:3">
      <c r="B1997" s="9"/>
      <c r="C1997" s="10"/>
    </row>
    <row r="1998" spans="2:3">
      <c r="B1998" s="9"/>
      <c r="C1998" s="10"/>
    </row>
    <row r="1999" spans="2:3">
      <c r="B1999" s="9"/>
      <c r="C1999" s="10"/>
    </row>
    <row r="2000" spans="2:3">
      <c r="B2000" s="9"/>
      <c r="C2000" s="10"/>
    </row>
    <row r="2001" spans="2:3">
      <c r="B2001" s="9"/>
      <c r="C2001" s="10"/>
    </row>
    <row r="2002" spans="2:3">
      <c r="B2002" s="9"/>
      <c r="C2002" s="10"/>
    </row>
  </sheetData>
  <phoneticPr fontId="1"/>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rgb="FF4472C4"/>
  </sheetPr>
  <dimension ref="A1:K133"/>
  <sheetViews>
    <sheetView zoomScale="80" zoomScaleNormal="80" workbookViewId="0">
      <selection activeCell="E80" sqref="E80"/>
    </sheetView>
  </sheetViews>
  <sheetFormatPr defaultRowHeight="18.75"/>
  <cols>
    <col min="1" max="1" width="18.625" style="23" customWidth="1"/>
    <col min="2" max="2" width="24.625" style="23" customWidth="1"/>
    <col min="3" max="3" width="18.625" style="23" customWidth="1"/>
    <col min="4" max="4" width="97.375" style="23" bestFit="1" customWidth="1"/>
    <col min="5" max="5" width="44.625" style="23" customWidth="1"/>
    <col min="6" max="6" width="40.25" customWidth="1"/>
    <col min="7" max="7" width="14.625" style="23" customWidth="1"/>
    <col min="8" max="8" width="3.625" style="23" customWidth="1"/>
    <col min="9" max="9" width="14.625" style="23" customWidth="1"/>
    <col min="10" max="10" width="3.625" style="23" customWidth="1"/>
    <col min="11" max="11" width="14.625" style="23" customWidth="1"/>
  </cols>
  <sheetData>
    <row r="1" spans="1:11" ht="18.75" customHeight="1">
      <c r="A1" s="94" t="s">
        <v>446</v>
      </c>
      <c r="B1" s="92"/>
      <c r="C1" s="92"/>
      <c r="D1" s="92"/>
      <c r="E1" s="93"/>
      <c r="F1" s="20" t="s">
        <v>402</v>
      </c>
      <c r="G1" s="20" t="s">
        <v>939</v>
      </c>
      <c r="H1" s="13"/>
      <c r="I1" s="13"/>
      <c r="J1" s="13"/>
      <c r="K1" s="13"/>
    </row>
    <row r="2" spans="1:11" ht="18.75" customHeight="1">
      <c r="A2" s="91" t="s">
        <v>447</v>
      </c>
      <c r="B2" s="92"/>
      <c r="C2" s="92"/>
      <c r="D2" s="92"/>
      <c r="E2" s="93"/>
    </row>
    <row r="3" spans="1:11" ht="18.75" customHeight="1"/>
    <row r="4" spans="1:11" ht="18.75" customHeight="1">
      <c r="A4" s="14" t="s">
        <v>4</v>
      </c>
      <c r="B4" s="14" t="s">
        <v>5</v>
      </c>
      <c r="C4" s="14" t="s">
        <v>6</v>
      </c>
      <c r="D4" s="14" t="s">
        <v>7</v>
      </c>
      <c r="E4" s="14" t="s">
        <v>8</v>
      </c>
      <c r="F4" s="35" t="s">
        <v>465</v>
      </c>
      <c r="G4" s="95" t="s">
        <v>9</v>
      </c>
      <c r="H4" s="96"/>
      <c r="I4" s="96"/>
      <c r="J4" s="96"/>
      <c r="K4" s="96"/>
    </row>
    <row r="5" spans="1:11" ht="18.75" customHeight="1">
      <c r="A5" s="18" t="s">
        <v>10</v>
      </c>
      <c r="B5" s="18"/>
      <c r="C5" s="18"/>
      <c r="D5" s="18"/>
      <c r="E5" s="18"/>
    </row>
    <row r="6" spans="1:11" ht="18.75" customHeight="1">
      <c r="A6" s="18" t="s">
        <v>11</v>
      </c>
      <c r="B6" s="17" t="s">
        <v>12</v>
      </c>
      <c r="C6" s="102">
        <f>IF(メッシュ設定!C17="","",メッシュ設定!C17)</f>
        <v>0</v>
      </c>
      <c r="D6" s="19" t="s">
        <v>13</v>
      </c>
      <c r="E6" s="17" t="s">
        <v>14</v>
      </c>
    </row>
    <row r="7" spans="1:11" ht="18.75" customHeight="1">
      <c r="A7" s="18" t="s">
        <v>15</v>
      </c>
      <c r="B7" s="17" t="s">
        <v>16</v>
      </c>
      <c r="C7" s="102">
        <f>IF(メッシュ設定!C18="","",メッシュ設定!C18)</f>
        <v>0</v>
      </c>
      <c r="D7" s="19" t="s">
        <v>17</v>
      </c>
      <c r="E7" s="17" t="s">
        <v>18</v>
      </c>
    </row>
    <row r="8" spans="1:11" ht="18.75" customHeight="1">
      <c r="A8" s="18" t="s">
        <v>15</v>
      </c>
      <c r="B8" s="17" t="s">
        <v>19</v>
      </c>
      <c r="C8" s="102">
        <f>IF(メッシュ設定!C19="","",メッシュ設定!C19)</f>
        <v>0</v>
      </c>
      <c r="D8" s="19" t="s">
        <v>20</v>
      </c>
      <c r="E8" s="17" t="s">
        <v>21</v>
      </c>
    </row>
    <row r="9" spans="1:11" ht="18.75" customHeight="1">
      <c r="A9" s="18" t="s">
        <v>15</v>
      </c>
      <c r="B9" s="17" t="s">
        <v>22</v>
      </c>
      <c r="C9" s="102">
        <f>IF(メッシュ設定!C20="","",メッシュ設定!C20)</f>
        <v>4</v>
      </c>
      <c r="D9" s="19" t="s">
        <v>23</v>
      </c>
      <c r="E9" s="17" t="s">
        <v>24</v>
      </c>
    </row>
    <row r="10" spans="1:11" ht="18.75" customHeight="1">
      <c r="A10" s="18" t="s">
        <v>15</v>
      </c>
      <c r="B10" s="17" t="s">
        <v>25</v>
      </c>
      <c r="C10" s="102">
        <f>IF(メッシュ設定!C21="","",メッシュ設定!C21)</f>
        <v>3</v>
      </c>
      <c r="D10" s="19" t="s">
        <v>26</v>
      </c>
      <c r="E10" s="17" t="s">
        <v>27</v>
      </c>
    </row>
    <row r="11" spans="1:11" ht="18.75" customHeight="1">
      <c r="A11" s="18" t="s">
        <v>15</v>
      </c>
      <c r="B11" s="17" t="s">
        <v>28</v>
      </c>
      <c r="C11" s="102">
        <f>IF(メッシュ設定!C22="","",メッシュ設定!C22)</f>
        <v>4</v>
      </c>
      <c r="D11" s="19" t="s">
        <v>29</v>
      </c>
      <c r="E11" s="17" t="s">
        <v>30</v>
      </c>
    </row>
    <row r="12" spans="1:11" ht="18.75" customHeight="1">
      <c r="A12" s="18" t="s">
        <v>15</v>
      </c>
      <c r="B12" s="17" t="s">
        <v>31</v>
      </c>
      <c r="C12" s="102">
        <f>IF(メッシュ設定!C23="","",メッシュ設定!C23)</f>
        <v>3</v>
      </c>
      <c r="D12" s="19" t="s">
        <v>32</v>
      </c>
      <c r="E12" s="17" t="s">
        <v>33</v>
      </c>
    </row>
    <row r="13" spans="1:11" ht="18.75" customHeight="1">
      <c r="A13" s="18" t="s">
        <v>15</v>
      </c>
      <c r="B13" s="17" t="s">
        <v>34</v>
      </c>
      <c r="C13" s="102">
        <f>IF(メッシュ設定!C24="","",メッシュ設定!C24)</f>
        <v>0</v>
      </c>
      <c r="D13" s="19" t="s">
        <v>35</v>
      </c>
      <c r="E13" s="17" t="s">
        <v>36</v>
      </c>
    </row>
    <row r="14" spans="1:11" ht="18.75" customHeight="1">
      <c r="A14" s="18" t="s">
        <v>15</v>
      </c>
      <c r="B14" s="17" t="s">
        <v>37</v>
      </c>
      <c r="C14" s="102">
        <f>IF(メッシュ設定!C25="","",メッシュ設定!C25)</f>
        <v>25</v>
      </c>
      <c r="D14" s="19" t="s">
        <v>38</v>
      </c>
      <c r="E14" s="17" t="s">
        <v>39</v>
      </c>
    </row>
    <row r="15" spans="1:11" ht="18.75" customHeight="1">
      <c r="A15" s="18" t="s">
        <v>15</v>
      </c>
      <c r="B15" s="17" t="s">
        <v>40</v>
      </c>
      <c r="C15" s="102">
        <f>IF(メッシュ設定!C26="","",メッシュ設定!C26)</f>
        <v>25</v>
      </c>
      <c r="D15" s="19" t="s">
        <v>41</v>
      </c>
      <c r="E15" s="17" t="s">
        <v>42</v>
      </c>
    </row>
    <row r="16" spans="1:11" ht="18.75" customHeight="1">
      <c r="A16" s="18" t="s">
        <v>15</v>
      </c>
      <c r="B16" s="17" t="s">
        <v>1</v>
      </c>
      <c r="C16" s="102">
        <f>IF(メッシュ設定!C9="","",メッシュ設定!C9)</f>
        <v>1</v>
      </c>
      <c r="D16" s="19" t="s">
        <v>43</v>
      </c>
      <c r="E16" s="17" t="s">
        <v>44</v>
      </c>
    </row>
    <row r="17" spans="1:6" ht="18.75" customHeight="1">
      <c r="A17" s="18" t="s">
        <v>15</v>
      </c>
      <c r="B17" s="17" t="s">
        <v>45</v>
      </c>
      <c r="C17" s="103" t="str">
        <f>IF(メッシュ設定!C10="","",メッシュ設定!C10)</f>
        <v>PINNED</v>
      </c>
      <c r="D17" s="19" t="s">
        <v>448</v>
      </c>
      <c r="E17" s="17" t="s">
        <v>46</v>
      </c>
      <c r="F17" t="s">
        <v>50</v>
      </c>
    </row>
    <row r="18" spans="1:6" ht="18.75" customHeight="1">
      <c r="A18" s="18" t="s">
        <v>15</v>
      </c>
      <c r="B18" s="17" t="s">
        <v>47</v>
      </c>
      <c r="C18" s="103" t="str">
        <f>IF(メッシュ設定!C11="","",メッシュ設定!C11)</f>
        <v>ROLLER</v>
      </c>
      <c r="D18" s="19" t="s">
        <v>449</v>
      </c>
      <c r="E18" s="17" t="s">
        <v>48</v>
      </c>
      <c r="F18" t="s">
        <v>50</v>
      </c>
    </row>
    <row r="19" spans="1:6" ht="18.75" customHeight="1">
      <c r="A19" s="18" t="s">
        <v>15</v>
      </c>
      <c r="B19" s="17" t="s">
        <v>49</v>
      </c>
      <c r="C19" s="103" t="str">
        <f>IF(メッシュ設定!C12="","",メッシュ設定!C12)</f>
        <v>ROLLER</v>
      </c>
      <c r="D19" s="19" t="s">
        <v>450</v>
      </c>
      <c r="E19" s="17" t="s">
        <v>51</v>
      </c>
      <c r="F19" t="s">
        <v>50</v>
      </c>
    </row>
    <row r="20" spans="1:6" ht="18.75" customHeight="1">
      <c r="A20" s="18" t="s">
        <v>15</v>
      </c>
      <c r="B20" s="17" t="s">
        <v>52</v>
      </c>
      <c r="C20" s="103" t="str">
        <f>IF(メッシュ設定!C13="","",メッシュ設定!C13)</f>
        <v>NONE</v>
      </c>
      <c r="D20" s="19" t="s">
        <v>451</v>
      </c>
      <c r="E20" s="17" t="s">
        <v>53</v>
      </c>
      <c r="F20" t="s">
        <v>50</v>
      </c>
    </row>
    <row r="21" spans="1:6" ht="18.75" customHeight="1">
      <c r="A21" s="18" t="s">
        <v>15</v>
      </c>
      <c r="B21" s="17" t="s">
        <v>54</v>
      </c>
      <c r="C21" s="103" t="str">
        <f>IF(メッシュ設定!C14="","",メッシュ設定!C14)</f>
        <v>AUTO</v>
      </c>
      <c r="D21" s="19" t="s">
        <v>452</v>
      </c>
      <c r="E21" s="17" t="s">
        <v>55</v>
      </c>
      <c r="F21" t="s">
        <v>466</v>
      </c>
    </row>
    <row r="22" spans="1:6" ht="18.75" customHeight="1"/>
    <row r="23" spans="1:6" ht="18.75" customHeight="1">
      <c r="A23" s="18" t="s">
        <v>56</v>
      </c>
      <c r="B23" s="18"/>
      <c r="C23" s="18"/>
      <c r="D23" s="18"/>
      <c r="E23" s="18"/>
    </row>
    <row r="24" spans="1:6" ht="18.75" customHeight="1">
      <c r="A24" s="18" t="s">
        <v>57</v>
      </c>
      <c r="B24" s="17" t="s">
        <v>58</v>
      </c>
      <c r="C24" s="102" t="str">
        <f>IF(解析設定!C9="","",解析設定!C9)</f>
        <v>TOTAL</v>
      </c>
      <c r="D24" s="19" t="s">
        <v>453</v>
      </c>
      <c r="E24" s="17" t="s">
        <v>59</v>
      </c>
      <c r="F24" t="s">
        <v>441</v>
      </c>
    </row>
    <row r="25" spans="1:6" ht="18.75" customHeight="1">
      <c r="A25" s="18" t="s">
        <v>57</v>
      </c>
      <c r="B25" s="17" t="s">
        <v>60</v>
      </c>
      <c r="C25" s="103">
        <f>IF(解析設定!C11="","",解析設定!C11)</f>
        <v>0.05</v>
      </c>
      <c r="D25" s="19" t="s">
        <v>61</v>
      </c>
      <c r="E25" s="17" t="s">
        <v>62</v>
      </c>
    </row>
    <row r="26" spans="1:6" ht="18.75" customHeight="1">
      <c r="A26" s="18" t="s">
        <v>57</v>
      </c>
      <c r="B26" s="17" t="s">
        <v>63</v>
      </c>
      <c r="C26" s="102" t="str">
        <f>IF(解析設定!C12="","",解析設定!C12)</f>
        <v>AUTO</v>
      </c>
      <c r="D26" s="19" t="s">
        <v>454</v>
      </c>
      <c r="E26" s="17" t="s">
        <v>65</v>
      </c>
      <c r="F26" t="s">
        <v>64</v>
      </c>
    </row>
    <row r="27" spans="1:6" ht="18.75" customHeight="1">
      <c r="A27" s="18" t="s">
        <v>57</v>
      </c>
      <c r="B27" s="17" t="s">
        <v>66</v>
      </c>
      <c r="C27" s="103" t="str">
        <f>IF(解析設定!C10="","",解析設定!C10)</f>
        <v>INCONSISTENT</v>
      </c>
      <c r="D27" s="19" t="s">
        <v>911</v>
      </c>
      <c r="E27" s="17" t="s">
        <v>67</v>
      </c>
      <c r="F27" t="s">
        <v>467</v>
      </c>
    </row>
    <row r="28" spans="1:6" ht="18.75" customHeight="1">
      <c r="A28" s="18"/>
      <c r="B28" s="17"/>
      <c r="C28" s="21"/>
      <c r="D28" s="19"/>
      <c r="E28" s="17"/>
    </row>
    <row r="29" spans="1:6" ht="18.75" customHeight="1">
      <c r="A29" s="28" t="s">
        <v>68</v>
      </c>
      <c r="B29" s="29"/>
      <c r="C29" s="30"/>
      <c r="D29" s="31"/>
      <c r="E29" s="29"/>
    </row>
    <row r="30" spans="1:6" ht="18.75" customHeight="1">
      <c r="A30" t="s">
        <v>69</v>
      </c>
      <c r="B30" t="s">
        <v>70</v>
      </c>
      <c r="C30" s="104">
        <f>IF(解析設定!C15="","",解析設定!C15)</f>
        <v>3</v>
      </c>
      <c r="D30" t="s">
        <v>71</v>
      </c>
      <c r="E30" t="s">
        <v>72</v>
      </c>
    </row>
    <row r="31" spans="1:6" ht="18.75" customHeight="1">
      <c r="A31" s="18" t="s">
        <v>69</v>
      </c>
      <c r="B31" s="18" t="s">
        <v>73</v>
      </c>
      <c r="C31" s="105">
        <f>IF(解析設定!C16="","",解析設定!C16)</f>
        <v>0.02</v>
      </c>
      <c r="D31" s="18" t="s">
        <v>727</v>
      </c>
      <c r="E31" s="18" t="s">
        <v>74</v>
      </c>
    </row>
    <row r="32" spans="1:6" ht="18.75" customHeight="1">
      <c r="A32" s="18" t="s">
        <v>69</v>
      </c>
      <c r="B32" s="17" t="s">
        <v>75</v>
      </c>
      <c r="C32" s="102" t="str">
        <f>IF(解析設定!C17="","",解析設定!C17)</f>
        <v>KEEP</v>
      </c>
      <c r="D32" s="19" t="s">
        <v>455</v>
      </c>
      <c r="E32" s="17" t="s">
        <v>76</v>
      </c>
      <c r="F32" t="s">
        <v>468</v>
      </c>
    </row>
    <row r="33" spans="1:6" ht="18.75" customHeight="1">
      <c r="A33" s="18" t="s">
        <v>69</v>
      </c>
      <c r="B33" s="17" t="s">
        <v>77</v>
      </c>
      <c r="C33" s="102" t="str">
        <f>IF(解析設定!C18="","",解析設定!C18)</f>
        <v>REAPPLY</v>
      </c>
      <c r="D33" s="19" t="s">
        <v>456</v>
      </c>
      <c r="E33" s="17" t="s">
        <v>78</v>
      </c>
      <c r="F33" t="s">
        <v>442</v>
      </c>
    </row>
    <row r="34" spans="1:6" ht="18.75" customHeight="1">
      <c r="A34" s="18"/>
      <c r="B34" s="17"/>
      <c r="C34" s="22"/>
      <c r="D34" s="19"/>
      <c r="E34" s="17"/>
    </row>
    <row r="35" spans="1:6" ht="18.75" customHeight="1">
      <c r="A35" s="18" t="s">
        <v>740</v>
      </c>
      <c r="B35" s="17"/>
      <c r="C35" s="22"/>
      <c r="D35" s="19"/>
      <c r="E35" s="17"/>
    </row>
    <row r="36" spans="1:6" ht="18.75" customHeight="1">
      <c r="A36" s="18" t="s">
        <v>741</v>
      </c>
      <c r="B36" s="17" t="s">
        <v>742</v>
      </c>
      <c r="C36" s="102">
        <f>IF(高速化設定!C21="","",高速化設定!C21)</f>
        <v>1</v>
      </c>
      <c r="D36" s="19" t="s">
        <v>743</v>
      </c>
      <c r="E36" s="17" t="s">
        <v>744</v>
      </c>
      <c r="F36" t="s">
        <v>771</v>
      </c>
    </row>
    <row r="37" spans="1:6" ht="18.75" customHeight="1">
      <c r="A37" s="18" t="s">
        <v>741</v>
      </c>
      <c r="B37" s="17" t="s">
        <v>745</v>
      </c>
      <c r="C37" s="103">
        <f>IF(高速化設定!C22="","",高速化設定!C22)</f>
        <v>1</v>
      </c>
      <c r="D37" s="19" t="s">
        <v>912</v>
      </c>
      <c r="E37" s="17" t="s">
        <v>746</v>
      </c>
      <c r="F37" t="s">
        <v>771</v>
      </c>
    </row>
    <row r="38" spans="1:6" ht="18.75" customHeight="1">
      <c r="A38" s="18" t="s">
        <v>741</v>
      </c>
      <c r="B38" s="17" t="s">
        <v>747</v>
      </c>
      <c r="C38" s="103">
        <f>IF(高速化設定!C23="","",高速化設定!C23)</f>
        <v>0</v>
      </c>
      <c r="D38" s="19" t="s">
        <v>913</v>
      </c>
      <c r="E38" s="17" t="s">
        <v>748</v>
      </c>
      <c r="F38" t="s">
        <v>771</v>
      </c>
    </row>
    <row r="39" spans="1:6" ht="18.75" customHeight="1">
      <c r="A39" t="s">
        <v>741</v>
      </c>
      <c r="B39" t="s">
        <v>749</v>
      </c>
      <c r="C39" s="104">
        <f>IF(高速化設定!C24="","",高速化設定!C24)</f>
        <v>0</v>
      </c>
      <c r="D39" t="s">
        <v>750</v>
      </c>
      <c r="E39" t="s">
        <v>751</v>
      </c>
      <c r="F39" t="s">
        <v>771</v>
      </c>
    </row>
    <row r="40" spans="1:6" ht="18.75" customHeight="1">
      <c r="A40" s="18" t="s">
        <v>741</v>
      </c>
      <c r="B40" s="18" t="s">
        <v>752</v>
      </c>
      <c r="C40" s="105">
        <f>IF(高速化設定!C25="","",高速化設定!C25)</f>
        <v>1</v>
      </c>
      <c r="D40" s="18" t="s">
        <v>753</v>
      </c>
      <c r="E40" s="18" t="s">
        <v>754</v>
      </c>
      <c r="F40" t="s">
        <v>771</v>
      </c>
    </row>
    <row r="41" spans="1:6" ht="18.75" customHeight="1">
      <c r="A41" s="18" t="s">
        <v>741</v>
      </c>
      <c r="B41" s="17" t="s">
        <v>755</v>
      </c>
      <c r="C41" s="102">
        <f>IF(高速化設定!C26="","",高速化設定!C26)</f>
        <v>0</v>
      </c>
      <c r="D41" s="19" t="s">
        <v>914</v>
      </c>
      <c r="E41" s="17" t="s">
        <v>756</v>
      </c>
      <c r="F41" t="s">
        <v>771</v>
      </c>
    </row>
    <row r="42" spans="1:6" ht="18.75" customHeight="1">
      <c r="A42" s="18" t="s">
        <v>741</v>
      </c>
      <c r="B42" s="17" t="s">
        <v>757</v>
      </c>
      <c r="C42" s="102">
        <f>IF(高速化設定!C29="","",高速化設定!C29)</f>
        <v>0</v>
      </c>
      <c r="D42" s="19" t="s">
        <v>758</v>
      </c>
      <c r="E42" s="17" t="s">
        <v>759</v>
      </c>
      <c r="F42" t="s">
        <v>771</v>
      </c>
    </row>
    <row r="43" spans="1:6" ht="18.75" customHeight="1">
      <c r="A43" s="18" t="s">
        <v>741</v>
      </c>
      <c r="B43" s="17" t="s">
        <v>760</v>
      </c>
      <c r="C43" s="102">
        <f>IF(高速化設定!C30="","",高速化設定!C30)</f>
        <v>1</v>
      </c>
      <c r="D43" s="19" t="s">
        <v>761</v>
      </c>
      <c r="E43" s="17" t="s">
        <v>762</v>
      </c>
      <c r="F43" t="s">
        <v>772</v>
      </c>
    </row>
    <row r="44" spans="1:6" ht="18.75" customHeight="1">
      <c r="A44" s="18" t="s">
        <v>741</v>
      </c>
      <c r="B44" s="17" t="s">
        <v>763</v>
      </c>
      <c r="C44" s="102">
        <f>IF(高速化設定!C31="","",高速化設定!C31)</f>
        <v>1.5</v>
      </c>
      <c r="D44" s="19" t="s">
        <v>764</v>
      </c>
      <c r="E44" s="17" t="s">
        <v>765</v>
      </c>
      <c r="F44" t="s">
        <v>773</v>
      </c>
    </row>
    <row r="45" spans="1:6" ht="18.75" customHeight="1">
      <c r="A45" s="18" t="s">
        <v>741</v>
      </c>
      <c r="B45" s="17" t="s">
        <v>766</v>
      </c>
      <c r="C45" s="102">
        <f>IF(高速化設定!C32="","",高速化設定!C32)</f>
        <v>0.05</v>
      </c>
      <c r="D45" s="19" t="s">
        <v>767</v>
      </c>
      <c r="E45" s="17" t="s">
        <v>768</v>
      </c>
      <c r="F45" t="s">
        <v>774</v>
      </c>
    </row>
    <row r="46" spans="1:6" ht="18.75" customHeight="1">
      <c r="A46" s="18" t="s">
        <v>741</v>
      </c>
      <c r="B46" s="17" t="s">
        <v>769</v>
      </c>
      <c r="C46" s="102">
        <f>IF(解析設定!C19="","",解析設定!C19)</f>
        <v>0</v>
      </c>
      <c r="D46" s="19" t="s">
        <v>770</v>
      </c>
      <c r="E46" s="17" t="s">
        <v>735</v>
      </c>
      <c r="F46" t="s">
        <v>775</v>
      </c>
    </row>
    <row r="47" spans="1:6" ht="18.75" customHeight="1">
      <c r="A47" s="18" t="s">
        <v>741</v>
      </c>
      <c r="B47" s="17" t="s">
        <v>776</v>
      </c>
      <c r="C47" s="102">
        <f>IF(高速化設定!C20="","",高速化設定!C20)</f>
        <v>1</v>
      </c>
      <c r="D47" s="19" t="s">
        <v>777</v>
      </c>
      <c r="E47" s="17" t="s">
        <v>778</v>
      </c>
      <c r="F47" t="s">
        <v>771</v>
      </c>
    </row>
    <row r="48" spans="1:6" ht="18.75" customHeight="1">
      <c r="A48" s="18"/>
      <c r="B48" s="17"/>
      <c r="C48" s="33"/>
      <c r="D48" s="19"/>
      <c r="E48" s="17"/>
    </row>
    <row r="49" spans="1:6" ht="18.75" customHeight="1">
      <c r="A49" s="28" t="s">
        <v>79</v>
      </c>
      <c r="B49" s="29"/>
      <c r="C49" s="22"/>
      <c r="D49" s="31"/>
      <c r="E49" s="29"/>
    </row>
    <row r="50" spans="1:6" ht="18.75" customHeight="1">
      <c r="A50" t="s">
        <v>80</v>
      </c>
      <c r="B50" t="s">
        <v>81</v>
      </c>
      <c r="C50" s="106" t="str">
        <f>IF(出力・表示!C9="","",出力・表示!C9)</f>
        <v>FINAL</v>
      </c>
      <c r="D50" t="s">
        <v>457</v>
      </c>
      <c r="E50" t="s">
        <v>82</v>
      </c>
      <c r="F50" t="s">
        <v>469</v>
      </c>
    </row>
    <row r="51" spans="1:6" ht="18.75" customHeight="1">
      <c r="A51" s="18" t="s">
        <v>80</v>
      </c>
      <c r="B51" s="18" t="s">
        <v>83</v>
      </c>
      <c r="C51" s="105" t="str">
        <f>IF(出力・表示!C10="","",出力・表示!C10)</f>
        <v>SKIP</v>
      </c>
      <c r="D51" s="18" t="s">
        <v>458</v>
      </c>
      <c r="E51" s="18" t="s">
        <v>84</v>
      </c>
      <c r="F51" t="s">
        <v>470</v>
      </c>
    </row>
    <row r="52" spans="1:6" ht="18.75" customHeight="1">
      <c r="A52" s="18" t="s">
        <v>85</v>
      </c>
      <c r="B52" s="17" t="s">
        <v>86</v>
      </c>
      <c r="C52" s="103" t="str">
        <f>IF(出力・表示!C11="","",出力・表示!C11)</f>
        <v>STAGE</v>
      </c>
      <c r="D52" s="19" t="s">
        <v>459</v>
      </c>
      <c r="E52" s="17" t="s">
        <v>87</v>
      </c>
      <c r="F52" t="s">
        <v>471</v>
      </c>
    </row>
    <row r="53" spans="1:6" ht="18.75" customHeight="1">
      <c r="A53" s="18" t="s">
        <v>85</v>
      </c>
      <c r="B53" s="17" t="s">
        <v>728</v>
      </c>
      <c r="C53" s="103" t="str">
        <f>IF(詳細設定!C9="","",詳細設定!C9)</f>
        <v>BAND_LU</v>
      </c>
      <c r="D53" s="19" t="s">
        <v>915</v>
      </c>
      <c r="E53" s="17" t="s">
        <v>730</v>
      </c>
      <c r="F53" t="s">
        <v>732</v>
      </c>
    </row>
    <row r="54" spans="1:6" ht="18.75" customHeight="1">
      <c r="A54" s="18" t="s">
        <v>85</v>
      </c>
      <c r="B54" s="17" t="s">
        <v>736</v>
      </c>
      <c r="C54" s="103" t="str">
        <f>IF(詳細設定!C10="","",詳細設定!C10)</f>
        <v>NEW</v>
      </c>
      <c r="D54" s="19" t="s">
        <v>737</v>
      </c>
      <c r="E54" s="17" t="s">
        <v>738</v>
      </c>
      <c r="F54" t="s">
        <v>739</v>
      </c>
    </row>
    <row r="55" spans="1:6" ht="18.75" customHeight="1">
      <c r="A55" s="18" t="s">
        <v>85</v>
      </c>
      <c r="B55" s="17" t="s">
        <v>725</v>
      </c>
      <c r="C55" s="102" t="str">
        <f>IF(詳細設定!C11="","",詳細設定!C11)</f>
        <v>SHADOW</v>
      </c>
      <c r="D55" s="19" t="s">
        <v>731</v>
      </c>
      <c r="E55" s="17" t="s">
        <v>726</v>
      </c>
    </row>
    <row r="56" spans="1:6" ht="18.75" customHeight="1">
      <c r="A56" s="18" t="s">
        <v>85</v>
      </c>
      <c r="B56" s="17" t="s">
        <v>88</v>
      </c>
      <c r="C56" s="102">
        <f>IF(出力・表示!C12="","",出力・表示!C12)</f>
        <v>5</v>
      </c>
      <c r="D56" s="19" t="s">
        <v>89</v>
      </c>
      <c r="E56" s="17" t="s">
        <v>90</v>
      </c>
    </row>
    <row r="57" spans="1:6" ht="18.75" customHeight="1">
      <c r="A57" s="18" t="s">
        <v>85</v>
      </c>
      <c r="B57" s="17" t="s">
        <v>91</v>
      </c>
      <c r="C57" s="102" t="str">
        <f>IF(出力・表示!C13="","",出力・表示!C13)</f>
        <v>STAGE</v>
      </c>
      <c r="D57" s="19" t="s">
        <v>460</v>
      </c>
      <c r="E57" s="17" t="s">
        <v>92</v>
      </c>
      <c r="F57" t="s">
        <v>472</v>
      </c>
    </row>
    <row r="58" spans="1:6" ht="18.75" customHeight="1">
      <c r="A58" s="18" t="s">
        <v>85</v>
      </c>
      <c r="B58" s="17" t="s">
        <v>93</v>
      </c>
      <c r="C58" s="102" t="str">
        <f>IF(出力・表示!C14="","",出力・表示!C14)</f>
        <v/>
      </c>
      <c r="D58" s="19" t="s">
        <v>461</v>
      </c>
      <c r="E58" s="17" t="s">
        <v>94</v>
      </c>
      <c r="F58" t="s">
        <v>473</v>
      </c>
    </row>
    <row r="59" spans="1:6" ht="18.75" customHeight="1">
      <c r="A59" s="18"/>
      <c r="B59" s="17"/>
      <c r="C59" s="33"/>
      <c r="D59" s="19"/>
      <c r="E59" s="17"/>
    </row>
    <row r="60" spans="1:6" ht="18.75" customHeight="1">
      <c r="A60" s="18" t="s">
        <v>95</v>
      </c>
      <c r="B60" s="17"/>
      <c r="C60" s="34"/>
      <c r="D60" s="19"/>
      <c r="E60" s="17"/>
    </row>
    <row r="61" spans="1:6" ht="18.75" customHeight="1">
      <c r="A61" s="18" t="s">
        <v>96</v>
      </c>
      <c r="B61" s="17" t="s">
        <v>97</v>
      </c>
      <c r="C61" s="102">
        <f>IF(出力・表示!C23="","",出力・表示!C23)</f>
        <v>1000</v>
      </c>
      <c r="D61" s="19" t="s">
        <v>98</v>
      </c>
      <c r="E61" s="17" t="s">
        <v>99</v>
      </c>
    </row>
    <row r="62" spans="1:6" ht="18.75" customHeight="1">
      <c r="A62" s="18" t="s">
        <v>96</v>
      </c>
      <c r="B62" s="17" t="s">
        <v>100</v>
      </c>
      <c r="C62" s="102">
        <f>IF(出力・表示!C24="","",出力・表示!C24)</f>
        <v>1000</v>
      </c>
      <c r="D62" s="19" t="s">
        <v>101</v>
      </c>
      <c r="E62" s="17" t="s">
        <v>102</v>
      </c>
    </row>
    <row r="63" spans="1:6" ht="18.75" customHeight="1">
      <c r="A63" s="18" t="s">
        <v>96</v>
      </c>
      <c r="B63" s="17" t="s">
        <v>103</v>
      </c>
      <c r="C63" s="102">
        <f>IF(出力・表示!C22="","",出力・表示!C22)</f>
        <v>35</v>
      </c>
      <c r="D63" s="19" t="s">
        <v>104</v>
      </c>
      <c r="E63" s="17" t="s">
        <v>105</v>
      </c>
      <c r="F63" s="20"/>
    </row>
    <row r="64" spans="1:6" ht="18.75" customHeight="1">
      <c r="A64" s="18" t="s">
        <v>96</v>
      </c>
      <c r="B64" s="17" t="s">
        <v>106</v>
      </c>
      <c r="C64" s="102">
        <f>IF(出力・表示!C17="","",出力・表示!C17)</f>
        <v>1</v>
      </c>
      <c r="D64" s="19" t="s">
        <v>107</v>
      </c>
      <c r="E64" s="17" t="s">
        <v>108</v>
      </c>
      <c r="F64" s="20"/>
    </row>
    <row r="65" spans="1:6" ht="18.75" customHeight="1">
      <c r="A65" s="18" t="s">
        <v>96</v>
      </c>
      <c r="B65" s="17" t="s">
        <v>109</v>
      </c>
      <c r="C65" s="102">
        <f>IF(ISNUMBER(出力・表示!C18),出力・表示!C18,IFERROR(MATCH(出力・表示!C18,FEMViewerSelectionLabels,0),0))</f>
        <v>13</v>
      </c>
      <c r="D65" s="19" t="s">
        <v>110</v>
      </c>
      <c r="E65" s="17" t="s">
        <v>111</v>
      </c>
      <c r="F65" s="20"/>
    </row>
    <row r="66" spans="1:6" ht="18.75" customHeight="1">
      <c r="A66" s="18" t="s">
        <v>96</v>
      </c>
      <c r="B66" s="17" t="s">
        <v>112</v>
      </c>
      <c r="C66" s="102" t="str">
        <f>IF(出力・表示!C19="","",出力・表示!C19)</f>
        <v>SYMMETRIC</v>
      </c>
      <c r="D66" s="19" t="s">
        <v>462</v>
      </c>
      <c r="E66" s="17" t="s">
        <v>114</v>
      </c>
      <c r="F66" s="20" t="s">
        <v>113</v>
      </c>
    </row>
    <row r="67" spans="1:6" ht="18.75" customHeight="1">
      <c r="A67" s="18" t="s">
        <v>96</v>
      </c>
      <c r="B67" s="17" t="s">
        <v>115</v>
      </c>
      <c r="C67" s="102" t="str">
        <f>IF(出力・表示!C21="","",出力・表示!C21)</f>
        <v>DETAIL</v>
      </c>
      <c r="D67" s="19" t="s">
        <v>463</v>
      </c>
      <c r="E67" s="17" t="s">
        <v>117</v>
      </c>
      <c r="F67" t="s">
        <v>116</v>
      </c>
    </row>
    <row r="68" spans="1:6" ht="18.75" customHeight="1">
      <c r="A68" t="s">
        <v>96</v>
      </c>
      <c r="B68" t="s">
        <v>118</v>
      </c>
      <c r="C68" s="104" t="str">
        <f>IF(出力・表示!C20="","",出力・表示!C20)</f>
        <v>SMOOTHED</v>
      </c>
      <c r="D68" t="s">
        <v>464</v>
      </c>
      <c r="E68" t="s">
        <v>119</v>
      </c>
      <c r="F68" t="s">
        <v>474</v>
      </c>
    </row>
    <row r="69" spans="1:6" ht="18.75" customHeight="1">
      <c r="A69" s="18"/>
      <c r="B69" s="18"/>
      <c r="C69" s="18"/>
      <c r="D69" s="18"/>
      <c r="E69" s="18"/>
    </row>
    <row r="70" spans="1:6" ht="18.75" customHeight="1">
      <c r="A70" s="18" t="s">
        <v>120</v>
      </c>
      <c r="B70" s="17"/>
      <c r="C70" s="32"/>
      <c r="D70" s="19"/>
      <c r="E70" s="17"/>
    </row>
    <row r="71" spans="1:6" ht="18.75" customHeight="1">
      <c r="A71" s="18" t="s">
        <v>121</v>
      </c>
      <c r="B71" s="17" t="s">
        <v>122</v>
      </c>
      <c r="C71" s="102">
        <f>IF(詳細設定!C14="","",詳細設定!C14)</f>
        <v>9.9999999999999995E-7</v>
      </c>
      <c r="D71" s="19" t="s">
        <v>123</v>
      </c>
      <c r="E71" s="17" t="s">
        <v>124</v>
      </c>
    </row>
    <row r="72" spans="1:6" ht="18.75" customHeight="1">
      <c r="A72" s="18" t="s">
        <v>121</v>
      </c>
      <c r="B72" s="17" t="s">
        <v>125</v>
      </c>
      <c r="C72" s="109">
        <f>IF(詳細設定!C15="","",詳細設定!C15)</f>
        <v>9.9999999999999995E-7</v>
      </c>
      <c r="D72" s="19" t="s">
        <v>123</v>
      </c>
      <c r="E72" s="17" t="s">
        <v>126</v>
      </c>
    </row>
    <row r="73" spans="1:6" ht="18.75" customHeight="1">
      <c r="A73" s="18" t="s">
        <v>121</v>
      </c>
      <c r="B73" s="17" t="s">
        <v>127</v>
      </c>
      <c r="C73" s="109">
        <f>IF(詳細設定!C16="","",詳細設定!C16)</f>
        <v>45</v>
      </c>
      <c r="D73" s="19" t="s">
        <v>128</v>
      </c>
      <c r="E73" s="17" t="s">
        <v>129</v>
      </c>
    </row>
    <row r="74" spans="1:6" ht="18.75" customHeight="1">
      <c r="A74" s="17" t="s">
        <v>121</v>
      </c>
      <c r="B74" s="17" t="s">
        <v>130</v>
      </c>
      <c r="C74" s="110">
        <f>IF(詳細設定!C17="","",詳細設定!C17)</f>
        <v>135</v>
      </c>
      <c r="D74" s="17" t="s">
        <v>128</v>
      </c>
      <c r="E74" s="17" t="s">
        <v>131</v>
      </c>
    </row>
    <row r="75" spans="1:6" ht="18.75" customHeight="1">
      <c r="A75" s="18" t="s">
        <v>121</v>
      </c>
      <c r="B75" s="17" t="s">
        <v>132</v>
      </c>
      <c r="C75" s="109">
        <f>IF(詳細設定!C18="","",詳細設定!C18)</f>
        <v>5</v>
      </c>
      <c r="D75" s="19" t="s">
        <v>133</v>
      </c>
      <c r="E75" s="17" t="s">
        <v>134</v>
      </c>
    </row>
    <row r="76" spans="1:6" ht="18.75" customHeight="1">
      <c r="A76" s="18" t="s">
        <v>135</v>
      </c>
      <c r="B76" s="17" t="s">
        <v>136</v>
      </c>
      <c r="C76" s="102">
        <f>IF(詳細設定!C21="","",詳細設定!C21)</f>
        <v>5</v>
      </c>
      <c r="D76" s="19" t="s">
        <v>137</v>
      </c>
      <c r="E76" s="17" t="s">
        <v>138</v>
      </c>
    </row>
    <row r="77" spans="1:6" ht="18.75" customHeight="1">
      <c r="A77" s="18" t="s">
        <v>135</v>
      </c>
      <c r="B77" s="17" t="s">
        <v>139</v>
      </c>
      <c r="C77" s="102">
        <f>IF(詳細設定!C22="","",詳細設定!C22)</f>
        <v>0.5</v>
      </c>
      <c r="D77" s="19" t="s">
        <v>61</v>
      </c>
      <c r="E77" s="17" t="s">
        <v>140</v>
      </c>
    </row>
    <row r="78" spans="1:6" ht="18.75" customHeight="1">
      <c r="A78" s="23" t="s">
        <v>135</v>
      </c>
      <c r="B78" s="23" t="s">
        <v>141</v>
      </c>
      <c r="C78" s="106">
        <f>IF(詳細設定!C23="","",詳細設定!C23)</f>
        <v>1E-4</v>
      </c>
      <c r="D78" s="23" t="s">
        <v>142</v>
      </c>
      <c r="E78" s="23" t="s">
        <v>143</v>
      </c>
    </row>
    <row r="79" spans="1:6" ht="18.75" customHeight="1">
      <c r="A79" t="s">
        <v>135</v>
      </c>
      <c r="B79" s="23" t="s">
        <v>144</v>
      </c>
      <c r="C79" s="106">
        <f>IF(詳細設定!C24="","",詳細設定!C24)</f>
        <v>2000</v>
      </c>
      <c r="D79" s="23" t="s">
        <v>145</v>
      </c>
      <c r="E79" s="23" t="s">
        <v>146</v>
      </c>
      <c r="F79" s="20"/>
    </row>
    <row r="80" spans="1:6" ht="18.75" customHeight="1">
      <c r="A80" t="s">
        <v>135</v>
      </c>
      <c r="B80" t="s">
        <v>147</v>
      </c>
      <c r="C80" s="104">
        <f>IF(詳細設定!C25="","",詳細設定!C25)</f>
        <v>1</v>
      </c>
      <c r="D80" s="23" t="s">
        <v>601</v>
      </c>
      <c r="E80" t="s">
        <v>148</v>
      </c>
      <c r="F80" s="20" t="s">
        <v>595</v>
      </c>
    </row>
    <row r="81" spans="1:6" ht="18.75" customHeight="1">
      <c r="A81" t="s">
        <v>135</v>
      </c>
      <c r="B81" t="s">
        <v>149</v>
      </c>
      <c r="C81" s="104">
        <f>IF(メッシュ設定!C29="","",メッシュ設定!C29)</f>
        <v>2</v>
      </c>
      <c r="D81" s="23" t="s">
        <v>605</v>
      </c>
      <c r="E81" t="s">
        <v>150</v>
      </c>
      <c r="F81" t="s">
        <v>602</v>
      </c>
    </row>
    <row r="82" spans="1:6" ht="18.75" customHeight="1">
      <c r="A82" t="s">
        <v>135</v>
      </c>
      <c r="B82" t="s">
        <v>151</v>
      </c>
      <c r="C82" s="104">
        <f>IF(詳細設定!C26="","",詳細設定!C26)</f>
        <v>0.55000000000000004</v>
      </c>
      <c r="D82" t="s">
        <v>152</v>
      </c>
      <c r="E82" t="s">
        <v>153</v>
      </c>
    </row>
    <row r="83" spans="1:6" ht="18.75" customHeight="1">
      <c r="A83" t="s">
        <v>135</v>
      </c>
      <c r="B83" t="s">
        <v>154</v>
      </c>
      <c r="C83" s="104">
        <f>IF(詳細設定!C27="","",詳細設定!C27)</f>
        <v>1.8</v>
      </c>
      <c r="D83" s="23" t="s">
        <v>152</v>
      </c>
      <c r="E83" t="s">
        <v>155</v>
      </c>
    </row>
    <row r="84" spans="1:6" ht="18.75" customHeight="1">
      <c r="A84" s="23" t="s">
        <v>156</v>
      </c>
      <c r="B84" s="23" t="s">
        <v>157</v>
      </c>
      <c r="C84" s="106">
        <f>IF(詳細設定!C28="","",詳細設定!C28)</f>
        <v>2</v>
      </c>
      <c r="D84" s="23" t="s">
        <v>158</v>
      </c>
      <c r="E84" s="23" t="s">
        <v>159</v>
      </c>
    </row>
    <row r="85" spans="1:6" ht="18.75" customHeight="1">
      <c r="A85" t="s">
        <v>156</v>
      </c>
      <c r="B85" s="23" t="s">
        <v>160</v>
      </c>
      <c r="C85" s="106">
        <f>IF(詳細設定!C29="","",詳細設定!C29)</f>
        <v>0.15</v>
      </c>
      <c r="D85" s="23" t="s">
        <v>61</v>
      </c>
      <c r="E85" s="23" t="s">
        <v>161</v>
      </c>
    </row>
    <row r="86" spans="1:6" ht="18.75" customHeight="1">
      <c r="A86"/>
      <c r="B86"/>
      <c r="C86"/>
      <c r="D86"/>
      <c r="E86"/>
    </row>
    <row r="87" spans="1:6" ht="18.75" customHeight="1">
      <c r="A87" t="s">
        <v>779</v>
      </c>
      <c r="B87"/>
      <c r="C87"/>
      <c r="D87"/>
      <c r="E87"/>
    </row>
    <row r="88" spans="1:6" ht="18.75" customHeight="1">
      <c r="A88" t="s">
        <v>741</v>
      </c>
      <c r="B88" t="s">
        <v>780</v>
      </c>
      <c r="C88" s="108">
        <f>IF(高速化設定!C27="","",高速化設定!C27)</f>
        <v>0</v>
      </c>
      <c r="D88" t="s">
        <v>940</v>
      </c>
      <c r="E88" t="s">
        <v>781</v>
      </c>
      <c r="F88" t="s">
        <v>771</v>
      </c>
    </row>
    <row r="89" spans="1:6" ht="18.75" customHeight="1">
      <c r="A89" t="s">
        <v>741</v>
      </c>
      <c r="B89" t="s">
        <v>782</v>
      </c>
      <c r="C89" s="108">
        <f>IF(高速化設定!C28="","",高速化設定!C28)</f>
        <v>0</v>
      </c>
      <c r="D89" t="s">
        <v>783</v>
      </c>
      <c r="E89" t="s">
        <v>784</v>
      </c>
      <c r="F89" t="s">
        <v>771</v>
      </c>
    </row>
    <row r="90" spans="1:6" ht="18.75" customHeight="1">
      <c r="A90" t="s">
        <v>941</v>
      </c>
      <c r="B90"/>
      <c r="C90"/>
      <c r="D90"/>
      <c r="E90"/>
    </row>
    <row r="91" spans="1:6" ht="18.75" customHeight="1">
      <c r="A91" s="23" t="s">
        <v>942</v>
      </c>
      <c r="B91" s="23" t="s">
        <v>943</v>
      </c>
      <c r="C91" s="106" t="str">
        <f>IF(高速化設定!C9="","",高速化設定!C9)</f>
        <v>AUTO</v>
      </c>
      <c r="D91" s="23" t="s">
        <v>944</v>
      </c>
      <c r="E91" s="23" t="s">
        <v>929</v>
      </c>
    </row>
    <row r="92" spans="1:6" ht="18.75" customHeight="1">
      <c r="A92" s="23" t="s">
        <v>942</v>
      </c>
      <c r="B92" s="23" t="s">
        <v>945</v>
      </c>
      <c r="C92" s="107" t="str">
        <f>IF(高速化設定!C10="","",高速化設定!C10)</f>
        <v>AUTO</v>
      </c>
      <c r="D92" s="23" t="s">
        <v>946</v>
      </c>
      <c r="E92" s="23" t="s">
        <v>931</v>
      </c>
    </row>
    <row r="93" spans="1:6" ht="18.75" customHeight="1">
      <c r="A93" s="23" t="s">
        <v>942</v>
      </c>
      <c r="B93" s="23" t="s">
        <v>947</v>
      </c>
      <c r="C93" s="107">
        <f>IF(高速化設定!C11="","",高速化設定!C11)</f>
        <v>1</v>
      </c>
      <c r="D93" s="23" t="s">
        <v>948</v>
      </c>
      <c r="E93" s="23" t="s">
        <v>932</v>
      </c>
    </row>
    <row r="94" spans="1:6" ht="18.75" customHeight="1">
      <c r="A94" s="23" t="s">
        <v>942</v>
      </c>
      <c r="B94" s="23" t="s">
        <v>949</v>
      </c>
      <c r="C94" s="106">
        <f>IF(高速化設定!C12="","",高速化設定!C12)</f>
        <v>1</v>
      </c>
      <c r="D94" s="23" t="s">
        <v>950</v>
      </c>
      <c r="E94" s="23" t="s">
        <v>936</v>
      </c>
    </row>
    <row r="95" spans="1:6" ht="18.75" customHeight="1">
      <c r="A95" s="23" t="s">
        <v>942</v>
      </c>
      <c r="B95" s="23" t="s">
        <v>951</v>
      </c>
      <c r="C95" s="106">
        <f>IF(高速化設定!C13="","",高速化設定!C13)</f>
        <v>1</v>
      </c>
      <c r="D95" s="23" t="s">
        <v>952</v>
      </c>
      <c r="E95" s="23" t="s">
        <v>933</v>
      </c>
    </row>
    <row r="96" spans="1:6" ht="18.75" customHeight="1">
      <c r="A96" s="23" t="s">
        <v>942</v>
      </c>
      <c r="B96" s="23" t="s">
        <v>953</v>
      </c>
      <c r="C96" s="106">
        <f>IF(高速化設定!C14="","",高速化設定!C14)</f>
        <v>1</v>
      </c>
      <c r="D96" s="23" t="s">
        <v>954</v>
      </c>
      <c r="E96" s="23" t="s">
        <v>937</v>
      </c>
    </row>
    <row r="97" spans="1:5" ht="18.75" customHeight="1">
      <c r="A97" s="23" t="s">
        <v>942</v>
      </c>
      <c r="B97" s="23" t="s">
        <v>955</v>
      </c>
      <c r="C97" s="106">
        <f>IF(高速化設定!C15="","",高速化設定!C15)</f>
        <v>1</v>
      </c>
      <c r="D97" s="23" t="s">
        <v>956</v>
      </c>
      <c r="E97" s="23" t="s">
        <v>938</v>
      </c>
    </row>
    <row r="98" spans="1:5" ht="18.75" customHeight="1">
      <c r="A98" s="23" t="s">
        <v>942</v>
      </c>
      <c r="B98" s="23" t="s">
        <v>957</v>
      </c>
      <c r="C98" s="106">
        <f>IF(高速化設定!C16="","",高速化設定!C16)</f>
        <v>1</v>
      </c>
      <c r="D98" s="23" t="s">
        <v>958</v>
      </c>
      <c r="E98" s="23" t="s">
        <v>934</v>
      </c>
    </row>
    <row r="99" spans="1:5" ht="18.75" customHeight="1">
      <c r="A99" s="23" t="s">
        <v>942</v>
      </c>
      <c r="B99" s="23" t="s">
        <v>959</v>
      </c>
      <c r="C99" s="106">
        <f>IF(高速化設定!C17="","",高速化設定!C17)</f>
        <v>1</v>
      </c>
      <c r="D99" s="23" t="s">
        <v>960</v>
      </c>
      <c r="E99" s="23" t="s">
        <v>935</v>
      </c>
    </row>
    <row r="100" spans="1:5" ht="18.75" customHeight="1"/>
    <row r="101" spans="1:5" ht="18.75" customHeight="1">
      <c r="A101" s="23" t="s">
        <v>443</v>
      </c>
    </row>
    <row r="102" spans="1:5" ht="18.75" customHeight="1">
      <c r="A102" s="23" t="s">
        <v>444</v>
      </c>
      <c r="B102" s="23" t="s">
        <v>439</v>
      </c>
      <c r="C102" s="106" t="str">
        <f>IF(詳細設定!C32="","",詳細設定!C32)</f>
        <v>地形追従格子</v>
      </c>
      <c r="D102" s="23" t="s">
        <v>445</v>
      </c>
      <c r="E102" s="23" t="s">
        <v>439</v>
      </c>
    </row>
    <row r="103" spans="1:5" ht="18.75" customHeight="1">
      <c r="A103" s="23" t="s">
        <v>444</v>
      </c>
      <c r="B103" s="23" t="s">
        <v>440</v>
      </c>
      <c r="C103" s="107" t="str">
        <f>IF(詳細設定!C33="","",詳細設定!C33)</f>
        <v>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v>
      </c>
      <c r="D103" s="23" t="s">
        <v>445</v>
      </c>
      <c r="E103" s="23" t="s">
        <v>440</v>
      </c>
    </row>
    <row r="104" spans="1:5" ht="18.75" customHeight="1">
      <c r="A104" s="23" t="s">
        <v>444</v>
      </c>
      <c r="B104" s="23" t="s">
        <v>733</v>
      </c>
      <c r="C104" s="106">
        <f>IF(詳細設定!C34="","",詳細設定!C34)</f>
        <v>0</v>
      </c>
      <c r="D104" s="23" t="s">
        <v>445</v>
      </c>
      <c r="E104" s="23" t="s">
        <v>733</v>
      </c>
    </row>
    <row r="105" spans="1:5" ht="18.75" customHeight="1">
      <c r="A105" s="23" t="s">
        <v>444</v>
      </c>
      <c r="B105" s="23" t="s">
        <v>734</v>
      </c>
      <c r="C105" s="106">
        <f>IF(詳細設定!C35="","",詳細設定!C35)</f>
        <v>20</v>
      </c>
      <c r="D105" s="23" t="s">
        <v>445</v>
      </c>
      <c r="E105" s="23" t="s">
        <v>734</v>
      </c>
    </row>
    <row r="106" spans="1:5" ht="18.75" customHeight="1"/>
    <row r="107" spans="1:5" ht="18.75" customHeight="1"/>
    <row r="108" spans="1:5" ht="18.75" customHeight="1"/>
    <row r="109" spans="1:5" ht="18.75" customHeight="1"/>
    <row r="110" spans="1:5" ht="18.75" customHeight="1"/>
    <row r="111" spans="1:5" ht="18.75" customHeight="1"/>
    <row r="112" spans="1:5" ht="18.75" customHeight="1"/>
    <row r="113" ht="18.75" customHeight="1"/>
    <row r="114" ht="18.75" customHeight="1"/>
    <row r="115" ht="18.75" customHeight="1"/>
    <row r="116" ht="18.75" customHeight="1"/>
    <row r="117" ht="18.75" customHeight="1"/>
    <row r="118" ht="18.75" customHeight="1"/>
    <row r="119" ht="18.75" customHeight="1"/>
    <row r="120" ht="18.75" customHeight="1"/>
    <row r="121" ht="18.75" customHeight="1"/>
    <row r="122" ht="18.75" customHeight="1"/>
    <row r="123" ht="18.75" customHeight="1"/>
    <row r="124" ht="18.75" customHeight="1"/>
    <row r="125" ht="18.75" customHeight="1"/>
    <row r="126" ht="18.75" customHeight="1"/>
    <row r="127" ht="18.75" customHeight="1"/>
    <row r="128" ht="18.75" customHeight="1"/>
    <row r="129" ht="18.75" customHeight="1"/>
    <row r="130" ht="18.75" customHeight="1"/>
    <row r="131" ht="18.75" customHeight="1"/>
    <row r="132" ht="18.75" customHeight="1"/>
    <row r="133" ht="18.75" customHeight="1"/>
  </sheetData>
  <mergeCells count="3">
    <mergeCell ref="A2:E2"/>
    <mergeCell ref="A1:E1"/>
    <mergeCell ref="G4:K4"/>
  </mergeCells>
  <phoneticPr fontId="1"/>
  <dataValidations count="35">
    <dataValidation type="list" allowBlank="1" showInputMessage="1" showErrorMessage="1" errorTitle="入力値" error="リストの値を選んでください。" sqref="C17" xr:uid="{E87CD410-B162-4BB4-8EED-3FAEF857E0D9}">
      <formula1>"NONE,ROLLER,PINNED"</formula1>
    </dataValidation>
    <dataValidation type="list" allowBlank="1" showInputMessage="1" showErrorMessage="1" errorTitle="入力値" error="リストの値を選んでください。" sqref="C18" xr:uid="{D51C635B-38BB-4E19-B6CA-564B24EFC60E}">
      <formula1>"NONE,ROLLER,PINNED"</formula1>
    </dataValidation>
    <dataValidation type="list" allowBlank="1" showInputMessage="1" showErrorMessage="1" errorTitle="入力値" error="リストの値を選んでください。" sqref="C19" xr:uid="{C8FF6F44-02F4-439D-BDBF-CBEE832D865A}">
      <formula1>"NONE,ROLLER,PINNED"</formula1>
    </dataValidation>
    <dataValidation type="list" allowBlank="1" showInputMessage="1" showErrorMessage="1" errorTitle="入力値" error="リストの値を選んでください。" sqref="C20" xr:uid="{F51CAC37-8A84-4C2E-9CEF-89830B3859ED}">
      <formula1>"NONE,ROLLER,PINNED"</formula1>
    </dataValidation>
    <dataValidation type="list" allowBlank="1" showInputMessage="1" showErrorMessage="1" errorTitle="入力値" error="リストの値を選んでください。" sqref="C21" xr:uid="{655E68FB-A010-4CF6-8582-21564A16CEAD}">
      <formula1>"AUTO,NONE"</formula1>
    </dataValidation>
    <dataValidation type="list" allowBlank="1" showInputMessage="1" showErrorMessage="1" errorTitle="入力値" error="リストの値を選んでください。" sqref="C24" xr:uid="{9DA58C68-F512-4A51-8BBF-C0B020484EEE}">
      <formula1>"TOTAL"</formula1>
    </dataValidation>
    <dataValidation type="list" allowBlank="1" showInputMessage="1" showErrorMessage="1" errorTitle="入力値" error="リストの値を選んでください。" sqref="C26" xr:uid="{82DA7710-C35B-4DF3-B274-FE0C15916821}">
      <formula1>"AUTO,ON,OFF"</formula1>
    </dataValidation>
    <dataValidation type="list" allowBlank="1" showInputMessage="1" showErrorMessage="1" errorTitle="入力値" error="リストの値を選んでください。" sqref="C27" xr:uid="{58C86D80-ADE3-4ABD-A189-B4B723B19058}">
      <formula1>"INCONSISTENT,DAVIS"</formula1>
    </dataValidation>
    <dataValidation type="list" allowBlank="1" showInputMessage="1" showErrorMessage="1" errorTitle="入力値" error="リストの値を選んでください。" sqref="C32" xr:uid="{042B75C5-0524-4000-8AD1-B91CCB8DCF31}">
      <formula1>"CAP,REDUCE,KEEP"</formula1>
    </dataValidation>
    <dataValidation type="list" allowBlank="1" showInputMessage="1" showErrorMessage="1" errorTitle="入力値" error="リストの値を選んでください。" sqref="C33" xr:uid="{92A2F233-B493-480F-9A20-DE160312B3FD}">
      <formula1>"REAPPLY"</formula1>
    </dataValidation>
    <dataValidation type="list" allowBlank="1" showInputMessage="1" showErrorMessage="1" errorTitle="入力値" error="リストの値を選んでください。" sqref="C36" xr:uid="{B8C47A90-3FE3-4B93-B38B-E451E9D677B0}">
      <formula1>"0,1"</formula1>
    </dataValidation>
    <dataValidation type="list" allowBlank="1" showInputMessage="1" showErrorMessage="1" errorTitle="入力値" error="リストの値を選んでください。" sqref="C37" xr:uid="{272B28AE-A0B4-40BB-AFF9-064320A41029}">
      <formula1>"0,1"</formula1>
    </dataValidation>
    <dataValidation type="list" allowBlank="1" showInputMessage="1" showErrorMessage="1" errorTitle="入力値" error="リストの値を選んでください。" sqref="C38" xr:uid="{6339606F-A044-4359-8BCA-38F4382C80FB}">
      <formula1>"0,1"</formula1>
    </dataValidation>
    <dataValidation type="list" allowBlank="1" showInputMessage="1" showErrorMessage="1" errorTitle="入力値" error="リストの値を選んでください。" sqref="C39" xr:uid="{1925278E-2000-4236-A48E-C2C636D6B1EF}">
      <formula1>"0,1"</formula1>
    </dataValidation>
    <dataValidation type="list" allowBlank="1" showInputMessage="1" showErrorMessage="1" errorTitle="入力値" error="リストの値を選んでください。" sqref="C40" xr:uid="{A785C7D1-5982-4ECF-B2EB-DBD9B792C0AA}">
      <formula1>"0,1"</formula1>
    </dataValidation>
    <dataValidation type="list" allowBlank="1" showInputMessage="1" showErrorMessage="1" errorTitle="入力値" error="リストの値を選んでください。" sqref="C41" xr:uid="{C2CD5FFD-E92F-4A27-B238-ADF466B90288}">
      <formula1>"0,1"</formula1>
    </dataValidation>
    <dataValidation type="list" allowBlank="1" showInputMessage="1" showErrorMessage="1" errorTitle="入力値" error="リストの値を選んでください。" sqref="C42" xr:uid="{0FC41C5C-8258-4681-8FB0-2D5D26DF6472}">
      <formula1>"0,1"</formula1>
    </dataValidation>
    <dataValidation type="custom" showInputMessage="1" showErrorMessage="1" errorTitle="入力値" error="F列の範囲内の数値を入力してください。" sqref="C43" xr:uid="{7BAE2060-F651-4206-A365-408B3284E98C}">
      <formula1>AND(ISNUMBER(C43),C43&gt;=0,C43&lt;=1)</formula1>
    </dataValidation>
    <dataValidation type="custom" showInputMessage="1" showErrorMessage="1" errorTitle="入力値" error="F列の範囲内の数値を入力してください。" sqref="C44" xr:uid="{E7361AA7-2124-4E17-8B94-7D0DB88EB23B}">
      <formula1>AND(ISNUMBER(C44),C44&gt;0,C44&lt;=2)</formula1>
    </dataValidation>
    <dataValidation type="custom" showInputMessage="1" showErrorMessage="1" errorTitle="入力値" error="F列の範囲内の数値を入力してください。" sqref="C45" xr:uid="{991C4732-2F77-4521-B68B-EB9C332462DD}">
      <formula1>AND(ISNUMBER(C45),C45&gt;0,C45&lt;=0.1)</formula1>
    </dataValidation>
    <dataValidation type="custom" showInputMessage="1" showErrorMessage="1" errorTitle="入力値" error="F列の範囲内の数値を入力してください。" sqref="C46" xr:uid="{2E567C16-C54A-4434-876E-96E065418C0D}">
      <formula1>AND(ISNUMBER(C46),C46&gt;=0)</formula1>
    </dataValidation>
    <dataValidation type="list" allowBlank="1" showInputMessage="1" showErrorMessage="1" errorTitle="入力値" error="リストの値を選んでください。" sqref="C47" xr:uid="{960152D5-E785-4846-998A-F03FC754D3DE}">
      <formula1>"0,1"</formula1>
    </dataValidation>
    <dataValidation type="list" allowBlank="1" showInputMessage="1" showErrorMessage="1" errorTitle="入力値" error="リストの値を選んでください。" sqref="C50" xr:uid="{BC16FF3A-3EAA-4526-94D1-60C8367E158B}">
      <formula1>"FINAL,ALL"</formula1>
    </dataValidation>
    <dataValidation type="list" allowBlank="1" showInputMessage="1" showErrorMessage="1" errorTitle="入力値" error="リストの値を選んでください。" sqref="C51" xr:uid="{53066F87-3A9C-4B62-B54F-ADFB1CFCF9F2}">
      <formula1>"SKIP,INCLUDE"</formula1>
    </dataValidation>
    <dataValidation type="list" allowBlank="1" showInputMessage="1" showErrorMessage="1" errorTitle="入力値" error="リストの値を選んでください。" sqref="C52" xr:uid="{56255D0E-F1CC-4F33-8BB9-BC243D5C4E1C}">
      <formula1>"OFF,STAGE,ITER"</formula1>
    </dataValidation>
    <dataValidation type="list" allowBlank="1" showInputMessage="1" showErrorMessage="1" errorTitle="入力値" error="リストの値を選んでください。" sqref="C53" xr:uid="{49B2A747-A072-4996-8E05-422321EE90FB}">
      <formula1>"BAND_LU,BAND_LDLT_EXPERIMENTAL"</formula1>
    </dataValidation>
    <dataValidation type="list" allowBlank="1" showInputMessage="1" showErrorMessage="1" errorTitle="入力値" error="リストの値を選んでください。" sqref="C54" xr:uid="{D97D5F79-2F75-420B-BF54-3932D38AFEF0}">
      <formula1>"NEW,OLD"</formula1>
    </dataValidation>
    <dataValidation type="list" allowBlank="1" showInputMessage="1" showErrorMessage="1" errorTitle="入力値" error="リストの値を選んでください。" sqref="C57" xr:uid="{FF32945C-3892-41B1-8453-2F9174F3A6AD}">
      <formula1>"OFF,STAGE,ON_FAIL"</formula1>
    </dataValidation>
    <dataValidation type="list" allowBlank="1" showInputMessage="1" showErrorMessage="1" errorTitle="入力値" error="リストの値を選んでください。" sqref="C65" xr:uid="{BD560931-CEAA-45C1-94DE-3C6DF1434B11}">
      <formula1>FEMViewerSelectionIDs</formula1>
    </dataValidation>
    <dataValidation type="list" allowBlank="1" showInputMessage="1" showErrorMessage="1" errorTitle="入力値" error="リストの値を選んでください。" sqref="C66" xr:uid="{D3C6B265-9227-4D35-9003-A0787951E1DB}">
      <formula1>"AUTO,SYMMETRIC,USER"</formula1>
    </dataValidation>
    <dataValidation type="list" allowBlank="1" showInputMessage="1" showErrorMessage="1" errorTitle="入力値" error="リストの値を選んでください。" sqref="C67" xr:uid="{4EEA50E7-E90A-46A1-841C-0360822CFF06}">
      <formula1>"SIMPLE,DETAIL"</formula1>
    </dataValidation>
    <dataValidation type="list" allowBlank="1" showInputMessage="1" showErrorMessage="1" errorTitle="入力値" error="リストの値を選んでください。" sqref="C68" xr:uid="{AD41093B-E9E2-4EA5-880E-5E35F291BEB3}">
      <formula1>"SMOOTHED,ELEMENT,RAW_GAUSS"</formula1>
    </dataValidation>
    <dataValidation type="list" allowBlank="1" showInputMessage="1" showErrorMessage="1" errorTitle="入力値" error="リストの値を選んでください。" sqref="C81" xr:uid="{AB0FE563-81FC-4B2A-A9A3-6A26EECF8B4D}">
      <formula1>"0,1,2"</formula1>
    </dataValidation>
    <dataValidation type="list" allowBlank="1" showInputMessage="1" showErrorMessage="1" errorTitle="入力値" error="リストの値を選んでください。" sqref="C88" xr:uid="{0F2C6E4E-9B83-4CA6-A794-44B53D72C89E}">
      <formula1>"0,1"</formula1>
    </dataValidation>
    <dataValidation type="list" allowBlank="1" showInputMessage="1" showErrorMessage="1" errorTitle="入力値" error="リストの値を選んでください。" sqref="C89" xr:uid="{92DD5B58-4C86-412B-AC4C-DE5531AC3A1A}">
      <formula1>"0,1"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ActionButton1">
              <controlPr defaultSize="0" print="0" autoFill="0" autoPict="0" macro="[0]!ボタン1_Click" altText="要素作成①">
                <anchor moveWithCells="1">
                  <from>
                    <xdr:col>6</xdr:col>
                    <xdr:colOff>0</xdr:colOff>
                    <xdr:row>5</xdr:row>
                    <xdr:rowOff>0</xdr:rowOff>
                  </from>
                  <to>
                    <xdr:col>6</xdr:col>
                    <xdr:colOff>1038225</xdr:colOff>
                    <xdr:row>6</xdr:row>
                    <xdr:rowOff>76200</xdr:rowOff>
                  </to>
                </anchor>
              </controlPr>
            </control>
          </mc:Choice>
        </mc:AlternateContent>
        <mc:AlternateContent xmlns:mc="http://schemas.openxmlformats.org/markup-compatibility/2006">
          <mc:Choice Requires="x14">
            <control shapeId="5122" r:id="rId4" name="ActionButton2">
              <controlPr defaultSize="0" print="0" autoFill="0" autoPict="0" macro="[0]!ボタン2_Click">
                <anchor moveWithCells="1">
                  <from>
                    <xdr:col>8</xdr:col>
                    <xdr:colOff>0</xdr:colOff>
                    <xdr:row>5</xdr:row>
                    <xdr:rowOff>0</xdr:rowOff>
                  </from>
                  <to>
                    <xdr:col>8</xdr:col>
                    <xdr:colOff>1038225</xdr:colOff>
                    <xdr:row>6</xdr:row>
                    <xdr:rowOff>76200</xdr:rowOff>
                  </to>
                </anchor>
              </controlPr>
            </control>
          </mc:Choice>
        </mc:AlternateContent>
        <mc:AlternateContent xmlns:mc="http://schemas.openxmlformats.org/markup-compatibility/2006">
          <mc:Choice Requires="x14">
            <control shapeId="5123" r:id="rId5" name="ActionButton3">
              <controlPr defaultSize="0" print="0" autoFill="0" autoPict="0" macro="[0]!FEMViewAll">
                <anchor moveWithCells="1">
                  <from>
                    <xdr:col>10</xdr:col>
                    <xdr:colOff>0</xdr:colOff>
                    <xdr:row>11</xdr:row>
                    <xdr:rowOff>0</xdr:rowOff>
                  </from>
                  <to>
                    <xdr:col>10</xdr:col>
                    <xdr:colOff>1038225</xdr:colOff>
                    <xdr:row>12</xdr:row>
                    <xdr:rowOff>76200</xdr:rowOff>
                  </to>
                </anchor>
              </controlPr>
            </control>
          </mc:Choice>
        </mc:AlternateContent>
        <mc:AlternateContent xmlns:mc="http://schemas.openxmlformats.org/markup-compatibility/2006">
          <mc:Choice Requires="x14">
            <control shapeId="5124" r:id="rId6" name="ActionButton4">
              <controlPr defaultSize="0" print="0" autoFill="0" autoPict="0" macro="[0]!ボタン4_Click">
                <anchor moveWithCells="1">
                  <from>
                    <xdr:col>6</xdr:col>
                    <xdr:colOff>0</xdr:colOff>
                    <xdr:row>8</xdr:row>
                    <xdr:rowOff>0</xdr:rowOff>
                  </from>
                  <to>
                    <xdr:col>6</xdr:col>
                    <xdr:colOff>1038225</xdr:colOff>
                    <xdr:row>9</xdr:row>
                    <xdr:rowOff>76200</xdr:rowOff>
                  </to>
                </anchor>
              </controlPr>
            </control>
          </mc:Choice>
        </mc:AlternateContent>
        <mc:AlternateContent xmlns:mc="http://schemas.openxmlformats.org/markup-compatibility/2006">
          <mc:Choice Requires="x14">
            <control shapeId="5125" r:id="rId7" name="ActionButton5">
              <controlPr defaultSize="0" print="0" autoFill="0" autoPict="0" macro="[0]!ボタン5_Click">
                <anchor moveWithCells="1">
                  <from>
                    <xdr:col>8</xdr:col>
                    <xdr:colOff>0</xdr:colOff>
                    <xdr:row>8</xdr:row>
                    <xdr:rowOff>0</xdr:rowOff>
                  </from>
                  <to>
                    <xdr:col>8</xdr:col>
                    <xdr:colOff>1038225</xdr:colOff>
                    <xdr:row>9</xdr:row>
                    <xdr:rowOff>76200</xdr:rowOff>
                  </to>
                </anchor>
              </controlPr>
            </control>
          </mc:Choice>
        </mc:AlternateContent>
        <mc:AlternateContent xmlns:mc="http://schemas.openxmlformats.org/markup-compatibility/2006">
          <mc:Choice Requires="x14">
            <control shapeId="5126" r:id="rId8" name="ActionButton6">
              <controlPr defaultSize="0" print="0" autoFill="0" autoPict="0" macro="[0]!FEMViewResult">
                <anchor moveWithCells="1">
                  <from>
                    <xdr:col>10</xdr:col>
                    <xdr:colOff>0</xdr:colOff>
                    <xdr:row>8</xdr:row>
                    <xdr:rowOff>0</xdr:rowOff>
                  </from>
                  <to>
                    <xdr:col>10</xdr:col>
                    <xdr:colOff>1038225</xdr:colOff>
                    <xdr:row>9</xdr:row>
                    <xdr:rowOff>76200</xdr:rowOff>
                  </to>
                </anchor>
              </controlPr>
            </control>
          </mc:Choice>
        </mc:AlternateContent>
        <mc:AlternateContent xmlns:mc="http://schemas.openxmlformats.org/markup-compatibility/2006">
          <mc:Choice Requires="x14">
            <control shapeId="5127" r:id="rId9" name="ActionButton7">
              <controlPr defaultSize="0" print="0" autoFill="0" autoPict="0" macro="[0]!FEMViewInitial">
                <anchor moveWithCells="1">
                  <from>
                    <xdr:col>6</xdr:col>
                    <xdr:colOff>0</xdr:colOff>
                    <xdr:row>11</xdr:row>
                    <xdr:rowOff>0</xdr:rowOff>
                  </from>
                  <to>
                    <xdr:col>6</xdr:col>
                    <xdr:colOff>1038225</xdr:colOff>
                    <xdr:row>12</xdr:row>
                    <xdr:rowOff>76200</xdr:rowOff>
                  </to>
                </anchor>
              </controlPr>
            </control>
          </mc:Choice>
        </mc:AlternateContent>
        <mc:AlternateContent xmlns:mc="http://schemas.openxmlformats.org/markup-compatibility/2006">
          <mc:Choice Requires="x14">
            <control shapeId="5129" r:id="rId10" name="ActionButton20">
              <controlPr defaultSize="0" print="0" autoFill="0" autoPict="0" macro="[0]!ボタン20_Click">
                <anchor moveWithCells="1" sizeWithCells="1">
                  <from>
                    <xdr:col>10</xdr:col>
                    <xdr:colOff>0</xdr:colOff>
                    <xdr:row>5</xdr:row>
                    <xdr:rowOff>0</xdr:rowOff>
                  </from>
                  <to>
                    <xdr:col>10</xdr:col>
                    <xdr:colOff>1038225</xdr:colOff>
                    <xdr:row>6</xdr:row>
                    <xdr:rowOff>66675</xdr:rowOff>
                  </to>
                </anchor>
              </controlPr>
            </control>
          </mc:Choice>
        </mc:AlternateContent>
        <mc:AlternateContent xmlns:mc="http://schemas.openxmlformats.org/markup-compatibility/2006">
          <mc:Choice Requires="x14">
            <control shapeId="5130" r:id="rId11" name="ActionButton19">
              <controlPr defaultSize="0" print="0" autoFill="0" autoPict="0" macro="[0]!ボタン19_Click">
                <anchor moveWithCells="1" sizeWithCells="1">
                  <from>
                    <xdr:col>8</xdr:col>
                    <xdr:colOff>0</xdr:colOff>
                    <xdr:row>5</xdr:row>
                    <xdr:rowOff>0</xdr:rowOff>
                  </from>
                  <to>
                    <xdr:col>8</xdr:col>
                    <xdr:colOff>1038225</xdr:colOff>
                    <xdr:row>6</xdr:row>
                    <xdr:rowOff>66675</xdr:rowOff>
                  </to>
                </anchor>
              </controlPr>
            </control>
          </mc:Choice>
        </mc:AlternateContent>
        <mc:AlternateContent xmlns:mc="http://schemas.openxmlformats.org/markup-compatibility/2006">
          <mc:Choice Requires="x14">
            <control shapeId="5131" r:id="rId12" name="ActionPlasticRemesh">
              <controlPr defaultSize="0" print="0" autoFill="0" autoPict="0" macro="[0]!MeshPlasticRemesh">
                <anchor moveWithCells="1" sizeWithCells="1">
                  <from>
                    <xdr:col>7</xdr:col>
                    <xdr:colOff>266700</xdr:colOff>
                    <xdr:row>11</xdr:row>
                    <xdr:rowOff>0</xdr:rowOff>
                  </from>
                  <to>
                    <xdr:col>9</xdr:col>
                    <xdr:colOff>76200</xdr:colOff>
                    <xdr:row>12</xdr:row>
                    <xdr:rowOff>76200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A1:F72"/>
  <sheetViews>
    <sheetView workbookViewId="0">
      <selection activeCell="G27" sqref="G27"/>
    </sheetView>
  </sheetViews>
  <sheetFormatPr defaultRowHeight="18.75"/>
  <cols>
    <col min="1" max="2" width="14.625" style="23" customWidth="1"/>
    <col min="3" max="3" width="34.625" style="23" customWidth="1"/>
    <col min="4" max="4" width="18.625" style="23" customWidth="1"/>
    <col min="6" max="6" width="64.625" customWidth="1"/>
  </cols>
  <sheetData>
    <row r="1" spans="1:6">
      <c r="A1" s="24" t="s">
        <v>1034</v>
      </c>
      <c r="B1" s="24"/>
      <c r="C1" s="24"/>
      <c r="D1" s="24"/>
    </row>
    <row r="2" spans="1:6" ht="21" customHeight="1">
      <c r="A2" s="25" t="s">
        <v>326</v>
      </c>
      <c r="B2" s="25" t="s">
        <v>327</v>
      </c>
      <c r="C2" s="25" t="s">
        <v>328</v>
      </c>
      <c r="D2" s="25" t="s">
        <v>329</v>
      </c>
      <c r="F2" t="s">
        <v>1038</v>
      </c>
    </row>
    <row r="3" spans="1:6" ht="21" customHeight="1">
      <c r="A3" s="26">
        <v>1</v>
      </c>
      <c r="B3" s="27" t="s">
        <v>330</v>
      </c>
      <c r="C3" s="24" t="str">
        <f>結果要素!E$1</f>
        <v>G1 X応力</v>
      </c>
      <c r="D3" s="24" t="s">
        <v>331</v>
      </c>
      <c r="F3" t="s">
        <v>1039</v>
      </c>
    </row>
    <row r="4" spans="1:6" ht="21" customHeight="1">
      <c r="A4" s="26">
        <v>2</v>
      </c>
      <c r="B4" s="27" t="s">
        <v>332</v>
      </c>
      <c r="C4" s="24" t="str">
        <f>結果要素!F$1</f>
        <v>G1 Y応力</v>
      </c>
      <c r="D4" s="24" t="s">
        <v>331</v>
      </c>
      <c r="F4" t="s">
        <v>1040</v>
      </c>
    </row>
    <row r="5" spans="1:6" ht="21" customHeight="1">
      <c r="A5" s="26">
        <v>3</v>
      </c>
      <c r="B5" s="27" t="s">
        <v>333</v>
      </c>
      <c r="C5" s="24" t="str">
        <f>結果要素!G$1</f>
        <v>G1 XY応力</v>
      </c>
      <c r="D5" s="24" t="s">
        <v>331</v>
      </c>
      <c r="F5" t="s">
        <v>1041</v>
      </c>
    </row>
    <row r="6" spans="1:6" ht="21" customHeight="1">
      <c r="A6" s="26">
        <v>4</v>
      </c>
      <c r="B6" s="27" t="s">
        <v>334</v>
      </c>
      <c r="C6" s="24" t="str">
        <f>結果要素!H$1</f>
        <v>G1 最大主応力</v>
      </c>
      <c r="D6" s="24" t="s">
        <v>331</v>
      </c>
      <c r="F6" t="s">
        <v>1042</v>
      </c>
    </row>
    <row r="7" spans="1:6" ht="21" customHeight="1">
      <c r="A7" s="26">
        <v>5</v>
      </c>
      <c r="B7" s="27" t="s">
        <v>335</v>
      </c>
      <c r="C7" s="24" t="str">
        <f>結果要素!I$1</f>
        <v>G1 最小主応力</v>
      </c>
      <c r="D7" s="24" t="s">
        <v>331</v>
      </c>
      <c r="F7" t="s">
        <v>1043</v>
      </c>
    </row>
    <row r="8" spans="1:6" ht="21" customHeight="1">
      <c r="A8" s="26">
        <v>6</v>
      </c>
      <c r="B8" s="27" t="s">
        <v>336</v>
      </c>
      <c r="C8" s="24" t="str">
        <f>結果要素!J$1</f>
        <v>G1 最大せん断応力</v>
      </c>
      <c r="D8" s="24" t="s">
        <v>331</v>
      </c>
      <c r="F8" t="s">
        <v>1044</v>
      </c>
    </row>
    <row r="9" spans="1:6" ht="21" customHeight="1">
      <c r="A9" s="26">
        <v>7</v>
      </c>
      <c r="B9" s="27" t="s">
        <v>337</v>
      </c>
      <c r="C9" s="24" t="str">
        <f>結果要素!K$1</f>
        <v>G1 主応力角</v>
      </c>
      <c r="D9" s="24" t="s">
        <v>128</v>
      </c>
      <c r="F9" t="s">
        <v>1045</v>
      </c>
    </row>
    <row r="10" spans="1:6" ht="21" customHeight="1">
      <c r="A10" s="26">
        <v>8</v>
      </c>
      <c r="B10" s="27" t="s">
        <v>338</v>
      </c>
      <c r="C10" s="24" t="str">
        <f>結果要素!L$1</f>
        <v>G1 相当応力</v>
      </c>
      <c r="D10" s="24" t="s">
        <v>331</v>
      </c>
      <c r="F10" t="s">
        <v>1046</v>
      </c>
    </row>
    <row r="11" spans="1:6" ht="21" customHeight="1">
      <c r="A11" s="26">
        <v>9</v>
      </c>
      <c r="B11" s="27" t="s">
        <v>339</v>
      </c>
      <c r="C11" s="24" t="str">
        <f>結果要素!M$1</f>
        <v>G1 偏差応力</v>
      </c>
      <c r="D11" s="24" t="s">
        <v>331</v>
      </c>
      <c r="F11" t="s">
        <v>1047</v>
      </c>
    </row>
    <row r="12" spans="1:6" ht="21" customHeight="1">
      <c r="A12" s="26">
        <v>10</v>
      </c>
      <c r="B12" s="27" t="s">
        <v>340</v>
      </c>
      <c r="C12" s="24" t="str">
        <f>結果要素!N$1</f>
        <v>G1 降伏関数</v>
      </c>
      <c r="D12" s="24" t="s">
        <v>331</v>
      </c>
      <c r="F12" t="s">
        <v>1048</v>
      </c>
    </row>
    <row r="13" spans="1:6" ht="21" customHeight="1">
      <c r="A13" s="26">
        <v>11</v>
      </c>
      <c r="B13" s="27" t="s">
        <v>341</v>
      </c>
      <c r="C13" s="24" t="str">
        <f>結果要素!O$1</f>
        <v>G1 Xひずみ</v>
      </c>
      <c r="D13" s="24" t="s">
        <v>342</v>
      </c>
      <c r="F13" t="s">
        <v>1049</v>
      </c>
    </row>
    <row r="14" spans="1:6" ht="21" customHeight="1">
      <c r="A14" s="26">
        <v>12</v>
      </c>
      <c r="B14" s="27" t="s">
        <v>343</v>
      </c>
      <c r="C14" s="24" t="str">
        <f>結果要素!P$1</f>
        <v>G1 Yひずみ</v>
      </c>
      <c r="D14" s="24" t="s">
        <v>342</v>
      </c>
      <c r="F14" t="s">
        <v>1050</v>
      </c>
    </row>
    <row r="15" spans="1:6" ht="21" customHeight="1">
      <c r="A15" s="26">
        <v>13</v>
      </c>
      <c r="B15" s="27" t="s">
        <v>344</v>
      </c>
      <c r="C15" s="24" t="str">
        <f>結果要素!Q$1</f>
        <v>G1 XYせん断ひずみ</v>
      </c>
      <c r="D15" s="24" t="s">
        <v>342</v>
      </c>
      <c r="F15" t="s">
        <v>1051</v>
      </c>
    </row>
    <row r="16" spans="1:6" ht="21" customHeight="1">
      <c r="A16" s="26">
        <v>14</v>
      </c>
      <c r="B16" s="27" t="s">
        <v>345</v>
      </c>
      <c r="C16" s="24" t="str">
        <f>結果要素!R$1</f>
        <v>G1 8面せん断ひずみ</v>
      </c>
      <c r="D16" s="24" t="s">
        <v>342</v>
      </c>
      <c r="F16" t="s">
        <v>1052</v>
      </c>
    </row>
    <row r="17" spans="1:6" ht="21" customHeight="1">
      <c r="A17" s="26">
        <v>15</v>
      </c>
      <c r="B17" s="27" t="s">
        <v>346</v>
      </c>
      <c r="C17" s="24" t="str">
        <f>結果要素!S$1</f>
        <v>G1 体積ひずみ</v>
      </c>
      <c r="D17" s="24" t="s">
        <v>342</v>
      </c>
      <c r="F17" t="s">
        <v>1053</v>
      </c>
    </row>
    <row r="18" spans="1:6" ht="21" customHeight="1">
      <c r="A18" s="26">
        <v>16</v>
      </c>
      <c r="B18" s="27" t="s">
        <v>347</v>
      </c>
      <c r="C18" s="24" t="str">
        <f>結果要素!T$1</f>
        <v>G1 最大せん断ひずみ</v>
      </c>
      <c r="D18" s="24" t="s">
        <v>342</v>
      </c>
      <c r="F18" t="s">
        <v>1054</v>
      </c>
    </row>
    <row r="19" spans="1:6" ht="21" customHeight="1">
      <c r="A19" s="26">
        <v>17</v>
      </c>
      <c r="B19" s="27" t="s">
        <v>348</v>
      </c>
      <c r="C19" s="24" t="str">
        <f>結果要素!U$1</f>
        <v>G1 Z応力</v>
      </c>
      <c r="D19" s="24" t="s">
        <v>331</v>
      </c>
      <c r="F19" t="s">
        <v>1055</v>
      </c>
    </row>
    <row r="20" spans="1:6" ht="21" customHeight="1">
      <c r="A20" s="26">
        <v>18</v>
      </c>
      <c r="B20" s="27" t="s">
        <v>349</v>
      </c>
      <c r="C20" s="24" t="str">
        <f>結果要素!V$1</f>
        <v>G2 X応力</v>
      </c>
      <c r="D20" s="24" t="s">
        <v>331</v>
      </c>
      <c r="F20" t="s">
        <v>1056</v>
      </c>
    </row>
    <row r="21" spans="1:6" ht="21" customHeight="1">
      <c r="A21" s="26">
        <v>19</v>
      </c>
      <c r="B21" s="27" t="s">
        <v>350</v>
      </c>
      <c r="C21" s="24" t="str">
        <f>結果要素!W$1</f>
        <v>G2 Y応力</v>
      </c>
      <c r="D21" s="24" t="s">
        <v>331</v>
      </c>
      <c r="F21" t="s">
        <v>1057</v>
      </c>
    </row>
    <row r="22" spans="1:6" ht="21" customHeight="1">
      <c r="A22" s="26">
        <v>20</v>
      </c>
      <c r="B22" s="27" t="s">
        <v>166</v>
      </c>
      <c r="C22" s="24" t="str">
        <f>結果要素!X$1</f>
        <v>G2 XY応力</v>
      </c>
      <c r="D22" s="24" t="s">
        <v>331</v>
      </c>
      <c r="F22" t="s">
        <v>1058</v>
      </c>
    </row>
    <row r="23" spans="1:6" ht="21" customHeight="1">
      <c r="A23" s="26">
        <v>21</v>
      </c>
      <c r="B23" s="27" t="s">
        <v>165</v>
      </c>
      <c r="C23" s="24" t="str">
        <f>結果要素!Y$1</f>
        <v>G2 最大主応力</v>
      </c>
      <c r="D23" s="24" t="s">
        <v>331</v>
      </c>
      <c r="F23" t="s">
        <v>1059</v>
      </c>
    </row>
    <row r="24" spans="1:6" ht="21" customHeight="1">
      <c r="A24" s="26">
        <v>22</v>
      </c>
      <c r="B24" s="27" t="s">
        <v>351</v>
      </c>
      <c r="C24" s="24" t="str">
        <f>結果要素!Z$1</f>
        <v>G2 最小主応力</v>
      </c>
      <c r="D24" s="24" t="s">
        <v>331</v>
      </c>
      <c r="F24" t="s">
        <v>1060</v>
      </c>
    </row>
    <row r="25" spans="1:6" ht="21" customHeight="1">
      <c r="A25" s="26">
        <v>23</v>
      </c>
      <c r="B25" s="27" t="s">
        <v>352</v>
      </c>
      <c r="C25" s="24" t="str">
        <f>結果要素!AA$1</f>
        <v>G2 最大せん断応力</v>
      </c>
      <c r="D25" s="24" t="s">
        <v>331</v>
      </c>
      <c r="F25" t="s">
        <v>1061</v>
      </c>
    </row>
    <row r="26" spans="1:6" ht="21" customHeight="1">
      <c r="A26" s="26">
        <v>24</v>
      </c>
      <c r="B26" s="27" t="s">
        <v>353</v>
      </c>
      <c r="C26" s="24" t="str">
        <f>結果要素!AB$1</f>
        <v>G2 主応力角</v>
      </c>
      <c r="D26" s="24" t="s">
        <v>128</v>
      </c>
      <c r="F26" t="s">
        <v>1062</v>
      </c>
    </row>
    <row r="27" spans="1:6" ht="21" customHeight="1">
      <c r="A27" s="26">
        <v>25</v>
      </c>
      <c r="B27" s="27" t="s">
        <v>354</v>
      </c>
      <c r="C27" s="24" t="str">
        <f>結果要素!AC$1</f>
        <v>G2 相当応力</v>
      </c>
      <c r="D27" s="24" t="s">
        <v>331</v>
      </c>
      <c r="F27" t="s">
        <v>1063</v>
      </c>
    </row>
    <row r="28" spans="1:6" ht="21" customHeight="1">
      <c r="A28" s="26">
        <v>26</v>
      </c>
      <c r="B28" s="27" t="s">
        <v>355</v>
      </c>
      <c r="C28" s="24" t="str">
        <f>結果要素!AD$1</f>
        <v>G2 偏差応力</v>
      </c>
      <c r="D28" s="24" t="s">
        <v>331</v>
      </c>
      <c r="F28" t="s">
        <v>1064</v>
      </c>
    </row>
    <row r="29" spans="1:6" ht="21" customHeight="1">
      <c r="A29" s="26">
        <v>27</v>
      </c>
      <c r="B29" s="27" t="s">
        <v>356</v>
      </c>
      <c r="C29" s="24" t="str">
        <f>結果要素!AE$1</f>
        <v>G2 降伏関数</v>
      </c>
      <c r="D29" s="24" t="s">
        <v>331</v>
      </c>
      <c r="F29" t="s">
        <v>1065</v>
      </c>
    </row>
    <row r="30" spans="1:6" ht="21" customHeight="1">
      <c r="A30" s="26">
        <v>28</v>
      </c>
      <c r="B30" s="27" t="s">
        <v>357</v>
      </c>
      <c r="C30" s="24" t="str">
        <f>結果要素!AF$1</f>
        <v>G2 Xひずみ</v>
      </c>
      <c r="D30" s="24" t="s">
        <v>342</v>
      </c>
      <c r="F30" t="s">
        <v>1066</v>
      </c>
    </row>
    <row r="31" spans="1:6" ht="21" customHeight="1">
      <c r="A31" s="26">
        <v>29</v>
      </c>
      <c r="B31" s="27" t="s">
        <v>358</v>
      </c>
      <c r="C31" s="24" t="str">
        <f>結果要素!AG$1</f>
        <v>G2 Yひずみ</v>
      </c>
      <c r="D31" s="24" t="s">
        <v>342</v>
      </c>
      <c r="F31" t="s">
        <v>1067</v>
      </c>
    </row>
    <row r="32" spans="1:6" ht="21" customHeight="1">
      <c r="A32" s="26">
        <v>30</v>
      </c>
      <c r="B32" s="27" t="s">
        <v>359</v>
      </c>
      <c r="C32" s="24" t="str">
        <f>結果要素!AH$1</f>
        <v>G2 XYせん断ひずみ</v>
      </c>
      <c r="D32" s="24" t="s">
        <v>342</v>
      </c>
      <c r="F32" t="s">
        <v>1068</v>
      </c>
    </row>
    <row r="33" spans="1:6" ht="21" customHeight="1">
      <c r="A33" s="26">
        <v>31</v>
      </c>
      <c r="B33" s="27" t="s">
        <v>360</v>
      </c>
      <c r="C33" s="24" t="str">
        <f>結果要素!AI$1</f>
        <v>G2 8面せん断ひずみ</v>
      </c>
      <c r="D33" s="24" t="s">
        <v>342</v>
      </c>
      <c r="F33" t="s">
        <v>1069</v>
      </c>
    </row>
    <row r="34" spans="1:6" ht="21" customHeight="1">
      <c r="A34" s="26">
        <v>32</v>
      </c>
      <c r="B34" s="27" t="s">
        <v>361</v>
      </c>
      <c r="C34" s="24" t="str">
        <f>結果要素!AJ$1</f>
        <v>G2 体積ひずみ</v>
      </c>
      <c r="D34" s="24" t="s">
        <v>342</v>
      </c>
      <c r="F34" t="s">
        <v>1070</v>
      </c>
    </row>
    <row r="35" spans="1:6" ht="21" customHeight="1">
      <c r="A35" s="26">
        <v>33</v>
      </c>
      <c r="B35" s="27" t="s">
        <v>362</v>
      </c>
      <c r="C35" s="24" t="str">
        <f>結果要素!AK$1</f>
        <v>G2 最大せん断ひずみ</v>
      </c>
      <c r="D35" s="24" t="s">
        <v>342</v>
      </c>
      <c r="F35" t="s">
        <v>1071</v>
      </c>
    </row>
    <row r="36" spans="1:6" ht="21" customHeight="1">
      <c r="A36" s="26">
        <v>34</v>
      </c>
      <c r="B36" s="27" t="s">
        <v>363</v>
      </c>
      <c r="C36" s="24" t="str">
        <f>結果要素!AL$1</f>
        <v>G2 Z応力</v>
      </c>
      <c r="D36" s="24" t="s">
        <v>331</v>
      </c>
      <c r="F36" t="s">
        <v>1072</v>
      </c>
    </row>
    <row r="37" spans="1:6" ht="21" customHeight="1">
      <c r="A37" s="26">
        <v>35</v>
      </c>
      <c r="B37" s="27" t="s">
        <v>364</v>
      </c>
      <c r="C37" s="24" t="str">
        <f>結果要素!AM$1</f>
        <v>G3 X応力</v>
      </c>
      <c r="D37" s="24" t="s">
        <v>331</v>
      </c>
      <c r="F37" t="s">
        <v>1073</v>
      </c>
    </row>
    <row r="38" spans="1:6" ht="21" customHeight="1">
      <c r="A38" s="26">
        <v>36</v>
      </c>
      <c r="B38" s="27" t="s">
        <v>365</v>
      </c>
      <c r="C38" s="24" t="str">
        <f>結果要素!AN$1</f>
        <v>G3 Y応力</v>
      </c>
      <c r="D38" s="24" t="s">
        <v>331</v>
      </c>
      <c r="F38" t="s">
        <v>1074</v>
      </c>
    </row>
    <row r="39" spans="1:6" ht="21" customHeight="1">
      <c r="A39" s="26">
        <v>37</v>
      </c>
      <c r="B39" s="27" t="s">
        <v>366</v>
      </c>
      <c r="C39" s="24" t="str">
        <f>結果要素!AO$1</f>
        <v>G3 XY応力</v>
      </c>
      <c r="D39" s="24" t="s">
        <v>331</v>
      </c>
      <c r="F39" t="s">
        <v>1075</v>
      </c>
    </row>
    <row r="40" spans="1:6" ht="21" customHeight="1">
      <c r="A40" s="26">
        <v>38</v>
      </c>
      <c r="B40" s="27" t="s">
        <v>367</v>
      </c>
      <c r="C40" s="24" t="str">
        <f>結果要素!AP$1</f>
        <v>G3 最大主応力</v>
      </c>
      <c r="D40" s="24" t="s">
        <v>331</v>
      </c>
      <c r="F40" t="s">
        <v>1076</v>
      </c>
    </row>
    <row r="41" spans="1:6" ht="21" customHeight="1">
      <c r="A41" s="26">
        <v>39</v>
      </c>
      <c r="B41" s="27" t="s">
        <v>368</v>
      </c>
      <c r="C41" s="24" t="str">
        <f>結果要素!AQ$1</f>
        <v>G3 最小主応力</v>
      </c>
      <c r="D41" s="24" t="s">
        <v>331</v>
      </c>
      <c r="F41" t="s">
        <v>1077</v>
      </c>
    </row>
    <row r="42" spans="1:6" ht="21" customHeight="1">
      <c r="A42" s="26">
        <v>40</v>
      </c>
      <c r="B42" s="27" t="s">
        <v>369</v>
      </c>
      <c r="C42" s="24" t="str">
        <f>結果要素!AR$1</f>
        <v>G3 最大せん断応力</v>
      </c>
      <c r="D42" s="24" t="s">
        <v>331</v>
      </c>
      <c r="F42" t="s">
        <v>1078</v>
      </c>
    </row>
    <row r="43" spans="1:6" ht="21" customHeight="1">
      <c r="A43" s="26">
        <v>41</v>
      </c>
      <c r="B43" s="27" t="s">
        <v>370</v>
      </c>
      <c r="C43" s="24" t="str">
        <f>結果要素!AS$1</f>
        <v>G3 主応力角</v>
      </c>
      <c r="D43" s="24" t="s">
        <v>128</v>
      </c>
      <c r="F43" t="s">
        <v>1079</v>
      </c>
    </row>
    <row r="44" spans="1:6" ht="21" customHeight="1">
      <c r="A44" s="26">
        <v>42</v>
      </c>
      <c r="B44" s="27" t="s">
        <v>371</v>
      </c>
      <c r="C44" s="24" t="str">
        <f>結果要素!AT$1</f>
        <v>G3 相当応力</v>
      </c>
      <c r="D44" s="24" t="s">
        <v>331</v>
      </c>
      <c r="F44" t="s">
        <v>1080</v>
      </c>
    </row>
    <row r="45" spans="1:6" ht="21" customHeight="1">
      <c r="A45" s="26">
        <v>43</v>
      </c>
      <c r="B45" s="27" t="s">
        <v>372</v>
      </c>
      <c r="C45" s="24" t="str">
        <f>結果要素!AU$1</f>
        <v>G3 偏差応力</v>
      </c>
      <c r="D45" s="24" t="s">
        <v>331</v>
      </c>
      <c r="F45" t="s">
        <v>1081</v>
      </c>
    </row>
    <row r="46" spans="1:6" ht="21" customHeight="1">
      <c r="A46" s="26">
        <v>44</v>
      </c>
      <c r="B46" s="27" t="s">
        <v>373</v>
      </c>
      <c r="C46" s="24" t="str">
        <f>結果要素!AV$1</f>
        <v>G3 降伏関数</v>
      </c>
      <c r="D46" s="24" t="s">
        <v>331</v>
      </c>
      <c r="F46" t="s">
        <v>1082</v>
      </c>
    </row>
    <row r="47" spans="1:6" ht="21" customHeight="1">
      <c r="A47" s="26">
        <v>45</v>
      </c>
      <c r="B47" s="27" t="s">
        <v>374</v>
      </c>
      <c r="C47" s="24" t="str">
        <f>結果要素!AW$1</f>
        <v>G3 Xひずみ</v>
      </c>
      <c r="D47" s="24" t="s">
        <v>342</v>
      </c>
      <c r="F47" t="s">
        <v>1083</v>
      </c>
    </row>
    <row r="48" spans="1:6" ht="21" customHeight="1">
      <c r="A48" s="26">
        <v>46</v>
      </c>
      <c r="B48" s="27" t="s">
        <v>375</v>
      </c>
      <c r="C48" s="24" t="str">
        <f>結果要素!AX$1</f>
        <v>G3 Yひずみ</v>
      </c>
      <c r="D48" s="24" t="s">
        <v>342</v>
      </c>
      <c r="F48" t="s">
        <v>1084</v>
      </c>
    </row>
    <row r="49" spans="1:6" ht="21" customHeight="1">
      <c r="A49" s="26">
        <v>47</v>
      </c>
      <c r="B49" s="27" t="s">
        <v>376</v>
      </c>
      <c r="C49" s="24" t="str">
        <f>結果要素!AY$1</f>
        <v>G3 XYせん断ひずみ</v>
      </c>
      <c r="D49" s="24" t="s">
        <v>342</v>
      </c>
      <c r="F49" t="s">
        <v>1085</v>
      </c>
    </row>
    <row r="50" spans="1:6" ht="21" customHeight="1">
      <c r="A50" s="26">
        <v>48</v>
      </c>
      <c r="B50" s="27" t="s">
        <v>377</v>
      </c>
      <c r="C50" s="24" t="str">
        <f>結果要素!AZ$1</f>
        <v>G3 8面せん断ひずみ</v>
      </c>
      <c r="D50" s="24" t="s">
        <v>342</v>
      </c>
      <c r="F50" t="s">
        <v>1086</v>
      </c>
    </row>
    <row r="51" spans="1:6" ht="21" customHeight="1">
      <c r="A51" s="26">
        <v>49</v>
      </c>
      <c r="B51" s="27" t="s">
        <v>378</v>
      </c>
      <c r="C51" s="24" t="str">
        <f>結果要素!BA$1</f>
        <v>G3 体積ひずみ</v>
      </c>
      <c r="D51" s="24" t="s">
        <v>342</v>
      </c>
      <c r="F51" t="s">
        <v>1087</v>
      </c>
    </row>
    <row r="52" spans="1:6" ht="21" customHeight="1">
      <c r="A52" s="26">
        <v>50</v>
      </c>
      <c r="B52" s="27" t="s">
        <v>379</v>
      </c>
      <c r="C52" s="24" t="str">
        <f>結果要素!BB$1</f>
        <v>G3 最大せん断ひずみ</v>
      </c>
      <c r="D52" s="24" t="s">
        <v>342</v>
      </c>
      <c r="F52" t="s">
        <v>1088</v>
      </c>
    </row>
    <row r="53" spans="1:6" ht="21" customHeight="1">
      <c r="A53" s="26">
        <v>51</v>
      </c>
      <c r="B53" s="27" t="s">
        <v>380</v>
      </c>
      <c r="C53" s="24" t="str">
        <f>結果要素!BC$1</f>
        <v>G3 Z応力</v>
      </c>
      <c r="D53" s="24" t="s">
        <v>331</v>
      </c>
      <c r="F53" t="s">
        <v>1089</v>
      </c>
    </row>
    <row r="54" spans="1:6" ht="21" customHeight="1">
      <c r="A54" s="26">
        <v>52</v>
      </c>
      <c r="B54" s="27" t="s">
        <v>381</v>
      </c>
      <c r="C54" s="24" t="str">
        <f>結果要素!BD$1</f>
        <v>G4 X応力</v>
      </c>
      <c r="D54" s="24" t="s">
        <v>331</v>
      </c>
      <c r="F54" t="s">
        <v>1090</v>
      </c>
    </row>
    <row r="55" spans="1:6" ht="21" customHeight="1">
      <c r="A55" s="26">
        <v>53</v>
      </c>
      <c r="B55" s="27" t="s">
        <v>382</v>
      </c>
      <c r="C55" s="24" t="str">
        <f>結果要素!BE$1</f>
        <v>G4 Y応力</v>
      </c>
      <c r="D55" s="24" t="s">
        <v>331</v>
      </c>
      <c r="F55" t="s">
        <v>1091</v>
      </c>
    </row>
    <row r="56" spans="1:6" ht="21" customHeight="1">
      <c r="A56" s="26">
        <v>54</v>
      </c>
      <c r="B56" s="27" t="s">
        <v>383</v>
      </c>
      <c r="C56" s="24" t="str">
        <f>結果要素!BF$1</f>
        <v>G4 XY応力</v>
      </c>
      <c r="D56" s="24" t="s">
        <v>331</v>
      </c>
      <c r="F56" t="s">
        <v>1092</v>
      </c>
    </row>
    <row r="57" spans="1:6" ht="21" customHeight="1">
      <c r="A57" s="26">
        <v>55</v>
      </c>
      <c r="B57" s="27" t="s">
        <v>384</v>
      </c>
      <c r="C57" s="24" t="str">
        <f>結果要素!BG$1</f>
        <v>G4 最大主応力</v>
      </c>
      <c r="D57" s="24" t="s">
        <v>331</v>
      </c>
      <c r="F57" t="s">
        <v>1093</v>
      </c>
    </row>
    <row r="58" spans="1:6" ht="21" customHeight="1">
      <c r="A58" s="26">
        <v>56</v>
      </c>
      <c r="B58" s="27" t="s">
        <v>385</v>
      </c>
      <c r="C58" s="24" t="str">
        <f>結果要素!BH$1</f>
        <v>G4 最小主応力</v>
      </c>
      <c r="D58" s="24" t="s">
        <v>331</v>
      </c>
      <c r="F58" t="s">
        <v>1094</v>
      </c>
    </row>
    <row r="59" spans="1:6" ht="21" customHeight="1">
      <c r="A59" s="26">
        <v>57</v>
      </c>
      <c r="B59" s="27" t="s">
        <v>386</v>
      </c>
      <c r="C59" s="24" t="str">
        <f>結果要素!BI$1</f>
        <v>G4 最大せん断応力</v>
      </c>
      <c r="D59" s="24" t="s">
        <v>331</v>
      </c>
      <c r="F59" t="s">
        <v>1095</v>
      </c>
    </row>
    <row r="60" spans="1:6" ht="21" customHeight="1">
      <c r="A60" s="26">
        <v>58</v>
      </c>
      <c r="B60" s="27" t="s">
        <v>387</v>
      </c>
      <c r="C60" s="24" t="str">
        <f>結果要素!BJ$1</f>
        <v>G4 主応力角</v>
      </c>
      <c r="D60" s="24" t="s">
        <v>128</v>
      </c>
      <c r="F60" t="s">
        <v>1096</v>
      </c>
    </row>
    <row r="61" spans="1:6" ht="21" customHeight="1">
      <c r="A61" s="26">
        <v>59</v>
      </c>
      <c r="B61" s="27" t="s">
        <v>388</v>
      </c>
      <c r="C61" s="24" t="str">
        <f>結果要素!BK$1</f>
        <v>G4 相当応力</v>
      </c>
      <c r="D61" s="24" t="s">
        <v>331</v>
      </c>
      <c r="F61" t="s">
        <v>1097</v>
      </c>
    </row>
    <row r="62" spans="1:6" ht="21" customHeight="1">
      <c r="A62" s="26">
        <v>60</v>
      </c>
      <c r="B62" s="27" t="s">
        <v>389</v>
      </c>
      <c r="C62" s="24" t="str">
        <f>結果要素!BL$1</f>
        <v>G4 偏差応力</v>
      </c>
      <c r="D62" s="24" t="s">
        <v>331</v>
      </c>
      <c r="F62" t="s">
        <v>1098</v>
      </c>
    </row>
    <row r="63" spans="1:6" ht="21" customHeight="1">
      <c r="A63" s="26">
        <v>61</v>
      </c>
      <c r="B63" s="27" t="s">
        <v>390</v>
      </c>
      <c r="C63" s="24" t="str">
        <f>結果要素!BM$1</f>
        <v>G4 降伏関数</v>
      </c>
      <c r="D63" s="24" t="s">
        <v>331</v>
      </c>
      <c r="F63" t="s">
        <v>1099</v>
      </c>
    </row>
    <row r="64" spans="1:6" ht="21" customHeight="1">
      <c r="A64" s="26">
        <v>62</v>
      </c>
      <c r="B64" s="27" t="s">
        <v>391</v>
      </c>
      <c r="C64" s="24" t="str">
        <f>結果要素!BN$1</f>
        <v>G4 Xひずみ</v>
      </c>
      <c r="D64" s="24" t="s">
        <v>342</v>
      </c>
      <c r="F64" t="s">
        <v>1100</v>
      </c>
    </row>
    <row r="65" spans="1:6" ht="21" customHeight="1">
      <c r="A65" s="26">
        <v>63</v>
      </c>
      <c r="B65" s="27" t="s">
        <v>392</v>
      </c>
      <c r="C65" s="24" t="str">
        <f>結果要素!BO$1</f>
        <v>G4 Yひずみ</v>
      </c>
      <c r="D65" s="24" t="s">
        <v>342</v>
      </c>
      <c r="F65" t="s">
        <v>1101</v>
      </c>
    </row>
    <row r="66" spans="1:6" ht="21" customHeight="1">
      <c r="A66" s="26">
        <v>64</v>
      </c>
      <c r="B66" s="27" t="s">
        <v>393</v>
      </c>
      <c r="C66" s="24" t="str">
        <f>結果要素!BP$1</f>
        <v>G4 XYせん断ひずみ</v>
      </c>
      <c r="D66" s="24" t="s">
        <v>342</v>
      </c>
      <c r="F66" t="s">
        <v>1102</v>
      </c>
    </row>
    <row r="67" spans="1:6" ht="21" customHeight="1">
      <c r="A67" s="26">
        <v>65</v>
      </c>
      <c r="B67" s="27" t="s">
        <v>394</v>
      </c>
      <c r="C67" s="24" t="str">
        <f>結果要素!BQ$1</f>
        <v>G4 8面せん断ひずみ</v>
      </c>
      <c r="D67" s="24" t="s">
        <v>342</v>
      </c>
      <c r="F67" t="s">
        <v>1103</v>
      </c>
    </row>
    <row r="68" spans="1:6" ht="21" customHeight="1">
      <c r="A68" s="26">
        <v>66</v>
      </c>
      <c r="B68" s="27" t="s">
        <v>395</v>
      </c>
      <c r="C68" s="24" t="str">
        <f>結果要素!BR$1</f>
        <v>G4 体積ひずみ</v>
      </c>
      <c r="D68" s="24" t="s">
        <v>342</v>
      </c>
      <c r="F68" t="s">
        <v>1104</v>
      </c>
    </row>
    <row r="69" spans="1:6" ht="21" customHeight="1">
      <c r="A69" s="26">
        <v>67</v>
      </c>
      <c r="B69" s="27" t="s">
        <v>396</v>
      </c>
      <c r="C69" s="24" t="str">
        <f>結果要素!BS$1</f>
        <v>G4 最大せん断ひずみ</v>
      </c>
      <c r="D69" s="24" t="s">
        <v>342</v>
      </c>
      <c r="F69" t="s">
        <v>1105</v>
      </c>
    </row>
    <row r="70" spans="1:6" ht="21" customHeight="1">
      <c r="A70" s="26">
        <v>68</v>
      </c>
      <c r="B70" s="27" t="s">
        <v>397</v>
      </c>
      <c r="C70" s="24" t="str">
        <f>結果要素!BT$1</f>
        <v>G4 Z応力</v>
      </c>
      <c r="D70" s="24" t="s">
        <v>331</v>
      </c>
      <c r="F70" t="s">
        <v>1106</v>
      </c>
    </row>
    <row r="71" spans="1:6">
      <c r="A71" s="23">
        <v>69</v>
      </c>
      <c r="F71" t="s">
        <v>1107</v>
      </c>
    </row>
    <row r="72" spans="1:6">
      <c r="A72" s="23">
        <v>70</v>
      </c>
      <c r="F72" t="s">
        <v>1108</v>
      </c>
    </row>
  </sheetData>
  <phoneticPr fontId="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dimension ref="A1:C1"/>
  <sheetViews>
    <sheetView workbookViewId="0"/>
  </sheetViews>
  <sheetFormatPr defaultRowHeight="18.75"/>
  <sheetData>
    <row r="1" spans="1:3">
      <c r="A1" t="s">
        <v>398</v>
      </c>
      <c r="B1" t="s">
        <v>399</v>
      </c>
      <c r="C1" t="s">
        <v>400</v>
      </c>
    </row>
  </sheetData>
  <phoneticPr fontId="1"/>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A1:P10"/>
  <sheetViews>
    <sheetView zoomScale="90" zoomScaleNormal="90" workbookViewId="0">
      <selection activeCell="AA23" sqref="AA23"/>
    </sheetView>
  </sheetViews>
  <sheetFormatPr defaultRowHeight="18.75"/>
  <cols>
    <col min="1" max="16" width="9.625" style="23" customWidth="1"/>
  </cols>
  <sheetData>
    <row r="1" spans="1:16" ht="20.100000000000001" customHeight="1">
      <c r="A1" s="97" t="s">
        <v>401</v>
      </c>
      <c r="B1" s="97"/>
      <c r="C1" s="97"/>
      <c r="D1" s="97"/>
      <c r="E1" s="97"/>
      <c r="F1" s="97"/>
      <c r="G1" s="97"/>
      <c r="H1" s="97"/>
      <c r="I1" s="97"/>
      <c r="J1" s="97"/>
      <c r="K1" s="97"/>
      <c r="L1" s="97"/>
      <c r="M1" s="97"/>
      <c r="N1" s="97"/>
      <c r="O1" s="97"/>
      <c r="P1" s="97"/>
    </row>
    <row r="2" spans="1:16" ht="20.100000000000001" customHeight="1">
      <c r="A2" s="98" t="s">
        <v>604</v>
      </c>
      <c r="B2" s="98"/>
      <c r="C2" s="98"/>
      <c r="D2" s="98"/>
      <c r="E2" s="98"/>
      <c r="F2" s="98"/>
      <c r="G2" s="98"/>
      <c r="H2" s="98"/>
      <c r="I2" s="98"/>
      <c r="J2" s="98"/>
      <c r="K2" s="98"/>
      <c r="L2" s="98"/>
      <c r="M2" s="98"/>
      <c r="N2" s="98"/>
      <c r="O2" s="98"/>
      <c r="P2" s="98"/>
    </row>
    <row r="3" spans="1:16" ht="20.100000000000001" customHeight="1">
      <c r="A3" s="98"/>
      <c r="B3" s="98"/>
      <c r="C3" s="98"/>
      <c r="D3" s="98"/>
      <c r="E3" s="98"/>
      <c r="F3" s="98"/>
      <c r="G3" s="98"/>
      <c r="H3" s="98"/>
      <c r="I3" s="98"/>
      <c r="J3" s="98"/>
      <c r="K3" s="98"/>
      <c r="L3" s="98"/>
      <c r="M3" s="98"/>
      <c r="N3" s="98"/>
      <c r="O3" s="98"/>
      <c r="P3" s="98"/>
    </row>
    <row r="4" spans="1:16" ht="20.100000000000001" customHeight="1">
      <c r="A4" s="98"/>
      <c r="B4" s="98"/>
      <c r="C4" s="98"/>
      <c r="D4" s="98"/>
      <c r="E4" s="98"/>
      <c r="F4" s="98"/>
      <c r="G4" s="98"/>
      <c r="H4" s="98"/>
      <c r="I4" s="98"/>
      <c r="J4" s="98"/>
      <c r="K4" s="98"/>
      <c r="L4" s="98"/>
      <c r="M4" s="98"/>
      <c r="N4" s="98"/>
      <c r="O4" s="98"/>
      <c r="P4" s="98"/>
    </row>
    <row r="5" spans="1:16" ht="20.100000000000001" customHeight="1">
      <c r="A5" s="98"/>
      <c r="B5" s="98"/>
      <c r="C5" s="98"/>
      <c r="D5" s="98"/>
      <c r="E5" s="98"/>
      <c r="F5" s="98"/>
      <c r="G5" s="98"/>
      <c r="H5" s="98"/>
      <c r="I5" s="98"/>
      <c r="J5" s="98"/>
      <c r="K5" s="98"/>
      <c r="L5" s="98"/>
      <c r="M5" s="98"/>
      <c r="N5" s="98"/>
      <c r="O5" s="98"/>
      <c r="P5" s="98"/>
    </row>
    <row r="6" spans="1:16" ht="20.100000000000001" customHeight="1">
      <c r="A6" s="98"/>
      <c r="B6" s="98"/>
      <c r="C6" s="98"/>
      <c r="D6" s="98"/>
      <c r="E6" s="98"/>
      <c r="F6" s="98"/>
      <c r="G6" s="98"/>
      <c r="H6" s="98"/>
      <c r="I6" s="98"/>
      <c r="J6" s="98"/>
      <c r="K6" s="98"/>
      <c r="L6" s="98"/>
      <c r="M6" s="98"/>
      <c r="N6" s="98"/>
      <c r="O6" s="98"/>
      <c r="P6" s="98"/>
    </row>
    <row r="7" spans="1:16" ht="20.100000000000001" customHeight="1">
      <c r="A7" s="98"/>
      <c r="B7" s="98"/>
      <c r="C7" s="98"/>
      <c r="D7" s="98"/>
      <c r="E7" s="98"/>
      <c r="F7" s="98"/>
      <c r="G7" s="98"/>
      <c r="H7" s="98"/>
      <c r="I7" s="98"/>
      <c r="J7" s="98"/>
      <c r="K7" s="98"/>
      <c r="L7" s="98"/>
      <c r="M7" s="98"/>
      <c r="N7" s="98"/>
      <c r="O7" s="98"/>
      <c r="P7" s="98"/>
    </row>
    <row r="8" spans="1:16" ht="20.100000000000001" customHeight="1">
      <c r="A8" s="98"/>
      <c r="B8" s="98"/>
      <c r="C8" s="98"/>
      <c r="D8" s="98"/>
      <c r="E8" s="98"/>
      <c r="F8" s="98"/>
      <c r="G8" s="98"/>
      <c r="H8" s="98"/>
      <c r="I8" s="98"/>
      <c r="J8" s="98"/>
      <c r="K8" s="98"/>
      <c r="L8" s="98"/>
      <c r="M8" s="98"/>
      <c r="N8" s="98"/>
      <c r="O8" s="98"/>
      <c r="P8" s="98"/>
    </row>
    <row r="9" spans="1:16" ht="20.100000000000001" customHeight="1">
      <c r="A9" s="98"/>
      <c r="B9" s="98"/>
      <c r="C9" s="98"/>
      <c r="D9" s="98"/>
      <c r="E9" s="98"/>
      <c r="F9" s="98"/>
      <c r="G9" s="98"/>
      <c r="H9" s="98"/>
      <c r="I9" s="98"/>
      <c r="J9" s="98"/>
      <c r="K9" s="98"/>
      <c r="L9" s="98"/>
      <c r="M9" s="98"/>
      <c r="N9" s="98"/>
      <c r="O9" s="98"/>
      <c r="P9" s="98"/>
    </row>
    <row r="10" spans="1:16" ht="20.100000000000001" customHeight="1">
      <c r="A10" s="98"/>
      <c r="B10" s="98"/>
      <c r="C10" s="98"/>
      <c r="D10" s="98"/>
      <c r="E10" s="98"/>
      <c r="F10" s="98"/>
      <c r="G10" s="98"/>
      <c r="H10" s="98"/>
      <c r="I10" s="98"/>
      <c r="J10" s="98"/>
      <c r="K10" s="98"/>
      <c r="L10" s="98"/>
      <c r="M10" s="98"/>
      <c r="N10" s="98"/>
      <c r="O10" s="98"/>
      <c r="P10" s="98"/>
    </row>
  </sheetData>
  <mergeCells count="2">
    <mergeCell ref="A1:P1"/>
    <mergeCell ref="A2:P10"/>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25" r:id="rId3" name="Button 21">
              <controlPr defaultSize="0" print="0" autoFill="0" autoPict="0" macro="[0]!MeshApplyCandidateUI">
                <anchor moveWithCells="1" sizeWithCells="1">
                  <from>
                    <xdr:col>0</xdr:col>
                    <xdr:colOff>190500</xdr:colOff>
                    <xdr:row>11</xdr:row>
                    <xdr:rowOff>76200</xdr:rowOff>
                  </from>
                  <to>
                    <xdr:col>2</xdr:col>
                    <xdr:colOff>495300</xdr:colOff>
                    <xdr:row>12</xdr:row>
                    <xdr:rowOff>190500</xdr:rowOff>
                  </to>
                </anchor>
              </controlPr>
            </control>
          </mc:Choice>
        </mc:AlternateContent>
        <mc:AlternateContent xmlns:mc="http://schemas.openxmlformats.org/markup-compatibility/2006">
          <mc:Choice Requires="x14">
            <control shapeId="21526" r:id="rId4" name="Button 22">
              <controlPr defaultSize="0" print="0" autoFill="0" autoPict="0" macro="[0]!MeshCancelCandidateUI">
                <anchor moveWithCells="1" sizeWithCells="1">
                  <from>
                    <xdr:col>3</xdr:col>
                    <xdr:colOff>19050</xdr:colOff>
                    <xdr:row>11</xdr:row>
                    <xdr:rowOff>76200</xdr:rowOff>
                  </from>
                  <to>
                    <xdr:col>4</xdr:col>
                    <xdr:colOff>552450</xdr:colOff>
                    <xdr:row>12</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10</vt:i4>
      </vt:variant>
    </vt:vector>
  </HeadingPairs>
  <TitlesOfParts>
    <vt:vector size="33" baseType="lpstr">
      <vt:lpstr>操作パネル</vt:lpstr>
      <vt:lpstr>操作ガイド</vt:lpstr>
      <vt:lpstr>形状入力</vt:lpstr>
      <vt:lpstr>メッシュ設定</vt:lpstr>
      <vt:lpstr>解析設定</vt:lpstr>
      <vt:lpstr>高速化設定</vt:lpstr>
      <vt:lpstr>出力・表示</vt:lpstr>
      <vt:lpstr>詳細設定</vt:lpstr>
      <vt:lpstr>図</vt:lpstr>
      <vt:lpstr>接合結果</vt:lpstr>
      <vt:lpstr>ステージ</vt:lpstr>
      <vt:lpstr>載荷</vt:lpstr>
      <vt:lpstr>接合</vt:lpstr>
      <vt:lpstr>材料データ</vt:lpstr>
      <vt:lpstr>ステージ結果</vt:lpstr>
      <vt:lpstr>仕様</vt:lpstr>
      <vt:lpstr>診断</vt:lpstr>
      <vt:lpstr>結果要素</vt:lpstr>
      <vt:lpstr>結果増分</vt:lpstr>
      <vt:lpstr>結果節点</vt:lpstr>
      <vt:lpstr>要素データ</vt:lpstr>
      <vt:lpstr>節点データ</vt:lpstr>
      <vt:lpstr>図形定義</vt:lpstr>
      <vt:lpstr>E_1</vt:lpstr>
      <vt:lpstr>FEMViewerSelectionIDs</vt:lpstr>
      <vt:lpstr>FEMViewerSelectionLabels</vt:lpstr>
      <vt:lpstr>メッシュ設定!Print_Area</vt:lpstr>
      <vt:lpstr>解析設定!Print_Area</vt:lpstr>
      <vt:lpstr>高速化設定!Print_Area</vt:lpstr>
      <vt:lpstr>出力・表示!Print_Area</vt:lpstr>
      <vt:lpstr>詳細設定!Print_Area</vt:lpstr>
      <vt:lpstr>操作ガイド!Print_Area</vt:lpstr>
      <vt:lpstr>操作パネル!Print_Area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新谷 剛宏</dc:creator>
  <cp:lastModifiedBy>剛宏 新谷</cp:lastModifiedBy>
  <cp:lastPrinted>2023-09-10T03:27:57Z</cp:lastPrinted>
  <dcterms:created xsi:type="dcterms:W3CDTF">2020-01-19T00:47:31Z</dcterms:created>
  <dcterms:modified xsi:type="dcterms:W3CDTF">2026-10-21T10:29:01Z</dcterms:modified>
</cp:coreProperties>
</file>