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7b\"/>
    </mc:Choice>
  </mc:AlternateContent>
  <xr:revisionPtr revIDLastSave="0" documentId="13_ncr:1_{8392213E-F266-4F50-A70E-C18B1474AACF}" xr6:coauthVersionLast="47" xr6:coauthVersionMax="47" xr10:uidLastSave="{00000000-0000-0000-0000-000000000000}"/>
  <bookViews>
    <workbookView xWindow="-120" yWindow="-120" windowWidth="38640" windowHeight="21120" tabRatio="924" activeTab="14"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"371984453-124669883"</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<sst xmlns="http://schemas.openxmlformats.org/spreadsheetml/2006/main" count="2106" uniqueCount="1288">
  <si>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</si>
  <si>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</si>
  <si>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</si>
  <si>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</si>
  <si>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</si>
  <si>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</si>
  <si>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</si>
  <si>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</si>
  <si>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</si>
  <si>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</si>
  <si>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</si>
  <si>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</si>
  <si>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</si>
  <si>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</si>
  <si>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</si>
  <si>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</si>
  <si>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</si>
  <si>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</si>
  <si>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</si>
  <si>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</si>
  <si>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</si>
  <si>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</si>
  <si>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</si>
  <si>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</si>
  <si>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</si>
  <si>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</si>
  <si>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</si>
  <si>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</si>
  <si>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</si>
  <si>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</si>
  <si>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</si>
  <si>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</si>
  <si>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</si>
  <si>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</si>
  <si>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</si>
  <si>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</si>
  <si>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</si>
  <si>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</si>
  <si>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</si>
  <si>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</si>
  <si>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</si>
  <si>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</si>
  <si>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</si>
  <si>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</si>
  <si>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</si>
  <si>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</si>
  <si>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</si>
  <si>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</si>
  <si>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</si>
  <si>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</si>
  <si>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</si>
  <si>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</si>
  <si>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</si>
  <si>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</si>
  <si>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</si>
  <si>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</si>
  <si>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</si>
  <si>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</si>
  <si>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</si>
  <si>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</si>
  <si>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</si>
  <si>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</si>
  <si>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</si>
  <si>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</si>
  <si>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</si>
  <si>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</si>
  <si>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</si>
  <si>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</si>
  <si>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</si>
  <si>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</si>
  <si>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</si>
  <si>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</si>
  <si>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</si>
  <si>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</si>
  <si>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</si>
  <si>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</si>
  <si>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</si>
  <si>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</si>
  <si>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</si>
  <si>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</si>
  <si>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</si>
  <si>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</si>
  <si>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</si>
  <si>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</si>
  <si>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</si>
  <si>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</si>
  <si>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</si>
  <si>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</si>
  <si>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</si>
  <si>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</si>
  <si>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</si>
  <si>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</si>
  <si>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</si>
  <si>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</si>
  <si>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</si>
  <si>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</si>
  <si>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</si>
  <si>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</si>
  <si>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</si>
  <si>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</si>
  <si>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</si>
  <si>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</si>
  <si>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</si>
  <si>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</si>
  <si>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</si>
  <si>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</si>
  <si>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</si>
  <si>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</si>
  <si>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</si>
  <si>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</si>
  <si>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</si>
  <si>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</si>
  <si>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</si>
  <si>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</si>
  <si>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</si>
  <si>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</si>
  <si>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</si>
  <si>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</si>
  <si>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</si>
  <si>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</si>
  <si>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</si>
  <si>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</si>
  <si>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</si>
  <si>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</si>
  <si>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</si>
  <si>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</si>
  <si>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</si>
  <si>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</si>
  <si>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</si>
  <si>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</si>
  <si>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</si>
  <si>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</si>
  <si>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</si>
  <si>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</si>
  <si>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</si>
  <si>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</si>
  <si>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</si>
  <si>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</si>
  <si>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</si>
  <si>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</si>
  <si>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</si>
  <si>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</si>
  <si>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</si>
  <si>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</si>
  <si>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</si>
  <si>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</si>
  <si>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</si>
  <si>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</si>
  <si>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</si>
  <si>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</si>
  <si>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</si>
  <si>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</si>
  <si>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</si>
  <si>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</si>
  <si>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</si>
  <si>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</si>
  <si>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</si>
  <si>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</si>
  <si>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</si>
  <si>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</si>
  <si>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</si>
  <si>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</si>
  <si>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</si>
  <si>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</si>
  <si>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</si>
  <si>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</si>
  <si>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</si>
  <si>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</si>
  <si>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</si>
  <si>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</si>
  <si>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</si>
  <si>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</si>
  <si>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</si>
  <si>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</si>
  <si>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</si>
  <si>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</si>
  <si>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</si>
  <si>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</si>
  <si>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</si>
  <si>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</si>
  <si>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</si>
  <si>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</si>
  <si>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</si>
  <si>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</si>
  <si>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</si>
  <si>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</si>
  <si>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</si>
  <si>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</si>
  <si>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</si>
  <si>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</si>
  <si>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</si>
  <si>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</si>
  <si>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</si>
  <si>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</si>
  <si>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</si>
  <si>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</si>
  <si>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</si>
  <si>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</si>
  <si>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</si>
  <si>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</si>
  <si>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</si>
  <si>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</si>
  <si>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</si>
  <si>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</si>
  <si>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</si>
  <si>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</si>
  <si>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</si>
  <si>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</si>
  <si>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</si>
  <si>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</si>
  <si>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</si>
  <si>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</si>
  <si>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</si>
  <si>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</si>
  <si>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</si>
  <si>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</si>
  <si>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</si>
  <si>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</si>
  <si>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</si>
  <si>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</si>
  <si>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</si>
  <si>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</si>
  <si>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</si>
  <si>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</si>
  <si>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</si>
  <si>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</si>
  <si>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</si>
  <si>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</si>
  <si>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</si>
  <si>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</si>
  <si>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</si>
  <si>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</si>
  <si>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</si>
  <si>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</si>
  <si>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</si>
  <si>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</si>
  <si>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</si>
  <si>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</si>
  <si>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</si>
  <si>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</si>
  <si>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</si>
  <si>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</si>
  <si>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</si>
  <si>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</si>
  <si>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</si>
  <si>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</si>
  <si>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</si>
  <si>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</si>
  <si>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</si>
  <si>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</si>
  <si>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</si>
  <si>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</si>
  <si>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</si>
  <si>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</si>
  <si>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</si>
  <si>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</si>
  <si>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</si>
  <si>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</si>
  <si>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</si>
  <si>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</si>
  <si>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</si>
  <si>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</si>
  <si>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</si>
  <si>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</si>
  <si>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</si>
  <si>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</si>
  <si>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</si>
  <si>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</si>
  <si>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</si>
  <si>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</si>
  <si>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</si>
  <si>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</si>
  <si>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</si>
  <si>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</si>
  <si>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</si>
  <si>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</si>
  <si>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</si>
  <si>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</si>
  <si>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</si>
  <si>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</si>
  <si>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</si>
  <si>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</si>
  <si>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</si>
  <si>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</si>
  <si>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</si>
  <si>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</si>
  <si>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</si>
  <si>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</si>
  <si>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</si>
  <si>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</si>
  <si>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</si>
  <si>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</si>
  <si>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</si>
  <si>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</si>
  <si>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</si>
  <si>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</si>
  <si>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</si>
  <si>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</si>
  <si>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</si>
  <si>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</si>
  <si>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</si>
  <si>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</si>
  <si>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</si>
  <si>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</si>
  <si>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</si>
  <si>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</si>
  <si>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</si>
  <si>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</si>
  <si>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</si>
  <si>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</si>
  <si>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</si>
  <si>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</si>
  <si>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</si>
  <si>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</si>
  <si>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</si>
  <si>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</si>
  <si>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</si>
  <si>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</si>
  <si>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</si>
  <si>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</si>
  <si>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</si>
  <si>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</si>
  <si>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</si>
  <si>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</si>
  <si>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</si>
  <si>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</si>
  <si>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</si>
  <si>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</si>
  <si>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</si>
  <si>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</si>
  <si>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</si>
  <si>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</si>
  <si>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</si>
  <si>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</si>
  <si>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</si>
  <si>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</si>
  <si>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</si>
  <si>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</si>
  <si>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</si>
  <si>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</si>
  <si>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</si>
  <si>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</si>
  <si>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</si>
  <si>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</si>
  <si>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</si>
  <si>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</si>
  <si>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</si>
  <si>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</si>
  <si>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</si>
  <si>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</si>
  <si>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</si>
  <si>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</si>
  <si>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</si>
  <si>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</si>
  <si>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</si>
  <si>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</si>
  <si>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</si>
  <si>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</si>
  <si>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</si>
  <si>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</si>
  <si>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</si>
  <si>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</si>
  <si>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</si>
  <si>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</si>
  <si>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</si>
  <si>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</si>
  <si>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</si>
  <si>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</si>
  <si>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</si>
  <si>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</si>
  <si>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</si>
  <si>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</si>
  <si>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</si>
  <si>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</si>
  <si>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</si>
  <si>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</si>
  <si>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</si>
  <si>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</si>
  <si>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</si>
  <si>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</si>
  <si>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</si>
  <si>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</si>
  <si>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</si>
  <si>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</si>
  <si>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</si>
  <si>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</si>
  <si>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</si>
  <si>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</si>
  <si>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</si>
  <si>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</si>
  <si>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</si>
  <si>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</si>
  <si>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</si>
  <si>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</si>
  <si>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</si>
  <si>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</si>
  <si>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</si>
  <si>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</si>
  <si>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</si>
  <si>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</si>
  <si>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</si>
  <si>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</si>
  <si>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</si>
  <si>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</si>
  <si>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</si>
  <si>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</si>
  <si>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</si>
  <si>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</si>
  <si>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</si>
  <si>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</si>
  <si>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</si>
  <si>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</si>
  <si>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</si>
  <si>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</si>
  <si>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</si>
  <si>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</si>
  <si>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</si>
  <si>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</si>
  <si>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</si>
  <si>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</si>
  <si>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</si>
  <si>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</si>
  <si>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</si>
  <si>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</si>
  <si>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</si>
  <si>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</si>
  <si>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</si>
  <si>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</si>
  <si>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</si>
  <si>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</si>
  <si>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</si>
  <si>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</si>
  <si>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</si>
  <si>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</si>
  <si>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</si>
  <si>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</si>
  <si>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</si>
  <si>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</si>
  <si>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</si>
  <si>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</si>
  <si>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</si>
  <si>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</si>
  <si>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</si>
  <si>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</si>
  <si>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</si>
  <si>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</si>
  <si>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</si>
  <si>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</si>
  <si>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</si>
  <si>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</si>
  <si>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</si>
  <si>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</si>
  <si>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</si>
  <si>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</si>
  <si>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</si>
  <si>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</si>
  <si>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</si>
  <si>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</si>
  <si>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</si>
  <si>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</si>
  <si>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</si>
  <si>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</si>
  <si>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</si>
  <si>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</si>
  <si>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</si>
  <si>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</si>
  <si>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</si>
  <si>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</si>
  <si>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</si>
  <si>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</si>
  <si>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</si>
  <si>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</si>
  <si>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</si>
  <si>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</si>
  <si>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</si>
  <si>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</si>
  <si>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</si>
  <si>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</si>
  <si>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</si>
  <si>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</si>
  <si>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</si>
  <si>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</si>
  <si>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</si>
  <si>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</si>
  <si>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</si>
  <si>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</si>
  <si>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</si>
  <si>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</si>
  <si>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</si>
  <si>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</si>
  <si>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</si>
  <si>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</si>
  <si>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</si>
  <si>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</si>
  <si>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</si>
  <si>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</si>
  <si>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</si>
  <si>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</si>
  <si>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</si>
  <si>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</si>
  <si>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</si>
  <si>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</si>
  <si>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</si>
  <si>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</si>
  <si>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</si>
  <si>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</si>
  <si>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</si>
  <si>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</si>
  <si>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</si>
  <si>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</si>
  <si>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</si>
  <si>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</si>
  <si>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</si>
  <si>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</si>
  <si>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</si>
  <si>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</si>
  <si>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</si>
  <si>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</si>
  <si>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</si>
  <si>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</si>
  <si>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</si>
  <si>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</si>
  <si>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</si>
  <si>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</si>
  <si>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</si>
  <si>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</si>
  <si>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</si>
  <si>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</si>
  <si>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</si>
  <si>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</si>
  <si>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</si>
  <si>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</si>
  <si>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</si>
  <si>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</si>
  <si>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</si>
  <si>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</si>
  <si>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</si>
  <si>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</si>
  <si>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</si>
  <si>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</si>
  <si>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</si>
  <si>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</si>
  <si>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</si>
  <si>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</si>
  <si>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</si>
  <si>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</si>
  <si>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</si>
  <si>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</si>
  <si>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</si>
  <si>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</si>
  <si>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</si>
  <si>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</si>
  <si>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</si>
  <si>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</si>
  <si>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</si>
  <si>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</si>
  <si>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</si>
  <si>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</si>
  <si>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</si>
  <si>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</si>
  <si>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</si>
  <si>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</si>
  <si>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</si>
  <si>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</si>
  <si>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</si>
  <si>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</si>
  <si>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</si>
  <si>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</si>
  <si>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</si>
  <si>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</si>
  <si>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</si>
  <si>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</si>
  <si>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</si>
  <si>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</si>
  <si>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</si>
  <si>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</si>
  <si>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</si>
  <si>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</si>
  <si>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</si>
  <si>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</si>
  <si>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</si>
  <si>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</si>
  <si>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</si>
  <si>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</si>
  <si>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</si>
  <si>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</si>
  <si>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</si>
  <si>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</si>
  <si>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</si>
  <si>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</si>
  <si>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</si>
  <si>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</si>
  <si>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</si>
  <si>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</si>
  <si>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</si>
  <si>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</si>
  <si>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</si>
  <si>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</si>
  <si>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</si>
  <si>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</si>
  <si>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</si>
  <si>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</si>
  <si>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</si>
  <si>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</si>
  <si>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</si>
  <si>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</si>
  <si>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</si>
  <si>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</si>
  <si>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</si>
  <si>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</si>
  <si>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</si>
  <si>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</si>
  <si>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</si>
  <si>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</si>
  <si>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</si>
  <si>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</si>
  <si>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</si>
  <si>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</si>
  <si>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</si>
  <si>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</si>
  <si>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</si>
  <si>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</si>
  <si>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</si>
  <si>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</si>
  <si>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</si>
  <si>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</si>
  <si>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</si>
  <si>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</si>
  <si>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</si>
  <si>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</si>
  <si>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</si>
  <si>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</si>
  <si>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</si>
  <si>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</si>
  <si>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</si>
  <si>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</si>
  <si>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</si>
  <si>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</si>
  <si>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</si>
  <si>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</si>
  <si>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</si>
  <si>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</si>
  <si>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</si>
  <si>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</si>
  <si>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</si>
  <si>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</si>
  <si>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</si>
  <si>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</si>
  <si>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</si>
  <si>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</si>
  <si>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</si>
  <si>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</si>
  <si>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</si>
  <si>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</si>
  <si>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</si>
  <si>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</si>
  <si>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</si>
  <si>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</si>
  <si>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</si>
  <si>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</si>
  <si>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</si>
  <si>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</si>
  <si>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</si>
  <si>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</si>
  <si>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</si>
  <si>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</si>
  <si>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</si>
  <si>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</si>
  <si>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</si>
  <si>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</si>
  <si>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</si>
  <si>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</si>
  <si>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</si>
  <si>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</si>
  <si>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</si>
  <si>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</si>
  <si>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</si>
  <si>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</si>
  <si>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</si>
  <si>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</si>
  <si>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</si>
  <si>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</si>
  <si>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</si>
  <si>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</si>
  <si>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</si>
  <si>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</si>
  <si>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</si>
  <si>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</si>
  <si>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</si>
  <si>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</si>
  <si>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</si>
  <si>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</si>
  <si>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</si>
  <si>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</si>
  <si>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</si>
  <si>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</si>
  <si>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</si>
  <si>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</si>
  <si>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</si>
  <si>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</si>
  <si>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</si>
  <si>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</si>
  <si>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</si>
  <si>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</si>
  <si>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</si>
  <si>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</si>
  <si>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</si>
  <si>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</si>
  <si>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</si>
  <si>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</si>
  <si>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</si>
  <si>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</si>
  <si>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</si>
  <si>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</si>
  <si>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</si>
  <si>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</si>
  <si>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</si>
  <si>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</si>
  <si>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</si>
  <si>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</si>
  <si>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</si>
  <si>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</si>
  <si>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</si>
  <si>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</si>
  <si>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</si>
  <si>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</si>
  <si>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</si>
  <si>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</si>
  <si>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</si>
  <si>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</si>
  <si>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</si>
  <si>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</si>
  <si>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</si>
  <si>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</si>
  <si>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</si>
  <si>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</si>
  <si>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</si>
  <si>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</si>
  <si>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</si>
  <si>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</si>
  <si>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</si>
  <si>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</si>
  <si>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</si>
  <si>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</si>
  <si>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</si>
  <si>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</si>
  <si>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</si>
  <si>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</si>
  <si>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</si>
  <si>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</si>
  <si>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</si>
  <si>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</si>
  <si>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</si>
  <si>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</si>
  <si>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</si>
  <si>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</si>
  <si>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</si>
  <si>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</si>
  <si>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</si>
  <si>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</si>
  <si>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</si>
  <si>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</si>
  <si>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</si>
  <si>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</si>
  <si>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</si>
  <si>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</si>
  <si>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</si>
  <si>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</si>
  <si>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</si>
  <si>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</si>
  <si>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</si>
  <si>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</si>
  <si>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</si>
  <si>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</si>
  <si>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</si>
  <si>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</si>
  <si>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</si>
  <si>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</si>
  <si>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</si>
  <si>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</si>
  <si>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</si>
  <si>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</si>
  <si>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</si>
  <si>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</si>
  <si>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</si>
  <si>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</si>
  <si>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</si>
  <si>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</si>
  <si>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</si>
  <si>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</si>
  <si>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</si>
  <si>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</si>
  <si>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</si>
  <si>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</si>
  <si>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</si>
  <si>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</si>
  <si>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</si>
  <si>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</si>
  <si>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</si>
  <si>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</si>
  <si>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</si>
  <si>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</si>
  <si>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</si>
  <si>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</si>
  <si>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</si>
  <si>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</si>
  <si>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</si>
  <si>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</si>
  <si>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</si>
  <si>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</si>
  <si>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</si>
  <si>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</si>
  <si>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</si>
  <si>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</si>
  <si>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</si>
  <si>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</si>
  <si>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</si>
  <si>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</si>
  <si>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</si>
  <si>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</si>
  <si>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</si>
  <si>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</si>
  <si>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</si>
  <si>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</si>
  <si>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</si>
  <si>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</si>
  <si>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</si>
  <si>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</si>
  <si>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</si>
  <si>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</si>
  <si>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</si>
  <si>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</si>
  <si>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</si>
  <si>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</si>
  <si>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</si>
  <si>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</si>
  <si>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</si>
  <si>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</si>
  <si>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</si>
  <si>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</si>
  <si>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</si>
  <si>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</si>
  <si>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</si>
  <si>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</si>
  <si>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</si>
  <si>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</si>
  <si>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</si>
  <si>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</si>
  <si>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</si>
  <si>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</si>
  <si>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</si>
  <si>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</si>
  <si>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</si>
  <si>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</si>
  <si>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</si>
  <si>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</si>
  <si>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</si>
  <si>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</si>
  <si>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</si>
  <si>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</si>
  <si>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</si>
  <si>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</si>
  <si>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</si>
  <si>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</si>
  <si>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</si>
  <si>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</si>
  <si>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</si>
  <si>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</si>
  <si>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</si>
  <si>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</si>
  <si>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</si>
  <si>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</si>
  <si>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</si>
  <si>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</si>
  <si>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</si>
  <si>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</si>
  <si>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</si>
  <si>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</si>
  <si>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</si>
  <si>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</si>
  <si>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</si>
  <si>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</si>
  <si>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</si>
  <si>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</si>
  <si>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</si>
  <si>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</si>
  <si>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</si>
  <si>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</si>
  <si>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</si>
  <si>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</si>
  <si>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</si>
  <si>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</si>
  <si>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</si>
  <si>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</si>
  <si>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</si>
  <si>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</si>
  <si>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</si>
  <si>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</si>
  <si>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</si>
  <si>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</si>
  <si>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</si>
  <si>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</si>
  <si>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</si>
  <si>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</si>
  <si>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</si>
  <si>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</si>
  <si>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</si>
  <si>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</si>
  <si>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</si>
  <si>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</si>
  <si>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</si>
  <si>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</si>
  <si>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</si>
  <si>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</si>
  <si>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</si>
  <si>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</si>
  <si>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</si>
  <si>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</si>
  <si>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</si>
  <si>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</si>
  <si>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</si>
  <si>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</si>
  <si>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</si>
  <si>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FOS_INTERPRETATION</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</si>
  <si>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</si>
  <si>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</si>
  <si>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</si>
  <si>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</si>
  <si>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</si>
  <si>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</si>
  <si>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</si>
  <si>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</si>
  <si>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</si>
  <si>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</si>
  <si>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</si>
  <si>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</si>
  <si>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</si>
  <si>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</si>
  <si>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</si>
  <si>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</si>
  <si>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</si>
  <si>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</si>
  <si>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</si>
  <si>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</si>
  <si>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</si>
  <si>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</si>
  <si>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</si>
  <si>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</si>
  <si>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</si>
  <si>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</si>
  <si>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</si>
  <si>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</si>
  <si>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</si>
  <si>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</si>
  <si>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</si>
  <si>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</si>
  <si>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</si>
  <si>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</si>
  <si>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</si>
  <si>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</si>
  <si>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</si>
  <si>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</si>
  <si>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</si>
  <si>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</si>
  <si>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</si>
  <si>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</si>
  <si>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</si>
  <si>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</si>
  <si>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</si>
  <si>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</si>
  <si>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</si>
  <si>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</si>
  <si>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</si>
  <si>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</si>
  <si>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</si>
  <si>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</si>
  <si>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</si>
  <si>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</si>
  <si>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</si>
  <si>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</si>
  <si>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</si>
  <si>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</si>
  <si>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</si>
  <si>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</si>
  <si>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</si>
  <si>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</si>
  <si>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</si>
  <si>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</si>
  <si>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</si>
  <si>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</si>
  <si>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</si>
  <si>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</si>
  <si>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</si>
  <si>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</si>
  <si>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</si>
  <si>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</si>
  <si>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</si>
  <si>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</si>
  <si>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</si>
  <si>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</si>
  <si>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</si>
  <si>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</si>
  <si>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</si>
  <si>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</si>
  <si>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</si>
  <si>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</si>
  <si>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</si>
  <si>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</si>
  <si>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</si>
  <si>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</si>
  <si>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</si>
  <si>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</si>
  <si>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</si>
  <si>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</si>
  <si>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</si>
  <si>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</si>
  <si>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</si>
  <si>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</si>
  <si>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</si>
  <si>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</si>
  <si>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</si>
  <si>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</si>
  <si>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</si>
  <si>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</si>
  <si>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</si>
  <si>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</si>
  <si>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</si>
  <si>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</si>
  <si>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</si>
  <si>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</si>
  <si>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</si>
  <si>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</si>
  <si>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</si>
  <si>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</si>
  <si>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</si>
  <si>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</si>
  <si>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</si>
  <si>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</si>
  <si>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</si>
  <si>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</si>
  <si>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</si>
  <si>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</si>
  <si>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</si>
  <si>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</si>
  <si>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</si>
  <si>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</si>
  <si>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</si>
  <si>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</si>
  <si>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</si>
  <si>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</si>
  <si>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</si>
  <si>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</si>
  <si>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</si>
  <si>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</si>
  <si>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</si>
  <si>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</si>
  <si>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</si>
  <si>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</si>
  <si>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</si>
  <si>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</si>
  <si>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</si>
  <si>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</si>
  <si>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</si>
  <si>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</si>
  <si>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</si>
  <si>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</si>
  <si>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</si>
  <si>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</si>
  <si>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</si>
  <si>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</si>
  <si>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</si>
  <si>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</si>
  <si>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</si>
  <si>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</si>
  <si>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</si>
  <si>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</si>
  <si>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</si>
  <si>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</si>
  <si>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</si>
  <si>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</si>
  <si>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</si>
  <si>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</si>
  <si>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</si>
  <si>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</si>
  <si>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</si>
  <si>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</si>
  <si>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</si>
  <si>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</si>
  <si>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</si>
  <si>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</si>
  <si>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</si>
  <si>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</si>
  <si>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</si>
  <si>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</si>
  <si>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</si>
  <si>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</si>
  <si>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</si>
  <si>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</si>
  <si>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</si>
  <si>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</si>
  <si>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</si>
  <si>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</si>
  <si>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</si>
  <si>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</si>
  <si>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</si>
  <si>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</si>
  <si>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</si>
  <si>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</si>
  <si>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</si>
  <si>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</si>
  <si>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</si>
  <si>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</si>
  <si>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</si>
  <si>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</si>
  <si>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</si>
  <si>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</si>
  <si>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</si>
  <si>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</si>
  <si>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</si>
  <si>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</si>
  <si>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</si>
  <si>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</si>
  <si>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</si>
  <si>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</si>
  <si>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</si>
  <si>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</si>
  <si>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</si>
  <si>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</si>
  <si>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</si>
  <si>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</si>
  <si>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</si>
  <si>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</si>
  <si>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</si>
  <si>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</si>
  <si>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</si>
  <si>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</si>
  <si>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</si>
  <si>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</si>
  <si>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解析ログ（再実行で消去） Ver=20261020_INCO_ELEMENT_01</t>
  </si>
  <si>
    <t>20261020_INCO_ELEMENT_01</t>
  </si>
  <si>
    <t>BAND_LU</t>
  </si>
  <si>
    <t>パラメータ</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</si>
  <si>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</si>
  <si>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</si>
  <si>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</si>
  <si>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</si>
  <si>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</si>
  <si>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</si>
  <si>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</si>
  <si>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</si>
  <si>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</si>
  <si>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</si>
  <si>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</si>
  <si>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</si>
  <si>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</si>
  <si>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</si>
  <si>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</si>
  <si>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</si>
  <si>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</si>
  <si>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</si>
  <si>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</si>
  <si>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</si>
  <si>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SRM=必要Fs。MATSET=コピー元材料番号または c=10;phi=30</t>
  </si>
  <si>
    <t>1=実行 / 0または空=飛ばす</t>
  </si>
  <si>
    <t>例1</t>
  </si>
  <si>
    <t>GRAVITY→SRM</t>
  </si>
  <si>
    <t>例2</t>
  </si>
  <si>
    <t>GRAVITY→SRM→RESET_U→MATSET→GRAVITY→SRM</t>
  </si>
  <si>
    <t>詳細</t>
  </si>
  <si>
    <t>「仕様」シート</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</si>
  <si>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</si>
  <si>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</si>
  <si>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</si>
  <si>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</si>
  <si>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</si>
  <si>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</si>
  <si>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</si>
  <si>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</si>
  <si>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</si>
  <si>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</si>
  <si>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</si>
  <si>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</si>
  <si>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</si>
  <si>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</si>
  <si>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</si>
  <si>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</si>
  <si>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</si>
  <si>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</si>
  <si>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</si>
  <si>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</si>
  <si>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</si>
  <si>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</si>
  <si>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newton=1;inc=6;inc_now=6;iter_now=0;factor=1;reuse=0;band=1;modnewton=0;k_build=1;rebuild_first=0;rebuild_force=1;force_start=1;force_cut=0;force_lscut=0;force_lsok=0;force_lsretry=0;rebuild_active=0;rebuild_resid=0;rebuild_stag=0;rebuild_facinv=0;cutback=0;plastic=0/288;umax=1.238E-02;relres=1.569E-14;energy=1.839E-14;sym=1.493E-16;min_pivot=6.599E+03;neg_pivot=0;near0_pivot=0;t_fac_ms=0;t_sol_ms=0;t_tan_ms=8;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9.483E+04;pivot_ratio=6.959E-02;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0.000</t>
  </si>
  <si>
    <t>SRM試行</t>
  </si>
  <si>
    <t>TRY</t>
  </si>
  <si>
    <t>Fs=1.000 REUSE_FROM_GRAVITY</t>
  </si>
  <si>
    <t>Fs=1.000 PASS_REUSED_FROM_GRAVITY 残差=1.569E-14</t>
  </si>
  <si>
    <t>PASS_REUSED</t>
  </si>
  <si>
    <t>newton=0;inc=0;inc_now=6;iter_now=0;factor=0;reuse=0;band=0;modnewton=0;k_build=0;rebuild_first=0;rebuild_force=0;force_start=0;force_cut=0;force_lscut=0;force_lsok=0;force_lsretry=0;rebuild_active=0;rebuild_resid=0;rebuild_stag=0;rebuild_facinv=0;cutback=0;plastic=0/288;umax=1.238E-02;relres=1.569E-14;energy=1.839E-14;sym=1.493E-16;min_pivot=NA;neg_pivot=0;near0_pivot=0;t_fac_ms=0;t_sol_ms=0;t_tan_ms=0;reused=1;ls_tries=0;ls_accept=0;ls_a1=0;ls_a50=0;ls_a25=0;ls_a12=0;ls_ok_a1=0;ls_ok_a50=0;ls_ok_a25=0;ls_ok_a12=0;ls_alpha_mean=NA;ls_alpha_min=NA;BandLUKernel=NEW;band_kernel=NEW;factor_avg_ms=NA</t>
  </si>
  <si>
    <t>Fs=1.100</t>
  </si>
  <si>
    <t>NewtonPolicy=ROBUST_SRM;LS50Enabled=1</t>
  </si>
  <si>
    <t>Fs=1.100 残差=1.569E-14 変位max=1.238E-02</t>
  </si>
  <si>
    <t>newton=1;inc=6;inc_now=6;iter_now=0;factor=1;reuse=0;band=1;modnewton=0;k_build=1;rebuild_first=0;rebuild_force=1;force_start=1;force_cut=0;force_lscut=0;force_lsok=0;force_lsretry=0;rebuild_active=0;rebuild_resid=0;rebuild_stag=0;rebuild_facinv=0;cutback=0;plastic=0/288;umax=1.238E-02;relres=1.569E-14;energy=1.839E-14;sym=1.493E-16;min_pivot=6.599E+03;neg_pivot=0;near0_pivot=0;t_fac_ms=0;t_sol_ms=0;t_tan_ms=0;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9.483E+04;pivot_ratio=6.959E-02;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0.000</t>
  </si>
  <si>
    <t>Fs=1.200</t>
  </si>
  <si>
    <t>Fs=1.200 残差=1.569E-14 変位max=1.238E-02</t>
  </si>
  <si>
    <t>Fs=1.300</t>
  </si>
  <si>
    <t>Fs=1.300 残差=1.569E-14 変位max=1.238E-02</t>
  </si>
  <si>
    <t>Fs=1.400</t>
  </si>
  <si>
    <t>Fs=1.400 残差=1.569E-14 変位max=1.238E-02</t>
  </si>
  <si>
    <t>Fs=1.500</t>
  </si>
  <si>
    <t>Fs=1.500 残差=9.167E-09 変位max=1.236E-02</t>
  </si>
  <si>
    <t>newton=7;inc=6;inc_now=6;iter_now=4;factor=6;reuse=1;band=7;modnewton=1;k_build=6;rebuild_first=2;rebuild_force=2;force_start=1;force_cut=0;force_lscut=0;force_lsok=1;force_lsretry=0;rebuild_active=2;rebuild_resid=0;rebuild_stag=0;rebuild_facinv=0;cutback=0;plastic=41/288;umax=1.236E-02;relres=9.167E-09;energy=3.308E-11;sym=1.493E-16;min_pivot=6.599E+03;neg_pivot=0;near0_pivot=0;t_fac_ms=0;t_sol_ms=0;t_tan_ms=16;ls_tries=8;ls_accept=7;ls_a1=6;ls_a50=1;ls_a25=0;ls_a12=0;ls_ok_a1=0;ls_ok_a50=1;ls_ok_a25=0;ls_ok_a12=0;ls_alpha_mean=0.929;ls_alpha_min=0.500;q_ls_mean=0.220;q_ls_n=7;q_ls_lt50=5;q_ls_lt70=1;q_ls_lt100=1;q_ls_ge100=0;q_next_mean=0.143;q_next_n=4;q_next_lt70=4;age0=6;age1=1;age2=0;age3p=0;age1_ok=1;age1_resid=0;age1_stag=0;age1_active=0;age1_force=0;pivot_max=9.483E+04;pivot_ratio=6.959E-02;ldlt_n=0;ldlt_ok=0;ldlt_fail=0;ldlt_ms=0;ldlt_ex_max=NA;ldlt_er_max=NA;ldlt_d_ratio_min=NA;ls50_tried=0;ls50_ok=0;ls50_resid=0;ls50_stag=0;ls50_worse=0;ls50_saved=0;ls50_gate_policy_reject=0;ls50_gate_disabled=0;ls50_gate_alpha_reject=0;ls50_gate_qls_reject=0;ls50_gate_cutback_reject=0;ls50_gate_active_reject=1;ls50_gate_residual_reject=0;ls50_gate_factor_invalid=0;BandLUKernel=NEW;band_kernel=NEW;factor_avg_ms=0.000</t>
  </si>
  <si>
    <t>Fs=1.600</t>
  </si>
  <si>
    <t>Fs=1.600 残差=8.921E-11 変位max=1.236E-02</t>
  </si>
  <si>
    <t>newton=20;inc=7;inc_now=7;iter_now=4;factor=10;reuse=10;band=20;modnewton=10;k_build=10;rebuild_first=1;rebuild_force=1;force_start=1;force_cut=0;force_lscut=0;force_lsok=0;force_lsretry=0;rebuild_active=3;rebuild_resid=2;rebuild_stag=3;rebuild_facinv=0;cutback=0;plastic=82/288;umax=1.236E-02;relres=8.921E-11;energy=1.512E-12;sym=1.493E-16;min_pivot=6.599E+03;neg_pivot=0;near0_pivot=0;t_fac_ms=31;t_sol_ms=0;t_tan_ms=8;ls_tries=20;ls_accept=20;ls_a1=20;ls_a50=0;ls_a25=0;ls_a12=0;ls_ok_a1=0;ls_ok_a50=0;ls_ok_a25=0;ls_ok_a12=0;ls_alpha_mean=1.000;ls_alpha_min=1.000;q_ls_mean=0.359;q_ls_n=20;q_ls_lt50=13;q_ls_lt70=4;q_ls_lt100=3;q_ls_ge100=0;q_next_mean=0.394;q_next_n=16;q_next_lt70=14;age0=10;age1=5;age2=3;age3p=2;age1_ok=4;age1_resid=1;age1_stag=0;age1_active=1;age1_force=0;pivot_max=9.483E+04;pivot_ratio=6.959E-02;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3.125</t>
  </si>
  <si>
    <t>Fs=1.700</t>
  </si>
  <si>
    <t>Fs=1.700 残差=1.922E-09 変位max=1.245E-02</t>
  </si>
  <si>
    <t>newton=21;inc=7;inc_now=7;iter_now=4;factor=11;reuse=10;band=21;modnewton=10;k_build=11;rebuild_first=2;rebuild_force=2;force_start=1;force_cut=0;force_lscut=0;force_lsok=1;force_lsretry=0;rebuild_active=2;rebuild_resid=3;rebuild_stag=2;rebuild_facinv=0;cutback=0;plastic=99/288;umax=1.245E-02;relres=1.922E-09;energy=2.336E-11;sym=1.493E-16;min_pivot=6.599E+03;neg_pivot=0;near0_pivot=0;t_fac_ms=0;t_sol_ms=0;t_tan_ms=31;ls_tries=24;ls_accept=21;ls_a1=18;ls_a50=3;ls_a25=0;ls_a12=0;ls_ok_a1=0;ls_ok_a50=3;ls_ok_a25=0;ls_ok_a12=0;ls_alpha_mean=0.929;ls_alpha_min=0.500;q_ls_mean=0.312;q_ls_n=21;q_ls_lt50=15;q_ls_lt70=3;q_ls_lt100=3;q_ls_ge100=0;q_next_mean=0.336;q_next_n=16;q_next_lt70=13;age0=11;age1=6;age2=3;age3p=1;age1_ok=5;age1_resid=2;age1_stag=0;age1_active=0;age1_force=0;pivot_max=9.483E+04;pivot_ratio=6.959E-02;ldlt_n=0;ldlt_ok=0;ldlt_fail=0;ldlt_ms=0;ldlt_ex_max=NA;ldlt_er_max=NA;ldlt_d_ratio_min=NA;ls50_tried=2;ls50_ok=1;ls50_resid=0;ls50_stag=1;ls50_worse=0;ls50_saved=1;ls50_gate_policy_reject=0;ls50_gate_disabled=0;ls50_gate_alpha_reject=0;ls50_gate_qls_reject=0;ls50_gate_cutback_reject=0;ls50_gate_active_reject=1;ls50_gate_residual_reject=0;ls50_gate_factor_invalid=0;BandLUKernel=NEW;band_kernel=NEW;factor_avg_ms=0.000</t>
  </si>
  <si>
    <t>Fs=1.800</t>
  </si>
  <si>
    <t>Fs=1.800 残差=4.874E-10 変位max=1.260E-02</t>
  </si>
  <si>
    <t>newton=19;inc=7;inc_now=7;iter_now=2;factor=11;reuse=8;band=19;modnewton=8;k_build=11;rebuild_first=3;rebuild_force=1;force_start=1;force_cut=0;force_lscut=0;force_lsok=0;force_lsretry=0;rebuild_active=2;rebuild_resid=3;rebuild_stag=2;rebuild_facinv=0;cutback=0;plastic=113/288;umax=1.260E-02;relres=4.874E-10;energy=3.322E-12;sym=1.493E-16;min_pivot=6.599E+03;neg_pivot=0;near0_pivot=0;t_fac_ms=16;t_sol_ms=0;t_tan_ms=23;ls_tries=23;ls_accept=19;ls_a1=15;ls_a50=4;ls_a25=0;ls_a12=0;ls_ok_a1=0;ls_ok_a50=4;ls_ok_a25=0;ls_ok_a12=0;ls_alpha_mean=0.895;ls_alpha_min=0.500;q_ls_mean=0.324;q_ls_n=19;q_ls_lt50=13;q_ls_lt70=3;q_ls_lt100=3;q_ls_ge100=0;q_next_mean=0.364;q_next_n=14;q_next_lt70=11;age0=11;age1=5;age2=3;age3p=0;age1_ok=5;age1_resid=1;age1_stag=0;age1_active=0;age1_force=0;pivot_max=9.483E+04;pivot_ratio=6.958E-02;ldlt_n=0;ldlt_ok=0;ldlt_fail=0;ldlt_ms=0;ldlt_ex_max=NA;ldlt_er_max=NA;ldlt_d_ratio_min=NA;ls50_tried=4;ls50_ok=2;ls50_resid=0;ls50_stag=2;ls50_worse=0;ls50_saved=2;ls50_gate_policy_reject=0;ls50_gate_disabled=0;ls50_gate_alpha_reject=0;ls50_gate_qls_reject=0;ls50_gate_cutback_reject=0;ls50_gate_active_reject=0;ls50_gate_residual_reject=0;ls50_gate_factor_invalid=0;BandLUKernel=NEW;band_kernel=NEW;factor_avg_ms=1.420</t>
  </si>
  <si>
    <t>Fs=1.900</t>
  </si>
  <si>
    <t>Fs=1.900 残差=1.644E-09 変位max=1.279E-02</t>
  </si>
  <si>
    <t>newton=23;inc=7;inc_now=7;iter_now=4;factor=13;reuse=10;band=23;modnewton=10;k_build=13;rebuild_first=3;rebuild_force=2;force_start=1;force_cut=0;force_lscut=0;force_lsok=1;force_lsretry=0;rebuild_active=1;rebuild_resid=4;rebuild_stag=3;rebuild_facinv=0;cutback=0;plastic=124/288;umax=1.279E-02;relres=1.644E-09;energy=2.886E-11;sym=1.493E-16;min_pivot=6.599E+03;neg_pivot=0;near0_pivot=0;t_fac_ms=8;t_sol_ms=0;t_tan_ms=31;ls_tries=28;ls_accept=23;ls_a1=18;ls_a50=5;ls_a25=0;ls_a12=0;ls_ok_a1=0;ls_ok_a50=5;ls_ok_a25=0;ls_ok_a12=0;ls_alpha_mean=0.891;ls_alpha_min=0.500;q_ls_mean=0.353;q_ls_n=23;q_ls_lt50=13;q_ls_lt70=6;q_ls_lt100=4;q_ls_ge100=0;q_next_mean=0.366;q_next_n=18;q_next_lt70=14;age0=13;age1=7;age2=3;age3p=0;age1_ok=4;age1_resid=2;age1_stag=0;age1_active=1;age1_force=0;pivot_max=9.483E+04;pivot_ratio=6.958E-02;ldlt_n=0;ldlt_ok=0;ldlt_fail=0;ldlt_ms=0;ldlt_ex_max=NA;ldlt_er_max=NA;ldlt_d_ratio_min=NA;ls50_tried=4;ls50_ok=2;ls50_resid=0;ls50_stag=2;ls50_worse=0;ls50_saved=2;ls50_gate_policy_reject=0;ls50_gate_disabled=0;ls50_gate_alpha_reject=0;ls50_gate_qls_reject=0;ls50_gate_cutback_reject=0;ls50_gate_active_reject=1;ls50_gate_residual_reject=0;ls50_gate_factor_invalid=0;BandLUKernel=NEW;band_kernel=NEW;factor_avg_ms=0.601</t>
  </si>
  <si>
    <t>Fs=2.000</t>
  </si>
  <si>
    <t>Fs=2.000 残差=1.765E-08 変位max=1.303E-02</t>
  </si>
  <si>
    <t>newton=33;inc=9;inc_now=9;iter_now=3;factor=16;reuse=17;band=33;modnewton=17;k_build=16;rebuild_first=5;rebuild_force=3;force_start=1;force_cut=0;force_lscut=0;force_lsok=2;force_lsretry=0;rebuild_active=2;rebuild_resid=3;rebuild_stag=3;rebuild_facinv=0;cutback=0;plastic=146/288;umax=1.303E-02;relres=1.765E-08;energy=9.019E-12;sym=1.493E-16;min_pivot=6.563E+03;neg_pivot=0;near0_pivot=0;t_fac_ms=23;t_sol_ms=0;t_tan_ms=23;ls_tries=37;ls_accept=33;ls_a1=29;ls_a50=4;ls_a25=0;ls_a12=0;ls_ok_a1=0;ls_ok_a50=4;ls_ok_a25=0;ls_ok_a12=0;ls_alpha_mean=0.939;ls_alpha_min=0.500;q_ls_mean=0.330;q_ls_n=33;q_ls_lt50=20;q_ls_lt70=8;q_ls_lt100=5;q_ls_ge100=0;q_next_mean=0.350;q_next_n=25;q_next_lt70=21;age0=16;age1=10;age2=5;age3p=2;age1_ok=8;age1_resid=1;age1_stag=0;age1_active=1;age1_force=0;pivot_max=9.483E+04;pivot_ratio=6.921E-02;ldlt_n=0;ldlt_ok=0;ldlt_fail=0;ldlt_ms=0;ldlt_ex_max=NA;ldlt_er_max=NA;ldlt_d_ratio_min=NA;ls50_tried=3;ls50_ok=3;ls50_resid=1;ls50_stag=0;ls50_worse=0;ls50_saved=3;ls50_gate_policy_reject=0;ls50_gate_disabled=0;ls50_gate_alpha_reject=0;ls50_gate_qls_reject=1;ls50_gate_cutback_reject=0;ls50_gate_active_reject=0;ls50_gate_residual_reject=0;ls50_gate_factor_invalid=0;BandLUKernel=NEW;band_kernel=NEW;factor_avg_ms=1.465</t>
  </si>
  <si>
    <t>Fs=2.100</t>
  </si>
  <si>
    <t>Fs=2.100 残差=4.608E-09 変位max=1.334E-02</t>
  </si>
  <si>
    <t>newton=28;inc=7;inc_now=7;iter_now=8;factor=17;reuse=11;band=28;modnewton=11;k_build=17;rebuild_first=5;rebuild_force=4;force_start=1;force_cut=0;force_lscut=0;force_lsok=3;force_lsretry=0;rebuild_active=2;rebuild_resid=5;rebuild_stag=1;rebuild_facinv=0;cutback=0;plastic=154/288;umax=1.334E-02;relres=4.608E-09;energy=5.579E-11;sym=1.493E-16;min_pivot=4.785E+03;neg_pivot=0;near0_pivot=0;t_fac_ms=23;t_sol_ms=0;t_tan_ms=31;ls_tries=38;ls_accept=28;ls_a1=18;ls_a50=10;ls_a25=0;ls_a12=0;ls_ok_a1=0;ls_ok_a50=10;ls_ok_a25=0;ls_ok_a12=0;ls_alpha_mean=0.821;ls_alpha_min=0.500;q_ls_mean=0.449;q_ls_n=28;q_ls_lt50=13;q_ls_lt70=7;q_ls_lt100=8;q_ls_ge100=0;q_next_mean=0.442;q_next_n=22;q_next_lt70=15;age0=17;age1=9;age2=2;age3p=0;age1_ok=5;age1_resid=2;age1_stag=0;age1_active=0;age1_force=0;pivot_max=9.483E+04;pivot_ratio=5.046E-02;ldlt_n=0;ldlt_ok=0;ldlt_fail=0;ldlt_ms=0;ldlt_ex_max=NA;ldlt_er_max=NA;ldlt_d_ratio_min=NA;ls50_tried=7;ls50_ok=6;ls50_resid=1;ls50_stag=1;ls50_worse=0;ls50_saved=6;ls50_gate_policy_reject=0;ls50_gate_disabled=0;ls50_gate_alpha_reject=0;ls50_gate_qls_reject=1;ls50_gate_cutback_reject=0;ls50_gate_active_reject=1;ls50_gate_residual_reject=0;ls50_gate_factor_invalid=0;BandLUKernel=NEW;band_kernel=NEW;factor_avg_ms=1.379</t>
  </si>
  <si>
    <t>Fs=2.200</t>
  </si>
  <si>
    <t>Fs=2.200 残差=1.178E-08 変位max=1.367E-02</t>
  </si>
  <si>
    <t>newton=50;inc=11;inc_now=11;iter_now=4;factor=23;reuse=27;band=50;modnewton=27;k_build=23;rebuild_first=6;rebuild_force=1;force_start=1;force_cut=0;force_lscut=0;force_lsok=0;force_lsretry=0;rebuild_active=2;rebuild_resid=8;rebuild_stag=6;rebuild_facinv=0;cutback=0;plastic=173/288;umax=1.367E-02;relres=1.178E-08;energy=7.757E-12;sym=1.493E-16;min_pivot=3.799E+03;neg_pivot=0;near0_pivot=0;t_fac_ms=31;t_sol_ms=0;t_tan_ms=8;ls_tries=59;ls_accept=50;ls_a1=41;ls_a50=9;ls_a25=0;ls_a12=0;ls_ok_a1=0;ls_ok_a50=9;ls_ok_a25=0;ls_ok_a12=0;ls_alpha_mean=0.910;ls_alpha_min=0.500;q_ls_mean=0.341;q_ls_n=50;q_ls_lt50=32;q_ls_lt70=10;q_ls_lt100=8;q_ls_ge100=0;q_next_mean=0.384;q_next_n=40;q_next_lt70=32;age0=23;age1=19;age2=7;age3p=1;age1_ok=14;age1_resid=5;age1_stag=0;age1_active=1;age1_force=0;pivot_max=9.483E+04;pivot_ratio=4.006E-02;ldlt_n=0;ldlt_ok=0;ldlt_fail=0;ldlt_ms=0;ldlt_ex_max=NA;ldlt_er_max=NA;ldlt_d_ratio_min=NA;ls50_tried=8;ls50_ok=5;ls50_resid=0;ls50_stag=3;ls50_worse=0;ls50_saved=5;ls50_gate_policy_reject=0;ls50_gate_disabled=0;ls50_gate_alpha_reject=0;ls50_gate_qls_reject=0;ls50_gate_cutback_reject=0;ls50_gate_active_reject=0;ls50_gate_residual_reject=0;ls50_gate_factor_invalid=0;BandLUKernel=NEW;band_kernel=NEW;factor_avg_ms=1.359</t>
  </si>
  <si>
    <t>Fs=2.300</t>
  </si>
  <si>
    <t>Fs=2.300 残差=2.407E-08 変位max=1.404E-02</t>
  </si>
  <si>
    <t>newton=43;inc=9;inc_now=9;iter_now=6;factor=23;reuse=20;band=43;modnewton=20;k_build=23;rebuild_first=4;rebuild_force=3;force_start=1;force_cut=0;force_lscut=0;force_lsok=2;force_lsretry=0;rebuild_active=4;rebuild_resid=12;rebuild_stag=0;rebuild_facinv=0;cutback=0;plastic=192/288;umax=1.404E-02;relres=2.407E-08;energy=4.842E-11;sym=1.493E-16;min_pivot=3.089E+03;neg_pivot=0;near0_pivot=0;t_fac_ms=31;t_sol_ms=0;t_tan_ms=31;ls_tries=48;ls_accept=43;ls_a1=38;ls_a50=5;ls_a25=0;ls_a12=0;ls_ok_a1=0;ls_ok_a50=5;ls_ok_a25=0;ls_ok_a12=0;ls_alpha_mean=0.942;ls_alpha_min=0.500;q_ls_mean=0.392;q_ls_n=43;q_ls_lt50=27;q_ls_lt70=0;q_ls_lt100=16;q_ls_ge100=0;q_next_mean=0.425;q_next_n=35;q_next_lt70=20;age0=23;age1=16;age2=3;age3p=1;age1_ok=8;age1_resid=9;age1_stag=0;age1_active=0;age1_force=0;pivot_max=9.483E+04;pivot_ratio=3.257E-02;ldlt_n=0;ldlt_ok=0;ldlt_fail=0;ldlt_ms=0;ldlt_ex_max=NA;ldlt_er_max=NA;ldlt_d_ratio_min=NA;ls50_tried=2;ls50_ok=2;ls50_resid=0;ls50_stag=0;ls50_worse=0;ls50_saved=2;ls50_gate_policy_reject=0;ls50_gate_disabled=0;ls50_gate_alpha_reject=0;ls50_gate_qls_reject=2;ls50_gate_cutback_reject=0;ls50_gate_active_reject=0;ls50_gate_residual_reject=0;ls50_gate_factor_invalid=0;BandLUKernel=NEW;band_kernel=NEW;factor_avg_ms=1.359</t>
  </si>
  <si>
    <t>Fs=2.400</t>
  </si>
  <si>
    <t>Fs=2.400 残差=9.466E-06 変位max=1.439E-02</t>
  </si>
  <si>
    <t>newton=41;inc=8;inc_now=8;iter_now=8;factor=20;reuse=21;band=41;modnewton=21;k_build=20;rebuild_first=4;rebuild_force=9;force_start=1;force_cut=0;force_lscut=0;force_lsok=8;force_lsretry=0;rebuild_active=2;rebuild_resid=5;rebuild_stag=0;rebuild_facinv=0;cutback=0;plastic=212/288;umax=1.439E-02;relres=9.466E-06;energy=2.240E-07;sym=7.467E-17;min_pivot=2.133E+03;neg_pivot=0;near0_pivot=0;t_fac_ms=0;t_sol_ms=0;t_tan_ms=16;ls_tries=58;ls_accept=41;ls_a1=26;ls_a50=13;ls_a25=2;ls_a12=0;ls_ok_a1=0;ls_ok_a50=13;ls_ok_a25=2;ls_ok_a12=0;ls_alpha_mean=0.805;ls_alpha_min=0.250;q_ls_mean=0.414;q_ls_n=41;q_ls_lt50=22;q_ls_lt70=7;q_ls_lt100=12;q_ls_ge100=0;q_next_mean=0.418;q_next_n=34;q_next_lt70=23;age0=20;age1=15;age2=6;age3p=0;age1_ok=8;age1_resid=2;age1_stag=0;age1_active=1;age1_force=0;pivot_max=9.483E+04;pivot_ratio=2.249E-02;ldlt_n=0;ldlt_ok=0;ldlt_fail=0;ldlt_ms=0;ldlt_ex_max=NA;ldlt_er_max=NA;ldlt_d_ratio_min=NA;ls50_tried=7;ls50_ok=7;ls50_resid=1;ls50_stag=0;ls50_worse=0;ls50_saved=7;ls50_gate_policy_reject=0;ls50_gate_disabled=0;ls50_gate_alpha_reject=2;ls50_gate_qls_reject=4;ls50_gate_cutback_reject=0;ls50_gate_active_reject=1;ls50_gate_residual_reject=0;ls50_gate_factor_invalid=0;BandLUKernel=NEW;band_kernel=NEW;factor_avg_ms=0.000</t>
  </si>
  <si>
    <t>Fs=2.500</t>
  </si>
  <si>
    <t>Fs=2.500 残差=1.768E-06 変位max=1.501E-02</t>
  </si>
  <si>
    <t>newton=50;inc=9;inc_now=9;iter_now=5;factor=24;reuse=26;band=50;modnewton=26;k_build=24;rebuild_first=2;rebuild_force=8;force_start=1;force_cut=0;force_lscut=0;force_lsok=7;force_lsretry=0;rebuild_active=2;rebuild_resid=9;rebuild_stag=3;rebuild_facinv=0;cutback=0;plastic=227/288;umax=1.501E-02;relres=1.768E-06;energy=7.636E-08;sym=7.467E-17;min_pivot=1.964E+03;neg_pivot=0;near0_pivot=0;t_fac_ms=47;t_sol_ms=0;t_tan_ms=47;ls_tries=65;ls_accept=50;ls_a1=39;ls_a50=8;ls_a25=2;ls_a12=1;ls_ok_a1=0;ls_ok_a50=8;ls_ok_a25=2;ls_ok_a12=1;ls_alpha_mean=0.873;ls_alpha_min=0.125;q_ls_mean=0.413;q_ls_n=50;q_ls_lt50=25;q_ls_lt70=9;q_ls_lt100=16;q_ls_ge100=0;q_next_mean=0.433;q_next_n=42;q_next_lt70=28;age0=24;age1=16;age2=10;age3p=0;age1_ok=13;age1_resid=4;age1_stag=0;age1_active=0;age1_force=0;pivot_max=9.483E+04;pivot_ratio=2.071E-02;ldlt_n=0;ldlt_ok=0;ldlt_fail=0;ldlt_ms=0;ldlt_ex_max=NA;ldlt_er_max=NA;ldlt_d_ratio_min=NA;ls50_tried=4;ls50_ok=2;ls50_resid=0;ls50_stag=2;ls50_worse=0;ls50_saved=2;ls50_gate_policy_reject=0;ls50_gate_disabled=0;ls50_gate_alpha_reject=3;ls50_gate_qls_reject=4;ls50_gate_cutback_reject=0;ls50_gate_active_reject=0;ls50_gate_residual_reject=0;ls50_gate_factor_invalid=0;BandLUKernel=NEW;band_kernel=NEW;factor_avg_ms=1.953</t>
  </si>
  <si>
    <t>Fs=2.600</t>
  </si>
  <si>
    <t>Fs=2.600 残差=3.239E-07 変位max=6.996E-02</t>
  </si>
  <si>
    <t>newton=204;inc=42;inc_now=42;iter_now=2;factor=95;reuse=109;band=204;modnewton=109;k_build=95;rebuild_first=30;rebuild_force=12;force_start=1;force_cut=0;force_lscut=0;force_lsok=11;force_lsretry=0;rebuild_active=2;rebuild_resid=32;rebuild_stag=19;rebuild_facinv=0;cutback=0;plastic=210/288;umax=6.996E-02;relres=3.239E-07;energy=7.469E-09;sym=1.493E-16;min_pivot=9.443E+02;neg_pivot=0;near0_pivot=0;t_fac_ms=70;t_sol_ms=0;t_tan_ms=203;ls_tries=250;ls_accept=204;ls_a1=160;ls_a50=42;ls_a25=2;ls_a12=0;ls_ok_a1=0;ls_ok_a50=42;ls_ok_a25=2;ls_ok_a12=0;ls_alpha_mean=0.890;ls_alpha_min=0.250;q_ls_mean=0.379;q_ls_n=204;q_ls_lt50=122;q_ls_lt70=40;q_ls_lt100=42;q_ls_ge100=0;q_next_mean=0.413;q_next_n=163;q_next_lt70=127;age0=95;age1=67;age2=37;age3p=5;age1_ok=48;age1_resid=19;age1_stag=0;age1_active=0;age1_force=0;pivot_max=9.483E+04;pivot_ratio=9.958E-03;ldlt_n=0;ldlt_ok=0;ldlt_fail=0;ldlt_ms=0;ldlt_ex_max=NA;ldlt_er_max=NA;ldlt_d_ratio_min=NA;ls50_tried=25;ls50_ok=18;ls50_resid=0;ls50_stag=7;ls50_worse=0;ls50_saved=18;ls50_gate_policy_reject=0;ls50_gate_disabled=0;ls50_gate_alpha_reject=2;ls50_gate_qls_reject=8;ls50_gate_cutback_reject=0;ls50_gate_active_reject=0;ls50_gate_residual_reject=0;ls50_gate_factor_invalid=0;BandLUKernel=NEW;band_kernel=NEW;factor_avg_ms=0.740</t>
  </si>
  <si>
    <t>Fs=2.700</t>
  </si>
  <si>
    <t>Fs=2.700 残差=1.197E-06 変位max=1.910E+00</t>
  </si>
  <si>
    <t>newton=492;inc=121;inc_now=121;iter_now=3;factor=220;reuse=272;band=492;modnewton=272;k_build=220;rebuild_first=103;rebuild_force=21;force_start=1;force_cut=0;force_lscut=0;force_lsok=20;force_lsretry=0;rebuild_active=2;rebuild_resid=59;rebuild_stag=35;rebuild_facinv=0;cutback=0;plastic=199/288;umax=1.910E+00;relres=1.197E-06;energy=5.366E-09;sym=1.493E-16;min_pivot=1.243E+02;neg_pivot=0;near0_pivot=0;t_fac_ms=273;t_sol_ms=16;t_tan_ms=414;ls_tries=592;ls_accept=492;ls_a1=398;ls_a50=88;ls_a25=6;ls_a12=0;ls_ok_a1=0;ls_ok_a50=88;ls_ok_a25=6;ls_ok_a12=0;ls_alpha_mean=0.901;ls_alpha_min=0.250;q_ls_mean=0.311;q_ls_n=492;q_ls_lt50=357;q_ls_lt70=57;q_ls_lt100=78;q_ls_ge100=0;q_next_mean=0.365;q_next_n=371;q_next_lt70=298;age0=220;age1=161;age2=100;age3p=11;age1_ok=121;age1_resid=37;age1_stag=0;age1_active=1;age1_force=0;pivot_max=9.483E+04;pivot_ratio=1.311E-03;ldlt_n=0;ldlt_ok=0;ldlt_fail=0;ldlt_ms=0;ldlt_ex_max=NA;ldlt_er_max=NA;ldlt_d_ratio_min=NA;ls50_tried=65;ls50_ok=49;ls50_resid=5;ls50_stag=16;ls50_worse=0;ls50_saved=49;ls50_gate_policy_reject=0;ls50_gate_disabled=0;ls50_gate_alpha_reject=6;ls50_gate_qls_reject=7;ls50_gate_cutback_reject=0;ls50_gate_active_reject=1;ls50_gate_residual_reject=0;ls50_gate_factor_invalid=0;BandLUKernel=NEW;band_kernel=NEW;factor_avg_ms=1.243</t>
  </si>
  <si>
    <t>SRM復元</t>
    <phoneticPr fontId="1"/>
  </si>
  <si>
    <t>PASS</t>
    <phoneticPr fontId="1"/>
  </si>
  <si>
    <t>保存したFs=2.700 変位max=1.910E+00 残差=1.197E-06</t>
    <phoneticPr fontId="1"/>
  </si>
  <si>
    <t>FOS_PASS=2.700 FOS_FAIL=2.713 FOS_MID=2.706 FOS_WIDTH=0.012 FOS=2.706 ± 0.006 試行=22 判定=NUMERICAL_BRACKET（収束境界の推定。物理破壊・設計安全率の確定値ではありません）</t>
  </si>
  <si>
    <t>要素中心X</t>
  </si>
  <si>
    <t>要素中心Y</t>
  </si>
  <si>
    <t>全ひずみ増分X</t>
  </si>
  <si>
    <t>全ひずみ増分Y</t>
  </si>
  <si>
    <t>工学せん断ひずみ増分XY</t>
  </si>
  <si>
    <t>塑性ひずみ増分X</t>
  </si>
  <si>
    <t>塑性ひずみ増分Y</t>
  </si>
  <si>
    <t>塑性工学せん断ひずみ増分XY</t>
  </si>
  <si>
    <t>塑性ひずみ増分Z</t>
  </si>
  <si>
    <t>最大工学せん断ひずみ増分(3D)</t>
  </si>
  <si>
    <t>最大塑性工学せん断ひずみ増分(3D)</t>
  </si>
  <si>
    <t>面内塑性主ひずみ増分max</t>
  </si>
  <si>
    <t>面内塑性主ひずみ増分min</t>
  </si>
  <si>
    <t>面内max主軸角rad</t>
  </si>
  <si>
    <t>荷重増分番号</t>
  </si>
  <si>
    <t>荷重係数</t>
  </si>
  <si>
    <t>LAST_CONVERGED_INCREMENT_V1</t>
  </si>
  <si>
    <t>最終収束荷重増分。SRMでは最後の成功Fsに対応。圧縮正、XYは工学せん断ひずみ。</t>
  </si>
  <si>
    <t>P1詳細は結果節点・結果要素。Gauss状態はブック横 *_out</t>
  </si>
  <si>
    <t>Elements</t>
  </si>
  <si>
    <t>Nodes</t>
  </si>
  <si>
    <t>P2塑性点は本シート AN列（適応メッシュ用）</t>
  </si>
  <si>
    <t>帯域格納＋分解済み帯域因子; mode=BAND_LU; solver=固定</t>
  </si>
  <si>
    <t>保存済みRCM内部自由度順序を再利用。結果出力は原自由度順へ逆変換; RCM_POLICY=AUTO</t>
  </si>
  <si>
    <t>261/72/1/522/57</t>
  </si>
  <si>
    <t>解析・P1結果・P2材料結果の保存完了</t>
  </si>
  <si>
    <t>RCM再利用: DOF帯域幅 373 -&gt; 57</t>
  </si>
  <si>
    <t>solver=BAND_LU; factor_bytes=0; elastic_k=build; mesh_revision=1; geometry_revision=1; material_input_revision=1; solver_eval=reuse_small; solver_eval_count=1; solver_eval_threshold=2000; p3_active_points=199; p3_plastic_updates=793631; material_generation=2; strength_generation=22; tangent_generation=1307; factorization/reuse=1303/1407; modnewton=267; linesearch=320; joint_asm=0; eval_skip=499; dirty_k=14669; yield_xor=2; elastic_fast=63084; hg_build/reuse=72/77604; scatter=9792; t_eval/hg/asm/fac/sol/load/tan_ms=2242/63/1813/1188/63/0/2414; band_after_iterative=False; fallback=; hg=0.05; mixed_up=False; p_count=0; consol=False; t=0.000E+00; pmax=0.000E+00</t>
  </si>
  <si>
    <t>build</t>
  </si>
  <si>
    <t>BAND</t>
  </si>
  <si>
    <t>reuse_small</t>
  </si>
  <si>
    <t>not_ready</t>
  </si>
  <si>
    <t>GRAVITY+SRM</t>
  </si>
  <si>
    <t>NUMERICAL_BRACKET</t>
  </si>
  <si>
    <t>NONCONVERGENCE_BOUNDARY</t>
  </si>
  <si>
    <t>LINE_SEARCH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</si>
</sst>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14</c:v>
                </c:pt>
                <c:pt idx="2">
                  <c:v>14</c:v>
                </c:pt>
                <c:pt idx="3">
                  <c:v>10</c:v>
                </c:pt>
                <c:pt idx="4">
                  <c:v>6</c:v>
                </c:pt>
                <c:pt idx="5">
                  <c:v>0</c:v>
                </c:pt>
              </c:numCache>
            </c:numRef>
          </c:xVal>
          <c:yVal>
            <c:numRef>
              <c:f>図形定義!$C$2:$C$8</c:f>
              <c:numCache>
                <c:formatCode>0.00</c:formatCode>
                <c:ptCount val="7"/>
                <c:pt idx="0">
                  <c:v>0</c:v>
                </c:pt>
                <c:pt idx="1">
                  <c:v>0</c:v>
                </c:pt>
                <c:pt idx="2">
                  <c:v>3</c:v>
                </c:pt>
                <c:pt idx="3">
                  <c:v>3</c:v>
                </c:pt>
                <c:pt idx="4">
                  <c:v>6</c:v>
                </c:pt>
                <c:pt idx="5">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25400</xdr:colOff>
      <xdr:row>17</xdr:row>
      <xdr:rowOff>25399</xdr:rowOff>
    </xdr:from>
    <xdr:to>
      <xdr:col>3</xdr:col>
      <xdr:colOff>1498600</xdr:colOff>
      <xdr:row>18</xdr:row>
      <xdr:rowOff>317499</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49"/>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25400</xdr:colOff>
      <xdr:row>30</xdr:row>
      <xdr:rowOff>25400</xdr:rowOff>
    </xdr:from>
    <xdr:to>
      <xdr:col>2</xdr:col>
      <xdr:colOff>1498600</xdr:colOff>
      <xdr:row>30</xdr:row>
      <xdr:rowOff>317500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25400</xdr:colOff>
      <xdr:row>30</xdr:row>
      <xdr:rowOff>25400</xdr:rowOff>
    </xdr:from>
    <xdr:to>
      <xdr:col>3</xdr:col>
      <xdr:colOff>1498600</xdr:colOff>
      <xdr:row>30</xdr:row>
      <xdr:rowOff>317500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25400</xdr:colOff>
      <xdr:row>30</xdr:row>
      <xdr:rowOff>25400</xdr:rowOff>
    </xdr:from>
    <xdr:to>
      <xdr:col>6</xdr:col>
      <xdr:colOff>1498600</xdr:colOff>
      <xdr:row>30</xdr:row>
      <xdr:rowOff>317500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25400</xdr:colOff>
      <xdr:row>30</xdr:row>
      <xdr:rowOff>25400</xdr:rowOff>
    </xdr:from>
    <xdr:to>
      <xdr:col>7</xdr:col>
      <xdr:colOff>1498600</xdr:colOff>
      <xdr:row>30</xdr:row>
      <xdr:rowOff>317500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25400</xdr:colOff>
      <xdr:row>32</xdr:row>
      <xdr:rowOff>25400</xdr:rowOff>
    </xdr:from>
    <xdr:to>
      <xdr:col>2</xdr:col>
      <xdr:colOff>1498600</xdr:colOff>
      <xdr:row>32</xdr:row>
      <xdr:rowOff>317500</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25400</xdr:colOff>
      <xdr:row>32</xdr:row>
      <xdr:rowOff>25400</xdr:rowOff>
    </xdr:from>
    <xdr:to>
      <xdr:col>3</xdr:col>
      <xdr:colOff>1498600</xdr:colOff>
      <xdr:row>32</xdr:row>
      <xdr:rowOff>317500</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789</v>
      </c>
      <c r="C2" s="83"/>
      <c r="D2" s="83"/>
      <c r="E2" s="83"/>
      <c r="F2" s="83"/>
      <c r="G2" s="83"/>
      <c r="H2" s="83"/>
      <c r="I2" s="37"/>
    </row>
    <row r="3" spans="1:9" ht="27" customHeight="1">
      <c r="A3" s="37"/>
      <c r="B3" s="39"/>
      <c r="C3" s="39"/>
      <c r="D3" s="39"/>
      <c r="E3" s="39"/>
      <c r="F3" s="39"/>
      <c r="G3" s="39"/>
      <c r="H3" s="39"/>
      <c r="I3" s="37"/>
    </row>
    <row r="4" spans="1:9" ht="35.1" customHeight="1">
      <c r="A4" s="37"/>
      <c r="B4" s="84" t="s">
        <v>790</v>
      </c>
      <c r="C4" s="84"/>
      <c r="D4" s="84"/>
      <c r="E4" s="84"/>
      <c r="F4" s="84"/>
      <c r="G4" s="84"/>
      <c r="H4" s="84"/>
      <c r="I4" s="37"/>
    </row>
    <row r="5" spans="1:9" ht="27" customHeight="1">
      <c r="A5" s="37"/>
      <c r="B5" s="37"/>
      <c r="C5" s="37"/>
      <c r="D5" s="37"/>
      <c r="E5" s="37"/>
      <c r="F5" s="37"/>
      <c r="G5" s="37"/>
      <c r="H5" s="37"/>
      <c r="I5" s="37"/>
    </row>
    <row r="6" spans="1:9" ht="29.1" customHeight="1">
      <c r="A6" s="37"/>
      <c r="B6" s="85" t="s">
        <v>791</v>
      </c>
      <c r="C6" s="85"/>
      <c r="D6" s="85"/>
      <c r="E6" s="37"/>
      <c r="F6" s="85" t="s">
        <v>792</v>
      </c>
      <c r="G6" s="85"/>
      <c r="H6" s="85"/>
      <c r="I6" s="37"/>
    </row>
    <row r="7" spans="1:9" ht="27" customHeight="1">
      <c r="A7" s="37"/>
      <c r="B7" s="37"/>
      <c r="C7" s="37"/>
      <c r="D7" s="37"/>
      <c r="E7" s="37"/>
      <c r="F7" s="37"/>
      <c r="G7" s="37"/>
      <c r="H7" s="37"/>
      <c r="I7" s="37"/>
    </row>
    <row r="8" spans="1:9" ht="30" customHeight="1">
      <c r="A8" s="37"/>
      <c r="B8" s="77" t="s">
        <v>793</v>
      </c>
      <c r="C8" s="78"/>
      <c r="D8" s="78"/>
      <c r="E8" s="37"/>
      <c r="F8" s="77" t="s">
        <v>794</v>
      </c>
      <c r="G8" s="78"/>
      <c r="H8" s="78"/>
      <c r="I8" s="37"/>
    </row>
    <row r="9" spans="1:9" ht="27" customHeight="1">
      <c r="A9" s="37"/>
      <c r="B9" s="37"/>
      <c r="C9" s="37"/>
      <c r="D9" s="37"/>
      <c r="E9" s="37"/>
      <c r="F9" s="37"/>
      <c r="G9" s="37"/>
      <c r="H9" s="37"/>
      <c r="I9" s="37"/>
    </row>
    <row r="10" spans="1:9" ht="30" customHeight="1">
      <c r="A10" s="37"/>
      <c r="B10" s="77" t="s">
        <v>795</v>
      </c>
      <c r="C10" s="78"/>
      <c r="D10" s="78"/>
      <c r="E10" s="37"/>
      <c r="F10" s="77" t="s">
        <v>796</v>
      </c>
      <c r="G10" s="78"/>
      <c r="H10" s="78"/>
      <c r="I10" s="37"/>
    </row>
    <row r="11" spans="1:9" ht="27" customHeight="1">
      <c r="A11" s="37"/>
      <c r="B11" s="37"/>
      <c r="C11" s="37"/>
      <c r="D11" s="37"/>
      <c r="E11" s="37"/>
      <c r="F11" s="37"/>
      <c r="G11" s="37"/>
      <c r="H11" s="37"/>
      <c r="I11" s="37"/>
    </row>
    <row r="12" spans="1:9" ht="30" customHeight="1">
      <c r="A12" s="37"/>
      <c r="B12" s="77" t="s">
        <v>797</v>
      </c>
      <c r="C12" s="78"/>
      <c r="D12" s="78"/>
      <c r="E12" s="37"/>
      <c r="F12" s="77" t="s">
        <v>798</v>
      </c>
      <c r="G12" s="78"/>
      <c r="H12" s="78"/>
      <c r="I12" s="37"/>
    </row>
    <row r="13" spans="1:9" ht="27" customHeight="1">
      <c r="A13" s="37"/>
      <c r="B13" s="37"/>
      <c r="C13" s="37"/>
      <c r="D13" s="37"/>
      <c r="E13" s="37"/>
      <c r="F13" s="37"/>
      <c r="G13" s="37"/>
      <c r="H13" s="37"/>
      <c r="I13" s="37"/>
    </row>
    <row r="14" spans="1:9" ht="27" customHeight="1">
      <c r="A14" s="37"/>
      <c r="B14" s="132" t="s">
        <v>1004</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799</v>
      </c>
      <c r="C16" s="85"/>
      <c r="D16" s="85"/>
      <c r="E16" s="37"/>
      <c r="F16" s="85" t="s">
        <v>800</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801</v>
      </c>
      <c r="G18" s="78"/>
      <c r="H18" s="78"/>
      <c r="I18" s="37"/>
    </row>
    <row r="19" spans="1:9" ht="27" customHeight="1">
      <c r="A19" s="37"/>
      <c r="B19" s="76"/>
      <c r="C19" s="76"/>
      <c r="D19" s="76"/>
      <c r="E19" s="37"/>
      <c r="F19" s="37"/>
      <c r="G19" s="37"/>
      <c r="H19" s="37"/>
      <c r="I19" s="37"/>
    </row>
    <row r="20" spans="1:9" ht="30" customHeight="1">
      <c r="A20" s="37"/>
      <c r="B20" s="77" t="s">
        <v>802</v>
      </c>
      <c r="C20" s="78"/>
      <c r="D20" s="78"/>
      <c r="E20" s="37"/>
      <c r="F20" s="77" t="s">
        <v>803</v>
      </c>
      <c r="G20" s="78"/>
      <c r="H20" s="78"/>
      <c r="I20" s="37"/>
    </row>
    <row r="21" spans="1:9" ht="27" customHeight="1">
      <c r="A21" s="37"/>
      <c r="B21" s="37"/>
      <c r="C21" s="37"/>
      <c r="D21" s="37"/>
      <c r="E21" s="37"/>
      <c r="F21" s="37"/>
      <c r="G21" s="37"/>
      <c r="H21" s="37"/>
      <c r="I21" s="37"/>
    </row>
    <row r="22" spans="1:9" ht="30" customHeight="1">
      <c r="A22" s="37"/>
      <c r="B22" s="77" t="s">
        <v>804</v>
      </c>
      <c r="C22" s="78"/>
      <c r="D22" s="78"/>
      <c r="E22" s="37"/>
      <c r="F22" s="77" t="s">
        <v>805</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806</v>
      </c>
      <c r="C25" s="85"/>
      <c r="D25" s="85"/>
      <c r="E25" s="85"/>
      <c r="F25" s="85"/>
      <c r="G25" s="85"/>
      <c r="H25" s="85"/>
      <c r="I25" s="37"/>
    </row>
    <row r="26" spans="1:9" ht="27" customHeight="1">
      <c r="A26" s="37"/>
      <c r="B26" s="37" t="s">
        <v>567</v>
      </c>
      <c r="C26" s="40">
        <f>COUNT(節点データ!A2:A100000)</f>
        <v>261</v>
      </c>
      <c r="D26" s="37"/>
      <c r="E26" s="37"/>
      <c r="F26" s="37" t="s">
        <v>807</v>
      </c>
      <c r="G26" s="40">
        <f>COUNT(要素データ!A2:A100000)</f>
        <v>72</v>
      </c>
      <c r="H26" s="37"/>
      <c r="I26" s="37"/>
    </row>
    <row r="27" spans="1:9" ht="27" customHeight="1">
      <c r="A27" s="37"/>
      <c r="B27" s="37" t="s">
        <v>552</v>
      </c>
      <c r="C27" s="40">
        <f>COUNT(材料データ!A2:A10000)</f>
        <v>1</v>
      </c>
      <c r="D27" s="37"/>
      <c r="E27" s="37"/>
      <c r="F27" s="37" t="s">
        <v>808</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809</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1120</v>
      </c>
      <c r="C35" s="81"/>
      <c r="D35" s="81"/>
      <c r="E35" s="81"/>
      <c r="F35" s="81"/>
      <c r="G35" s="81"/>
      <c r="H35" s="81"/>
      <c r="I35" s="37"/>
    </row>
    <row r="36" spans="1:9" ht="27" customHeight="1">
      <c r="A36" s="37"/>
      <c r="B36" s="37"/>
      <c r="C36" s="37"/>
      <c r="D36" s="37"/>
      <c r="E36" s="37"/>
      <c r="F36" s="37"/>
      <c r="G36" s="37"/>
      <c r="H36" s="37"/>
      <c r="I36" s="37"/>
    </row>
    <row r="37" spans="1:9">
      <c r="B37" s="79" t="s">
        <v>1039</v>
      </c>
      <c r="C37" s="79"/>
      <c r="D37" s="79"/>
      <c r="E37" s="79"/>
      <c r="F37" s="79"/>
      <c r="G37" s="79"/>
      <c r="H37" s="79"/>
    </row>
    <row r="38" spans="1:9">
      <c r="B38" s="79"/>
      <c r="C38" s="79"/>
      <c r="D38" s="79"/>
      <c r="E38" s="79"/>
      <c r="F38" s="79"/>
      <c r="G38" s="79"/>
      <c r="H38" s="79"/>
    </row>
    <row r="40" spans="1:9">
      <c r="B40" s="80" t="s">
        <v>1040</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636DA6A3-502F-4C34-9AC7-FBC0EE8CACA7}"/>
    <hyperlink ref="B10" location="'メッシュ設定'!A1" display="メッシュ条件・生成" xr:uid="{1CEAC869-0D5C-4733-9E7E-5850B2CA5F48}"/>
    <hyperlink ref="B12" location="'接合'!A1" display="ジョイント（接合する場合）" xr:uid="{F9DF840F-F1BD-4C76-9353-0717084E3B33}"/>
    <hyperlink ref="F8" location="'ステージ'!A1" display="ステージ：BIRTH / DEATH / SRM" xr:uid="{B1AF3B65-DD24-4BAB-8454-832A1CD3EC0D}"/>
    <hyperlink ref="F10" location="'載荷'!A1" display="載荷：荷重・変位の位置と値" xr:uid="{7C90C966-5627-4BB7-B0D1-23DBD533F308}"/>
    <hyperlink ref="F12" location="'解析設定'!A1" display="解析・SRMの設定" xr:uid="{A854F225-AC4D-45EF-BCFA-84227A189A4D}"/>
    <hyperlink ref="B20" location="'図'!A1" display="結果図" xr:uid="{1D7FE01F-1B04-41EF-8F26-851663F7B52A}"/>
    <hyperlink ref="B22" location="'ステージ結果'!A1" display="ステージごとの結果" xr:uid="{F6809FD7-2253-4F0E-ACD9-4E000ED52894}"/>
    <hyperlink ref="F18" location="'高速化設定'!A1" display="高速化の比較設定" xr:uid="{50063E30-CC04-4551-BDCF-F0F2599D6396}"/>
    <hyperlink ref="F20" location="'出力・表示'!A1" display="出力・再開・図の表示" xr:uid="{CF6F45ED-9050-4A81-929D-98D67CF72DDE}"/>
    <hyperlink ref="F22" location="'詳細設定'!A1" display="メッシュ品質・ソルバーの詳細" xr:uid="{15C07E07-EF04-4D87-B5F7-21D7B37E84B1}"/>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1005</v>
      </c>
      <c r="C2" s="88"/>
      <c r="D2" s="88"/>
      <c r="E2" s="88"/>
    </row>
    <row r="4" spans="2:5">
      <c r="B4" s="70" t="s">
        <v>1006</v>
      </c>
    </row>
    <row r="6" spans="2:5" ht="39.950000000000003" customHeight="1">
      <c r="B6" s="72" t="s">
        <v>1007</v>
      </c>
      <c r="C6" s="86" t="s">
        <v>1008</v>
      </c>
      <c r="D6" s="86"/>
      <c r="E6" s="86"/>
    </row>
    <row r="7" spans="2:5" ht="39.950000000000003" customHeight="1">
      <c r="B7" s="73"/>
      <c r="C7" s="86"/>
      <c r="D7" s="86"/>
      <c r="E7" s="86"/>
    </row>
    <row r="8" spans="2:5" ht="39.950000000000003" customHeight="1">
      <c r="B8" s="72" t="s">
        <v>1009</v>
      </c>
      <c r="C8" s="86" t="s">
        <v>1010</v>
      </c>
      <c r="D8" s="86"/>
      <c r="E8" s="86"/>
    </row>
    <row r="9" spans="2:5" ht="39.950000000000003" customHeight="1">
      <c r="B9" s="73"/>
      <c r="C9" s="86"/>
      <c r="D9" s="86"/>
      <c r="E9" s="86"/>
    </row>
    <row r="10" spans="2:5" ht="39.950000000000003" customHeight="1">
      <c r="B10" s="72" t="s">
        <v>1011</v>
      </c>
      <c r="C10" s="86" t="s">
        <v>1012</v>
      </c>
      <c r="D10" s="86"/>
      <c r="E10" s="86"/>
    </row>
    <row r="11" spans="2:5" ht="39.950000000000003" customHeight="1">
      <c r="B11" s="73"/>
      <c r="C11" s="86"/>
      <c r="D11" s="86"/>
      <c r="E11" s="86"/>
    </row>
    <row r="12" spans="2:5" ht="39.950000000000003" customHeight="1">
      <c r="B12" s="72" t="s">
        <v>1013</v>
      </c>
      <c r="C12" s="86" t="s">
        <v>1014</v>
      </c>
      <c r="D12" s="86"/>
      <c r="E12" s="86"/>
    </row>
    <row r="13" spans="2:5" ht="39.950000000000003" customHeight="1">
      <c r="B13" s="73"/>
      <c r="C13" s="86"/>
      <c r="D13" s="86"/>
      <c r="E13" s="86"/>
    </row>
    <row r="14" spans="2:5" ht="39.950000000000003" customHeight="1">
      <c r="B14" s="72" t="s">
        <v>1015</v>
      </c>
      <c r="C14" s="86" t="s">
        <v>1016</v>
      </c>
      <c r="D14" s="86"/>
      <c r="E14" s="86"/>
    </row>
    <row r="15" spans="2:5" ht="39.950000000000003" customHeight="1">
      <c r="B15" s="73"/>
      <c r="C15" s="86"/>
      <c r="D15" s="86"/>
      <c r="E15" s="86"/>
    </row>
    <row r="16" spans="2:5" ht="39.950000000000003" customHeight="1">
      <c r="B16" s="72" t="s">
        <v>1017</v>
      </c>
      <c r="C16" s="86" t="s">
        <v>1018</v>
      </c>
      <c r="D16" s="86"/>
      <c r="E16" s="86"/>
    </row>
    <row r="17" spans="2:5" ht="39.950000000000003" customHeight="1">
      <c r="B17" s="73"/>
      <c r="C17" s="86"/>
      <c r="D17" s="86"/>
      <c r="E17" s="86"/>
    </row>
    <row r="18" spans="2:5" ht="39.950000000000003" customHeight="1">
      <c r="B18" s="72" t="s">
        <v>1019</v>
      </c>
      <c r="C18" s="86" t="s">
        <v>1020</v>
      </c>
      <c r="D18" s="86"/>
      <c r="E18" s="86"/>
    </row>
    <row r="19" spans="2:5" ht="39.950000000000003" customHeight="1">
      <c r="B19" s="73"/>
      <c r="C19" s="86"/>
      <c r="D19" s="86"/>
      <c r="E19" s="86"/>
    </row>
    <row r="20" spans="2:5" ht="39.950000000000003" customHeight="1">
      <c r="B20" s="72" t="s">
        <v>1021</v>
      </c>
      <c r="C20" s="86" t="s">
        <v>1022</v>
      </c>
      <c r="D20" s="86"/>
      <c r="E20" s="86"/>
    </row>
    <row r="21" spans="2:5" ht="39.950000000000003" customHeight="1">
      <c r="B21" s="73"/>
      <c r="C21" s="86"/>
      <c r="D21" s="86"/>
      <c r="E21" s="86"/>
    </row>
    <row r="22" spans="2:5" ht="39.950000000000003" customHeight="1">
      <c r="B22" s="72" t="s">
        <v>1023</v>
      </c>
      <c r="C22" s="86" t="s">
        <v>1041</v>
      </c>
      <c r="D22" s="86"/>
      <c r="E22" s="86"/>
    </row>
    <row r="23" spans="2:5" ht="39.950000000000003" customHeight="1">
      <c r="B23" s="73"/>
      <c r="C23" s="86"/>
      <c r="D23" s="86"/>
      <c r="E23" s="86"/>
    </row>
    <row r="24" spans="2:5" ht="39.950000000000003" customHeight="1">
      <c r="B24" s="72" t="s">
        <v>1024</v>
      </c>
      <c r="C24" s="86" t="s">
        <v>1025</v>
      </c>
      <c r="D24" s="86"/>
      <c r="E24" s="86"/>
    </row>
    <row r="25" spans="2:5" ht="39.950000000000003" customHeight="1">
      <c r="B25" s="73"/>
      <c r="C25" s="86"/>
      <c r="D25" s="86"/>
      <c r="E25" s="86"/>
    </row>
    <row r="26" spans="2:5" ht="39.950000000000003" customHeight="1">
      <c r="B26" s="72" t="s">
        <v>1026</v>
      </c>
      <c r="C26" s="86" t="s">
        <v>1027</v>
      </c>
      <c r="D26" s="86"/>
      <c r="E26" s="86"/>
    </row>
    <row r="27" spans="2:5" ht="39.950000000000003" customHeight="1">
      <c r="B27" s="73"/>
      <c r="C27" s="86"/>
      <c r="D27" s="86"/>
      <c r="E27" s="86"/>
    </row>
    <row r="28" spans="2:5" ht="39.950000000000003" customHeight="1">
      <c r="B28" s="72" t="s">
        <v>1028</v>
      </c>
      <c r="C28" s="86" t="s">
        <v>1029</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F1A98083-FAEB-4256-A64F-B22512E93A82}"/>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810</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811</v>
      </c>
      <c r="C4" s="37"/>
      <c r="D4" s="37"/>
      <c r="E4" s="37"/>
      <c r="F4" s="37"/>
      <c r="G4" s="60" t="s">
        <v>812</v>
      </c>
      <c r="H4" s="37"/>
      <c r="I4" s="37"/>
      <c r="J4" s="37"/>
      <c r="K4" s="37"/>
    </row>
    <row r="5" spans="1:11" ht="39" customHeight="1">
      <c r="A5" s="37"/>
      <c r="B5" s="84" t="s">
        <v>813</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171</v>
      </c>
      <c r="C7" s="41" t="s">
        <v>814</v>
      </c>
      <c r="D7" s="41" t="s">
        <v>815</v>
      </c>
      <c r="E7" s="37"/>
      <c r="F7" s="37"/>
      <c r="G7" s="41" t="s">
        <v>478</v>
      </c>
      <c r="H7" s="41" t="s">
        <v>816</v>
      </c>
      <c r="I7" s="41" t="s">
        <v>817</v>
      </c>
      <c r="J7" s="41" t="s">
        <v>170</v>
      </c>
      <c r="K7" s="37"/>
    </row>
    <row r="8" spans="1:11" ht="27.95" customHeight="1">
      <c r="A8" s="37"/>
      <c r="B8" s="42">
        <v>1</v>
      </c>
      <c r="C8" s="42">
        <v>0</v>
      </c>
      <c r="D8" s="42">
        <v>0</v>
      </c>
      <c r="E8" s="37"/>
      <c r="F8" s="37"/>
      <c r="G8" s="42">
        <v>1</v>
      </c>
      <c r="H8" s="42" t="s">
        <v>818</v>
      </c>
      <c r="I8" s="43" t="s">
        <v>819</v>
      </c>
      <c r="J8" s="42">
        <v>2</v>
      </c>
      <c r="K8" s="37"/>
    </row>
    <row r="9" spans="1:11" ht="27.95" customHeight="1">
      <c r="A9" s="37"/>
      <c r="B9" s="42">
        <v>2</v>
      </c>
      <c r="C9" s="42">
        <v>0</v>
      </c>
      <c r="D9" s="42">
        <v>6</v>
      </c>
      <c r="E9" s="37"/>
      <c r="F9" s="37"/>
      <c r="G9" s="42"/>
      <c r="H9" s="42"/>
      <c r="I9" s="43"/>
      <c r="J9" s="42"/>
      <c r="K9" s="37"/>
    </row>
    <row r="10" spans="1:11" ht="27.95" customHeight="1">
      <c r="A10" s="37"/>
      <c r="B10" s="42">
        <v>3</v>
      </c>
      <c r="C10" s="42">
        <v>6</v>
      </c>
      <c r="D10" s="42">
        <v>6</v>
      </c>
      <c r="E10" s="37"/>
      <c r="F10" s="37"/>
      <c r="G10" s="42"/>
      <c r="H10" s="42"/>
      <c r="I10" s="43"/>
      <c r="J10" s="42"/>
      <c r="K10" s="37"/>
    </row>
    <row r="11" spans="1:11" ht="27.95" customHeight="1">
      <c r="A11" s="37"/>
      <c r="B11" s="42">
        <v>4</v>
      </c>
      <c r="C11" s="42">
        <v>10</v>
      </c>
      <c r="D11" s="42">
        <v>3</v>
      </c>
      <c r="E11" s="37"/>
      <c r="F11" s="37"/>
      <c r="G11" s="42"/>
      <c r="H11" s="42"/>
      <c r="I11" s="43"/>
      <c r="J11" s="42"/>
      <c r="K11" s="37"/>
    </row>
    <row r="12" spans="1:11" ht="27.95" customHeight="1">
      <c r="A12" s="37"/>
      <c r="B12" s="42">
        <v>5</v>
      </c>
      <c r="C12" s="42">
        <v>14</v>
      </c>
      <c r="D12" s="42">
        <v>3</v>
      </c>
      <c r="E12" s="37"/>
      <c r="F12" s="37"/>
      <c r="G12" s="42"/>
      <c r="H12" s="42"/>
      <c r="I12" s="43"/>
      <c r="J12" s="42"/>
      <c r="K12" s="37"/>
    </row>
    <row r="13" spans="1:11" ht="27.95" customHeight="1">
      <c r="A13" s="37"/>
      <c r="B13" s="42">
        <v>6</v>
      </c>
      <c r="C13" s="42">
        <v>14</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185277F9-6F37-4934-B7CC-432BB3264C9D}"/>
    <hyperlink ref="G4" location="'メッシュ設定'!A1" display="メッシュ条件・作成へ" xr:uid="{AECDD2AB-73D5-4221-87BF-BA5D6AA72E5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996</v>
      </c>
      <c r="C2" s="111"/>
      <c r="D2" s="111"/>
      <c r="E2" s="111"/>
      <c r="F2" s="111"/>
      <c r="G2" s="112"/>
    </row>
    <row r="3" spans="1:7" ht="24.95" customHeight="1">
      <c r="A3" s="111"/>
      <c r="B3" s="114"/>
      <c r="C3" s="114"/>
      <c r="D3" s="114"/>
      <c r="E3" s="114"/>
      <c r="F3" s="111"/>
      <c r="G3" s="112"/>
    </row>
    <row r="4" spans="1:7" ht="24.95" customHeight="1">
      <c r="A4" s="111"/>
      <c r="B4" s="60" t="s">
        <v>811</v>
      </c>
      <c r="C4" s="111"/>
      <c r="D4" s="111"/>
      <c r="E4" s="111"/>
      <c r="F4" s="111"/>
      <c r="G4" s="112"/>
    </row>
    <row r="5" spans="1:7" ht="33" customHeight="1">
      <c r="A5" s="111"/>
      <c r="B5" s="115" t="s">
        <v>997</v>
      </c>
      <c r="C5" s="115"/>
      <c r="D5" s="115"/>
      <c r="E5" s="115"/>
      <c r="F5" s="111"/>
      <c r="G5" s="112"/>
    </row>
    <row r="6" spans="1:7" ht="24.95" customHeight="1">
      <c r="A6" s="111"/>
      <c r="B6" s="111"/>
      <c r="C6" s="111"/>
      <c r="D6" s="111"/>
      <c r="E6" s="111"/>
      <c r="F6" s="111"/>
      <c r="G6" s="112"/>
    </row>
    <row r="7" spans="1:7" ht="27.95" customHeight="1">
      <c r="A7" s="111"/>
      <c r="B7" s="116" t="s">
        <v>5</v>
      </c>
      <c r="C7" s="116" t="s">
        <v>820</v>
      </c>
      <c r="D7" s="111"/>
      <c r="E7" s="116" t="s">
        <v>821</v>
      </c>
      <c r="F7" s="111"/>
      <c r="G7" s="117" t="s">
        <v>1030</v>
      </c>
    </row>
    <row r="8" spans="1:7" ht="27.95" customHeight="1">
      <c r="A8" s="111"/>
      <c r="B8" s="118" t="s">
        <v>822</v>
      </c>
      <c r="C8" s="118"/>
      <c r="D8" s="118"/>
      <c r="E8" s="118"/>
      <c r="F8" s="111"/>
      <c r="G8" s="112"/>
    </row>
    <row r="9" spans="1:7" ht="48" customHeight="1">
      <c r="A9" s="111"/>
      <c r="B9" s="111" t="s">
        <v>823</v>
      </c>
      <c r="C9" s="67">
        <v>1</v>
      </c>
      <c r="D9" s="111"/>
      <c r="E9" s="119" t="s">
        <v>999</v>
      </c>
      <c r="F9" s="111" t="s">
        <v>44</v>
      </c>
      <c r="G9" s="120" t="s">
        <v>1031</v>
      </c>
    </row>
    <row r="10" spans="1:7" ht="48" customHeight="1">
      <c r="A10" s="111"/>
      <c r="B10" s="111" t="s">
        <v>45</v>
      </c>
      <c r="C10" s="68" t="s">
        <v>862</v>
      </c>
      <c r="D10" s="111"/>
      <c r="E10" s="119" t="s">
        <v>451</v>
      </c>
      <c r="F10" s="111" t="s">
        <v>46</v>
      </c>
      <c r="G10" s="120" t="s">
        <v>1031</v>
      </c>
    </row>
    <row r="11" spans="1:7" ht="48" customHeight="1">
      <c r="A11" s="111"/>
      <c r="B11" s="111" t="s">
        <v>47</v>
      </c>
      <c r="C11" s="68" t="s">
        <v>863</v>
      </c>
      <c r="D11" s="111"/>
      <c r="E11" s="119" t="s">
        <v>452</v>
      </c>
      <c r="F11" s="111" t="s">
        <v>48</v>
      </c>
      <c r="G11" s="120" t="s">
        <v>1031</v>
      </c>
    </row>
    <row r="12" spans="1:7" ht="48" customHeight="1">
      <c r="A12" s="111"/>
      <c r="B12" s="111" t="s">
        <v>49</v>
      </c>
      <c r="C12" s="68" t="s">
        <v>863</v>
      </c>
      <c r="D12" s="111"/>
      <c r="E12" s="119" t="s">
        <v>453</v>
      </c>
      <c r="F12" s="111" t="s">
        <v>51</v>
      </c>
      <c r="G12" s="120" t="s">
        <v>1031</v>
      </c>
    </row>
    <row r="13" spans="1:7" ht="48" customHeight="1">
      <c r="A13" s="111"/>
      <c r="B13" s="111" t="s">
        <v>52</v>
      </c>
      <c r="C13" s="68" t="s">
        <v>864</v>
      </c>
      <c r="D13" s="111"/>
      <c r="E13" s="119" t="s">
        <v>454</v>
      </c>
      <c r="F13" s="111" t="s">
        <v>53</v>
      </c>
      <c r="G13" s="120" t="s">
        <v>1031</v>
      </c>
    </row>
    <row r="14" spans="1:7" ht="48" customHeight="1">
      <c r="A14" s="111"/>
      <c r="B14" s="111" t="s">
        <v>54</v>
      </c>
      <c r="C14" s="68" t="s">
        <v>865</v>
      </c>
      <c r="D14" s="111"/>
      <c r="E14" s="119" t="s">
        <v>455</v>
      </c>
      <c r="F14" s="111" t="s">
        <v>55</v>
      </c>
      <c r="G14" s="120" t="s">
        <v>1031</v>
      </c>
    </row>
    <row r="15" spans="1:7" ht="24.95" customHeight="1">
      <c r="A15" s="111"/>
      <c r="B15" s="111"/>
      <c r="C15" s="111"/>
      <c r="D15" s="111"/>
      <c r="E15" s="111"/>
      <c r="F15" s="111"/>
      <c r="G15" s="112"/>
    </row>
    <row r="16" spans="1:7" ht="27.95" hidden="1" customHeight="1">
      <c r="A16" s="111"/>
      <c r="B16" s="118" t="s">
        <v>824</v>
      </c>
      <c r="C16" s="118"/>
      <c r="D16" s="118"/>
      <c r="E16" s="118"/>
      <c r="F16" s="111"/>
      <c r="G16" s="112"/>
    </row>
    <row r="17" spans="1:7" ht="48" hidden="1" customHeight="1">
      <c r="A17" s="111"/>
      <c r="B17" s="111" t="s">
        <v>12</v>
      </c>
      <c r="C17" s="67">
        <v>0</v>
      </c>
      <c r="D17" s="111"/>
      <c r="E17" s="119" t="s">
        <v>13</v>
      </c>
      <c r="F17" s="111" t="s">
        <v>14</v>
      </c>
      <c r="G17" s="120" t="s">
        <v>1031</v>
      </c>
    </row>
    <row r="18" spans="1:7" ht="48" hidden="1" customHeight="1">
      <c r="A18" s="111"/>
      <c r="B18" s="111" t="s">
        <v>16</v>
      </c>
      <c r="C18" s="67">
        <v>0</v>
      </c>
      <c r="D18" s="111"/>
      <c r="E18" s="119" t="s">
        <v>17</v>
      </c>
      <c r="F18" s="111" t="s">
        <v>18</v>
      </c>
      <c r="G18" s="120" t="s">
        <v>1031</v>
      </c>
    </row>
    <row r="19" spans="1:7" ht="48" hidden="1" customHeight="1">
      <c r="A19" s="111"/>
      <c r="B19" s="111" t="s">
        <v>19</v>
      </c>
      <c r="C19" s="67">
        <v>0</v>
      </c>
      <c r="D19" s="111"/>
      <c r="E19" s="119" t="s">
        <v>20</v>
      </c>
      <c r="F19" s="111" t="s">
        <v>21</v>
      </c>
      <c r="G19" s="120" t="s">
        <v>1031</v>
      </c>
    </row>
    <row r="20" spans="1:7" ht="48" hidden="1" customHeight="1">
      <c r="A20" s="111"/>
      <c r="B20" s="111" t="s">
        <v>22</v>
      </c>
      <c r="C20" s="67">
        <v>4</v>
      </c>
      <c r="D20" s="111"/>
      <c r="E20" s="119" t="s">
        <v>23</v>
      </c>
      <c r="F20" s="111" t="s">
        <v>24</v>
      </c>
      <c r="G20" s="120" t="s">
        <v>1031</v>
      </c>
    </row>
    <row r="21" spans="1:7" ht="48" hidden="1" customHeight="1">
      <c r="A21" s="111"/>
      <c r="B21" s="111" t="s">
        <v>25</v>
      </c>
      <c r="C21" s="67">
        <v>3</v>
      </c>
      <c r="D21" s="111"/>
      <c r="E21" s="119" t="s">
        <v>26</v>
      </c>
      <c r="F21" s="111" t="s">
        <v>27</v>
      </c>
      <c r="G21" s="120" t="s">
        <v>1031</v>
      </c>
    </row>
    <row r="22" spans="1:7" ht="48" hidden="1" customHeight="1">
      <c r="A22" s="111"/>
      <c r="B22" s="111" t="s">
        <v>28</v>
      </c>
      <c r="C22" s="67">
        <v>4</v>
      </c>
      <c r="D22" s="111"/>
      <c r="E22" s="119" t="s">
        <v>29</v>
      </c>
      <c r="F22" s="111" t="s">
        <v>30</v>
      </c>
      <c r="G22" s="120" t="s">
        <v>1031</v>
      </c>
    </row>
    <row r="23" spans="1:7" ht="48" hidden="1" customHeight="1">
      <c r="A23" s="111"/>
      <c r="B23" s="111" t="s">
        <v>31</v>
      </c>
      <c r="C23" s="67">
        <v>3</v>
      </c>
      <c r="D23" s="111"/>
      <c r="E23" s="119" t="s">
        <v>32</v>
      </c>
      <c r="F23" s="111" t="s">
        <v>33</v>
      </c>
      <c r="G23" s="120" t="s">
        <v>1031</v>
      </c>
    </row>
    <row r="24" spans="1:7" ht="48" hidden="1" customHeight="1">
      <c r="A24" s="111"/>
      <c r="B24" s="111" t="s">
        <v>34</v>
      </c>
      <c r="C24" s="67">
        <v>0</v>
      </c>
      <c r="D24" s="111"/>
      <c r="E24" s="119" t="s">
        <v>35</v>
      </c>
      <c r="F24" s="111" t="s">
        <v>36</v>
      </c>
      <c r="G24" s="120" t="s">
        <v>1031</v>
      </c>
    </row>
    <row r="25" spans="1:7" ht="48" hidden="1" customHeight="1">
      <c r="A25" s="111"/>
      <c r="B25" s="111" t="s">
        <v>825</v>
      </c>
      <c r="C25" s="67">
        <v>25</v>
      </c>
      <c r="D25" s="111"/>
      <c r="E25" s="119" t="s">
        <v>38</v>
      </c>
      <c r="F25" s="111" t="s">
        <v>39</v>
      </c>
      <c r="G25" s="120" t="s">
        <v>1031</v>
      </c>
    </row>
    <row r="26" spans="1:7" ht="48" hidden="1" customHeight="1">
      <c r="A26" s="111"/>
      <c r="B26" s="111" t="s">
        <v>826</v>
      </c>
      <c r="C26" s="67">
        <v>25</v>
      </c>
      <c r="D26" s="111"/>
      <c r="E26" s="119" t="s">
        <v>41</v>
      </c>
      <c r="F26" s="111" t="s">
        <v>42</v>
      </c>
      <c r="G26" s="120" t="s">
        <v>1031</v>
      </c>
    </row>
    <row r="27" spans="1:7" ht="24.95" hidden="1" customHeight="1">
      <c r="A27" s="111"/>
      <c r="B27" s="111"/>
      <c r="C27" s="111"/>
      <c r="D27" s="111"/>
      <c r="E27" s="111"/>
      <c r="F27" s="111"/>
      <c r="G27" s="112"/>
    </row>
    <row r="28" spans="1:7" ht="27.95" customHeight="1">
      <c r="A28" s="111"/>
      <c r="B28" s="118" t="s">
        <v>998</v>
      </c>
      <c r="C28" s="118"/>
      <c r="D28" s="118"/>
      <c r="E28" s="118"/>
      <c r="F28" s="111"/>
      <c r="G28" s="112"/>
    </row>
    <row r="29" spans="1:7" ht="48" customHeight="1">
      <c r="A29" s="111"/>
      <c r="B29" s="111" t="s">
        <v>827</v>
      </c>
      <c r="C29" s="67">
        <v>2</v>
      </c>
      <c r="D29" s="111"/>
      <c r="E29" s="119" t="s">
        <v>1000</v>
      </c>
      <c r="F29" s="111" t="s">
        <v>150</v>
      </c>
      <c r="G29" s="120" t="s">
        <v>1031</v>
      </c>
    </row>
    <row r="30" spans="1:7" ht="24.95" customHeight="1">
      <c r="A30" s="111"/>
      <c r="B30" s="111"/>
      <c r="C30" s="111"/>
      <c r="D30" s="111"/>
      <c r="E30" s="111"/>
      <c r="F30" s="111"/>
      <c r="G30" s="112"/>
    </row>
    <row r="31" spans="1:7" ht="33.950000000000003" customHeight="1">
      <c r="A31" s="111"/>
      <c r="B31" s="121" t="s">
        <v>1001</v>
      </c>
      <c r="C31" s="121"/>
      <c r="D31" s="121"/>
      <c r="E31" s="121"/>
      <c r="F31" s="111"/>
      <c r="G31" s="112"/>
    </row>
    <row r="32" spans="1:7" ht="24.95" customHeight="1">
      <c r="A32" s="111"/>
      <c r="B32" s="111"/>
      <c r="C32" s="111"/>
      <c r="D32" s="111"/>
      <c r="E32" s="111"/>
      <c r="F32" s="111"/>
      <c r="G32" s="112"/>
    </row>
    <row r="33" spans="1:7" ht="24.95" customHeight="1">
      <c r="A33" s="111"/>
      <c r="B33" s="60" t="s">
        <v>828</v>
      </c>
      <c r="C33" s="111"/>
      <c r="D33" s="111"/>
      <c r="E33" s="60" t="s">
        <v>829</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1002</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1003</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7C1BEE53-A243-4669-8093-9187C9CAA20C}">
      <formula1>AND(ISNUMBER(C9),C9=INT(C9),C9&gt;=1,C9&lt;=2147483647)</formula1>
    </dataValidation>
    <dataValidation type="list" showInputMessage="1" showErrorMessage="1" errorTitle="入力値" error="選択肢から入力してください。" sqref="C10" xr:uid="{47D53D3D-BCBB-42BA-A823-A198DF2828CF}">
      <formula1>"NONE,ROLLER,PINNED"</formula1>
    </dataValidation>
    <dataValidation type="list" showInputMessage="1" showErrorMessage="1" errorTitle="入力値" error="選択肢から入力してください。" sqref="C11" xr:uid="{1683B0EE-17B4-4358-B882-F642A41FB6D9}">
      <formula1>"NONE,ROLLER,PINNED"</formula1>
    </dataValidation>
    <dataValidation type="list" showInputMessage="1" showErrorMessage="1" errorTitle="入力値" error="選択肢から入力してください。" sqref="C12" xr:uid="{43FD8151-1271-463D-B0CF-8802CB53CD9E}">
      <formula1>"NONE,ROLLER,PINNED"</formula1>
    </dataValidation>
    <dataValidation type="list" showInputMessage="1" showErrorMessage="1" errorTitle="入力値" error="選択肢から入力してください。" sqref="C13" xr:uid="{DA37DB52-E931-432F-A134-550E730192EA}">
      <formula1>"NONE,ROLLER,PINNED"</formula1>
    </dataValidation>
    <dataValidation type="list" showInputMessage="1" showErrorMessage="1" errorTitle="入力値" error="選択肢から入力してください。" sqref="C14" xr:uid="{C03C58A4-C0C4-473C-AF19-D6BEEE6E425C}">
      <formula1>"AUTO,NONE"</formula1>
    </dataValidation>
    <dataValidation type="custom" showInputMessage="1" showErrorMessage="1" errorTitle="入力値" error="指定された範囲・形式の数値を入力してください。" sqref="C17" xr:uid="{2EA4F8C0-D818-4C06-9162-5167DAC1171A}">
      <formula1>ISNUMBER(C17)</formula1>
    </dataValidation>
    <dataValidation type="custom" showInputMessage="1" showErrorMessage="1" errorTitle="入力値" error="指定された範囲・形式の数値を入力してください。" sqref="C18" xr:uid="{87EF5DE4-DE56-45ED-A173-5FC813927ED5}">
      <formula1>ISNUMBER(C18)</formula1>
    </dataValidation>
    <dataValidation type="custom" showInputMessage="1" showErrorMessage="1" errorTitle="入力値" error="指定された範囲・形式の数値を入力してください。" sqref="C19" xr:uid="{845C0BED-BCFD-4EEE-B97B-158540687098}">
      <formula1>ISNUMBER(C19)</formula1>
    </dataValidation>
    <dataValidation type="custom" showInputMessage="1" showErrorMessage="1" errorTitle="入力値" error="指定された範囲・形式の数値を入力してください。" sqref="C20" xr:uid="{98192807-7F67-48E6-BCD3-8284EE76446D}">
      <formula1>ISNUMBER(C20)</formula1>
    </dataValidation>
    <dataValidation type="custom" showInputMessage="1" showErrorMessage="1" errorTitle="入力値" error="指定された範囲・形式の数値を入力してください。" sqref="C21" xr:uid="{3B4DBFB0-97B5-4688-BE59-AD6CEB952B2B}">
      <formula1>ISNUMBER(C21)</formula1>
    </dataValidation>
    <dataValidation type="custom" showInputMessage="1" showErrorMessage="1" errorTitle="入力値" error="指定された範囲・形式の数値を入力してください。" sqref="C22" xr:uid="{FD105445-7A31-46A1-9443-C1EBBD30A171}">
      <formula1>ISNUMBER(C22)</formula1>
    </dataValidation>
    <dataValidation type="custom" showInputMessage="1" showErrorMessage="1" errorTitle="入力値" error="指定された範囲・形式の数値を入力してください。" sqref="C23" xr:uid="{3A354613-DA49-469A-9959-4A6399C6589F}">
      <formula1>ISNUMBER(C23)</formula1>
    </dataValidation>
    <dataValidation type="custom" showInputMessage="1" showErrorMessage="1" errorTitle="入力値" error="指定された範囲・形式の数値を入力してください。" sqref="C24" xr:uid="{EBA1085F-A61A-485C-B3FA-C8B8AE86722C}">
      <formula1>ISNUMBER(C24)</formula1>
    </dataValidation>
    <dataValidation type="custom" showInputMessage="1" showErrorMessage="1" errorTitle="入力値" error="指定された範囲・形式の数値を入力してください。" sqref="C25" xr:uid="{EC0783E1-B399-480B-BF30-C0D3D71B35FD}">
      <formula1>AND(ISNUMBER(C25),C25=INT(C25),C25&gt;=1,C25&lt;=2147483647)</formula1>
    </dataValidation>
    <dataValidation type="custom" showInputMessage="1" showErrorMessage="1" errorTitle="入力値" error="指定された範囲・形式の数値を入力してください。" sqref="C26" xr:uid="{FBF49182-F65A-4D5D-8316-69D1F12F920B}">
      <formula1>AND(ISNUMBER(C26),C26=INT(C26),C26&gt;=1,C26&lt;=2147483647)</formula1>
    </dataValidation>
    <dataValidation type="list" showInputMessage="1" showErrorMessage="1" errorTitle="入力値" error="選択肢から入力してください。" sqref="C29" xr:uid="{29A1CCBE-9732-41DE-9E22-13DDFADA90AE}">
      <formula1>"0,1,2"</formula1>
    </dataValidation>
  </dataValidations>
  <hyperlinks>
    <hyperlink ref="B4" location="'操作パネル'!B2" display="操作パネルへ" xr:uid="{B84796B1-DD26-40D6-9358-88346A381757}"/>
    <hyperlink ref="B33" location="'形状入力'!A1" display="形状の座標・境界を入力" xr:uid="{196AA03C-B49C-4834-910C-C60FADD774B9}"/>
    <hyperlink ref="E33" location="'材料データ'!A1" display="材料データを入力" xr:uid="{2243A802-74A8-4BA7-ABF3-27D3D8DDF1D9}"/>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830</v>
      </c>
      <c r="C2" s="111"/>
      <c r="D2" s="111"/>
      <c r="E2" s="111"/>
      <c r="F2" s="111"/>
      <c r="G2" s="112"/>
    </row>
    <row r="3" spans="1:7" ht="24.95" customHeight="1">
      <c r="A3" s="111"/>
      <c r="B3" s="114"/>
      <c r="C3" s="114"/>
      <c r="D3" s="114"/>
      <c r="E3" s="114"/>
      <c r="F3" s="111"/>
      <c r="G3" s="112"/>
    </row>
    <row r="4" spans="1:7" ht="24.95" customHeight="1">
      <c r="A4" s="111"/>
      <c r="B4" s="60" t="s">
        <v>811</v>
      </c>
      <c r="C4" s="111"/>
      <c r="D4" s="111"/>
      <c r="E4" s="111"/>
      <c r="F4" s="111"/>
      <c r="G4" s="112"/>
    </row>
    <row r="5" spans="1:7" ht="33" customHeight="1">
      <c r="A5" s="111"/>
      <c r="B5" s="115" t="s">
        <v>994</v>
      </c>
      <c r="C5" s="115"/>
      <c r="D5" s="115"/>
      <c r="E5" s="115"/>
      <c r="F5" s="111"/>
      <c r="G5" s="112"/>
    </row>
    <row r="6" spans="1:7" ht="24.95" customHeight="1">
      <c r="A6" s="111"/>
      <c r="B6" s="111"/>
      <c r="C6" s="111"/>
      <c r="D6" s="111"/>
      <c r="E6" s="111"/>
      <c r="F6" s="111"/>
      <c r="G6" s="112"/>
    </row>
    <row r="7" spans="1:7" ht="27.95" customHeight="1">
      <c r="A7" s="111"/>
      <c r="B7" s="116" t="s">
        <v>5</v>
      </c>
      <c r="C7" s="116" t="s">
        <v>820</v>
      </c>
      <c r="D7" s="111"/>
      <c r="E7" s="116" t="s">
        <v>821</v>
      </c>
      <c r="F7" s="111"/>
      <c r="G7" s="117" t="s">
        <v>1030</v>
      </c>
    </row>
    <row r="8" spans="1:7" ht="27.95" customHeight="1">
      <c r="A8" s="111"/>
      <c r="B8" s="118" t="s">
        <v>831</v>
      </c>
      <c r="C8" s="118"/>
      <c r="D8" s="118"/>
      <c r="E8" s="118"/>
      <c r="F8" s="111"/>
      <c r="G8" s="112"/>
    </row>
    <row r="9" spans="1:7" ht="48" customHeight="1">
      <c r="A9" s="111"/>
      <c r="B9" s="111" t="s">
        <v>58</v>
      </c>
      <c r="C9" s="68" t="s">
        <v>866</v>
      </c>
      <c r="D9" s="111"/>
      <c r="E9" s="119" t="s">
        <v>456</v>
      </c>
      <c r="F9" s="111" t="s">
        <v>59</v>
      </c>
      <c r="G9" s="120" t="s">
        <v>866</v>
      </c>
    </row>
    <row r="10" spans="1:7" ht="48" customHeight="1">
      <c r="A10" s="111"/>
      <c r="B10" s="111" t="s">
        <v>66</v>
      </c>
      <c r="C10" s="68" t="s">
        <v>594</v>
      </c>
      <c r="D10" s="111"/>
      <c r="E10" s="119" t="s">
        <v>991</v>
      </c>
      <c r="F10" s="111" t="s">
        <v>67</v>
      </c>
      <c r="G10" s="120" t="s">
        <v>932</v>
      </c>
    </row>
    <row r="11" spans="1:7" ht="48" customHeight="1">
      <c r="A11" s="111"/>
      <c r="B11" s="111" t="s">
        <v>60</v>
      </c>
      <c r="C11" s="67">
        <v>0.05</v>
      </c>
      <c r="D11" s="111"/>
      <c r="E11" s="119" t="s">
        <v>61</v>
      </c>
      <c r="F11" s="111" t="s">
        <v>62</v>
      </c>
      <c r="G11" s="120">
        <v>0.05</v>
      </c>
    </row>
    <row r="12" spans="1:7" ht="48" customHeight="1">
      <c r="A12" s="111"/>
      <c r="B12" s="111" t="s">
        <v>832</v>
      </c>
      <c r="C12" s="68" t="s">
        <v>865</v>
      </c>
      <c r="D12" s="111"/>
      <c r="E12" s="119" t="s">
        <v>457</v>
      </c>
      <c r="F12" s="111" t="s">
        <v>65</v>
      </c>
      <c r="G12" s="120" t="s">
        <v>865</v>
      </c>
    </row>
    <row r="13" spans="1:7" ht="24.95" customHeight="1">
      <c r="A13" s="111"/>
      <c r="B13" s="111"/>
      <c r="C13" s="111"/>
      <c r="D13" s="111"/>
      <c r="E13" s="111"/>
      <c r="F13" s="111"/>
      <c r="G13" s="112"/>
    </row>
    <row r="14" spans="1:7" ht="27.95" customHeight="1">
      <c r="A14" s="111"/>
      <c r="B14" s="118" t="s">
        <v>833</v>
      </c>
      <c r="C14" s="118"/>
      <c r="D14" s="118"/>
      <c r="E14" s="118"/>
      <c r="F14" s="111"/>
      <c r="G14" s="112"/>
    </row>
    <row r="15" spans="1:7" ht="48" customHeight="1">
      <c r="A15" s="111"/>
      <c r="B15" s="111" t="s">
        <v>834</v>
      </c>
      <c r="C15" s="67">
        <v>3</v>
      </c>
      <c r="D15" s="111"/>
      <c r="E15" s="119" t="s">
        <v>71</v>
      </c>
      <c r="F15" s="111" t="s">
        <v>72</v>
      </c>
      <c r="G15" s="120" t="s">
        <v>1032</v>
      </c>
    </row>
    <row r="16" spans="1:7" ht="48" customHeight="1">
      <c r="A16" s="111"/>
      <c r="B16" s="111" t="s">
        <v>835</v>
      </c>
      <c r="C16" s="67">
        <v>0.02</v>
      </c>
      <c r="D16" s="111"/>
      <c r="E16" s="119" t="s">
        <v>992</v>
      </c>
      <c r="F16" s="111" t="s">
        <v>74</v>
      </c>
      <c r="G16" s="120" t="s">
        <v>1033</v>
      </c>
    </row>
    <row r="17" spans="1:7" ht="48" customHeight="1">
      <c r="A17" s="111"/>
      <c r="B17" s="111" t="s">
        <v>75</v>
      </c>
      <c r="C17" s="68" t="s">
        <v>867</v>
      </c>
      <c r="D17" s="111"/>
      <c r="E17" s="119" t="s">
        <v>993</v>
      </c>
      <c r="F17" s="111" t="s">
        <v>76</v>
      </c>
      <c r="G17" s="120" t="s">
        <v>1032</v>
      </c>
    </row>
    <row r="18" spans="1:7" ht="48" customHeight="1">
      <c r="A18" s="111"/>
      <c r="B18" s="111" t="s">
        <v>77</v>
      </c>
      <c r="C18" s="68" t="s">
        <v>868</v>
      </c>
      <c r="D18" s="111"/>
      <c r="E18" s="119" t="s">
        <v>459</v>
      </c>
      <c r="F18" s="111" t="s">
        <v>78</v>
      </c>
      <c r="G18" s="120" t="s">
        <v>868</v>
      </c>
    </row>
    <row r="19" spans="1:7" ht="48" customHeight="1">
      <c r="A19" s="111"/>
      <c r="B19" s="111" t="s">
        <v>836</v>
      </c>
      <c r="C19" s="67">
        <v>0</v>
      </c>
      <c r="D19" s="111"/>
      <c r="E19" s="119" t="s">
        <v>774</v>
      </c>
      <c r="F19" s="111" t="s">
        <v>739</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3428EC3A-7FEE-481A-BE8A-EB309A6CA524}">
      <formula1>"TOTAL"</formula1>
    </dataValidation>
    <dataValidation type="list" showInputMessage="1" showErrorMessage="1" errorTitle="入力値" error="選択肢から入力してください。" sqref="C10" xr:uid="{32F1378A-12F3-4912-BFE4-F408E0C77F2B}">
      <formula1>"INCONSISTENT,DAVIS"</formula1>
    </dataValidation>
    <dataValidation type="custom" showInputMessage="1" showErrorMessage="1" errorTitle="入力値" error="指定された範囲・形式の数値を入力してください。" sqref="C11" xr:uid="{8C82A2B1-5B71-4AF6-A5DD-07AEFA3CDA0F}">
      <formula1>AND(ISNUMBER(C11),C11&gt;=0,C11&lt;=1)</formula1>
    </dataValidation>
    <dataValidation type="list" showInputMessage="1" showErrorMessage="1" errorTitle="入力値" error="選択肢から入力してください。" sqref="C12" xr:uid="{5F3467AF-5B10-4B85-9043-BC50AD3C4B2D}">
      <formula1>"AUTO,ON,OFF"</formula1>
    </dataValidation>
    <dataValidation type="custom" showInputMessage="1" showErrorMessage="1" errorTitle="入力値" error="指定された範囲・形式の数値を入力してください。" sqref="C15" xr:uid="{DC53C6FA-01C1-4549-9081-911B066AEE36}">
      <formula1>AND(ISNUMBER(C15),C15&gt;0)</formula1>
    </dataValidation>
    <dataValidation type="custom" showInputMessage="1" showErrorMessage="1" errorTitle="入力値" error="指定された範囲・形式の数値を入力してください。" sqref="C16" xr:uid="{A431E254-D403-482F-AF83-A5147EFCBF84}">
      <formula1>AND(ISNUMBER(C16),C16&gt;0)</formula1>
    </dataValidation>
    <dataValidation type="list" showInputMessage="1" showErrorMessage="1" errorTitle="入力値" error="選択肢から入力してください。" sqref="C17" xr:uid="{393ED433-0677-43CA-8DEA-C081954F1514}">
      <formula1>"CAP,REDUCE,KEEP"</formula1>
    </dataValidation>
    <dataValidation type="list" showInputMessage="1" showErrorMessage="1" errorTitle="入力値" error="選択肢から入力してください。" sqref="C18" xr:uid="{521C4738-65E2-4D8E-8C9A-305662BA07AE}">
      <formula1>"REAPPLY"</formula1>
    </dataValidation>
    <dataValidation type="custom" showInputMessage="1" showErrorMessage="1" errorTitle="入力値" error="指定された範囲・形式の数値を入力してください。" sqref="C19" xr:uid="{9F99361C-D008-440C-969B-587D7B4015AD}">
      <formula1>AND(ISNUMBER(C19),C19&gt;=0)</formula1>
    </dataValidation>
  </dataValidations>
  <hyperlinks>
    <hyperlink ref="B4" location="'操作パネル'!B2" display="操作パネルへ" xr:uid="{B14903D0-D824-4237-ADEF-9FADD10EA917}"/>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837</v>
      </c>
      <c r="C2" s="111"/>
      <c r="D2" s="111"/>
      <c r="E2" s="111"/>
      <c r="F2" s="111"/>
      <c r="G2" s="112"/>
    </row>
    <row r="3" spans="1:7" ht="24.95" customHeight="1">
      <c r="A3" s="111"/>
      <c r="B3" s="114"/>
      <c r="C3" s="114"/>
      <c r="D3" s="114"/>
      <c r="E3" s="114"/>
      <c r="F3" s="111"/>
      <c r="G3" s="112"/>
    </row>
    <row r="4" spans="1:7" ht="24.95" customHeight="1">
      <c r="A4" s="111"/>
      <c r="B4" s="60" t="s">
        <v>811</v>
      </c>
      <c r="C4" s="111"/>
      <c r="D4" s="111"/>
      <c r="E4" s="111"/>
      <c r="F4" s="111"/>
      <c r="G4" s="112"/>
    </row>
    <row r="5" spans="1:7" ht="33" customHeight="1">
      <c r="A5" s="111"/>
      <c r="B5" s="115" t="s">
        <v>995</v>
      </c>
      <c r="C5" s="115"/>
      <c r="D5" s="115"/>
      <c r="E5" s="115"/>
      <c r="F5" s="111"/>
      <c r="G5" s="112"/>
    </row>
    <row r="6" spans="1:7" ht="24.95" customHeight="1">
      <c r="A6" s="111"/>
      <c r="B6" s="111"/>
      <c r="C6" s="111"/>
      <c r="D6" s="111"/>
      <c r="E6" s="111"/>
      <c r="F6" s="111"/>
      <c r="G6" s="112"/>
    </row>
    <row r="7" spans="1:7" ht="27.95" customHeight="1">
      <c r="A7" s="111"/>
      <c r="B7" s="116" t="s">
        <v>5</v>
      </c>
      <c r="C7" s="116" t="s">
        <v>820</v>
      </c>
      <c r="D7" s="111"/>
      <c r="E7" s="116" t="s">
        <v>821</v>
      </c>
      <c r="F7" s="111"/>
      <c r="G7" s="117" t="s">
        <v>1030</v>
      </c>
    </row>
    <row r="8" spans="1:7" ht="27.95" customHeight="1">
      <c r="A8" s="111"/>
      <c r="B8" s="122" t="s">
        <v>965</v>
      </c>
      <c r="C8" s="122"/>
      <c r="D8" s="122"/>
      <c r="E8" s="122"/>
      <c r="F8" s="123"/>
      <c r="G8" s="124"/>
    </row>
    <row r="9" spans="1:7" ht="48" customHeight="1">
      <c r="A9" s="111"/>
      <c r="B9" s="123" t="s">
        <v>947</v>
      </c>
      <c r="C9" s="99" t="s">
        <v>934</v>
      </c>
      <c r="D9" s="123"/>
      <c r="E9" s="125" t="s">
        <v>966</v>
      </c>
      <c r="F9" s="123" t="s">
        <v>933</v>
      </c>
      <c r="G9" s="120" t="s">
        <v>934</v>
      </c>
    </row>
    <row r="10" spans="1:7" ht="48" customHeight="1">
      <c r="A10" s="111"/>
      <c r="B10" s="123" t="s">
        <v>967</v>
      </c>
      <c r="C10" s="100" t="s">
        <v>934</v>
      </c>
      <c r="D10" s="123"/>
      <c r="E10" s="125" t="s">
        <v>968</v>
      </c>
      <c r="F10" s="123" t="s">
        <v>935</v>
      </c>
      <c r="G10" s="120" t="s">
        <v>934</v>
      </c>
    </row>
    <row r="11" spans="1:7" ht="48" customHeight="1">
      <c r="A11" s="111"/>
      <c r="B11" s="123" t="s">
        <v>951</v>
      </c>
      <c r="C11" s="100">
        <v>1</v>
      </c>
      <c r="D11" s="123"/>
      <c r="E11" s="125" t="s">
        <v>969</v>
      </c>
      <c r="F11" s="123" t="s">
        <v>936</v>
      </c>
      <c r="G11" s="120">
        <v>1</v>
      </c>
    </row>
    <row r="12" spans="1:7" ht="48" customHeight="1">
      <c r="A12" s="111"/>
      <c r="B12" s="123" t="s">
        <v>953</v>
      </c>
      <c r="C12" s="99">
        <v>1</v>
      </c>
      <c r="D12" s="123"/>
      <c r="E12" s="125" t="s">
        <v>970</v>
      </c>
      <c r="F12" s="123" t="s">
        <v>940</v>
      </c>
      <c r="G12" s="120">
        <v>1</v>
      </c>
    </row>
    <row r="13" spans="1:7" ht="48" customHeight="1">
      <c r="A13" s="111"/>
      <c r="B13" s="123" t="s">
        <v>955</v>
      </c>
      <c r="C13" s="99">
        <v>1</v>
      </c>
      <c r="D13" s="123"/>
      <c r="E13" s="125" t="s">
        <v>971</v>
      </c>
      <c r="F13" s="123" t="s">
        <v>937</v>
      </c>
      <c r="G13" s="120">
        <v>1</v>
      </c>
    </row>
    <row r="14" spans="1:7" ht="48" customHeight="1">
      <c r="A14" s="111"/>
      <c r="B14" s="123" t="s">
        <v>957</v>
      </c>
      <c r="C14" s="99">
        <v>1</v>
      </c>
      <c r="D14" s="123"/>
      <c r="E14" s="125" t="s">
        <v>972</v>
      </c>
      <c r="F14" s="123" t="s">
        <v>941</v>
      </c>
      <c r="G14" s="120">
        <v>1</v>
      </c>
    </row>
    <row r="15" spans="1:7" ht="48" customHeight="1">
      <c r="A15" s="111"/>
      <c r="B15" s="123" t="s">
        <v>959</v>
      </c>
      <c r="C15" s="99">
        <v>1</v>
      </c>
      <c r="D15" s="123"/>
      <c r="E15" s="125" t="s">
        <v>973</v>
      </c>
      <c r="F15" s="123" t="s">
        <v>942</v>
      </c>
      <c r="G15" s="120">
        <v>1</v>
      </c>
    </row>
    <row r="16" spans="1:7" ht="48" customHeight="1">
      <c r="A16" s="111"/>
      <c r="B16" s="123" t="s">
        <v>961</v>
      </c>
      <c r="C16" s="99">
        <v>1</v>
      </c>
      <c r="D16" s="123"/>
      <c r="E16" s="125" t="s">
        <v>974</v>
      </c>
      <c r="F16" s="123" t="s">
        <v>938</v>
      </c>
      <c r="G16" s="120">
        <v>1</v>
      </c>
    </row>
    <row r="17" spans="1:7" ht="48" customHeight="1">
      <c r="A17" s="111"/>
      <c r="B17" s="123" t="s">
        <v>963</v>
      </c>
      <c r="C17" s="99">
        <v>1</v>
      </c>
      <c r="D17" s="123"/>
      <c r="E17" s="125" t="s">
        <v>975</v>
      </c>
      <c r="F17" s="123" t="s">
        <v>939</v>
      </c>
      <c r="G17" s="120">
        <v>1</v>
      </c>
    </row>
    <row r="18" spans="1:7" ht="24.95" customHeight="1">
      <c r="A18" s="111"/>
      <c r="B18" s="123"/>
      <c r="C18" s="123"/>
      <c r="D18" s="123"/>
      <c r="E18" s="123"/>
      <c r="F18" s="123"/>
      <c r="G18" s="124"/>
    </row>
    <row r="19" spans="1:7" ht="27.95" customHeight="1">
      <c r="A19" s="111"/>
      <c r="B19" s="122" t="s">
        <v>976</v>
      </c>
      <c r="C19" s="126"/>
      <c r="D19" s="126"/>
      <c r="E19" s="126"/>
      <c r="F19" s="123"/>
      <c r="G19" s="124"/>
    </row>
    <row r="20" spans="1:7" ht="48" customHeight="1">
      <c r="A20" s="111"/>
      <c r="B20" s="123" t="s">
        <v>838</v>
      </c>
      <c r="C20" s="99">
        <v>1</v>
      </c>
      <c r="D20" s="123"/>
      <c r="E20" s="125" t="s">
        <v>977</v>
      </c>
      <c r="F20" s="123" t="s">
        <v>782</v>
      </c>
      <c r="G20" s="120">
        <v>1</v>
      </c>
    </row>
    <row r="21" spans="1:7" ht="48" customHeight="1">
      <c r="A21" s="111"/>
      <c r="B21" s="123" t="s">
        <v>839</v>
      </c>
      <c r="C21" s="99">
        <v>1</v>
      </c>
      <c r="D21" s="123"/>
      <c r="E21" s="125" t="s">
        <v>978</v>
      </c>
      <c r="F21" s="123" t="s">
        <v>748</v>
      </c>
      <c r="G21" s="120">
        <v>1</v>
      </c>
    </row>
    <row r="22" spans="1:7" ht="48" customHeight="1">
      <c r="A22" s="111"/>
      <c r="B22" s="123" t="s">
        <v>840</v>
      </c>
      <c r="C22" s="100">
        <v>1</v>
      </c>
      <c r="D22" s="123"/>
      <c r="E22" s="125" t="s">
        <v>979</v>
      </c>
      <c r="F22" s="123" t="s">
        <v>750</v>
      </c>
      <c r="G22" s="120">
        <v>1</v>
      </c>
    </row>
    <row r="23" spans="1:7" ht="48" customHeight="1">
      <c r="A23" s="111"/>
      <c r="B23" s="123" t="s">
        <v>841</v>
      </c>
      <c r="C23" s="100">
        <v>0</v>
      </c>
      <c r="D23" s="123"/>
      <c r="E23" s="125" t="s">
        <v>980</v>
      </c>
      <c r="F23" s="123" t="s">
        <v>752</v>
      </c>
      <c r="G23" s="120">
        <v>0</v>
      </c>
    </row>
    <row r="24" spans="1:7" ht="48" customHeight="1">
      <c r="A24" s="111"/>
      <c r="B24" s="123" t="s">
        <v>842</v>
      </c>
      <c r="C24" s="101">
        <v>0</v>
      </c>
      <c r="D24" s="123"/>
      <c r="E24" s="125" t="s">
        <v>981</v>
      </c>
      <c r="F24" s="123" t="s">
        <v>755</v>
      </c>
      <c r="G24" s="120">
        <v>0</v>
      </c>
    </row>
    <row r="25" spans="1:7" ht="48" customHeight="1">
      <c r="A25" s="111"/>
      <c r="B25" s="123" t="s">
        <v>843</v>
      </c>
      <c r="C25" s="99">
        <v>1</v>
      </c>
      <c r="D25" s="123"/>
      <c r="E25" s="125" t="s">
        <v>982</v>
      </c>
      <c r="F25" s="123" t="s">
        <v>758</v>
      </c>
      <c r="G25" s="120">
        <v>1</v>
      </c>
    </row>
    <row r="26" spans="1:7" ht="48" customHeight="1">
      <c r="A26" s="111"/>
      <c r="B26" s="123" t="s">
        <v>844</v>
      </c>
      <c r="C26" s="99">
        <v>0</v>
      </c>
      <c r="D26" s="123"/>
      <c r="E26" s="125" t="s">
        <v>983</v>
      </c>
      <c r="F26" s="123" t="s">
        <v>760</v>
      </c>
      <c r="G26" s="120">
        <v>0</v>
      </c>
    </row>
    <row r="27" spans="1:7" ht="48" customHeight="1">
      <c r="A27" s="111"/>
      <c r="B27" s="123" t="s">
        <v>845</v>
      </c>
      <c r="C27" s="99">
        <v>0</v>
      </c>
      <c r="D27" s="123"/>
      <c r="E27" s="125" t="s">
        <v>984</v>
      </c>
      <c r="F27" s="123" t="s">
        <v>785</v>
      </c>
      <c r="G27" s="120">
        <v>0</v>
      </c>
    </row>
    <row r="28" spans="1:7" ht="48" customHeight="1">
      <c r="A28" s="111"/>
      <c r="B28" s="123" t="s">
        <v>786</v>
      </c>
      <c r="C28" s="100">
        <v>0</v>
      </c>
      <c r="D28" s="123"/>
      <c r="E28" s="125" t="s">
        <v>985</v>
      </c>
      <c r="F28" s="123" t="s">
        <v>788</v>
      </c>
      <c r="G28" s="120">
        <v>0</v>
      </c>
    </row>
    <row r="29" spans="1:7" ht="48" customHeight="1">
      <c r="A29" s="111"/>
      <c r="B29" s="123" t="s">
        <v>761</v>
      </c>
      <c r="C29" s="99">
        <v>0</v>
      </c>
      <c r="D29" s="123"/>
      <c r="E29" s="125" t="s">
        <v>986</v>
      </c>
      <c r="F29" s="123" t="s">
        <v>763</v>
      </c>
      <c r="G29" s="120">
        <v>0</v>
      </c>
    </row>
    <row r="30" spans="1:7" ht="48" customHeight="1">
      <c r="A30" s="111"/>
      <c r="B30" s="123" t="s">
        <v>764</v>
      </c>
      <c r="C30" s="100">
        <v>1</v>
      </c>
      <c r="D30" s="123"/>
      <c r="E30" s="125" t="s">
        <v>987</v>
      </c>
      <c r="F30" s="123" t="s">
        <v>766</v>
      </c>
      <c r="G30" s="120">
        <v>1</v>
      </c>
    </row>
    <row r="31" spans="1:7" ht="48" customHeight="1">
      <c r="A31" s="111"/>
      <c r="B31" s="123" t="s">
        <v>767</v>
      </c>
      <c r="C31" s="100">
        <v>1.5</v>
      </c>
      <c r="D31" s="123"/>
      <c r="E31" s="125" t="s">
        <v>988</v>
      </c>
      <c r="F31" s="123" t="s">
        <v>769</v>
      </c>
      <c r="G31" s="120">
        <v>1.5</v>
      </c>
    </row>
    <row r="32" spans="1:7" ht="48" customHeight="1">
      <c r="A32" s="111"/>
      <c r="B32" s="123" t="s">
        <v>770</v>
      </c>
      <c r="C32" s="100">
        <v>0.05</v>
      </c>
      <c r="D32" s="123"/>
      <c r="E32" s="125" t="s">
        <v>989</v>
      </c>
      <c r="F32" s="123" t="s">
        <v>772</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4FE3702D-AEE2-4EA4-9B5F-E2B15B85A85D}">
      <formula1>"AUTO,BAND,OFF"</formula1>
    </dataValidation>
    <dataValidation type="list" showInputMessage="1" showErrorMessage="1" errorTitle="入力値" error="選択肢から入力してください。" sqref="C10" xr:uid="{DA76220F-D3E7-4AEA-A1CD-7C9D0625C071}">
      <formula1>"STRICT,SSE2,AUTO,AVX2"</formula1>
    </dataValidation>
    <dataValidation type="list" showInputMessage="1" showErrorMessage="1" errorTitle="入力値" error="選択肢から入力してください。" sqref="C11" xr:uid="{873DB434-0502-401D-9DF1-2B8479848EB2}">
      <formula1>"0,1"</formula1>
    </dataValidation>
    <dataValidation type="list" showInputMessage="1" showErrorMessage="1" errorTitle="入力値" error="選択肢から入力してください。" sqref="C12" xr:uid="{1CD9EB43-D675-44B8-A16D-871220290A19}">
      <formula1>"0,1"</formula1>
    </dataValidation>
    <dataValidation type="list" showInputMessage="1" showErrorMessage="1" errorTitle="入力値" error="選択肢から入力してください。" sqref="C13" xr:uid="{78E87AD3-ECE1-4555-A467-90C7FEE455AC}">
      <formula1>"0,1"</formula1>
    </dataValidation>
    <dataValidation type="list" showInputMessage="1" showErrorMessage="1" errorTitle="入力値" error="選択肢から入力してください。" sqref="C14" xr:uid="{93097B46-22C4-471F-B3D3-5BAE0D4C1BC1}">
      <formula1>"0,1"</formula1>
    </dataValidation>
    <dataValidation type="list" showInputMessage="1" showErrorMessage="1" errorTitle="入力値" error="選択肢から入力してください。" sqref="C15" xr:uid="{AC8221FC-4D61-40FF-A58D-7FDD90A7E77C}">
      <formula1>"0,1"</formula1>
    </dataValidation>
    <dataValidation type="list" showInputMessage="1" showErrorMessage="1" errorTitle="入力値" error="選択肢から入力してください。" sqref="C16" xr:uid="{429238F0-F98A-41C6-8E24-E2E7BA65FF4F}">
      <formula1>"0,1"</formula1>
    </dataValidation>
    <dataValidation type="list" showInputMessage="1" showErrorMessage="1" errorTitle="入力値" error="選択肢から入力してください。" sqref="C17" xr:uid="{F521B411-EF6B-41EC-B630-FE0171AEE1E9}">
      <formula1>"0,1"</formula1>
    </dataValidation>
    <dataValidation type="list" showInputMessage="1" showErrorMessage="1" errorTitle="入力値" error="選択肢から入力してください。" sqref="C20" xr:uid="{E83910F7-D54E-4324-A5E9-A1957D45C86B}">
      <formula1>"0,1"</formula1>
    </dataValidation>
    <dataValidation type="list" showInputMessage="1" showErrorMessage="1" errorTitle="入力値" error="選択肢から入力してください。" sqref="C21" xr:uid="{38C33C1C-BA40-4631-A2AC-5773397EA7CC}">
      <formula1>"0,1"</formula1>
    </dataValidation>
    <dataValidation type="list" showInputMessage="1" showErrorMessage="1" errorTitle="入力値" error="選択肢から入力してください。" sqref="C22" xr:uid="{6FA15FF1-6BC4-4F71-B9E7-1901AF7ED487}">
      <formula1>"0,1"</formula1>
    </dataValidation>
    <dataValidation type="list" showInputMessage="1" showErrorMessage="1" errorTitle="入力値" error="選択肢から入力してください。" sqref="C23" xr:uid="{87AF0D4B-52A4-4F8F-9E62-A27AF6E92175}">
      <formula1>"0,1"</formula1>
    </dataValidation>
    <dataValidation type="list" showInputMessage="1" showErrorMessage="1" errorTitle="入力値" error="選択肢から入力してください。" sqref="C24" xr:uid="{C3E7D71A-276E-43A5-A21A-5F078BDFF94B}">
      <formula1>"0,1"</formula1>
    </dataValidation>
    <dataValidation type="list" showInputMessage="1" showErrorMessage="1" errorTitle="入力値" error="選択肢から入力してください。" sqref="C25" xr:uid="{1127FAA0-3A73-400A-9C4E-E4428B6ED03C}">
      <formula1>"0,1"</formula1>
    </dataValidation>
    <dataValidation type="list" showInputMessage="1" showErrorMessage="1" errorTitle="入力値" error="選択肢から入力してください。" sqref="C26" xr:uid="{6CF73AC6-CBA9-4AAA-87CF-6628B06D6D9A}">
      <formula1>"0,1"</formula1>
    </dataValidation>
    <dataValidation type="list" showInputMessage="1" showErrorMessage="1" errorTitle="入力値" error="選択肢から入力してください。" sqref="C27" xr:uid="{69A570E6-FD39-4A8A-9059-8DFF51F6BAF9}">
      <formula1>"0,1"</formula1>
    </dataValidation>
    <dataValidation type="list" showInputMessage="1" showErrorMessage="1" errorTitle="入力値" error="選択肢から入力してください。" sqref="C28" xr:uid="{D6D906AB-2196-44DB-97A3-A8E800509B50}">
      <formula1>"0,1"</formula1>
    </dataValidation>
    <dataValidation type="list" showInputMessage="1" showErrorMessage="1" errorTitle="入力値" error="選択肢から入力してください。" sqref="C29" xr:uid="{BF3E6567-32F4-4519-890E-9FBBE3E9A3E5}">
      <formula1>"0,1"</formula1>
    </dataValidation>
    <dataValidation type="custom" showInputMessage="1" showErrorMessage="1" errorTitle="入力値" error="指定された範囲・形式の数値を入力してください。" sqref="C30" xr:uid="{B694F849-8F3C-4955-B317-D14714D40491}">
      <formula1>AND(ISNUMBER(C30),C30&gt;=0,C30&lt;=1)</formula1>
    </dataValidation>
    <dataValidation type="custom" showInputMessage="1" showErrorMessage="1" errorTitle="入力値" error="指定された範囲・形式の数値を入力してください。" sqref="C31" xr:uid="{4F19751D-253E-42A6-BE6C-A39759294EC3}">
      <formula1>AND(ISNUMBER(C31),C31&gt;0,C31&lt;=2)</formula1>
    </dataValidation>
    <dataValidation type="custom" showInputMessage="1" showErrorMessage="1" errorTitle="入力値" error="指定された範囲・形式の数値を入力してください。" sqref="C32" xr:uid="{5D6C6EC8-0A9D-42DE-82C1-01D3D367DFB6}">
      <formula1>AND(ISNUMBER(C32),C32&gt;0,C32&lt;=0.1)</formula1>
    </dataValidation>
  </dataValidations>
  <hyperlinks>
    <hyperlink ref="B4" location="'操作パネル'!B2" display="操作パネルへ" xr:uid="{972D390D-4C85-4EA3-AAE4-095FA0D4564B}"/>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846</v>
      </c>
      <c r="C2" s="111"/>
      <c r="D2" s="111"/>
      <c r="E2" s="111"/>
      <c r="F2" s="111"/>
      <c r="G2" s="112"/>
    </row>
    <row r="3" spans="1:7" ht="24.95" customHeight="1">
      <c r="A3" s="111"/>
      <c r="B3" s="114"/>
      <c r="C3" s="114"/>
      <c r="D3" s="114"/>
      <c r="E3" s="114"/>
      <c r="F3" s="111"/>
      <c r="G3" s="112"/>
    </row>
    <row r="4" spans="1:7" ht="24.95" customHeight="1">
      <c r="A4" s="111"/>
      <c r="B4" s="60" t="s">
        <v>811</v>
      </c>
      <c r="C4" s="111"/>
      <c r="D4" s="111"/>
      <c r="E4" s="111"/>
      <c r="F4" s="111"/>
      <c r="G4" s="112"/>
    </row>
    <row r="5" spans="1:7" ht="33" customHeight="1">
      <c r="A5" s="111"/>
      <c r="B5" s="115" t="s">
        <v>847</v>
      </c>
      <c r="C5" s="115"/>
      <c r="D5" s="115"/>
      <c r="E5" s="115"/>
      <c r="F5" s="111"/>
      <c r="G5" s="112"/>
    </row>
    <row r="6" spans="1:7" ht="24.95" customHeight="1">
      <c r="A6" s="111"/>
      <c r="B6" s="111"/>
      <c r="C6" s="111"/>
      <c r="D6" s="111"/>
      <c r="E6" s="111"/>
      <c r="F6" s="111"/>
      <c r="G6" s="112"/>
    </row>
    <row r="7" spans="1:7" ht="27.95" customHeight="1">
      <c r="A7" s="111"/>
      <c r="B7" s="116" t="s">
        <v>5</v>
      </c>
      <c r="C7" s="116" t="s">
        <v>820</v>
      </c>
      <c r="D7" s="111"/>
      <c r="E7" s="116" t="s">
        <v>821</v>
      </c>
      <c r="F7" s="111"/>
      <c r="G7" s="117" t="s">
        <v>1030</v>
      </c>
    </row>
    <row r="8" spans="1:7" ht="27.95" customHeight="1">
      <c r="A8" s="111"/>
      <c r="B8" s="118" t="s">
        <v>848</v>
      </c>
      <c r="C8" s="118"/>
      <c r="D8" s="118"/>
      <c r="E8" s="118"/>
      <c r="F8" s="111"/>
      <c r="G8" s="112"/>
    </row>
    <row r="9" spans="1:7" ht="48" customHeight="1">
      <c r="A9" s="111"/>
      <c r="B9" s="111" t="s">
        <v>81</v>
      </c>
      <c r="C9" s="68" t="s">
        <v>869</v>
      </c>
      <c r="D9" s="111"/>
      <c r="E9" s="119" t="s">
        <v>460</v>
      </c>
      <c r="F9" s="111" t="s">
        <v>82</v>
      </c>
      <c r="G9" s="120" t="s">
        <v>869</v>
      </c>
    </row>
    <row r="10" spans="1:7" ht="48" customHeight="1">
      <c r="A10" s="111"/>
      <c r="B10" s="111" t="s">
        <v>83</v>
      </c>
      <c r="C10" s="68" t="s">
        <v>870</v>
      </c>
      <c r="D10" s="111"/>
      <c r="E10" s="119" t="s">
        <v>461</v>
      </c>
      <c r="F10" s="111" t="s">
        <v>84</v>
      </c>
      <c r="G10" s="120" t="s">
        <v>870</v>
      </c>
    </row>
    <row r="11" spans="1:7" ht="48" customHeight="1">
      <c r="A11" s="111"/>
      <c r="B11" s="111" t="s">
        <v>849</v>
      </c>
      <c r="C11" s="68" t="s">
        <v>871</v>
      </c>
      <c r="D11" s="111"/>
      <c r="E11" s="119" t="s">
        <v>462</v>
      </c>
      <c r="F11" s="111" t="s">
        <v>87</v>
      </c>
      <c r="G11" s="120" t="s">
        <v>871</v>
      </c>
    </row>
    <row r="12" spans="1:7" ht="48" customHeight="1">
      <c r="A12" s="111"/>
      <c r="B12" s="111" t="s">
        <v>88</v>
      </c>
      <c r="C12" s="67">
        <v>5</v>
      </c>
      <c r="D12" s="111"/>
      <c r="E12" s="119" t="s">
        <v>89</v>
      </c>
      <c r="F12" s="111" t="s">
        <v>90</v>
      </c>
      <c r="G12" s="120">
        <v>5</v>
      </c>
    </row>
    <row r="13" spans="1:7" ht="48" customHeight="1">
      <c r="A13" s="111"/>
      <c r="B13" s="111" t="s">
        <v>850</v>
      </c>
      <c r="C13" s="68" t="s">
        <v>871</v>
      </c>
      <c r="D13" s="111"/>
      <c r="E13" s="119" t="s">
        <v>463</v>
      </c>
      <c r="F13" s="111" t="s">
        <v>92</v>
      </c>
      <c r="G13" s="120" t="s">
        <v>871</v>
      </c>
    </row>
    <row r="14" spans="1:7" ht="48" customHeight="1">
      <c r="A14" s="111"/>
      <c r="B14" s="111" t="s">
        <v>851</v>
      </c>
      <c r="C14" s="68" t="s">
        <v>406</v>
      </c>
      <c r="D14" s="111"/>
      <c r="E14" s="119" t="s">
        <v>852</v>
      </c>
      <c r="F14" s="111" t="s">
        <v>94</v>
      </c>
      <c r="G14" s="120" t="s">
        <v>1034</v>
      </c>
    </row>
    <row r="15" spans="1:7" ht="24.95" customHeight="1">
      <c r="A15" s="111"/>
      <c r="B15" s="111"/>
      <c r="C15" s="111"/>
      <c r="D15" s="111"/>
      <c r="E15" s="111"/>
      <c r="F15" s="111"/>
      <c r="G15" s="112"/>
    </row>
    <row r="16" spans="1:7" ht="27.95" customHeight="1">
      <c r="A16" s="111"/>
      <c r="B16" s="118" t="s">
        <v>853</v>
      </c>
      <c r="C16" s="118"/>
      <c r="D16" s="118"/>
      <c r="E16" s="118"/>
      <c r="F16" s="111"/>
      <c r="G16" s="112"/>
    </row>
    <row r="17" spans="1:10" ht="48" customHeight="1">
      <c r="A17" s="111"/>
      <c r="B17" s="111" t="s">
        <v>106</v>
      </c>
      <c r="C17" s="67">
        <v>1</v>
      </c>
      <c r="D17" s="111"/>
      <c r="E17" s="119" t="s">
        <v>107</v>
      </c>
      <c r="F17" s="111" t="s">
        <v>108</v>
      </c>
      <c r="G17" s="120" t="s">
        <v>1031</v>
      </c>
    </row>
    <row r="18" spans="1:10" ht="48" customHeight="1">
      <c r="A18" s="111"/>
      <c r="B18" s="111" t="s">
        <v>1113</v>
      </c>
      <c r="C18" s="89" t="s">
        <v>1055</v>
      </c>
      <c r="D18" s="89"/>
      <c r="E18" s="89"/>
      <c r="F18" s="111" t="s">
        <v>111</v>
      </c>
      <c r="G18" s="120" t="s">
        <v>1114</v>
      </c>
    </row>
    <row r="19" spans="1:10" ht="48" customHeight="1">
      <c r="A19" s="111"/>
      <c r="B19" s="111" t="s">
        <v>112</v>
      </c>
      <c r="C19" s="68" t="s">
        <v>872</v>
      </c>
      <c r="D19" s="111"/>
      <c r="E19" s="119" t="s">
        <v>465</v>
      </c>
      <c r="F19" s="111" t="s">
        <v>114</v>
      </c>
      <c r="G19" s="120" t="s">
        <v>872</v>
      </c>
    </row>
    <row r="20" spans="1:10" ht="48" customHeight="1">
      <c r="A20" s="111"/>
      <c r="B20" s="111" t="s">
        <v>854</v>
      </c>
      <c r="C20" s="68" t="s">
        <v>873</v>
      </c>
      <c r="D20" s="111"/>
      <c r="E20" s="119" t="s">
        <v>467</v>
      </c>
      <c r="F20" s="111" t="s">
        <v>119</v>
      </c>
      <c r="G20" s="120" t="s">
        <v>873</v>
      </c>
    </row>
    <row r="21" spans="1:10" ht="48" customHeight="1">
      <c r="A21" s="111"/>
      <c r="B21" s="111" t="s">
        <v>115</v>
      </c>
      <c r="C21" s="68" t="s">
        <v>874</v>
      </c>
      <c r="D21" s="111"/>
      <c r="E21" s="119" t="s">
        <v>466</v>
      </c>
      <c r="F21" s="111" t="s">
        <v>117</v>
      </c>
      <c r="G21" s="120" t="s">
        <v>1035</v>
      </c>
    </row>
    <row r="22" spans="1:10" ht="48" customHeight="1">
      <c r="A22" s="111"/>
      <c r="B22" s="111" t="s">
        <v>103</v>
      </c>
      <c r="C22" s="67">
        <v>35</v>
      </c>
      <c r="D22" s="111"/>
      <c r="E22" s="119" t="s">
        <v>104</v>
      </c>
      <c r="F22" s="111" t="s">
        <v>105</v>
      </c>
      <c r="G22" s="120" t="s">
        <v>1031</v>
      </c>
    </row>
    <row r="23" spans="1:10" ht="48" customHeight="1">
      <c r="A23" s="111"/>
      <c r="B23" s="111" t="s">
        <v>97</v>
      </c>
      <c r="C23" s="67">
        <v>1000</v>
      </c>
      <c r="D23" s="111"/>
      <c r="E23" s="119" t="s">
        <v>98</v>
      </c>
      <c r="F23" s="111" t="s">
        <v>99</v>
      </c>
      <c r="G23" s="120" t="s">
        <v>1031</v>
      </c>
    </row>
    <row r="24" spans="1:10" ht="48" customHeight="1">
      <c r="A24" s="111"/>
      <c r="B24" s="111" t="s">
        <v>100</v>
      </c>
      <c r="C24" s="67">
        <v>1000</v>
      </c>
      <c r="D24" s="111"/>
      <c r="E24" s="119" t="s">
        <v>101</v>
      </c>
      <c r="F24" s="111" t="s">
        <v>102</v>
      </c>
      <c r="G24" s="120" t="s">
        <v>1031</v>
      </c>
    </row>
    <row r="25" spans="1:10" ht="24.95" customHeight="1">
      <c r="A25" s="111"/>
      <c r="B25" s="111"/>
      <c r="C25" s="111"/>
      <c r="D25" s="111"/>
      <c r="E25" s="111"/>
      <c r="F25" s="111"/>
      <c r="G25" s="112"/>
    </row>
    <row r="26" spans="1:10" ht="24.95" customHeight="1">
      <c r="A26" s="111"/>
      <c r="B26" s="127" t="s">
        <v>1121</v>
      </c>
      <c r="C26" s="127"/>
      <c r="D26" s="127"/>
      <c r="E26" s="127"/>
      <c r="F26" s="127"/>
      <c r="G26" s="127"/>
    </row>
    <row r="27" spans="1:10" ht="24.95" customHeight="1">
      <c r="A27" s="111"/>
      <c r="B27" s="111" t="s">
        <v>1122</v>
      </c>
      <c r="C27" s="90" t="s">
        <v>1115</v>
      </c>
      <c r="D27" s="90"/>
      <c r="E27" s="90"/>
      <c r="F27" s="111"/>
      <c r="G27" s="112"/>
    </row>
    <row r="28" spans="1:10" ht="24.95" customHeight="1">
      <c r="A28" s="111"/>
      <c r="B28" s="128" t="s">
        <v>1116</v>
      </c>
      <c r="C28" s="128"/>
      <c r="D28" s="128"/>
      <c r="E28" s="128"/>
      <c r="F28" s="128"/>
      <c r="G28" s="128"/>
      <c r="J28" s="74"/>
    </row>
    <row r="29" spans="1:10" ht="24.95" customHeight="1">
      <c r="A29" s="111"/>
      <c r="B29" s="128" t="s">
        <v>1117</v>
      </c>
      <c r="C29" s="128"/>
      <c r="D29" s="128"/>
      <c r="E29" s="128"/>
      <c r="F29" s="128"/>
      <c r="G29" s="128"/>
      <c r="J29" s="74"/>
    </row>
    <row r="30" spans="1:10" ht="24.95" customHeight="1">
      <c r="A30" s="111"/>
      <c r="B30" s="111" t="s">
        <v>1123</v>
      </c>
      <c r="C30" s="69">
        <v>1</v>
      </c>
      <c r="D30" s="111"/>
      <c r="E30" s="121" t="s">
        <v>1124</v>
      </c>
      <c r="F30" s="121"/>
      <c r="G30" s="121"/>
    </row>
    <row r="31" spans="1:10" ht="24.95" customHeight="1">
      <c r="A31" s="111"/>
      <c r="B31" s="111"/>
      <c r="C31" s="111"/>
      <c r="D31" s="111"/>
      <c r="E31" s="111"/>
      <c r="F31" s="111"/>
      <c r="G31" s="112"/>
    </row>
    <row r="32" spans="1:10" ht="24.95" customHeight="1">
      <c r="A32" s="111"/>
      <c r="B32" s="121" t="s">
        <v>1125</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08079BE1-8B5B-4FF8-A091-C3CDA38FF062}">
      <formula1>"FINAL,ALL"</formula1>
    </dataValidation>
    <dataValidation type="list" showInputMessage="1" showErrorMessage="1" errorTitle="入力値" error="選択肢から入力してください。" sqref="C10" xr:uid="{92868727-7656-495F-89A1-CEA416B65989}">
      <formula1>"SKIP,INCLUDE"</formula1>
    </dataValidation>
    <dataValidation type="list" showInputMessage="1" showErrorMessage="1" errorTitle="入力値" error="選択肢から入力してください。" sqref="C11" xr:uid="{7D70F0CA-8AB9-4112-8BCC-09D7AAE9476E}">
      <formula1>"OFF,STAGE,ITER"</formula1>
    </dataValidation>
    <dataValidation type="custom" showInputMessage="1" showErrorMessage="1" errorTitle="入力値" error="指定された範囲・形式の数値を入力してください。" sqref="C12" xr:uid="{FF4C3D0C-DA61-475C-BC84-88984FB9CBAF}">
      <formula1>AND(ISNUMBER(C12),C12&gt;=0)</formula1>
    </dataValidation>
    <dataValidation type="list" showInputMessage="1" showErrorMessage="1" errorTitle="入力値" error="選択肢から入力してください。" sqref="C13" xr:uid="{5DD17C07-1B36-435D-BA92-E2D044CD5D5D}">
      <formula1>"OFF,STAGE,ON_FAIL"</formula1>
    </dataValidation>
    <dataValidation type="custom" showInputMessage="1" showErrorMessage="1" errorTitle="入力値" error="指定された範囲・形式の数値を入力してください。" sqref="C17" xr:uid="{5D4014F4-CCE0-45EF-826F-24F1ECFB58AE}">
      <formula1>AND(ISNUMBER(C17),C17&gt;=0)</formula1>
    </dataValidation>
    <dataValidation type="list" showInputMessage="1" showErrorMessage="1" errorTitle="入力値" error="選択肢から入力してください。" sqref="C19" xr:uid="{A8C870EB-2238-492D-994F-D070DBBB6BF1}">
      <formula1>"AUTO,SYMMETRIC,USER"</formula1>
    </dataValidation>
    <dataValidation type="list" showInputMessage="1" showErrorMessage="1" errorTitle="入力値" error="選択肢から入力してください。" sqref="C20" xr:uid="{6308077B-653B-408E-87BD-505A706D51C8}">
      <formula1>"SMOOTHED,ELEMENT,RAW_GAUSS"</formula1>
    </dataValidation>
    <dataValidation type="list" showInputMessage="1" showErrorMessage="1" errorTitle="入力値" error="選択肢から入力してください。" sqref="C21" xr:uid="{77B587CB-EA80-48F8-8326-95A48E0F5FD3}">
      <formula1>"SIMPLE,DETAIL"</formula1>
    </dataValidation>
    <dataValidation type="custom" showInputMessage="1" showErrorMessage="1" errorTitle="入力値" error="指定された範囲・形式の数値を入力してください。" sqref="C22" xr:uid="{65B54818-6C54-42C1-8098-52F93D9A49DC}">
      <formula1>AND(ISNUMBER(C22),C22&gt;0)</formula1>
    </dataValidation>
    <dataValidation type="custom" showInputMessage="1" showErrorMessage="1" errorTitle="入力値" error="指定された範囲・形式の数値を入力してください。" sqref="C23" xr:uid="{9871EE77-2F8D-4B5D-AD12-933F6E3C8FE2}">
      <formula1>ISNUMBER(C23)</formula1>
    </dataValidation>
    <dataValidation type="custom" showInputMessage="1" showErrorMessage="1" errorTitle="入力値" error="指定された範囲・形式の数値を入力してください。" sqref="C24" xr:uid="{E30C58B7-8D21-4E69-BF2F-3967EE740A51}">
      <formula1>ISNUMBER(C24)</formula1>
    </dataValidation>
    <dataValidation type="list" showInputMessage="1" showErrorMessage="1" promptTitle="表示する物理量" prompt="内容名から選択してください。旧番号1～70も内部読込では対応します。" sqref="C18" xr:uid="{26C7B498-037C-45BC-89FD-C26EA58C7F39}">
      <formula1>FEMViewerSelectionLabels</formula1>
    </dataValidation>
    <dataValidation type="custom" allowBlank="1" showInputMessage="1" showErrorMessage="1" sqref="C30" xr:uid="{A8190F3D-283E-4AD1-AE31-9B254177FBA4}">
      <formula1>AND(ISNUMBER(C30),C30&gt;0,C30&lt;=10)</formula1>
    </dataValidation>
  </dataValidations>
  <hyperlinks>
    <hyperlink ref="B4" location="'操作パネル'!B2" display="操作パネルへ" xr:uid="{FF0F3976-19F7-461C-B6CB-7C29A4BF05A7}"/>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855</v>
      </c>
      <c r="C2" s="111"/>
      <c r="D2" s="111"/>
      <c r="E2" s="111"/>
      <c r="F2" s="111"/>
      <c r="G2" s="112"/>
    </row>
    <row r="3" spans="1:7" ht="24.95" customHeight="1">
      <c r="A3" s="111"/>
      <c r="B3" s="114"/>
      <c r="C3" s="114"/>
      <c r="D3" s="114"/>
      <c r="E3" s="114"/>
      <c r="F3" s="111"/>
      <c r="G3" s="112"/>
    </row>
    <row r="4" spans="1:7" ht="24.95" customHeight="1">
      <c r="A4" s="111"/>
      <c r="B4" s="60" t="s">
        <v>811</v>
      </c>
      <c r="C4" s="111"/>
      <c r="D4" s="111"/>
      <c r="E4" s="111"/>
      <c r="F4" s="111"/>
      <c r="G4" s="112"/>
    </row>
    <row r="5" spans="1:7" ht="33" customHeight="1">
      <c r="A5" s="111"/>
      <c r="B5" s="115" t="s">
        <v>856</v>
      </c>
      <c r="C5" s="115"/>
      <c r="D5" s="115"/>
      <c r="E5" s="115"/>
      <c r="F5" s="111"/>
      <c r="G5" s="112"/>
    </row>
    <row r="6" spans="1:7" ht="24.95" customHeight="1">
      <c r="A6" s="111"/>
      <c r="B6" s="111"/>
      <c r="C6" s="111"/>
      <c r="D6" s="111"/>
      <c r="E6" s="111"/>
      <c r="F6" s="111"/>
      <c r="G6" s="112"/>
    </row>
    <row r="7" spans="1:7" ht="27.95" customHeight="1">
      <c r="A7" s="111"/>
      <c r="B7" s="116" t="s">
        <v>5</v>
      </c>
      <c r="C7" s="116" t="s">
        <v>820</v>
      </c>
      <c r="D7" s="111"/>
      <c r="E7" s="116" t="s">
        <v>821</v>
      </c>
      <c r="F7" s="111"/>
      <c r="G7" s="117" t="s">
        <v>1030</v>
      </c>
    </row>
    <row r="8" spans="1:7" ht="27.95" customHeight="1">
      <c r="A8" s="111"/>
      <c r="B8" s="118" t="s">
        <v>857</v>
      </c>
      <c r="C8" s="118"/>
      <c r="D8" s="118"/>
      <c r="E8" s="118"/>
      <c r="F8" s="111"/>
      <c r="G8" s="112"/>
    </row>
    <row r="9" spans="1:7" ht="48" customHeight="1">
      <c r="A9" s="111"/>
      <c r="B9" s="111" t="s">
        <v>732</v>
      </c>
      <c r="C9" s="68" t="s">
        <v>875</v>
      </c>
      <c r="D9" s="111"/>
      <c r="E9" s="119" t="s">
        <v>733</v>
      </c>
      <c r="F9" s="111" t="s">
        <v>734</v>
      </c>
      <c r="G9" s="120" t="s">
        <v>875</v>
      </c>
    </row>
    <row r="10" spans="1:7" ht="48" customHeight="1">
      <c r="A10" s="111"/>
      <c r="B10" s="111" t="s">
        <v>740</v>
      </c>
      <c r="C10" s="68" t="s">
        <v>876</v>
      </c>
      <c r="D10" s="111"/>
      <c r="E10" s="119" t="s">
        <v>741</v>
      </c>
      <c r="F10" s="111" t="s">
        <v>742</v>
      </c>
      <c r="G10" s="120" t="s">
        <v>876</v>
      </c>
    </row>
    <row r="11" spans="1:7" ht="48" customHeight="1">
      <c r="A11" s="111"/>
      <c r="B11" s="111" t="s">
        <v>729</v>
      </c>
      <c r="C11" s="68" t="s">
        <v>877</v>
      </c>
      <c r="D11" s="111"/>
      <c r="E11" s="119" t="s">
        <v>735</v>
      </c>
      <c r="F11" s="111" t="s">
        <v>730</v>
      </c>
      <c r="G11" s="120" t="s">
        <v>1036</v>
      </c>
    </row>
    <row r="12" spans="1:7" ht="24.95" customHeight="1">
      <c r="A12" s="111"/>
      <c r="B12" s="111"/>
      <c r="C12" s="111"/>
      <c r="D12" s="111"/>
      <c r="E12" s="111"/>
      <c r="F12" s="111"/>
      <c r="G12" s="112"/>
    </row>
    <row r="13" spans="1:7" ht="27.95" customHeight="1">
      <c r="A13" s="111"/>
      <c r="B13" s="118" t="s">
        <v>858</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1037</v>
      </c>
    </row>
    <row r="17" spans="1:7" ht="48" customHeight="1">
      <c r="A17" s="111"/>
      <c r="B17" s="111" t="s">
        <v>130</v>
      </c>
      <c r="C17" s="67">
        <v>135</v>
      </c>
      <c r="D17" s="111"/>
      <c r="E17" s="119" t="s">
        <v>128</v>
      </c>
      <c r="F17" s="111" t="s">
        <v>131</v>
      </c>
      <c r="G17" s="120" t="s">
        <v>1037</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859</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604</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860</v>
      </c>
      <c r="C31" s="118"/>
      <c r="D31" s="118"/>
      <c r="E31" s="118"/>
      <c r="F31" s="111"/>
      <c r="G31" s="112"/>
    </row>
    <row r="32" spans="1:7" ht="48" customHeight="1">
      <c r="A32" s="111"/>
      <c r="B32" s="111" t="s">
        <v>442</v>
      </c>
      <c r="C32" s="129" t="s">
        <v>878</v>
      </c>
      <c r="D32" s="111"/>
      <c r="E32" s="119" t="s">
        <v>448</v>
      </c>
      <c r="F32" s="111" t="s">
        <v>442</v>
      </c>
      <c r="G32" s="120" t="s">
        <v>990</v>
      </c>
    </row>
    <row r="33" spans="1:7" ht="189.95" customHeight="1">
      <c r="A33" s="111"/>
      <c r="B33" s="130" t="s">
        <v>861</v>
      </c>
      <c r="C33" s="131" t="s">
        <v>879</v>
      </c>
      <c r="D33" s="121"/>
      <c r="E33" s="115"/>
      <c r="F33" s="111" t="s">
        <v>443</v>
      </c>
      <c r="G33" s="120" t="s">
        <v>990</v>
      </c>
    </row>
    <row r="34" spans="1:7" ht="48" customHeight="1">
      <c r="A34" s="111"/>
      <c r="B34" s="111" t="s">
        <v>737</v>
      </c>
      <c r="C34" s="67">
        <v>0</v>
      </c>
      <c r="D34" s="111"/>
      <c r="E34" s="119" t="s">
        <v>448</v>
      </c>
      <c r="F34" s="111" t="s">
        <v>737</v>
      </c>
      <c r="G34" s="120" t="s">
        <v>1031</v>
      </c>
    </row>
    <row r="35" spans="1:7" ht="48" customHeight="1">
      <c r="A35" s="111"/>
      <c r="B35" s="111" t="s">
        <v>738</v>
      </c>
      <c r="C35" s="67">
        <v>20</v>
      </c>
      <c r="D35" s="111"/>
      <c r="E35" s="119" t="s">
        <v>448</v>
      </c>
      <c r="F35" s="111" t="s">
        <v>738</v>
      </c>
      <c r="G35" s="120" t="s">
        <v>1031</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56C0573F-91EE-4AE3-AFCC-CF7E3F8FE812}">
      <formula1>"BAND_LU,BAND_LDLT_EXPERIMENTAL"</formula1>
    </dataValidation>
    <dataValidation type="list" showInputMessage="1" showErrorMessage="1" errorTitle="入力値" error="選択肢から入力してください。" sqref="C10" xr:uid="{3AD25C93-B953-4D63-9F62-5E3D483C4AEF}">
      <formula1>"NEW,OLD"</formula1>
    </dataValidation>
    <dataValidation type="list" showInputMessage="1" showErrorMessage="1" errorTitle="入力値" error="選択肢から入力してください。" sqref="C11" xr:uid="{76F05EA1-D0E4-4E6B-A0A8-AE25F93FCAC4}">
      <formula1>"SHADOW"</formula1>
    </dataValidation>
    <dataValidation type="custom" showInputMessage="1" showErrorMessage="1" errorTitle="入力値" error="指定された範囲・形式の数値を入力してください。" sqref="C14" xr:uid="{9BB77569-1FA1-406C-8B01-EE7B5B97A3FB}">
      <formula1>AND(ISNUMBER(C14),C14&gt;0)</formula1>
    </dataValidation>
    <dataValidation type="custom" showInputMessage="1" showErrorMessage="1" errorTitle="入力値" error="指定された範囲・形式の数値を入力してください。" sqref="C15" xr:uid="{59E1774B-005B-4ABA-9466-B0758366D786}">
      <formula1>AND(ISNUMBER(C15),C15&gt;0)</formula1>
    </dataValidation>
    <dataValidation type="custom" showInputMessage="1" showErrorMessage="1" errorTitle="入力値" error="指定された範囲・形式の数値を入力してください。" sqref="C16" xr:uid="{AC36E1D8-FC0B-4593-B8D4-C15C4BCF0D4F}">
      <formula1>AND(ISNUMBER(C16),C16&gt;0,C16&lt;180)</formula1>
    </dataValidation>
    <dataValidation type="custom" showInputMessage="1" showErrorMessage="1" errorTitle="入力値" error="指定された範囲・形式の数値を入力してください。" sqref="C17" xr:uid="{ED688ED0-64A5-4A83-9D6E-C3DFAEED17AB}">
      <formula1>AND(ISNUMBER(C17),C17&gt;0,C17&lt;180)</formula1>
    </dataValidation>
    <dataValidation type="custom" showInputMessage="1" showErrorMessage="1" errorTitle="入力値" error="指定された範囲・形式の数値を入力してください。" sqref="C18" xr:uid="{EDAF2F0F-F7DB-40B1-AC84-4E6FAF30B689}">
      <formula1>AND(ISNUMBER(C18),C18&gt;0)</formula1>
    </dataValidation>
    <dataValidation type="custom" showInputMessage="1" showErrorMessage="1" errorTitle="入力値" error="指定された範囲・形式の数値を入力してください。" sqref="C21" xr:uid="{CD915EB6-1863-4D8A-8260-F75FCCEE9614}">
      <formula1>AND(ISNUMBER(C21),C21=INT(C21),C21&gt;=1,C21&lt;=50)</formula1>
    </dataValidation>
    <dataValidation type="custom" showInputMessage="1" showErrorMessage="1" errorTitle="入力値" error="指定された範囲・形式の数値を入力してください。" sqref="C22" xr:uid="{CDA54019-1008-4FD6-BE3A-C2050F3A7954}">
      <formula1>AND(ISNUMBER(C22),C22&gt;=0,C22&lt;=1)</formula1>
    </dataValidation>
    <dataValidation type="custom" showInputMessage="1" showErrorMessage="1" errorTitle="入力値" error="指定された範囲・形式の数値を入力してください。" sqref="C23" xr:uid="{4C0483FE-C324-491E-8A49-C3DA5E5E9666}">
      <formula1>AND(ISNUMBER(C23),C23&gt;=0)</formula1>
    </dataValidation>
    <dataValidation type="custom" showInputMessage="1" showErrorMessage="1" errorTitle="入力値" error="指定された範囲・形式の数値を入力してください。" sqref="C24" xr:uid="{44A92E65-30D5-418A-82C4-647C64D13F20}">
      <formula1>AND(ISNUMBER(C24),C24=INT(C24),C24&gt;=1,C24&lt;=5000)</formula1>
    </dataValidation>
    <dataValidation type="list" showInputMessage="1" showErrorMessage="1" errorTitle="入力値" error="選択肢から入力してください。" sqref="C25" xr:uid="{B5566612-5FD6-4E5F-8AC2-E8588B34C40C}">
      <formula1>"0,1"</formula1>
    </dataValidation>
    <dataValidation type="custom" showInputMessage="1" showErrorMessage="1" errorTitle="入力値" error="指定された範囲・形式の数値を入力してください。" sqref="C26" xr:uid="{25A3201E-1944-4EDC-9BFD-F46483A55914}">
      <formula1>AND(ISNUMBER(C26),C26&gt;=0)</formula1>
    </dataValidation>
    <dataValidation type="custom" showInputMessage="1" showErrorMessage="1" errorTitle="入力値" error="指定された範囲・形式の数値を入力してください。" sqref="C27" xr:uid="{109999F7-8E00-441A-B149-F3620EFF59B9}">
      <formula1>AND(ISNUMBER(C27),C27&gt;=0)</formula1>
    </dataValidation>
    <dataValidation type="custom" showInputMessage="1" showErrorMessage="1" errorTitle="入力値" error="指定された範囲・形式の数値を入力してください。" sqref="C28" xr:uid="{EC8108A4-1915-45BB-8249-AA5EAD17061F}">
      <formula1>AND(ISNUMBER(C28),C28&gt;0)</formula1>
    </dataValidation>
    <dataValidation type="custom" showInputMessage="1" showErrorMessage="1" errorTitle="入力値" error="指定された範囲・形式の数値を入力してください。" sqref="C29" xr:uid="{4C56F46B-8907-4A6E-81AE-6A47265238FC}">
      <formula1>AND(ISNUMBER(C29),C29&gt;=0,C29&lt;=1)</formula1>
    </dataValidation>
  </dataValidations>
  <hyperlinks>
    <hyperlink ref="B4" location="'操作パネル'!B2" display="操作パネルへ" xr:uid="{1399A9D1-0C97-4F5A-A4DA-F70019999010}"/>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181</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889</v>
      </c>
      <c r="B1" s="61" t="s">
        <v>172</v>
      </c>
      <c r="C1" s="61" t="s">
        <v>1</v>
      </c>
      <c r="D1" s="61" t="s">
        <v>890</v>
      </c>
      <c r="E1" s="61" t="s">
        <v>814</v>
      </c>
      <c r="F1" s="61" t="s">
        <v>815</v>
      </c>
      <c r="G1" s="61" t="s">
        <v>891</v>
      </c>
      <c r="H1" s="61" t="s">
        <v>892</v>
      </c>
      <c r="I1" s="61" t="s">
        <v>893</v>
      </c>
      <c r="J1" s="61" t="s">
        <v>894</v>
      </c>
      <c r="K1" s="61" t="s">
        <v>895</v>
      </c>
      <c r="L1" s="61" t="s">
        <v>896</v>
      </c>
      <c r="M1" s="61" t="s">
        <v>479</v>
      </c>
      <c r="N1" s="61" t="s">
        <v>897</v>
      </c>
      <c r="O1" s="61" t="s">
        <v>898</v>
      </c>
      <c r="Q1" s="63" t="s">
        <v>899</v>
      </c>
      <c r="R1" s="63" t="s">
        <v>900</v>
      </c>
    </row>
    <row r="2" spans="1:18" ht="42" customHeight="1">
      <c r="A2" s="64"/>
      <c r="B2" s="64"/>
      <c r="C2" s="64"/>
      <c r="D2" s="64"/>
      <c r="E2" s="65"/>
      <c r="F2" s="65"/>
      <c r="G2" s="65"/>
      <c r="H2" s="65"/>
      <c r="I2" s="65"/>
      <c r="J2" s="65"/>
      <c r="K2" s="64"/>
      <c r="L2" s="64"/>
      <c r="M2" s="64"/>
      <c r="N2" s="65"/>
      <c r="O2" s="65"/>
      <c r="Q2" s="66" t="s">
        <v>901</v>
      </c>
      <c r="R2" s="66" t="s">
        <v>902</v>
      </c>
    </row>
    <row r="3" spans="1:18" ht="42" customHeight="1">
      <c r="A3" s="64"/>
      <c r="B3" s="64"/>
      <c r="C3" s="64"/>
      <c r="D3" s="64"/>
      <c r="E3" s="65"/>
      <c r="F3" s="65"/>
      <c r="G3" s="65"/>
      <c r="H3" s="65"/>
      <c r="I3" s="65"/>
      <c r="J3" s="65"/>
      <c r="K3" s="64"/>
      <c r="L3" s="64"/>
      <c r="M3" s="64"/>
      <c r="N3" s="65"/>
      <c r="O3" s="65"/>
      <c r="Q3" s="66" t="s">
        <v>186</v>
      </c>
      <c r="R3" s="66" t="s">
        <v>903</v>
      </c>
    </row>
    <row r="4" spans="1:18" ht="42" customHeight="1">
      <c r="A4" s="64"/>
      <c r="B4" s="64"/>
      <c r="C4" s="64"/>
      <c r="D4" s="64"/>
      <c r="E4" s="65"/>
      <c r="F4" s="65"/>
      <c r="G4" s="65"/>
      <c r="H4" s="65"/>
      <c r="I4" s="65"/>
      <c r="J4" s="65"/>
      <c r="K4" s="64"/>
      <c r="L4" s="64"/>
      <c r="M4" s="64"/>
      <c r="N4" s="65"/>
      <c r="O4" s="65"/>
      <c r="Q4" s="66" t="s">
        <v>904</v>
      </c>
      <c r="R4" s="66" t="s">
        <v>905</v>
      </c>
    </row>
    <row r="5" spans="1:18" ht="42" customHeight="1">
      <c r="A5" s="64"/>
      <c r="B5" s="64"/>
      <c r="C5" s="64"/>
      <c r="D5" s="64"/>
      <c r="E5" s="65"/>
      <c r="F5" s="65"/>
      <c r="G5" s="65"/>
      <c r="H5" s="65"/>
      <c r="I5" s="65"/>
      <c r="J5" s="65"/>
      <c r="K5" s="64"/>
      <c r="L5" s="64"/>
      <c r="M5" s="64"/>
      <c r="N5" s="65"/>
      <c r="O5" s="65"/>
      <c r="Q5" s="66" t="s">
        <v>906</v>
      </c>
      <c r="R5" s="66" t="s">
        <v>907</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407</v>
      </c>
      <c r="B1" s="46" t="s">
        <v>408</v>
      </c>
      <c r="C1" s="46" t="s">
        <v>409</v>
      </c>
      <c r="D1" s="46" t="s">
        <v>410</v>
      </c>
      <c r="E1" s="46" t="s">
        <v>411</v>
      </c>
      <c r="F1" s="46" t="s">
        <v>412</v>
      </c>
      <c r="H1" s="58" t="s">
        <v>413</v>
      </c>
      <c r="I1" s="58" t="s">
        <v>883</v>
      </c>
    </row>
    <row r="2" spans="1:9" ht="45.95" customHeight="1">
      <c r="A2" s="47">
        <v>1</v>
      </c>
      <c r="B2" s="47" t="s">
        <v>3</v>
      </c>
      <c r="C2" s="47"/>
      <c r="D2" s="47"/>
      <c r="E2" s="47">
        <v>1</v>
      </c>
      <c r="F2" s="49" t="s">
        <v>882</v>
      </c>
      <c r="H2" s="59" t="s">
        <v>408</v>
      </c>
      <c r="I2" s="59" t="s">
        <v>1142</v>
      </c>
    </row>
    <row r="3" spans="1:9" ht="45.95" customHeight="1">
      <c r="A3" s="47">
        <v>2</v>
      </c>
      <c r="B3" s="47" t="s">
        <v>69</v>
      </c>
      <c r="C3" s="47"/>
      <c r="D3" s="47">
        <v>1</v>
      </c>
      <c r="E3" s="47">
        <v>1</v>
      </c>
      <c r="F3" s="49" t="s">
        <v>1126</v>
      </c>
      <c r="H3" s="59" t="s">
        <v>1143</v>
      </c>
      <c r="I3" s="59" t="s">
        <v>1144</v>
      </c>
    </row>
    <row r="4" spans="1:9" ht="45.95" customHeight="1">
      <c r="A4" s="47"/>
      <c r="B4" s="47"/>
      <c r="C4" s="47"/>
      <c r="D4" s="47"/>
      <c r="E4" s="47"/>
      <c r="F4" s="49"/>
      <c r="H4" s="59" t="s">
        <v>1145</v>
      </c>
      <c r="I4" s="59" t="s">
        <v>1146</v>
      </c>
    </row>
    <row r="5" spans="1:9" ht="45.95" customHeight="1">
      <c r="A5" s="47"/>
      <c r="B5" s="47"/>
      <c r="C5" s="47"/>
      <c r="D5" s="47"/>
      <c r="E5" s="47"/>
      <c r="F5" s="49"/>
      <c r="H5" s="59" t="s">
        <v>1147</v>
      </c>
      <c r="I5" s="59" t="s">
        <v>1148</v>
      </c>
    </row>
    <row r="6" spans="1:9" ht="45.95" customHeight="1">
      <c r="A6" s="47"/>
      <c r="B6" s="47"/>
      <c r="C6" s="47"/>
      <c r="D6" s="47"/>
      <c r="E6" s="47"/>
      <c r="F6" s="49"/>
      <c r="H6" s="59" t="s">
        <v>1149</v>
      </c>
      <c r="I6" s="59" t="s">
        <v>1150</v>
      </c>
    </row>
    <row r="7" spans="1:9" ht="45.95" customHeight="1">
      <c r="A7" s="47"/>
      <c r="B7" s="47"/>
      <c r="C7" s="47"/>
      <c r="D7" s="47"/>
      <c r="E7" s="47"/>
      <c r="F7" s="49"/>
      <c r="H7" s="59" t="s">
        <v>1151</v>
      </c>
      <c r="I7" s="59" t="s">
        <v>1152</v>
      </c>
    </row>
    <row r="8" spans="1:9" ht="45.95" customHeight="1">
      <c r="A8" s="47"/>
      <c r="B8" s="47"/>
      <c r="C8" s="47"/>
      <c r="D8" s="47"/>
      <c r="E8" s="47"/>
      <c r="F8" s="49"/>
      <c r="H8" s="59" t="s">
        <v>1153</v>
      </c>
      <c r="I8" s="59" t="s">
        <v>1154</v>
      </c>
    </row>
    <row r="9" spans="1:9" ht="45.95" customHeight="1">
      <c r="A9" s="47"/>
      <c r="B9" s="47"/>
      <c r="C9" s="47"/>
      <c r="D9" s="47"/>
      <c r="E9" s="47"/>
      <c r="F9" s="49"/>
      <c r="H9" s="59" t="s">
        <v>1155</v>
      </c>
      <c r="I9" s="59" t="s">
        <v>1156</v>
      </c>
    </row>
    <row r="10" spans="1:9" ht="45.95" customHeight="1">
      <c r="A10" s="47"/>
      <c r="B10" s="47"/>
      <c r="C10" s="47"/>
      <c r="D10" s="47"/>
      <c r="E10" s="47"/>
      <c r="F10" s="49"/>
      <c r="H10" s="59" t="s">
        <v>1157</v>
      </c>
      <c r="I10" s="59" t="s">
        <v>1158</v>
      </c>
    </row>
    <row r="11" spans="1:9" ht="45.95" customHeight="1">
      <c r="A11" s="47"/>
      <c r="B11" s="47"/>
      <c r="C11" s="47"/>
      <c r="D11" s="47"/>
      <c r="E11" s="47"/>
      <c r="F11" s="49"/>
      <c r="H11" s="59" t="s">
        <v>1159</v>
      </c>
      <c r="I11" s="59" t="s">
        <v>1160</v>
      </c>
    </row>
    <row r="12" spans="1:9" ht="45.95" customHeight="1">
      <c r="A12" s="47"/>
      <c r="B12" s="47"/>
      <c r="C12" s="47"/>
      <c r="D12" s="47"/>
      <c r="E12" s="47"/>
      <c r="F12" s="49"/>
      <c r="H12" s="59" t="s">
        <v>884</v>
      </c>
      <c r="I12" s="59" t="s">
        <v>885</v>
      </c>
    </row>
    <row r="13" spans="1:9" ht="45.95" customHeight="1">
      <c r="A13" s="47"/>
      <c r="B13" s="47"/>
      <c r="C13" s="47"/>
      <c r="D13" s="47"/>
      <c r="E13" s="47"/>
      <c r="F13" s="49"/>
      <c r="H13" s="59" t="s">
        <v>409</v>
      </c>
      <c r="I13" s="59" t="s">
        <v>1161</v>
      </c>
    </row>
    <row r="14" spans="1:9" ht="27" customHeight="1">
      <c r="A14" s="47"/>
      <c r="B14" s="47"/>
      <c r="C14" s="47"/>
      <c r="D14" s="47"/>
      <c r="E14" s="47"/>
      <c r="F14" s="49"/>
      <c r="H14" t="s">
        <v>1141</v>
      </c>
      <c r="I14" t="s">
        <v>1162</v>
      </c>
    </row>
    <row r="15" spans="1:9" ht="27" customHeight="1">
      <c r="A15" s="47"/>
      <c r="B15" s="47"/>
      <c r="C15" s="47"/>
      <c r="D15" s="47"/>
      <c r="E15" s="47"/>
      <c r="F15" s="49"/>
      <c r="H15" t="s">
        <v>479</v>
      </c>
      <c r="I15" t="s">
        <v>1163</v>
      </c>
    </row>
    <row r="16" spans="1:9" ht="27" customHeight="1">
      <c r="A16" s="47"/>
      <c r="B16" s="47"/>
      <c r="C16" s="47"/>
      <c r="D16" s="47"/>
      <c r="E16" s="47"/>
      <c r="F16" s="49"/>
    </row>
    <row r="17" spans="1:9" ht="27" customHeight="1">
      <c r="A17" s="47"/>
      <c r="B17" s="47"/>
      <c r="C17" s="47"/>
      <c r="D17" s="47"/>
      <c r="E17" s="47"/>
      <c r="F17" s="49"/>
      <c r="H17" t="s">
        <v>1164</v>
      </c>
      <c r="I17" t="s">
        <v>1165</v>
      </c>
    </row>
    <row r="18" spans="1:9" ht="27" customHeight="1">
      <c r="A18" s="47"/>
      <c r="B18" s="47"/>
      <c r="C18" s="47"/>
      <c r="D18" s="47"/>
      <c r="E18" s="47"/>
      <c r="F18" s="49"/>
      <c r="H18" t="s">
        <v>1166</v>
      </c>
      <c r="I18" t="s">
        <v>1167</v>
      </c>
    </row>
    <row r="19" spans="1:9" ht="27" customHeight="1">
      <c r="A19" s="47"/>
      <c r="B19" s="47"/>
      <c r="C19" s="47"/>
      <c r="D19" s="47"/>
      <c r="E19" s="47"/>
      <c r="F19" s="49"/>
      <c r="H19" t="s">
        <v>1168</v>
      </c>
      <c r="I19" t="s">
        <v>1169</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F8D6E4E4-A8EC-4C34-96E7-4BD5A1F61D49}">
      <formula1>"GRAVITY,LOAD,UNLOAD,BIRTH,DEATH,SRM,RESET_U,RESET_STRESS,MATSET"</formula1>
    </dataValidation>
    <dataValidation type="list" allowBlank="1" showInputMessage="1" showErrorMessage="1" errorTitle="入力値" error="リストの値を選んでください。" sqref="E2:E2000" xr:uid="{9D076E92-6874-400A-AC46-2625390F5A1A}">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409</v>
      </c>
      <c r="B1" s="46" t="s">
        <v>414</v>
      </c>
      <c r="C1" s="46" t="s">
        <v>415</v>
      </c>
      <c r="D1" s="46" t="s">
        <v>408</v>
      </c>
      <c r="E1" s="46" t="s">
        <v>416</v>
      </c>
      <c r="F1" s="46" t="s">
        <v>417</v>
      </c>
      <c r="G1" s="46" t="s">
        <v>418</v>
      </c>
      <c r="H1" s="46" t="s">
        <v>880</v>
      </c>
      <c r="I1" s="46" t="s">
        <v>881</v>
      </c>
      <c r="J1" s="46" t="s">
        <v>412</v>
      </c>
      <c r="L1" s="36" t="s">
        <v>413</v>
      </c>
      <c r="M1" s="36"/>
    </row>
    <row r="2" spans="1:13" ht="29.1" customHeight="1">
      <c r="A2" s="47">
        <v>1</v>
      </c>
      <c r="B2" s="47" t="s">
        <v>165</v>
      </c>
      <c r="C2" s="47" t="s">
        <v>166</v>
      </c>
      <c r="D2" s="47" t="s">
        <v>167</v>
      </c>
      <c r="E2" s="47">
        <v>0</v>
      </c>
      <c r="F2" s="47"/>
      <c r="G2" s="47"/>
      <c r="H2" s="47"/>
      <c r="I2" s="47"/>
      <c r="J2" s="47" t="s">
        <v>168</v>
      </c>
      <c r="L2" s="36" t="s">
        <v>414</v>
      </c>
      <c r="M2" s="36" t="s">
        <v>1129</v>
      </c>
    </row>
    <row r="3" spans="1:13" ht="29.1" customHeight="1">
      <c r="A3" s="47"/>
      <c r="B3" s="47"/>
      <c r="C3" s="47"/>
      <c r="D3" s="47"/>
      <c r="E3" s="47"/>
      <c r="F3" s="47"/>
      <c r="G3" s="47"/>
      <c r="H3" s="47"/>
      <c r="I3" s="47"/>
      <c r="J3" s="47"/>
      <c r="L3" s="36" t="s">
        <v>419</v>
      </c>
      <c r="M3" s="36" t="s">
        <v>491</v>
      </c>
    </row>
    <row r="4" spans="1:13" ht="29.1" customHeight="1">
      <c r="A4" s="47"/>
      <c r="B4" s="47"/>
      <c r="C4" s="47"/>
      <c r="D4" s="47"/>
      <c r="E4" s="47"/>
      <c r="F4" s="47"/>
      <c r="G4" s="47"/>
      <c r="H4" s="47"/>
      <c r="I4" s="47"/>
      <c r="J4" s="47"/>
      <c r="L4" s="36" t="s">
        <v>492</v>
      </c>
      <c r="M4" s="36" t="s">
        <v>493</v>
      </c>
    </row>
    <row r="5" spans="1:13" ht="29.1" customHeight="1">
      <c r="A5" s="47"/>
      <c r="B5" s="47"/>
      <c r="C5" s="47"/>
      <c r="D5" s="47"/>
      <c r="E5" s="47"/>
      <c r="F5" s="47"/>
      <c r="G5" s="47"/>
      <c r="H5" s="47"/>
      <c r="I5" s="47"/>
      <c r="J5" s="47"/>
      <c r="L5" s="36" t="s">
        <v>494</v>
      </c>
      <c r="M5" s="36" t="s">
        <v>495</v>
      </c>
    </row>
    <row r="6" spans="1:13" ht="29.1" customHeight="1">
      <c r="A6" s="47"/>
      <c r="B6" s="47"/>
      <c r="C6" s="47"/>
      <c r="D6" s="47"/>
      <c r="E6" s="47"/>
      <c r="F6" s="47"/>
      <c r="G6" s="47"/>
      <c r="H6" s="47"/>
      <c r="I6" s="47"/>
      <c r="J6" s="47"/>
      <c r="L6" s="36" t="s">
        <v>496</v>
      </c>
      <c r="M6" s="36" t="s">
        <v>497</v>
      </c>
    </row>
    <row r="7" spans="1:13" ht="29.1" customHeight="1">
      <c r="A7" s="47"/>
      <c r="B7" s="47"/>
      <c r="C7" s="47"/>
      <c r="D7" s="47"/>
      <c r="E7" s="47"/>
      <c r="F7" s="47"/>
      <c r="G7" s="47"/>
      <c r="H7" s="47"/>
      <c r="I7" s="47"/>
      <c r="J7" s="47"/>
      <c r="L7" s="36" t="s">
        <v>583</v>
      </c>
      <c r="M7" s="36" t="s">
        <v>584</v>
      </c>
    </row>
    <row r="8" spans="1:13" ht="29.1" customHeight="1">
      <c r="A8" s="47"/>
      <c r="B8" s="47"/>
      <c r="C8" s="47"/>
      <c r="D8" s="47"/>
      <c r="E8" s="47"/>
      <c r="F8" s="47"/>
      <c r="G8" s="47"/>
      <c r="H8" s="47"/>
      <c r="I8" s="47"/>
      <c r="J8" s="47"/>
      <c r="L8" s="36" t="s">
        <v>415</v>
      </c>
      <c r="M8" s="36" t="s">
        <v>585</v>
      </c>
    </row>
    <row r="9" spans="1:13" ht="29.1" customHeight="1">
      <c r="A9" s="47"/>
      <c r="B9" s="47"/>
      <c r="C9" s="47"/>
      <c r="D9" s="47"/>
      <c r="E9" s="47"/>
      <c r="F9" s="47"/>
      <c r="G9" s="47"/>
      <c r="H9" s="47"/>
      <c r="I9" s="47"/>
      <c r="J9" s="47"/>
      <c r="L9" s="36" t="s">
        <v>586</v>
      </c>
      <c r="M9" s="36" t="s">
        <v>587</v>
      </c>
    </row>
    <row r="10" spans="1:13" ht="29.1" customHeight="1">
      <c r="A10" s="47"/>
      <c r="B10" s="47"/>
      <c r="C10" s="47"/>
      <c r="D10" s="47"/>
      <c r="E10" s="47"/>
      <c r="F10" s="47"/>
      <c r="G10" s="47"/>
      <c r="H10" s="47"/>
      <c r="I10" s="47"/>
      <c r="J10" s="47"/>
      <c r="L10" s="36" t="s">
        <v>588</v>
      </c>
      <c r="M10" s="36" t="s">
        <v>589</v>
      </c>
    </row>
    <row r="11" spans="1:13" ht="29.1" customHeight="1">
      <c r="A11" s="47"/>
      <c r="B11" s="47"/>
      <c r="C11" s="47"/>
      <c r="D11" s="47"/>
      <c r="E11" s="47"/>
      <c r="F11" s="47"/>
      <c r="G11" s="47"/>
      <c r="H11" s="47"/>
      <c r="I11" s="47"/>
      <c r="J11" s="47"/>
      <c r="L11" s="36" t="s">
        <v>590</v>
      </c>
      <c r="M11" s="36" t="s">
        <v>591</v>
      </c>
    </row>
    <row r="12" spans="1:13" ht="29.1" customHeight="1">
      <c r="A12" s="47"/>
      <c r="B12" s="47"/>
      <c r="C12" s="47"/>
      <c r="D12" s="47"/>
      <c r="E12" s="47"/>
      <c r="F12" s="47"/>
      <c r="G12" s="47"/>
      <c r="H12" s="47"/>
      <c r="I12" s="47"/>
      <c r="J12" s="47"/>
      <c r="L12" s="36" t="s">
        <v>592</v>
      </c>
      <c r="M12" s="36" t="s">
        <v>1118</v>
      </c>
    </row>
    <row r="13" spans="1:13" ht="29.1" customHeight="1">
      <c r="A13" s="47"/>
      <c r="B13" s="47"/>
      <c r="C13" s="47"/>
      <c r="D13" s="47"/>
      <c r="E13" s="47"/>
      <c r="F13" s="47"/>
      <c r="G13" s="47"/>
      <c r="H13" s="47"/>
      <c r="I13" s="47"/>
      <c r="J13" s="47"/>
      <c r="L13" s="36" t="s">
        <v>409</v>
      </c>
      <c r="M13" s="36" t="s">
        <v>593</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4CFDA5D8-8C75-4290-8563-977220809EC4}">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432</v>
      </c>
      <c r="B1" s="46" t="s">
        <v>433</v>
      </c>
      <c r="C1" s="46" t="s">
        <v>434</v>
      </c>
      <c r="D1" s="46" t="s">
        <v>411</v>
      </c>
      <c r="E1" s="46" t="s">
        <v>412</v>
      </c>
      <c r="G1" s="58" t="s">
        <v>413</v>
      </c>
      <c r="H1" s="58" t="s">
        <v>886</v>
      </c>
    </row>
    <row r="2" spans="1:8" ht="51" customHeight="1">
      <c r="A2" s="47"/>
      <c r="B2" s="47"/>
      <c r="C2" s="47"/>
      <c r="D2" s="47"/>
      <c r="E2" s="47"/>
      <c r="G2" s="59" t="s">
        <v>432</v>
      </c>
      <c r="H2" s="59" t="s">
        <v>1170</v>
      </c>
    </row>
    <row r="3" spans="1:8" ht="51" customHeight="1">
      <c r="A3" s="47"/>
      <c r="B3" s="47"/>
      <c r="C3" s="47"/>
      <c r="D3" s="47"/>
      <c r="E3" s="47"/>
      <c r="G3" s="59" t="s">
        <v>433</v>
      </c>
      <c r="H3" s="59" t="s">
        <v>1171</v>
      </c>
    </row>
    <row r="4" spans="1:8" ht="51" customHeight="1">
      <c r="A4" s="47"/>
      <c r="B4" s="47"/>
      <c r="C4" s="47"/>
      <c r="D4" s="47"/>
      <c r="E4" s="47"/>
      <c r="G4" s="59" t="s">
        <v>434</v>
      </c>
      <c r="H4" s="59" t="s">
        <v>1172</v>
      </c>
    </row>
    <row r="5" spans="1:8" ht="51" customHeight="1">
      <c r="A5" s="47"/>
      <c r="B5" s="47"/>
      <c r="C5" s="47"/>
      <c r="D5" s="47"/>
      <c r="E5" s="47"/>
      <c r="G5" s="59" t="s">
        <v>1173</v>
      </c>
      <c r="H5" s="59" t="s">
        <v>1174</v>
      </c>
    </row>
    <row r="6" spans="1:8" ht="51" customHeight="1">
      <c r="A6" s="47"/>
      <c r="B6" s="47"/>
      <c r="C6" s="47"/>
      <c r="D6" s="47"/>
      <c r="E6" s="47"/>
      <c r="G6" s="59" t="s">
        <v>411</v>
      </c>
      <c r="H6" s="59" t="s">
        <v>1175</v>
      </c>
    </row>
    <row r="7" spans="1:8" ht="51" customHeight="1">
      <c r="A7" s="47"/>
      <c r="B7" s="47"/>
      <c r="C7" s="47"/>
      <c r="D7" s="47"/>
      <c r="E7" s="47"/>
      <c r="G7" s="59" t="s">
        <v>1176</v>
      </c>
      <c r="H7" s="59" t="s">
        <v>1177</v>
      </c>
    </row>
    <row r="8" spans="1:8" ht="51" customHeight="1">
      <c r="A8" s="47"/>
      <c r="B8" s="47"/>
      <c r="C8" s="47"/>
      <c r="D8" s="47"/>
      <c r="E8" s="47"/>
      <c r="G8" s="59" t="s">
        <v>887</v>
      </c>
      <c r="H8" s="59" t="s">
        <v>888</v>
      </c>
    </row>
    <row r="9" spans="1:8" ht="51" customHeight="1">
      <c r="A9" s="47"/>
      <c r="B9" s="47"/>
      <c r="C9" s="47"/>
      <c r="D9" s="47"/>
      <c r="E9" s="47"/>
      <c r="G9" s="36" t="s">
        <v>913</v>
      </c>
      <c r="H9" s="36" t="s">
        <v>914</v>
      </c>
    </row>
    <row r="10" spans="1:8" ht="51" customHeight="1">
      <c r="A10" s="47"/>
      <c r="B10" s="47"/>
      <c r="C10" s="47"/>
      <c r="D10" s="47"/>
      <c r="E10" s="47"/>
      <c r="G10" s="36" t="s">
        <v>915</v>
      </c>
      <c r="H10" s="36" t="s">
        <v>916</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409</v>
      </c>
      <c r="B1" s="46" t="s">
        <v>420</v>
      </c>
      <c r="C1" s="46" t="s">
        <v>421</v>
      </c>
      <c r="D1" s="46" t="s">
        <v>422</v>
      </c>
      <c r="E1" s="46" t="s">
        <v>423</v>
      </c>
      <c r="F1" s="46" t="s">
        <v>424</v>
      </c>
      <c r="G1" s="46" t="s">
        <v>425</v>
      </c>
      <c r="H1" s="46" t="s">
        <v>426</v>
      </c>
      <c r="I1" s="46" t="s">
        <v>427</v>
      </c>
      <c r="J1" s="46" t="s">
        <v>428</v>
      </c>
      <c r="K1" s="46" t="s">
        <v>408</v>
      </c>
      <c r="L1" s="46" t="s">
        <v>429</v>
      </c>
      <c r="M1" s="46" t="s">
        <v>430</v>
      </c>
      <c r="O1" s="36" t="s">
        <v>413</v>
      </c>
      <c r="P1" s="36"/>
    </row>
    <row r="2" spans="1:16" ht="29.1" customHeight="1">
      <c r="A2" s="47">
        <v>1</v>
      </c>
      <c r="B2" s="48">
        <v>20000</v>
      </c>
      <c r="C2" s="47">
        <v>0.3</v>
      </c>
      <c r="D2" s="47">
        <v>1</v>
      </c>
      <c r="E2" s="47">
        <v>18</v>
      </c>
      <c r="F2" s="47">
        <v>30</v>
      </c>
      <c r="G2" s="47">
        <v>10</v>
      </c>
      <c r="H2" s="47">
        <v>0</v>
      </c>
      <c r="I2" s="47">
        <v>1</v>
      </c>
      <c r="J2" s="47" t="s">
        <v>164</v>
      </c>
      <c r="K2" s="47" t="s">
        <v>624</v>
      </c>
      <c r="L2" s="47"/>
      <c r="M2" s="47"/>
      <c r="O2" s="36" t="s">
        <v>427</v>
      </c>
      <c r="P2" s="36" t="s">
        <v>498</v>
      </c>
    </row>
    <row r="3" spans="1:16" ht="29.1" customHeight="1">
      <c r="A3" s="47"/>
      <c r="B3" s="48"/>
      <c r="C3" s="47"/>
      <c r="D3" s="47"/>
      <c r="E3" s="47"/>
      <c r="F3" s="47"/>
      <c r="G3" s="47"/>
      <c r="H3" s="47"/>
      <c r="I3" s="47"/>
      <c r="J3" s="47"/>
      <c r="K3" s="48"/>
      <c r="L3" s="47"/>
      <c r="M3" s="47"/>
      <c r="O3" s="36" t="s">
        <v>428</v>
      </c>
      <c r="P3" s="36" t="s">
        <v>499</v>
      </c>
    </row>
    <row r="4" spans="1:16" ht="29.1" customHeight="1">
      <c r="A4" s="47"/>
      <c r="B4" s="48"/>
      <c r="C4" s="47"/>
      <c r="D4" s="47"/>
      <c r="E4" s="47"/>
      <c r="F4" s="47"/>
      <c r="G4" s="47"/>
      <c r="H4" s="47"/>
      <c r="I4" s="47"/>
      <c r="J4" s="47"/>
      <c r="K4" s="47"/>
      <c r="L4" s="47"/>
      <c r="M4" s="47"/>
      <c r="O4" s="36" t="s">
        <v>408</v>
      </c>
      <c r="P4" s="36" t="s">
        <v>500</v>
      </c>
    </row>
    <row r="5" spans="1:16" ht="29.1" customHeight="1">
      <c r="A5" s="47"/>
      <c r="B5" s="47"/>
      <c r="C5" s="47"/>
      <c r="D5" s="47"/>
      <c r="E5" s="47"/>
      <c r="F5" s="47"/>
      <c r="G5" s="47"/>
      <c r="H5" s="47"/>
      <c r="I5" s="47"/>
      <c r="J5" s="47"/>
      <c r="K5" s="47"/>
      <c r="L5" s="47"/>
      <c r="M5" s="47"/>
      <c r="O5" s="36" t="s">
        <v>431</v>
      </c>
      <c r="P5" s="36" t="s">
        <v>908</v>
      </c>
    </row>
    <row r="6" spans="1:16" ht="29.1" customHeight="1">
      <c r="A6" s="47"/>
      <c r="B6" s="47"/>
      <c r="C6" s="47"/>
      <c r="D6" s="47"/>
      <c r="E6" s="47"/>
      <c r="F6" s="47"/>
      <c r="G6" s="47"/>
      <c r="H6" s="47"/>
      <c r="I6" s="47"/>
      <c r="J6" s="47"/>
      <c r="K6" s="47"/>
      <c r="L6" s="47"/>
      <c r="M6" s="47"/>
      <c r="O6" s="36" t="s">
        <v>594</v>
      </c>
      <c r="P6" s="36" t="s">
        <v>595</v>
      </c>
    </row>
    <row r="7" spans="1:16" ht="29.1" customHeight="1">
      <c r="A7" s="47"/>
      <c r="B7" s="47"/>
      <c r="C7" s="47"/>
      <c r="D7" s="47"/>
      <c r="E7" s="47"/>
      <c r="F7" s="47"/>
      <c r="G7" s="47"/>
      <c r="H7" s="47"/>
      <c r="I7" s="47"/>
      <c r="J7" s="47"/>
      <c r="K7" s="47"/>
      <c r="L7" s="47"/>
      <c r="M7" s="47"/>
      <c r="O7" s="36" t="s">
        <v>596</v>
      </c>
      <c r="P7" s="36" t="s">
        <v>597</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2F09B08C-8887-44BF-B0DD-C59A1AF09C1B}">
      <formula1>"1,0"</formula1>
    </dataValidation>
    <dataValidation type="list" allowBlank="1" showInputMessage="1" showErrorMessage="1" errorTitle="入力値" error="リストの値を選んでください。" sqref="J2:J2000" xr:uid="{CE8ADC05-F785-4168-943C-0F76DF3E0982}">
      <formula1>"ON,OFF"</formula1>
    </dataValidation>
    <dataValidation type="list" allowBlank="1" showInputMessage="1" showErrorMessage="1" errorTitle="入力値" error="リストの値を選んでください。" sqref="K2:K2000" xr:uid="{31A6DCCD-8D24-4417-B009-CFBBB1A9B73B}">
      <formula1>"SOIL,STRUCT,JOINT"</formula1>
    </dataValidation>
    <dataValidation type="list" allowBlank="1" showInputMessage="1" showErrorMessage="1" errorTitle="入力値" error="リストの値を選んでください。" sqref="M2:M2000" xr:uid="{12B512FF-D558-4A5D-BD5D-7E18D934E1D6}">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tabSelected="1" zoomScaleNormal="100" workbookViewId="0"/>
  </sheetViews>
  <sheetFormatPr defaultRowHeight="18.75"/>
  <sheetData>
    <row r="1" spans="1:10">
      <c r="A1" t="s">
        <v>407</v>
      </c>
      <c r="B1" t="s">
        <v>408</v>
      </c>
      <c r="C1" t="s">
        <v>409</v>
      </c>
      <c r="D1" t="s">
        <v>435</v>
      </c>
      <c r="E1" t="s">
        <v>436</v>
      </c>
      <c r="F1" t="s">
        <v>437</v>
      </c>
      <c r="G1" t="s">
        <v>438</v>
      </c>
      <c r="H1" t="s">
        <v>439</v>
      </c>
      <c r="I1" t="s">
        <v>440</v>
      </c>
      <c r="J1" t="s">
        <v>441</v>
      </c>
    </row>
    <row r="2" spans="1:10">
      <c r="A2">
        <v>1</v>
      </c>
      <c r="B2" t="s">
        <v>3</v>
      </c>
      <c r="D2" t="s">
        <v>625</v>
      </c>
      <c r="E2">
        <v>1</v>
      </c>
      <c r="F2">
        <v>1.2376795531222761E-2</v>
      </c>
      <c r="G2">
        <v>-9.8765440270653926E-13</v>
      </c>
      <c r="H2">
        <v>1188.0000000000025</v>
      </c>
      <c r="I2">
        <v>0</v>
      </c>
      <c r="J2" t="s">
        <v>58</v>
      </c>
    </row>
    <row r="3" spans="1:10">
      <c r="A3">
        <v>2</v>
      </c>
      <c r="B3" t="s">
        <v>69</v>
      </c>
      <c r="D3" t="s">
        <v>625</v>
      </c>
      <c r="E3">
        <v>2.7062500000000016</v>
      </c>
      <c r="F3">
        <v>1.910279707363548</v>
      </c>
      <c r="G3">
        <v>8.1057931225814173E-5</v>
      </c>
      <c r="H3">
        <v>1187.9999807799945</v>
      </c>
      <c r="I3">
        <v>22</v>
      </c>
      <c r="J3" t="s">
        <v>1251</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504</v>
      </c>
    </row>
    <row r="2" spans="1:4">
      <c r="A2" t="s">
        <v>505</v>
      </c>
      <c r="B2" t="s">
        <v>5</v>
      </c>
      <c r="C2" s="20" t="s">
        <v>506</v>
      </c>
      <c r="D2" t="s">
        <v>480</v>
      </c>
    </row>
    <row r="3" spans="1:4">
      <c r="A3" t="s">
        <v>507</v>
      </c>
      <c r="B3" t="s">
        <v>508</v>
      </c>
      <c r="C3" s="20" t="s">
        <v>509</v>
      </c>
      <c r="D3" t="s">
        <v>510</v>
      </c>
    </row>
    <row r="4" spans="1:4">
      <c r="A4" t="s">
        <v>507</v>
      </c>
      <c r="B4" t="s">
        <v>511</v>
      </c>
      <c r="C4" s="20" t="s">
        <v>512</v>
      </c>
      <c r="D4" t="s">
        <v>513</v>
      </c>
    </row>
    <row r="5" spans="1:4">
      <c r="A5" t="s">
        <v>507</v>
      </c>
      <c r="B5" t="s">
        <v>185</v>
      </c>
      <c r="C5" s="20" t="s">
        <v>514</v>
      </c>
      <c r="D5" t="s">
        <v>515</v>
      </c>
    </row>
    <row r="6" spans="1:4">
      <c r="A6" t="s">
        <v>507</v>
      </c>
      <c r="B6" t="s">
        <v>516</v>
      </c>
      <c r="C6" s="20" t="s">
        <v>517</v>
      </c>
      <c r="D6" t="s">
        <v>518</v>
      </c>
    </row>
    <row r="7" spans="1:4">
      <c r="A7" t="s">
        <v>507</v>
      </c>
      <c r="B7" t="s">
        <v>519</v>
      </c>
      <c r="C7" s="20" t="s">
        <v>520</v>
      </c>
      <c r="D7" t="s">
        <v>521</v>
      </c>
    </row>
    <row r="8" spans="1:4">
      <c r="A8" t="s">
        <v>507</v>
      </c>
      <c r="B8" t="s">
        <v>522</v>
      </c>
      <c r="C8" s="20" t="s">
        <v>15</v>
      </c>
      <c r="D8" t="s">
        <v>523</v>
      </c>
    </row>
    <row r="9" spans="1:4">
      <c r="A9" t="s">
        <v>507</v>
      </c>
      <c r="B9" t="s">
        <v>524</v>
      </c>
      <c r="C9" s="20" t="s">
        <v>525</v>
      </c>
      <c r="D9" t="s">
        <v>526</v>
      </c>
    </row>
    <row r="10" spans="1:4">
      <c r="A10" t="s">
        <v>185</v>
      </c>
      <c r="B10" t="s">
        <v>3</v>
      </c>
      <c r="C10" s="20" t="s">
        <v>406</v>
      </c>
      <c r="D10" t="s">
        <v>527</v>
      </c>
    </row>
    <row r="11" spans="1:4">
      <c r="A11" t="s">
        <v>185</v>
      </c>
      <c r="B11" t="s">
        <v>481</v>
      </c>
      <c r="C11" s="20" t="s">
        <v>1</v>
      </c>
      <c r="D11" t="s">
        <v>528</v>
      </c>
    </row>
    <row r="12" spans="1:4">
      <c r="A12" t="s">
        <v>185</v>
      </c>
      <c r="B12" t="s">
        <v>482</v>
      </c>
      <c r="C12" s="20" t="s">
        <v>1</v>
      </c>
      <c r="D12" t="s">
        <v>483</v>
      </c>
    </row>
    <row r="13" spans="1:4">
      <c r="A13" t="s">
        <v>185</v>
      </c>
      <c r="B13" t="s">
        <v>484</v>
      </c>
      <c r="C13" s="20" t="s">
        <v>1</v>
      </c>
      <c r="D13" t="s">
        <v>529</v>
      </c>
    </row>
    <row r="14" spans="1:4">
      <c r="A14" t="s">
        <v>185</v>
      </c>
      <c r="B14" t="s">
        <v>485</v>
      </c>
      <c r="C14" s="20" t="s">
        <v>1</v>
      </c>
      <c r="D14" t="s">
        <v>530</v>
      </c>
    </row>
    <row r="15" spans="1:4">
      <c r="A15" t="s">
        <v>185</v>
      </c>
      <c r="B15" t="s">
        <v>69</v>
      </c>
      <c r="C15" s="20" t="s">
        <v>531</v>
      </c>
      <c r="D15" t="s">
        <v>1130</v>
      </c>
    </row>
    <row r="16" spans="1:4">
      <c r="A16" t="s">
        <v>185</v>
      </c>
      <c r="B16" t="s">
        <v>486</v>
      </c>
      <c r="C16" s="20" t="s">
        <v>406</v>
      </c>
      <c r="D16" t="s">
        <v>532</v>
      </c>
    </row>
    <row r="17" spans="1:4">
      <c r="A17" t="s">
        <v>185</v>
      </c>
      <c r="B17" t="s">
        <v>487</v>
      </c>
      <c r="C17" s="20" t="s">
        <v>406</v>
      </c>
      <c r="D17" t="s">
        <v>533</v>
      </c>
    </row>
    <row r="18" spans="1:4">
      <c r="A18" t="s">
        <v>185</v>
      </c>
      <c r="B18" t="s">
        <v>488</v>
      </c>
      <c r="C18" s="20" t="s">
        <v>534</v>
      </c>
      <c r="D18" t="s">
        <v>535</v>
      </c>
    </row>
    <row r="19" spans="1:4">
      <c r="A19" t="s">
        <v>185</v>
      </c>
      <c r="B19" t="s">
        <v>479</v>
      </c>
      <c r="C19" s="20" t="s">
        <v>599</v>
      </c>
      <c r="D19" t="s">
        <v>536</v>
      </c>
    </row>
    <row r="20" spans="1:4">
      <c r="A20" t="s">
        <v>508</v>
      </c>
      <c r="B20" t="s">
        <v>537</v>
      </c>
      <c r="C20" s="20" t="s">
        <v>50</v>
      </c>
      <c r="D20" t="s">
        <v>538</v>
      </c>
    </row>
    <row r="21" spans="1:4">
      <c r="A21" t="s">
        <v>508</v>
      </c>
      <c r="B21" t="s">
        <v>54</v>
      </c>
      <c r="C21" s="20" t="s">
        <v>469</v>
      </c>
      <c r="D21" t="s">
        <v>539</v>
      </c>
    </row>
    <row r="22" spans="1:4">
      <c r="A22" t="s">
        <v>508</v>
      </c>
      <c r="B22" t="s">
        <v>58</v>
      </c>
      <c r="C22" s="20" t="s">
        <v>444</v>
      </c>
      <c r="D22" t="s">
        <v>909</v>
      </c>
    </row>
    <row r="23" spans="1:4">
      <c r="A23" t="s">
        <v>508</v>
      </c>
      <c r="B23" t="s">
        <v>63</v>
      </c>
      <c r="C23" s="20" t="s">
        <v>64</v>
      </c>
      <c r="D23" t="s">
        <v>540</v>
      </c>
    </row>
    <row r="24" spans="1:4">
      <c r="A24" t="s">
        <v>508</v>
      </c>
      <c r="B24" t="s">
        <v>66</v>
      </c>
      <c r="C24" s="20" t="s">
        <v>470</v>
      </c>
      <c r="D24" t="s">
        <v>922</v>
      </c>
    </row>
    <row r="25" spans="1:4">
      <c r="A25" t="s">
        <v>508</v>
      </c>
      <c r="B25" t="s">
        <v>75</v>
      </c>
      <c r="C25" s="20" t="s">
        <v>471</v>
      </c>
      <c r="D25" t="s">
        <v>541</v>
      </c>
    </row>
    <row r="26" spans="1:4">
      <c r="A26" t="s">
        <v>508</v>
      </c>
      <c r="B26" t="s">
        <v>542</v>
      </c>
      <c r="C26" s="20" t="s">
        <v>445</v>
      </c>
      <c r="D26" t="s">
        <v>543</v>
      </c>
    </row>
    <row r="27" spans="1:4">
      <c r="A27" t="s">
        <v>508</v>
      </c>
      <c r="B27" t="s">
        <v>81</v>
      </c>
      <c r="C27" s="20" t="s">
        <v>472</v>
      </c>
      <c r="D27" t="s">
        <v>544</v>
      </c>
    </row>
    <row r="28" spans="1:4">
      <c r="A28" t="s">
        <v>508</v>
      </c>
      <c r="B28" t="s">
        <v>83</v>
      </c>
      <c r="C28" s="20" t="s">
        <v>473</v>
      </c>
      <c r="D28" t="s">
        <v>545</v>
      </c>
    </row>
    <row r="29" spans="1:4">
      <c r="A29" t="s">
        <v>508</v>
      </c>
      <c r="B29" t="s">
        <v>86</v>
      </c>
      <c r="C29" s="20" t="s">
        <v>474</v>
      </c>
      <c r="D29" t="s">
        <v>546</v>
      </c>
    </row>
    <row r="30" spans="1:4">
      <c r="A30" t="s">
        <v>508</v>
      </c>
      <c r="B30" t="s">
        <v>91</v>
      </c>
      <c r="C30" s="20" t="s">
        <v>475</v>
      </c>
      <c r="D30" t="s">
        <v>547</v>
      </c>
    </row>
    <row r="31" spans="1:4">
      <c r="A31" t="s">
        <v>508</v>
      </c>
      <c r="B31" t="s">
        <v>93</v>
      </c>
      <c r="C31" s="20" t="s">
        <v>476</v>
      </c>
      <c r="D31" t="s">
        <v>548</v>
      </c>
    </row>
    <row r="32" spans="1:4">
      <c r="A32" t="s">
        <v>508</v>
      </c>
      <c r="B32" t="s">
        <v>112</v>
      </c>
      <c r="C32" s="20" t="s">
        <v>113</v>
      </c>
      <c r="D32" t="s">
        <v>549</v>
      </c>
    </row>
    <row r="33" spans="1:4">
      <c r="A33" t="s">
        <v>508</v>
      </c>
      <c r="B33" t="s">
        <v>115</v>
      </c>
      <c r="C33" s="20" t="s">
        <v>116</v>
      </c>
      <c r="D33" t="s">
        <v>550</v>
      </c>
    </row>
    <row r="34" spans="1:4">
      <c r="A34" t="s">
        <v>508</v>
      </c>
      <c r="B34" t="s">
        <v>118</v>
      </c>
      <c r="C34" s="20" t="s">
        <v>477</v>
      </c>
      <c r="D34" t="s">
        <v>551</v>
      </c>
    </row>
    <row r="35" spans="1:4">
      <c r="A35" t="s">
        <v>508</v>
      </c>
      <c r="B35" t="s">
        <v>149</v>
      </c>
      <c r="C35" s="20" t="s">
        <v>605</v>
      </c>
      <c r="D35" t="s">
        <v>606</v>
      </c>
    </row>
    <row r="36" spans="1:4">
      <c r="A36" t="s">
        <v>552</v>
      </c>
      <c r="B36" t="s">
        <v>162</v>
      </c>
      <c r="C36" s="20" t="s">
        <v>599</v>
      </c>
      <c r="D36" t="s">
        <v>553</v>
      </c>
    </row>
    <row r="37" spans="1:4">
      <c r="A37" t="s">
        <v>552</v>
      </c>
      <c r="B37" t="s">
        <v>163</v>
      </c>
      <c r="C37" s="20" t="s">
        <v>554</v>
      </c>
      <c r="D37" t="s">
        <v>555</v>
      </c>
    </row>
    <row r="38" spans="1:4">
      <c r="A38" t="s">
        <v>552</v>
      </c>
      <c r="B38" t="s">
        <v>0</v>
      </c>
      <c r="C38" s="20" t="s">
        <v>556</v>
      </c>
      <c r="D38" t="s">
        <v>557</v>
      </c>
    </row>
    <row r="39" spans="1:4">
      <c r="A39" t="s">
        <v>552</v>
      </c>
      <c r="B39" t="s">
        <v>558</v>
      </c>
      <c r="C39" s="20" t="s">
        <v>600</v>
      </c>
      <c r="D39" t="s">
        <v>559</v>
      </c>
    </row>
    <row r="40" spans="1:4">
      <c r="A40" t="s">
        <v>552</v>
      </c>
      <c r="B40" t="s">
        <v>910</v>
      </c>
      <c r="C40" s="20" t="s">
        <v>911</v>
      </c>
      <c r="D40" t="s">
        <v>912</v>
      </c>
    </row>
    <row r="41" spans="1:4">
      <c r="A41" t="s">
        <v>516</v>
      </c>
      <c r="B41" t="s">
        <v>489</v>
      </c>
      <c r="C41" s="20" t="s">
        <v>1127</v>
      </c>
      <c r="D41" t="s">
        <v>1128</v>
      </c>
    </row>
    <row r="42" spans="1:4">
      <c r="A42" t="s">
        <v>516</v>
      </c>
      <c r="B42" t="s">
        <v>490</v>
      </c>
      <c r="C42" s="20" t="s">
        <v>560</v>
      </c>
      <c r="D42" t="s">
        <v>561</v>
      </c>
    </row>
    <row r="43" spans="1:4">
      <c r="A43" t="s">
        <v>516</v>
      </c>
      <c r="B43" t="s">
        <v>0</v>
      </c>
      <c r="C43" s="20" t="s">
        <v>562</v>
      </c>
      <c r="D43" t="s">
        <v>1119</v>
      </c>
    </row>
    <row r="44" spans="1:4">
      <c r="A44" t="s">
        <v>519</v>
      </c>
      <c r="B44" t="s">
        <v>501</v>
      </c>
      <c r="C44" s="20" t="s">
        <v>478</v>
      </c>
      <c r="D44" t="s">
        <v>563</v>
      </c>
    </row>
    <row r="45" spans="1:4">
      <c r="A45" t="s">
        <v>519</v>
      </c>
      <c r="B45" t="s">
        <v>502</v>
      </c>
      <c r="C45" s="20" t="s">
        <v>478</v>
      </c>
      <c r="D45" t="s">
        <v>564</v>
      </c>
    </row>
    <row r="46" spans="1:4">
      <c r="A46" t="s">
        <v>519</v>
      </c>
      <c r="B46" t="s">
        <v>503</v>
      </c>
      <c r="C46" s="20" t="s">
        <v>565</v>
      </c>
      <c r="D46" t="s">
        <v>566</v>
      </c>
    </row>
    <row r="47" spans="1:4">
      <c r="A47" t="s">
        <v>567</v>
      </c>
      <c r="B47" t="s">
        <v>568</v>
      </c>
      <c r="C47" s="20" t="s">
        <v>600</v>
      </c>
      <c r="D47" t="s">
        <v>569</v>
      </c>
    </row>
    <row r="48" spans="1:4">
      <c r="A48" t="s">
        <v>570</v>
      </c>
      <c r="B48" t="s">
        <v>571</v>
      </c>
      <c r="C48" s="20" t="s">
        <v>572</v>
      </c>
      <c r="D48" t="s">
        <v>573</v>
      </c>
    </row>
    <row r="49" spans="1:4">
      <c r="A49" t="s">
        <v>570</v>
      </c>
      <c r="B49" t="s">
        <v>574</v>
      </c>
      <c r="C49" s="20" t="s">
        <v>575</v>
      </c>
      <c r="D49" t="s">
        <v>576</v>
      </c>
    </row>
    <row r="50" spans="1:4">
      <c r="A50" t="s">
        <v>570</v>
      </c>
      <c r="B50" t="s">
        <v>577</v>
      </c>
      <c r="C50" s="20" t="s">
        <v>578</v>
      </c>
      <c r="D50" t="s">
        <v>579</v>
      </c>
    </row>
    <row r="51" spans="1:4">
      <c r="A51" t="s">
        <v>570</v>
      </c>
      <c r="B51" t="s">
        <v>580</v>
      </c>
      <c r="C51" s="20" t="s">
        <v>581</v>
      </c>
      <c r="D51" t="s">
        <v>582</v>
      </c>
    </row>
    <row r="52" spans="1:4">
      <c r="A52" t="s">
        <v>524</v>
      </c>
      <c r="B52" t="s">
        <v>601</v>
      </c>
      <c r="C52" s="20" t="s">
        <v>602</v>
      </c>
      <c r="D52" t="s">
        <v>603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394"/>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728</v>
      </c>
      <c r="D1" t="s">
        <v>1138</v>
      </c>
    </row>
    <row r="2" spans="1:14">
      <c r="A2" t="s">
        <v>182</v>
      </c>
      <c r="B2" t="s">
        <v>625</v>
      </c>
      <c r="D2" t="s">
        <v>183</v>
      </c>
      <c r="E2" t="s">
        <v>184</v>
      </c>
      <c r="F2" t="s">
        <v>185</v>
      </c>
      <c r="G2" t="s">
        <v>0</v>
      </c>
      <c r="H2" t="s">
        <v>186</v>
      </c>
      <c r="I2" t="s">
        <v>187</v>
      </c>
      <c r="J2" t="s">
        <v>188</v>
      </c>
      <c r="K2" t="s">
        <v>189</v>
      </c>
      <c r="L2" t="s">
        <v>190</v>
      </c>
      <c r="M2" t="s">
        <v>191</v>
      </c>
      <c r="N2" t="s">
        <v>2</v>
      </c>
    </row>
    <row r="3" spans="1:14">
      <c r="A3" t="s">
        <v>192</v>
      </c>
      <c r="B3" s="23" t="b">
        <v>1</v>
      </c>
      <c r="D3">
        <v>1</v>
      </c>
      <c r="E3" t="s">
        <v>734</v>
      </c>
      <c r="H3" t="s">
        <v>1181</v>
      </c>
      <c r="I3">
        <v>1</v>
      </c>
      <c r="J3">
        <v>-1</v>
      </c>
      <c r="K3">
        <v>-1</v>
      </c>
      <c r="L3">
        <v>0</v>
      </c>
      <c r="M3">
        <v>0</v>
      </c>
      <c r="N3" t="s">
        <v>1182</v>
      </c>
    </row>
    <row r="4" spans="1:14">
      <c r="A4" t="s">
        <v>193</v>
      </c>
      <c r="D4">
        <v>2</v>
      </c>
      <c r="E4" t="s">
        <v>734</v>
      </c>
      <c r="H4" t="s">
        <v>1183</v>
      </c>
      <c r="I4">
        <v>1</v>
      </c>
      <c r="J4">
        <v>-1</v>
      </c>
      <c r="K4">
        <v>-1</v>
      </c>
      <c r="L4">
        <v>0</v>
      </c>
      <c r="M4">
        <v>0</v>
      </c>
      <c r="N4" t="s">
        <v>1184</v>
      </c>
    </row>
    <row r="5" spans="1:14">
      <c r="A5" t="s">
        <v>194</v>
      </c>
      <c r="B5" s="23">
        <v>0</v>
      </c>
      <c r="D5">
        <v>3</v>
      </c>
      <c r="E5" t="s">
        <v>734</v>
      </c>
      <c r="H5" t="s">
        <v>1183</v>
      </c>
      <c r="I5">
        <v>1</v>
      </c>
      <c r="J5">
        <v>-1</v>
      </c>
      <c r="K5">
        <v>-1</v>
      </c>
      <c r="L5">
        <v>0</v>
      </c>
      <c r="M5">
        <v>0</v>
      </c>
      <c r="N5" t="s">
        <v>1185</v>
      </c>
    </row>
    <row r="6" spans="1:14">
      <c r="A6" t="s">
        <v>195</v>
      </c>
      <c r="B6" s="23">
        <v>-1</v>
      </c>
      <c r="D6">
        <v>4</v>
      </c>
      <c r="E6" t="s">
        <v>1186</v>
      </c>
      <c r="F6">
        <v>1</v>
      </c>
      <c r="G6" t="s">
        <v>3</v>
      </c>
      <c r="H6" t="s">
        <v>1187</v>
      </c>
      <c r="I6">
        <v>1</v>
      </c>
      <c r="J6">
        <v>0</v>
      </c>
      <c r="K6">
        <v>0</v>
      </c>
      <c r="L6">
        <v>0</v>
      </c>
      <c r="M6">
        <v>0</v>
      </c>
      <c r="N6" t="s">
        <v>3</v>
      </c>
    </row>
    <row r="7" spans="1:14">
      <c r="A7" t="s">
        <v>196</v>
      </c>
      <c r="B7" s="23">
        <v>-1</v>
      </c>
      <c r="D7">
        <v>5</v>
      </c>
      <c r="E7" t="s">
        <v>1188</v>
      </c>
      <c r="F7">
        <v>1</v>
      </c>
      <c r="G7" t="s">
        <v>3</v>
      </c>
      <c r="H7" t="s">
        <v>1189</v>
      </c>
      <c r="I7">
        <v>1</v>
      </c>
      <c r="J7">
        <v>0</v>
      </c>
      <c r="K7">
        <v>0</v>
      </c>
      <c r="L7">
        <v>0</v>
      </c>
      <c r="M7">
        <v>0</v>
      </c>
      <c r="N7" t="s">
        <v>1190</v>
      </c>
    </row>
    <row r="8" spans="1:14">
      <c r="A8" t="s">
        <v>197</v>
      </c>
      <c r="B8" s="23">
        <v>-1</v>
      </c>
      <c r="D8">
        <v>6</v>
      </c>
      <c r="E8" t="s">
        <v>1191</v>
      </c>
      <c r="F8">
        <v>1</v>
      </c>
      <c r="G8" t="s">
        <v>3</v>
      </c>
      <c r="H8" t="s">
        <v>625</v>
      </c>
      <c r="I8">
        <v>1</v>
      </c>
      <c r="J8">
        <v>6</v>
      </c>
      <c r="K8">
        <v>0</v>
      </c>
      <c r="L8">
        <v>1.5688116325449677E-14</v>
      </c>
      <c r="M8">
        <v>1</v>
      </c>
      <c r="N8" t="s">
        <v>1192</v>
      </c>
    </row>
    <row r="9" spans="1:14">
      <c r="A9" t="s">
        <v>198</v>
      </c>
      <c r="B9" s="23">
        <v>-1</v>
      </c>
      <c r="D9">
        <v>7</v>
      </c>
      <c r="E9" t="s">
        <v>1186</v>
      </c>
      <c r="F9">
        <v>2</v>
      </c>
      <c r="G9" t="s">
        <v>69</v>
      </c>
      <c r="H9" t="s">
        <v>1187</v>
      </c>
      <c r="I9">
        <v>1</v>
      </c>
      <c r="J9">
        <v>6</v>
      </c>
      <c r="K9">
        <v>0</v>
      </c>
      <c r="L9">
        <v>1.5688116325449677E-14</v>
      </c>
      <c r="M9">
        <v>1</v>
      </c>
      <c r="N9" t="s">
        <v>69</v>
      </c>
    </row>
    <row r="10" spans="1:14">
      <c r="A10" t="s">
        <v>199</v>
      </c>
      <c r="B10" s="23">
        <v>261</v>
      </c>
      <c r="D10">
        <v>8</v>
      </c>
      <c r="E10" t="s">
        <v>1193</v>
      </c>
      <c r="F10">
        <v>2</v>
      </c>
      <c r="G10" t="s">
        <v>69</v>
      </c>
      <c r="H10" t="s">
        <v>1194</v>
      </c>
      <c r="I10">
        <v>1</v>
      </c>
      <c r="J10">
        <v>6</v>
      </c>
      <c r="K10">
        <v>0</v>
      </c>
      <c r="L10">
        <v>1.5688116325449677E-14</v>
      </c>
      <c r="M10">
        <v>1</v>
      </c>
      <c r="N10" t="s">
        <v>1195</v>
      </c>
    </row>
    <row r="11" spans="1:14">
      <c r="A11" t="s">
        <v>200</v>
      </c>
      <c r="B11" s="23">
        <v>72</v>
      </c>
      <c r="D11">
        <v>9</v>
      </c>
      <c r="E11" t="s">
        <v>1193</v>
      </c>
      <c r="F11">
        <v>2</v>
      </c>
      <c r="G11" t="s">
        <v>69</v>
      </c>
      <c r="H11" t="s">
        <v>625</v>
      </c>
      <c r="I11">
        <v>1</v>
      </c>
      <c r="J11">
        <v>6</v>
      </c>
      <c r="K11">
        <v>0</v>
      </c>
      <c r="L11">
        <v>1.5688116325449677E-14</v>
      </c>
      <c r="M11">
        <v>1</v>
      </c>
      <c r="N11" t="s">
        <v>1196</v>
      </c>
    </row>
    <row r="12" spans="1:14">
      <c r="A12" t="s">
        <v>201</v>
      </c>
      <c r="B12" s="23">
        <v>1</v>
      </c>
      <c r="D12">
        <v>10</v>
      </c>
      <c r="E12" t="s">
        <v>1191</v>
      </c>
      <c r="F12">
        <v>2</v>
      </c>
      <c r="G12" t="s">
        <v>69</v>
      </c>
      <c r="H12" t="s">
        <v>1197</v>
      </c>
      <c r="I12">
        <v>1</v>
      </c>
      <c r="J12">
        <v>6</v>
      </c>
      <c r="K12">
        <v>0</v>
      </c>
      <c r="L12">
        <v>1.5688116325449677E-14</v>
      </c>
      <c r="M12">
        <v>1</v>
      </c>
      <c r="N12" t="s">
        <v>1198</v>
      </c>
    </row>
    <row r="13" spans="1:14">
      <c r="A13" t="s">
        <v>202</v>
      </c>
      <c r="B13" s="23">
        <v>261</v>
      </c>
      <c r="D13">
        <v>11</v>
      </c>
      <c r="E13" t="s">
        <v>1193</v>
      </c>
      <c r="F13">
        <v>2</v>
      </c>
      <c r="G13" t="s">
        <v>69</v>
      </c>
      <c r="H13" t="s">
        <v>1194</v>
      </c>
      <c r="I13">
        <v>1.1000000000000001</v>
      </c>
      <c r="J13">
        <v>6</v>
      </c>
      <c r="K13">
        <v>0</v>
      </c>
      <c r="L13">
        <v>1.5688116325449677E-14</v>
      </c>
      <c r="M13">
        <v>1</v>
      </c>
      <c r="N13" t="s">
        <v>1199</v>
      </c>
    </row>
    <row r="14" spans="1:14">
      <c r="A14" t="s">
        <v>203</v>
      </c>
      <c r="B14" s="23">
        <v>522</v>
      </c>
      <c r="D14">
        <v>12</v>
      </c>
      <c r="E14" t="s">
        <v>1188</v>
      </c>
      <c r="F14">
        <v>1</v>
      </c>
      <c r="G14" t="s">
        <v>3</v>
      </c>
      <c r="H14" t="s">
        <v>1189</v>
      </c>
      <c r="I14">
        <v>1.1000000000000001</v>
      </c>
      <c r="J14">
        <v>6</v>
      </c>
      <c r="K14">
        <v>0</v>
      </c>
      <c r="L14">
        <v>1.5688116325449677E-14</v>
      </c>
      <c r="M14">
        <v>0</v>
      </c>
      <c r="N14" t="s">
        <v>1200</v>
      </c>
    </row>
    <row r="15" spans="1:14">
      <c r="A15" t="s">
        <v>204</v>
      </c>
      <c r="B15" s="23">
        <v>521</v>
      </c>
      <c r="D15">
        <v>13</v>
      </c>
      <c r="E15" t="s">
        <v>1193</v>
      </c>
      <c r="F15">
        <v>2</v>
      </c>
      <c r="G15" t="s">
        <v>69</v>
      </c>
      <c r="H15" t="s">
        <v>625</v>
      </c>
      <c r="I15">
        <v>1.1000000000000001</v>
      </c>
      <c r="J15">
        <v>6</v>
      </c>
      <c r="K15">
        <v>0</v>
      </c>
      <c r="L15">
        <v>1.5688116325449677E-14</v>
      </c>
      <c r="M15">
        <v>1</v>
      </c>
      <c r="N15" t="s">
        <v>1201</v>
      </c>
    </row>
    <row r="16" spans="1:14">
      <c r="A16" t="s">
        <v>205</v>
      </c>
      <c r="B16" s="23">
        <v>57</v>
      </c>
      <c r="D16">
        <v>14</v>
      </c>
      <c r="E16" t="s">
        <v>1191</v>
      </c>
      <c r="F16">
        <v>2</v>
      </c>
      <c r="G16" t="s">
        <v>69</v>
      </c>
      <c r="H16" t="s">
        <v>625</v>
      </c>
      <c r="I16">
        <v>1.1000000000000001</v>
      </c>
      <c r="J16">
        <v>6</v>
      </c>
      <c r="K16">
        <v>0</v>
      </c>
      <c r="L16">
        <v>1.5688116325449677E-14</v>
      </c>
      <c r="M16">
        <v>1</v>
      </c>
      <c r="N16" t="s">
        <v>1202</v>
      </c>
    </row>
    <row r="17" spans="1:14">
      <c r="A17" t="s">
        <v>206</v>
      </c>
      <c r="B17" s="23">
        <v>1.2206163850703709E-6</v>
      </c>
      <c r="D17">
        <v>15</v>
      </c>
      <c r="E17" t="s">
        <v>1193</v>
      </c>
      <c r="F17">
        <v>2</v>
      </c>
      <c r="G17" t="s">
        <v>69</v>
      </c>
      <c r="H17" t="s">
        <v>1194</v>
      </c>
      <c r="I17">
        <v>1.2000000000000002</v>
      </c>
      <c r="J17">
        <v>6</v>
      </c>
      <c r="K17">
        <v>0</v>
      </c>
      <c r="L17">
        <v>1.5688116325449677E-14</v>
      </c>
      <c r="M17">
        <v>1</v>
      </c>
      <c r="N17" t="s">
        <v>1203</v>
      </c>
    </row>
    <row r="18" spans="1:14">
      <c r="A18" t="s">
        <v>207</v>
      </c>
      <c r="B18" s="23">
        <v>57.632505518856476</v>
      </c>
      <c r="D18">
        <v>16</v>
      </c>
      <c r="E18" t="s">
        <v>1188</v>
      </c>
      <c r="F18">
        <v>1</v>
      </c>
      <c r="G18" t="s">
        <v>3</v>
      </c>
      <c r="H18" t="s">
        <v>1189</v>
      </c>
      <c r="I18">
        <v>1.2000000000000002</v>
      </c>
      <c r="J18">
        <v>6</v>
      </c>
      <c r="K18">
        <v>0</v>
      </c>
      <c r="L18">
        <v>1.5688116325449677E-14</v>
      </c>
      <c r="M18">
        <v>0</v>
      </c>
      <c r="N18" t="s">
        <v>1200</v>
      </c>
    </row>
    <row r="19" spans="1:14">
      <c r="A19" t="s">
        <v>208</v>
      </c>
      <c r="B19" s="23">
        <v>6.0902216344417242E-5</v>
      </c>
      <c r="D19">
        <v>17</v>
      </c>
      <c r="E19" t="s">
        <v>1193</v>
      </c>
      <c r="F19">
        <v>2</v>
      </c>
      <c r="G19" t="s">
        <v>69</v>
      </c>
      <c r="H19" t="s">
        <v>625</v>
      </c>
      <c r="I19">
        <v>1.2000000000000002</v>
      </c>
      <c r="J19">
        <v>6</v>
      </c>
      <c r="K19">
        <v>0</v>
      </c>
      <c r="L19">
        <v>1.5688116325449677E-14</v>
      </c>
      <c r="M19">
        <v>1</v>
      </c>
      <c r="N19" t="s">
        <v>1204</v>
      </c>
    </row>
    <row r="20" spans="1:14">
      <c r="A20" t="s">
        <v>209</v>
      </c>
      <c r="B20" s="23">
        <v>2.2469395290524411E-8</v>
      </c>
      <c r="D20">
        <v>18</v>
      </c>
      <c r="E20" t="s">
        <v>1191</v>
      </c>
      <c r="F20">
        <v>2</v>
      </c>
      <c r="G20" t="s">
        <v>69</v>
      </c>
      <c r="H20" t="s">
        <v>625</v>
      </c>
      <c r="I20">
        <v>1.2000000000000002</v>
      </c>
      <c r="J20">
        <v>6</v>
      </c>
      <c r="K20">
        <v>0</v>
      </c>
      <c r="L20">
        <v>1.5688116325449677E-14</v>
      </c>
      <c r="M20">
        <v>1</v>
      </c>
      <c r="N20" t="s">
        <v>1192</v>
      </c>
    </row>
    <row r="21" spans="1:14">
      <c r="A21" t="s">
        <v>210</v>
      </c>
      <c r="B21" s="23">
        <v>9.3342877283160802E-17</v>
      </c>
      <c r="D21">
        <v>19</v>
      </c>
      <c r="E21" t="s">
        <v>1193</v>
      </c>
      <c r="F21">
        <v>2</v>
      </c>
      <c r="G21" t="s">
        <v>69</v>
      </c>
      <c r="H21" t="s">
        <v>1194</v>
      </c>
      <c r="I21">
        <v>1.3000000000000003</v>
      </c>
      <c r="J21">
        <v>6</v>
      </c>
      <c r="K21">
        <v>0</v>
      </c>
      <c r="L21">
        <v>1.5688116325449677E-14</v>
      </c>
      <c r="M21">
        <v>1</v>
      </c>
      <c r="N21" t="s">
        <v>1205</v>
      </c>
    </row>
    <row r="22" spans="1:14">
      <c r="A22" t="s">
        <v>211</v>
      </c>
      <c r="B22" s="23">
        <v>0</v>
      </c>
      <c r="D22">
        <v>20</v>
      </c>
      <c r="E22" t="s">
        <v>1188</v>
      </c>
      <c r="F22">
        <v>1</v>
      </c>
      <c r="G22" t="s">
        <v>3</v>
      </c>
      <c r="H22" t="s">
        <v>1189</v>
      </c>
      <c r="I22">
        <v>1.3000000000000003</v>
      </c>
      <c r="J22">
        <v>6</v>
      </c>
      <c r="K22">
        <v>0</v>
      </c>
      <c r="L22">
        <v>1.5688116325449677E-14</v>
      </c>
      <c r="M22">
        <v>0</v>
      </c>
      <c r="N22" t="s">
        <v>1200</v>
      </c>
    </row>
    <row r="23" spans="1:14">
      <c r="A23" t="s">
        <v>212</v>
      </c>
      <c r="B23" s="23">
        <v>-1187.9999999999989</v>
      </c>
      <c r="D23">
        <v>21</v>
      </c>
      <c r="E23" t="s">
        <v>1193</v>
      </c>
      <c r="F23">
        <v>2</v>
      </c>
      <c r="G23" t="s">
        <v>69</v>
      </c>
      <c r="H23" t="s">
        <v>625</v>
      </c>
      <c r="I23">
        <v>1.3000000000000003</v>
      </c>
      <c r="J23">
        <v>6</v>
      </c>
      <c r="K23">
        <v>0</v>
      </c>
      <c r="L23">
        <v>1.5688116325449677E-14</v>
      </c>
      <c r="M23">
        <v>1</v>
      </c>
      <c r="N23" t="s">
        <v>1206</v>
      </c>
    </row>
    <row r="24" spans="1:14">
      <c r="A24" t="s">
        <v>213</v>
      </c>
      <c r="B24" s="23">
        <v>1188.0000000000016</v>
      </c>
      <c r="D24">
        <v>22</v>
      </c>
      <c r="E24" t="s">
        <v>1191</v>
      </c>
      <c r="F24">
        <v>2</v>
      </c>
      <c r="G24" t="s">
        <v>69</v>
      </c>
      <c r="H24" t="s">
        <v>625</v>
      </c>
      <c r="I24">
        <v>1.3000000000000003</v>
      </c>
      <c r="J24">
        <v>6</v>
      </c>
      <c r="K24">
        <v>0</v>
      </c>
      <c r="L24">
        <v>1.5688116325449677E-14</v>
      </c>
      <c r="M24">
        <v>1</v>
      </c>
      <c r="N24" t="s">
        <v>1192</v>
      </c>
    </row>
    <row r="25" spans="1:14">
      <c r="A25" t="s">
        <v>214</v>
      </c>
      <c r="B25" s="23">
        <v>0.14999999999999813</v>
      </c>
      <c r="D25">
        <v>23</v>
      </c>
      <c r="E25" t="s">
        <v>1193</v>
      </c>
      <c r="F25">
        <v>2</v>
      </c>
      <c r="G25" t="s">
        <v>69</v>
      </c>
      <c r="H25" t="s">
        <v>1194</v>
      </c>
      <c r="I25">
        <v>1.4000000000000004</v>
      </c>
      <c r="J25">
        <v>6</v>
      </c>
      <c r="K25">
        <v>0</v>
      </c>
      <c r="L25">
        <v>1.5688116325449677E-14</v>
      </c>
      <c r="M25">
        <v>1</v>
      </c>
      <c r="N25" t="s">
        <v>1207</v>
      </c>
    </row>
    <row r="26" spans="1:14">
      <c r="A26" t="s">
        <v>215</v>
      </c>
      <c r="B26" s="23">
        <v>0.30000000000000027</v>
      </c>
      <c r="D26">
        <v>24</v>
      </c>
      <c r="E26" t="s">
        <v>1188</v>
      </c>
      <c r="F26">
        <v>1</v>
      </c>
      <c r="G26" t="s">
        <v>3</v>
      </c>
      <c r="H26" t="s">
        <v>1189</v>
      </c>
      <c r="I26">
        <v>1.4000000000000004</v>
      </c>
      <c r="J26">
        <v>6</v>
      </c>
      <c r="K26">
        <v>0</v>
      </c>
      <c r="L26">
        <v>1.5688116325449677E-14</v>
      </c>
      <c r="M26">
        <v>0</v>
      </c>
      <c r="N26" t="s">
        <v>1200</v>
      </c>
    </row>
    <row r="27" spans="1:14">
      <c r="A27" t="s">
        <v>216</v>
      </c>
      <c r="B27" s="23">
        <v>0.14999999999999908</v>
      </c>
      <c r="D27">
        <v>25</v>
      </c>
      <c r="E27" t="s">
        <v>1193</v>
      </c>
      <c r="F27">
        <v>2</v>
      </c>
      <c r="G27" t="s">
        <v>69</v>
      </c>
      <c r="H27" t="s">
        <v>625</v>
      </c>
      <c r="I27">
        <v>1.4000000000000004</v>
      </c>
      <c r="J27">
        <v>6</v>
      </c>
      <c r="K27">
        <v>0</v>
      </c>
      <c r="L27">
        <v>1.5688116325449677E-14</v>
      </c>
      <c r="M27">
        <v>1</v>
      </c>
      <c r="N27" t="s">
        <v>1208</v>
      </c>
    </row>
    <row r="28" spans="1:14">
      <c r="A28" t="s">
        <v>217</v>
      </c>
      <c r="B28" s="23">
        <v>0.293660254038001</v>
      </c>
      <c r="D28">
        <v>26</v>
      </c>
      <c r="E28" t="s">
        <v>1191</v>
      </c>
      <c r="F28">
        <v>2</v>
      </c>
      <c r="G28" t="s">
        <v>69</v>
      </c>
      <c r="H28" t="s">
        <v>625</v>
      </c>
      <c r="I28">
        <v>1.4000000000000004</v>
      </c>
      <c r="J28">
        <v>6</v>
      </c>
      <c r="K28">
        <v>0</v>
      </c>
      <c r="L28">
        <v>1.5688116325449677E-14</v>
      </c>
      <c r="M28">
        <v>1</v>
      </c>
      <c r="N28" t="s">
        <v>1202</v>
      </c>
    </row>
    <row r="29" spans="1:14">
      <c r="A29" t="s">
        <v>218</v>
      </c>
      <c r="B29" s="23">
        <v>1</v>
      </c>
      <c r="D29">
        <v>27</v>
      </c>
      <c r="E29" t="s">
        <v>1193</v>
      </c>
      <c r="F29">
        <v>2</v>
      </c>
      <c r="G29" t="s">
        <v>69</v>
      </c>
      <c r="H29" t="s">
        <v>1194</v>
      </c>
      <c r="I29">
        <v>1.5000000000000004</v>
      </c>
      <c r="J29">
        <v>6</v>
      </c>
      <c r="K29">
        <v>0</v>
      </c>
      <c r="L29">
        <v>1.5688116325449677E-14</v>
      </c>
      <c r="M29">
        <v>1</v>
      </c>
      <c r="N29" t="s">
        <v>1209</v>
      </c>
    </row>
    <row r="30" spans="1:14">
      <c r="A30" t="s">
        <v>219</v>
      </c>
      <c r="B30" s="23">
        <v>1</v>
      </c>
      <c r="D30">
        <v>28</v>
      </c>
      <c r="E30" t="s">
        <v>1188</v>
      </c>
      <c r="F30">
        <v>1</v>
      </c>
      <c r="G30" t="s">
        <v>3</v>
      </c>
      <c r="H30" t="s">
        <v>1189</v>
      </c>
      <c r="I30">
        <v>1.5000000000000004</v>
      </c>
      <c r="J30">
        <v>6</v>
      </c>
      <c r="K30">
        <v>0</v>
      </c>
      <c r="L30">
        <v>1.5688116325449677E-14</v>
      </c>
      <c r="M30">
        <v>0</v>
      </c>
      <c r="N30" t="s">
        <v>1200</v>
      </c>
    </row>
    <row r="31" spans="1:14">
      <c r="A31" t="s">
        <v>220</v>
      </c>
      <c r="B31" s="23">
        <v>7.8125E-3</v>
      </c>
      <c r="D31">
        <v>29</v>
      </c>
      <c r="E31" t="s">
        <v>1193</v>
      </c>
      <c r="F31">
        <v>2</v>
      </c>
      <c r="G31" t="s">
        <v>69</v>
      </c>
      <c r="H31" t="s">
        <v>625</v>
      </c>
      <c r="I31">
        <v>1.5000000000000004</v>
      </c>
      <c r="J31">
        <v>6</v>
      </c>
      <c r="K31">
        <v>4</v>
      </c>
      <c r="L31">
        <v>9.1674718139832436E-9</v>
      </c>
      <c r="M31">
        <v>1</v>
      </c>
      <c r="N31" t="s">
        <v>1210</v>
      </c>
    </row>
    <row r="32" spans="1:14">
      <c r="A32" t="s">
        <v>221</v>
      </c>
      <c r="B32" s="23">
        <v>7.03125E-2</v>
      </c>
      <c r="D32">
        <v>30</v>
      </c>
      <c r="E32" t="s">
        <v>1191</v>
      </c>
      <c r="F32">
        <v>2</v>
      </c>
      <c r="G32" t="s">
        <v>69</v>
      </c>
      <c r="H32" t="s">
        <v>625</v>
      </c>
      <c r="I32">
        <v>1.5000000000000004</v>
      </c>
      <c r="J32">
        <v>6</v>
      </c>
      <c r="K32">
        <v>4</v>
      </c>
      <c r="L32">
        <v>9.1674718139832436E-9</v>
      </c>
      <c r="M32">
        <v>1</v>
      </c>
      <c r="N32" t="s">
        <v>1211</v>
      </c>
    </row>
    <row r="33" spans="1:14">
      <c r="A33" t="s">
        <v>222</v>
      </c>
      <c r="B33" s="23">
        <v>7.8125E-3</v>
      </c>
      <c r="D33">
        <v>31</v>
      </c>
      <c r="E33" t="s">
        <v>1193</v>
      </c>
      <c r="F33">
        <v>2</v>
      </c>
      <c r="G33" t="s">
        <v>69</v>
      </c>
      <c r="H33" t="s">
        <v>1194</v>
      </c>
      <c r="I33">
        <v>1.6000000000000005</v>
      </c>
      <c r="J33">
        <v>6</v>
      </c>
      <c r="K33">
        <v>4</v>
      </c>
      <c r="L33">
        <v>9.1674718139832436E-9</v>
      </c>
      <c r="M33">
        <v>1</v>
      </c>
      <c r="N33" t="s">
        <v>1212</v>
      </c>
    </row>
    <row r="34" spans="1:14">
      <c r="A34" t="s">
        <v>223</v>
      </c>
      <c r="B34" s="23">
        <v>0</v>
      </c>
      <c r="D34">
        <v>32</v>
      </c>
      <c r="E34" t="s">
        <v>1188</v>
      </c>
      <c r="F34">
        <v>1</v>
      </c>
      <c r="G34" t="s">
        <v>3</v>
      </c>
      <c r="H34" t="s">
        <v>1189</v>
      </c>
      <c r="I34">
        <v>1.6000000000000005</v>
      </c>
      <c r="J34">
        <v>6</v>
      </c>
      <c r="K34">
        <v>4</v>
      </c>
      <c r="L34">
        <v>9.1674718139832436E-9</v>
      </c>
      <c r="M34">
        <v>0</v>
      </c>
      <c r="N34" t="s">
        <v>1200</v>
      </c>
    </row>
    <row r="35" spans="1:14">
      <c r="A35" t="s">
        <v>224</v>
      </c>
      <c r="B35" s="23">
        <v>10.59375</v>
      </c>
      <c r="D35">
        <v>33</v>
      </c>
      <c r="E35" t="s">
        <v>1193</v>
      </c>
      <c r="F35">
        <v>2</v>
      </c>
      <c r="G35" t="s">
        <v>69</v>
      </c>
      <c r="H35" t="s">
        <v>625</v>
      </c>
      <c r="I35">
        <v>1.6000000000000005</v>
      </c>
      <c r="J35">
        <v>7</v>
      </c>
      <c r="K35">
        <v>4</v>
      </c>
      <c r="L35">
        <v>8.9210617110282584E-11</v>
      </c>
      <c r="M35">
        <v>1</v>
      </c>
      <c r="N35" t="s">
        <v>1213</v>
      </c>
    </row>
    <row r="36" spans="1:14">
      <c r="A36" t="s">
        <v>225</v>
      </c>
      <c r="B36" s="23">
        <v>1.5625E-2</v>
      </c>
      <c r="D36">
        <v>34</v>
      </c>
      <c r="E36" t="s">
        <v>1191</v>
      </c>
      <c r="F36">
        <v>2</v>
      </c>
      <c r="G36" t="s">
        <v>69</v>
      </c>
      <c r="H36" t="s">
        <v>625</v>
      </c>
      <c r="I36">
        <v>1.6000000000000005</v>
      </c>
      <c r="J36">
        <v>7</v>
      </c>
      <c r="K36">
        <v>4</v>
      </c>
      <c r="L36">
        <v>8.9210617110282584E-11</v>
      </c>
      <c r="M36">
        <v>1</v>
      </c>
      <c r="N36" t="s">
        <v>1214</v>
      </c>
    </row>
    <row r="37" spans="1:14">
      <c r="A37" t="s">
        <v>226</v>
      </c>
      <c r="B37" s="23" t="s">
        <v>619</v>
      </c>
      <c r="D37">
        <v>35</v>
      </c>
      <c r="E37" t="s">
        <v>1193</v>
      </c>
      <c r="F37">
        <v>2</v>
      </c>
      <c r="G37" t="s">
        <v>69</v>
      </c>
      <c r="H37" t="s">
        <v>1194</v>
      </c>
      <c r="I37">
        <v>1.7000000000000006</v>
      </c>
      <c r="J37">
        <v>7</v>
      </c>
      <c r="K37">
        <v>4</v>
      </c>
      <c r="L37">
        <v>8.9210617110282584E-11</v>
      </c>
      <c r="M37">
        <v>1</v>
      </c>
      <c r="N37" t="s">
        <v>1215</v>
      </c>
    </row>
    <row r="38" spans="1:14">
      <c r="A38" t="s">
        <v>227</v>
      </c>
      <c r="B38" s="23" t="b">
        <v>1</v>
      </c>
      <c r="D38">
        <v>36</v>
      </c>
      <c r="E38" t="s">
        <v>1188</v>
      </c>
      <c r="F38">
        <v>1</v>
      </c>
      <c r="G38" t="s">
        <v>3</v>
      </c>
      <c r="H38" t="s">
        <v>1189</v>
      </c>
      <c r="I38">
        <v>1.7000000000000006</v>
      </c>
      <c r="J38">
        <v>7</v>
      </c>
      <c r="K38">
        <v>4</v>
      </c>
      <c r="L38">
        <v>8.9210617110282584E-11</v>
      </c>
      <c r="M38">
        <v>0</v>
      </c>
      <c r="N38" t="s">
        <v>1200</v>
      </c>
    </row>
    <row r="39" spans="1:14">
      <c r="A39" t="s">
        <v>228</v>
      </c>
      <c r="B39" s="23">
        <v>1</v>
      </c>
      <c r="D39">
        <v>37</v>
      </c>
      <c r="E39" t="s">
        <v>1193</v>
      </c>
      <c r="F39">
        <v>2</v>
      </c>
      <c r="G39" t="s">
        <v>69</v>
      </c>
      <c r="H39" t="s">
        <v>625</v>
      </c>
      <c r="I39">
        <v>1.7000000000000006</v>
      </c>
      <c r="J39">
        <v>7</v>
      </c>
      <c r="K39">
        <v>4</v>
      </c>
      <c r="L39">
        <v>1.9219658609082306E-9</v>
      </c>
      <c r="M39">
        <v>1</v>
      </c>
      <c r="N39" t="s">
        <v>1216</v>
      </c>
    </row>
    <row r="40" spans="1:14">
      <c r="A40" t="s">
        <v>229</v>
      </c>
      <c r="B40" s="23" t="s">
        <v>620</v>
      </c>
      <c r="D40">
        <v>38</v>
      </c>
      <c r="E40" t="s">
        <v>1191</v>
      </c>
      <c r="F40">
        <v>2</v>
      </c>
      <c r="G40" t="s">
        <v>69</v>
      </c>
      <c r="H40" t="s">
        <v>625</v>
      </c>
      <c r="I40">
        <v>1.7000000000000006</v>
      </c>
      <c r="J40">
        <v>7</v>
      </c>
      <c r="K40">
        <v>4</v>
      </c>
      <c r="L40">
        <v>1.9219658609082306E-9</v>
      </c>
      <c r="M40">
        <v>1</v>
      </c>
      <c r="N40" t="s">
        <v>1217</v>
      </c>
    </row>
    <row r="41" spans="1:14">
      <c r="A41" t="s">
        <v>230</v>
      </c>
      <c r="B41" s="23">
        <v>121</v>
      </c>
      <c r="D41">
        <v>39</v>
      </c>
      <c r="E41" t="s">
        <v>1193</v>
      </c>
      <c r="F41">
        <v>2</v>
      </c>
      <c r="G41" t="s">
        <v>69</v>
      </c>
      <c r="H41" t="s">
        <v>1194</v>
      </c>
      <c r="I41">
        <v>1.8000000000000007</v>
      </c>
      <c r="J41">
        <v>7</v>
      </c>
      <c r="K41">
        <v>4</v>
      </c>
      <c r="L41">
        <v>1.9219658609082306E-9</v>
      </c>
      <c r="M41">
        <v>1</v>
      </c>
      <c r="N41" t="s">
        <v>1218</v>
      </c>
    </row>
    <row r="42" spans="1:14">
      <c r="A42" t="s">
        <v>231</v>
      </c>
      <c r="B42" s="23">
        <v>499</v>
      </c>
      <c r="D42">
        <v>40</v>
      </c>
      <c r="E42" t="s">
        <v>1188</v>
      </c>
      <c r="F42">
        <v>1</v>
      </c>
      <c r="G42" t="s">
        <v>3</v>
      </c>
      <c r="H42" t="s">
        <v>1189</v>
      </c>
      <c r="I42">
        <v>1.8000000000000007</v>
      </c>
      <c r="J42">
        <v>7</v>
      </c>
      <c r="K42">
        <v>4</v>
      </c>
      <c r="L42">
        <v>1.9219658609082306E-9</v>
      </c>
      <c r="M42">
        <v>0</v>
      </c>
      <c r="N42" t="s">
        <v>1200</v>
      </c>
    </row>
    <row r="43" spans="1:14">
      <c r="A43" t="s">
        <v>232</v>
      </c>
      <c r="B43" s="23">
        <v>11</v>
      </c>
      <c r="D43">
        <v>41</v>
      </c>
      <c r="E43" t="s">
        <v>1193</v>
      </c>
      <c r="F43">
        <v>2</v>
      </c>
      <c r="G43" t="s">
        <v>69</v>
      </c>
      <c r="H43" t="s">
        <v>625</v>
      </c>
      <c r="I43">
        <v>1.8000000000000007</v>
      </c>
      <c r="J43">
        <v>7</v>
      </c>
      <c r="K43">
        <v>2</v>
      </c>
      <c r="L43">
        <v>4.8737201060612776E-10</v>
      </c>
      <c r="M43">
        <v>1</v>
      </c>
      <c r="N43" t="s">
        <v>1219</v>
      </c>
    </row>
    <row r="44" spans="1:14">
      <c r="A44" t="s">
        <v>233</v>
      </c>
      <c r="B44" s="23">
        <v>0</v>
      </c>
      <c r="D44">
        <v>42</v>
      </c>
      <c r="E44" t="s">
        <v>1191</v>
      </c>
      <c r="F44">
        <v>2</v>
      </c>
      <c r="G44" t="s">
        <v>69</v>
      </c>
      <c r="H44" t="s">
        <v>625</v>
      </c>
      <c r="I44">
        <v>1.8000000000000007</v>
      </c>
      <c r="J44">
        <v>7</v>
      </c>
      <c r="K44">
        <v>2</v>
      </c>
      <c r="L44">
        <v>4.8737201060612776E-10</v>
      </c>
      <c r="M44">
        <v>1</v>
      </c>
      <c r="N44" t="s">
        <v>1220</v>
      </c>
    </row>
    <row r="45" spans="1:14">
      <c r="A45" t="s">
        <v>234</v>
      </c>
      <c r="B45" s="23">
        <v>2.7000000000000015</v>
      </c>
      <c r="D45">
        <v>43</v>
      </c>
      <c r="E45" t="s">
        <v>1193</v>
      </c>
      <c r="F45">
        <v>2</v>
      </c>
      <c r="G45" t="s">
        <v>69</v>
      </c>
      <c r="H45" t="s">
        <v>1194</v>
      </c>
      <c r="I45">
        <v>1.9000000000000008</v>
      </c>
      <c r="J45">
        <v>7</v>
      </c>
      <c r="K45">
        <v>2</v>
      </c>
      <c r="L45">
        <v>4.8737201060612776E-10</v>
      </c>
      <c r="M45">
        <v>1</v>
      </c>
      <c r="N45" t="s">
        <v>1221</v>
      </c>
    </row>
    <row r="46" spans="1:14">
      <c r="A46" t="s">
        <v>235</v>
      </c>
      <c r="B46" s="23" t="b">
        <v>1</v>
      </c>
      <c r="D46">
        <v>44</v>
      </c>
      <c r="E46" t="s">
        <v>1188</v>
      </c>
      <c r="F46">
        <v>1</v>
      </c>
      <c r="G46" t="s">
        <v>3</v>
      </c>
      <c r="H46" t="s">
        <v>1189</v>
      </c>
      <c r="I46">
        <v>1.9000000000000008</v>
      </c>
      <c r="J46">
        <v>7</v>
      </c>
      <c r="K46">
        <v>2</v>
      </c>
      <c r="L46">
        <v>4.8737201060612776E-10</v>
      </c>
      <c r="M46">
        <v>0</v>
      </c>
      <c r="N46" t="s">
        <v>1200</v>
      </c>
    </row>
    <row r="47" spans="1:14">
      <c r="A47" t="s">
        <v>236</v>
      </c>
      <c r="B47" s="23">
        <v>100</v>
      </c>
      <c r="D47">
        <v>45</v>
      </c>
      <c r="E47" t="s">
        <v>1193</v>
      </c>
      <c r="F47">
        <v>2</v>
      </c>
      <c r="G47" t="s">
        <v>69</v>
      </c>
      <c r="H47" t="s">
        <v>625</v>
      </c>
      <c r="I47">
        <v>1.9000000000000008</v>
      </c>
      <c r="J47">
        <v>7</v>
      </c>
      <c r="K47">
        <v>4</v>
      </c>
      <c r="L47">
        <v>1.6435422933712697E-9</v>
      </c>
      <c r="M47">
        <v>1</v>
      </c>
      <c r="N47" t="s">
        <v>1222</v>
      </c>
    </row>
    <row r="48" spans="1:14">
      <c r="A48" t="s">
        <v>237</v>
      </c>
      <c r="B48" s="23" t="s">
        <v>621</v>
      </c>
      <c r="D48">
        <v>46</v>
      </c>
      <c r="E48" t="s">
        <v>1191</v>
      </c>
      <c r="F48">
        <v>2</v>
      </c>
      <c r="G48" t="s">
        <v>69</v>
      </c>
      <c r="H48" t="s">
        <v>625</v>
      </c>
      <c r="I48">
        <v>1.9000000000000008</v>
      </c>
      <c r="J48">
        <v>7</v>
      </c>
      <c r="K48">
        <v>4</v>
      </c>
      <c r="L48">
        <v>1.6435422933712697E-9</v>
      </c>
      <c r="M48">
        <v>1</v>
      </c>
      <c r="N48" t="s">
        <v>1223</v>
      </c>
    </row>
    <row r="49" spans="1:14">
      <c r="A49" t="s">
        <v>238</v>
      </c>
      <c r="B49" s="23">
        <v>1.910279707363548</v>
      </c>
      <c r="D49">
        <v>47</v>
      </c>
      <c r="E49" t="s">
        <v>1193</v>
      </c>
      <c r="F49">
        <v>2</v>
      </c>
      <c r="G49" t="s">
        <v>69</v>
      </c>
      <c r="H49" t="s">
        <v>1194</v>
      </c>
      <c r="I49">
        <v>2.0000000000000009</v>
      </c>
      <c r="J49">
        <v>7</v>
      </c>
      <c r="K49">
        <v>4</v>
      </c>
      <c r="L49">
        <v>1.6435422933712697E-9</v>
      </c>
      <c r="M49">
        <v>1</v>
      </c>
      <c r="N49" t="s">
        <v>1224</v>
      </c>
    </row>
    <row r="50" spans="1:14">
      <c r="A50" t="s">
        <v>239</v>
      </c>
      <c r="B50" s="23">
        <v>1</v>
      </c>
      <c r="D50">
        <v>48</v>
      </c>
      <c r="E50" t="s">
        <v>1188</v>
      </c>
      <c r="F50">
        <v>1</v>
      </c>
      <c r="G50" t="s">
        <v>3</v>
      </c>
      <c r="H50" t="s">
        <v>1189</v>
      </c>
      <c r="I50">
        <v>2.0000000000000009</v>
      </c>
      <c r="J50">
        <v>7</v>
      </c>
      <c r="K50">
        <v>4</v>
      </c>
      <c r="L50">
        <v>1.6435422933712697E-9</v>
      </c>
      <c r="M50">
        <v>0</v>
      </c>
      <c r="N50" t="s">
        <v>1200</v>
      </c>
    </row>
    <row r="51" spans="1:14">
      <c r="A51" t="s">
        <v>240</v>
      </c>
      <c r="B51" s="23">
        <v>1.1974001378974959E-6</v>
      </c>
      <c r="D51">
        <v>49</v>
      </c>
      <c r="E51" t="s">
        <v>1193</v>
      </c>
      <c r="F51">
        <v>2</v>
      </c>
      <c r="G51" t="s">
        <v>69</v>
      </c>
      <c r="H51" t="s">
        <v>625</v>
      </c>
      <c r="I51">
        <v>2.0000000000000009</v>
      </c>
      <c r="J51">
        <v>9</v>
      </c>
      <c r="K51">
        <v>3</v>
      </c>
      <c r="L51">
        <v>1.7646076172034743E-8</v>
      </c>
      <c r="M51">
        <v>1</v>
      </c>
      <c r="N51" t="s">
        <v>1225</v>
      </c>
    </row>
    <row r="52" spans="1:14">
      <c r="A52" t="s">
        <v>241</v>
      </c>
      <c r="B52" s="23">
        <v>14</v>
      </c>
      <c r="D52">
        <v>50</v>
      </c>
      <c r="E52" t="s">
        <v>1191</v>
      </c>
      <c r="F52">
        <v>2</v>
      </c>
      <c r="G52" t="s">
        <v>69</v>
      </c>
      <c r="H52" t="s">
        <v>625</v>
      </c>
      <c r="I52">
        <v>2.0000000000000009</v>
      </c>
      <c r="J52">
        <v>9</v>
      </c>
      <c r="K52">
        <v>3</v>
      </c>
      <c r="L52">
        <v>1.7646076172034743E-8</v>
      </c>
      <c r="M52">
        <v>1</v>
      </c>
      <c r="N52" t="s">
        <v>1226</v>
      </c>
    </row>
    <row r="53" spans="1:14">
      <c r="A53" t="s">
        <v>242</v>
      </c>
      <c r="B53" s="23">
        <v>1.4000000000000001E-9</v>
      </c>
      <c r="D53">
        <v>51</v>
      </c>
      <c r="E53" t="s">
        <v>1193</v>
      </c>
      <c r="F53">
        <v>2</v>
      </c>
      <c r="G53" t="s">
        <v>69</v>
      </c>
      <c r="H53" t="s">
        <v>1194</v>
      </c>
      <c r="I53">
        <v>2.100000000000001</v>
      </c>
      <c r="J53">
        <v>9</v>
      </c>
      <c r="K53">
        <v>3</v>
      </c>
      <c r="L53">
        <v>1.7646076172034743E-8</v>
      </c>
      <c r="M53">
        <v>1</v>
      </c>
      <c r="N53" t="s">
        <v>1227</v>
      </c>
    </row>
    <row r="54" spans="1:14">
      <c r="A54" t="s">
        <v>243</v>
      </c>
      <c r="B54" s="23">
        <v>1.96E-10</v>
      </c>
      <c r="D54">
        <v>52</v>
      </c>
      <c r="E54" t="s">
        <v>1188</v>
      </c>
      <c r="F54">
        <v>1</v>
      </c>
      <c r="G54" t="s">
        <v>3</v>
      </c>
      <c r="H54" t="s">
        <v>1189</v>
      </c>
      <c r="I54">
        <v>2.100000000000001</v>
      </c>
      <c r="J54">
        <v>9</v>
      </c>
      <c r="K54">
        <v>3</v>
      </c>
      <c r="L54">
        <v>1.7646076172034743E-8</v>
      </c>
      <c r="M54">
        <v>0</v>
      </c>
      <c r="N54" t="s">
        <v>1200</v>
      </c>
    </row>
    <row r="55" spans="1:14">
      <c r="A55" t="s">
        <v>244</v>
      </c>
      <c r="B55" s="23">
        <v>0.5999999999999992</v>
      </c>
      <c r="D55">
        <v>53</v>
      </c>
      <c r="E55" t="s">
        <v>1193</v>
      </c>
      <c r="F55">
        <v>2</v>
      </c>
      <c r="G55" t="s">
        <v>69</v>
      </c>
      <c r="H55" t="s">
        <v>625</v>
      </c>
      <c r="I55">
        <v>2.100000000000001</v>
      </c>
      <c r="J55">
        <v>7</v>
      </c>
      <c r="K55">
        <v>8</v>
      </c>
      <c r="L55">
        <v>4.6084740829902942E-9</v>
      </c>
      <c r="M55">
        <v>1</v>
      </c>
      <c r="N55" t="s">
        <v>1228</v>
      </c>
    </row>
    <row r="56" spans="1:14">
      <c r="A56" t="s">
        <v>245</v>
      </c>
      <c r="B56" s="23">
        <v>0.14999999999999813</v>
      </c>
      <c r="D56">
        <v>54</v>
      </c>
      <c r="E56" t="s">
        <v>1191</v>
      </c>
      <c r="F56">
        <v>2</v>
      </c>
      <c r="G56" t="s">
        <v>69</v>
      </c>
      <c r="H56" t="s">
        <v>625</v>
      </c>
      <c r="I56">
        <v>2.100000000000001</v>
      </c>
      <c r="J56">
        <v>7</v>
      </c>
      <c r="K56">
        <v>8</v>
      </c>
      <c r="L56">
        <v>4.6084740829902942E-9</v>
      </c>
      <c r="M56">
        <v>1</v>
      </c>
      <c r="N56" t="s">
        <v>1229</v>
      </c>
    </row>
    <row r="57" spans="1:14">
      <c r="A57" t="s">
        <v>246</v>
      </c>
      <c r="B57" s="23">
        <v>2</v>
      </c>
      <c r="D57">
        <v>55</v>
      </c>
      <c r="E57" t="s">
        <v>1193</v>
      </c>
      <c r="F57">
        <v>2</v>
      </c>
      <c r="G57" t="s">
        <v>69</v>
      </c>
      <c r="H57" t="s">
        <v>1194</v>
      </c>
      <c r="I57">
        <v>2.2000000000000011</v>
      </c>
      <c r="J57">
        <v>7</v>
      </c>
      <c r="K57">
        <v>8</v>
      </c>
      <c r="L57">
        <v>4.6084740829902942E-9</v>
      </c>
      <c r="M57">
        <v>1</v>
      </c>
      <c r="N57" t="s">
        <v>1230</v>
      </c>
    </row>
    <row r="58" spans="1:14">
      <c r="A58" t="s">
        <v>247</v>
      </c>
      <c r="B58" s="23">
        <v>53.130102354155994</v>
      </c>
      <c r="D58">
        <v>56</v>
      </c>
      <c r="E58" t="s">
        <v>1188</v>
      </c>
      <c r="F58">
        <v>1</v>
      </c>
      <c r="G58" t="s">
        <v>3</v>
      </c>
      <c r="H58" t="s">
        <v>1189</v>
      </c>
      <c r="I58">
        <v>2.2000000000000011</v>
      </c>
      <c r="J58">
        <v>7</v>
      </c>
      <c r="K58">
        <v>8</v>
      </c>
      <c r="L58">
        <v>4.6084740829902942E-9</v>
      </c>
      <c r="M58">
        <v>0</v>
      </c>
      <c r="N58" t="s">
        <v>1200</v>
      </c>
    </row>
    <row r="59" spans="1:14">
      <c r="A59" t="s">
        <v>248</v>
      </c>
      <c r="B59" s="23">
        <v>126.86989764584402</v>
      </c>
      <c r="D59">
        <v>57</v>
      </c>
      <c r="E59" t="s">
        <v>1193</v>
      </c>
      <c r="F59">
        <v>2</v>
      </c>
      <c r="G59" t="s">
        <v>69</v>
      </c>
      <c r="H59" t="s">
        <v>625</v>
      </c>
      <c r="I59">
        <v>2.2000000000000011</v>
      </c>
      <c r="J59">
        <v>11</v>
      </c>
      <c r="K59">
        <v>4</v>
      </c>
      <c r="L59">
        <v>1.1778208001982054E-8</v>
      </c>
      <c r="M59">
        <v>1</v>
      </c>
      <c r="N59" t="s">
        <v>1231</v>
      </c>
    </row>
    <row r="60" spans="1:14">
      <c r="A60" t="s">
        <v>249</v>
      </c>
      <c r="B60" s="23">
        <v>166</v>
      </c>
      <c r="D60">
        <v>58</v>
      </c>
      <c r="E60" t="s">
        <v>1191</v>
      </c>
      <c r="F60">
        <v>2</v>
      </c>
      <c r="G60" t="s">
        <v>69</v>
      </c>
      <c r="H60" t="s">
        <v>625</v>
      </c>
      <c r="I60">
        <v>2.2000000000000011</v>
      </c>
      <c r="J60">
        <v>11</v>
      </c>
      <c r="K60">
        <v>4</v>
      </c>
      <c r="L60">
        <v>1.1778208001982054E-8</v>
      </c>
      <c r="M60">
        <v>1</v>
      </c>
      <c r="N60" t="s">
        <v>1232</v>
      </c>
    </row>
    <row r="61" spans="1:14">
      <c r="A61" t="s">
        <v>250</v>
      </c>
      <c r="B61" s="23">
        <v>122</v>
      </c>
      <c r="D61">
        <v>59</v>
      </c>
      <c r="E61" t="s">
        <v>1193</v>
      </c>
      <c r="F61">
        <v>2</v>
      </c>
      <c r="G61" t="s">
        <v>69</v>
      </c>
      <c r="H61" t="s">
        <v>1194</v>
      </c>
      <c r="I61">
        <v>2.3000000000000012</v>
      </c>
      <c r="J61">
        <v>11</v>
      </c>
      <c r="K61">
        <v>4</v>
      </c>
      <c r="L61">
        <v>1.1778208001982054E-8</v>
      </c>
      <c r="M61">
        <v>1</v>
      </c>
      <c r="N61" t="s">
        <v>1233</v>
      </c>
    </row>
    <row r="62" spans="1:14">
      <c r="A62" t="s">
        <v>251</v>
      </c>
      <c r="B62" s="23">
        <v>0</v>
      </c>
      <c r="D62">
        <v>60</v>
      </c>
      <c r="E62" t="s">
        <v>1188</v>
      </c>
      <c r="F62">
        <v>1</v>
      </c>
      <c r="G62" t="s">
        <v>3</v>
      </c>
      <c r="H62" t="s">
        <v>1189</v>
      </c>
      <c r="I62">
        <v>2.3000000000000012</v>
      </c>
      <c r="J62">
        <v>11</v>
      </c>
      <c r="K62">
        <v>4</v>
      </c>
      <c r="L62">
        <v>1.1778208001982054E-8</v>
      </c>
      <c r="M62">
        <v>0</v>
      </c>
      <c r="N62" t="s">
        <v>1200</v>
      </c>
    </row>
    <row r="63" spans="1:14">
      <c r="A63" t="s">
        <v>252</v>
      </c>
      <c r="B63" s="23">
        <v>0</v>
      </c>
      <c r="D63">
        <v>61</v>
      </c>
      <c r="E63" t="s">
        <v>1193</v>
      </c>
      <c r="F63">
        <v>2</v>
      </c>
      <c r="G63" t="s">
        <v>69</v>
      </c>
      <c r="H63" t="s">
        <v>625</v>
      </c>
      <c r="I63">
        <v>2.3000000000000012</v>
      </c>
      <c r="J63">
        <v>9</v>
      </c>
      <c r="K63">
        <v>6</v>
      </c>
      <c r="L63">
        <v>2.406835868124863E-8</v>
      </c>
      <c r="M63">
        <v>1</v>
      </c>
      <c r="N63" t="s">
        <v>1234</v>
      </c>
    </row>
    <row r="64" spans="1:14">
      <c r="A64" t="s">
        <v>253</v>
      </c>
      <c r="B64" s="23">
        <v>1</v>
      </c>
      <c r="D64">
        <v>62</v>
      </c>
      <c r="E64" t="s">
        <v>1191</v>
      </c>
      <c r="F64">
        <v>2</v>
      </c>
      <c r="G64" t="s">
        <v>69</v>
      </c>
      <c r="H64" t="s">
        <v>625</v>
      </c>
      <c r="I64">
        <v>2.3000000000000012</v>
      </c>
      <c r="J64">
        <v>9</v>
      </c>
      <c r="K64">
        <v>6</v>
      </c>
      <c r="L64">
        <v>2.406835868124863E-8</v>
      </c>
      <c r="M64">
        <v>1</v>
      </c>
      <c r="N64" t="s">
        <v>1235</v>
      </c>
    </row>
    <row r="65" spans="1:14">
      <c r="A65" t="s">
        <v>254</v>
      </c>
      <c r="B65" s="23">
        <v>0</v>
      </c>
      <c r="D65">
        <v>63</v>
      </c>
      <c r="E65" t="s">
        <v>1193</v>
      </c>
      <c r="F65">
        <v>2</v>
      </c>
      <c r="G65" t="s">
        <v>69</v>
      </c>
      <c r="H65" t="s">
        <v>1194</v>
      </c>
      <c r="I65">
        <v>2.4000000000000012</v>
      </c>
      <c r="J65">
        <v>9</v>
      </c>
      <c r="K65">
        <v>6</v>
      </c>
      <c r="L65">
        <v>2.406835868124863E-8</v>
      </c>
      <c r="M65">
        <v>1</v>
      </c>
      <c r="N65" t="s">
        <v>1236</v>
      </c>
    </row>
    <row r="66" spans="1:14">
      <c r="A66" t="s">
        <v>255</v>
      </c>
      <c r="B66" s="23">
        <v>0</v>
      </c>
      <c r="D66">
        <v>64</v>
      </c>
      <c r="E66" t="s">
        <v>1188</v>
      </c>
      <c r="F66">
        <v>1</v>
      </c>
      <c r="G66" t="s">
        <v>3</v>
      </c>
      <c r="H66" t="s">
        <v>1189</v>
      </c>
      <c r="I66">
        <v>2.4000000000000012</v>
      </c>
      <c r="J66">
        <v>9</v>
      </c>
      <c r="K66">
        <v>6</v>
      </c>
      <c r="L66">
        <v>2.406835868124863E-8</v>
      </c>
      <c r="M66">
        <v>0</v>
      </c>
      <c r="N66" t="s">
        <v>1200</v>
      </c>
    </row>
    <row r="67" spans="1:14">
      <c r="A67" t="s">
        <v>256</v>
      </c>
      <c r="B67" s="23">
        <v>0</v>
      </c>
      <c r="D67">
        <v>65</v>
      </c>
      <c r="E67" t="s">
        <v>1193</v>
      </c>
      <c r="F67">
        <v>2</v>
      </c>
      <c r="G67" t="s">
        <v>69</v>
      </c>
      <c r="H67" t="s">
        <v>625</v>
      </c>
      <c r="I67">
        <v>2.4000000000000012</v>
      </c>
      <c r="J67">
        <v>8</v>
      </c>
      <c r="K67">
        <v>8</v>
      </c>
      <c r="L67">
        <v>9.4662642217476345E-6</v>
      </c>
      <c r="M67">
        <v>1</v>
      </c>
      <c r="N67" t="s">
        <v>1237</v>
      </c>
    </row>
    <row r="68" spans="1:14">
      <c r="A68" t="s">
        <v>257</v>
      </c>
      <c r="B68" s="23">
        <v>0</v>
      </c>
      <c r="D68">
        <v>66</v>
      </c>
      <c r="E68" t="s">
        <v>1191</v>
      </c>
      <c r="F68">
        <v>2</v>
      </c>
      <c r="G68" t="s">
        <v>69</v>
      </c>
      <c r="H68" t="s">
        <v>625</v>
      </c>
      <c r="I68">
        <v>2.4000000000000012</v>
      </c>
      <c r="J68">
        <v>8</v>
      </c>
      <c r="K68">
        <v>8</v>
      </c>
      <c r="L68">
        <v>9.4662642217476345E-6</v>
      </c>
      <c r="M68">
        <v>1</v>
      </c>
      <c r="N68" t="s">
        <v>1238</v>
      </c>
    </row>
    <row r="69" spans="1:14">
      <c r="A69" t="s">
        <v>258</v>
      </c>
      <c r="B69" s="23">
        <v>0</v>
      </c>
      <c r="D69">
        <v>67</v>
      </c>
      <c r="E69" t="s">
        <v>1193</v>
      </c>
      <c r="F69">
        <v>2</v>
      </c>
      <c r="G69" t="s">
        <v>69</v>
      </c>
      <c r="H69" t="s">
        <v>1194</v>
      </c>
      <c r="I69">
        <v>2.5000000000000013</v>
      </c>
      <c r="J69">
        <v>8</v>
      </c>
      <c r="K69">
        <v>8</v>
      </c>
      <c r="L69">
        <v>9.4662642217476345E-6</v>
      </c>
      <c r="M69">
        <v>1</v>
      </c>
      <c r="N69" t="s">
        <v>1239</v>
      </c>
    </row>
    <row r="70" spans="1:14">
      <c r="A70" t="s">
        <v>259</v>
      </c>
      <c r="B70" s="23">
        <v>0</v>
      </c>
      <c r="D70">
        <v>68</v>
      </c>
      <c r="E70" t="s">
        <v>1188</v>
      </c>
      <c r="F70">
        <v>1</v>
      </c>
      <c r="G70" t="s">
        <v>3</v>
      </c>
      <c r="H70" t="s">
        <v>1189</v>
      </c>
      <c r="I70">
        <v>2.5000000000000013</v>
      </c>
      <c r="J70">
        <v>8</v>
      </c>
      <c r="K70">
        <v>8</v>
      </c>
      <c r="L70">
        <v>9.4662642217476345E-6</v>
      </c>
      <c r="M70">
        <v>0</v>
      </c>
      <c r="N70" t="s">
        <v>1200</v>
      </c>
    </row>
    <row r="71" spans="1:14">
      <c r="A71" t="s">
        <v>260</v>
      </c>
      <c r="D71">
        <v>69</v>
      </c>
      <c r="E71" t="s">
        <v>1193</v>
      </c>
      <c r="F71">
        <v>2</v>
      </c>
      <c r="G71" t="s">
        <v>69</v>
      </c>
      <c r="H71" t="s">
        <v>625</v>
      </c>
      <c r="I71">
        <v>2.5000000000000013</v>
      </c>
      <c r="J71">
        <v>9</v>
      </c>
      <c r="K71">
        <v>5</v>
      </c>
      <c r="L71">
        <v>1.7678398936860467E-6</v>
      </c>
      <c r="M71">
        <v>1</v>
      </c>
      <c r="N71" t="s">
        <v>1240</v>
      </c>
    </row>
    <row r="72" spans="1:14">
      <c r="A72" t="s">
        <v>261</v>
      </c>
      <c r="B72" s="23" t="s">
        <v>1274</v>
      </c>
      <c r="D72">
        <v>70</v>
      </c>
      <c r="E72" t="s">
        <v>1191</v>
      </c>
      <c r="F72">
        <v>2</v>
      </c>
      <c r="G72" t="s">
        <v>69</v>
      </c>
      <c r="H72" t="s">
        <v>625</v>
      </c>
      <c r="I72">
        <v>2.5000000000000013</v>
      </c>
      <c r="J72">
        <v>9</v>
      </c>
      <c r="K72">
        <v>5</v>
      </c>
      <c r="L72">
        <v>1.7678398936860467E-6</v>
      </c>
      <c r="M72">
        <v>1</v>
      </c>
      <c r="N72" t="s">
        <v>1241</v>
      </c>
    </row>
    <row r="73" spans="1:14">
      <c r="A73" t="s">
        <v>262</v>
      </c>
      <c r="B73" s="23">
        <v>30276</v>
      </c>
      <c r="D73">
        <v>71</v>
      </c>
      <c r="E73" t="s">
        <v>1193</v>
      </c>
      <c r="F73">
        <v>2</v>
      </c>
      <c r="G73" t="s">
        <v>69</v>
      </c>
      <c r="H73" t="s">
        <v>1194</v>
      </c>
      <c r="I73">
        <v>2.6000000000000014</v>
      </c>
      <c r="J73">
        <v>9</v>
      </c>
      <c r="K73">
        <v>5</v>
      </c>
      <c r="L73">
        <v>1.7678398936860467E-6</v>
      </c>
      <c r="M73">
        <v>1</v>
      </c>
      <c r="N73" t="s">
        <v>1242</v>
      </c>
    </row>
    <row r="74" spans="1:14">
      <c r="A74" t="s">
        <v>263</v>
      </c>
      <c r="B74" s="23">
        <v>242208</v>
      </c>
      <c r="D74">
        <v>72</v>
      </c>
      <c r="E74" t="s">
        <v>1188</v>
      </c>
      <c r="F74">
        <v>1</v>
      </c>
      <c r="G74" t="s">
        <v>3</v>
      </c>
      <c r="H74" t="s">
        <v>1189</v>
      </c>
      <c r="I74">
        <v>2.6000000000000014</v>
      </c>
      <c r="J74">
        <v>9</v>
      </c>
      <c r="K74">
        <v>5</v>
      </c>
      <c r="L74">
        <v>1.7678398936860467E-6</v>
      </c>
      <c r="M74">
        <v>0</v>
      </c>
      <c r="N74" t="s">
        <v>1200</v>
      </c>
    </row>
    <row r="75" spans="1:14">
      <c r="A75" t="s">
        <v>264</v>
      </c>
      <c r="B75" s="23">
        <v>2179872</v>
      </c>
      <c r="D75">
        <v>73</v>
      </c>
      <c r="E75" t="s">
        <v>1193</v>
      </c>
      <c r="F75">
        <v>2</v>
      </c>
      <c r="G75" t="s">
        <v>69</v>
      </c>
      <c r="H75" t="s">
        <v>625</v>
      </c>
      <c r="I75">
        <v>2.6000000000000014</v>
      </c>
      <c r="J75">
        <v>42</v>
      </c>
      <c r="K75">
        <v>2</v>
      </c>
      <c r="L75">
        <v>3.2387708209098104E-7</v>
      </c>
      <c r="M75">
        <v>1</v>
      </c>
      <c r="N75" t="s">
        <v>1243</v>
      </c>
    </row>
    <row r="76" spans="1:14">
      <c r="A76" t="s">
        <v>265</v>
      </c>
      <c r="B76" s="23">
        <v>484416</v>
      </c>
      <c r="D76">
        <v>74</v>
      </c>
      <c r="E76" t="s">
        <v>1191</v>
      </c>
      <c r="F76">
        <v>2</v>
      </c>
      <c r="G76" t="s">
        <v>69</v>
      </c>
      <c r="H76" t="s">
        <v>625</v>
      </c>
      <c r="I76">
        <v>2.6000000000000014</v>
      </c>
      <c r="J76">
        <v>42</v>
      </c>
      <c r="K76">
        <v>2</v>
      </c>
      <c r="L76">
        <v>3.2387708209098104E-7</v>
      </c>
      <c r="M76">
        <v>1</v>
      </c>
      <c r="N76" t="s">
        <v>1244</v>
      </c>
    </row>
    <row r="77" spans="1:14">
      <c r="A77" t="s">
        <v>266</v>
      </c>
      <c r="B77" s="23">
        <v>2710</v>
      </c>
      <c r="D77">
        <v>75</v>
      </c>
      <c r="E77" t="s">
        <v>1193</v>
      </c>
      <c r="F77">
        <v>2</v>
      </c>
      <c r="G77" t="s">
        <v>69</v>
      </c>
      <c r="H77" t="s">
        <v>1194</v>
      </c>
      <c r="I77">
        <v>2.7000000000000015</v>
      </c>
      <c r="J77">
        <v>42</v>
      </c>
      <c r="K77">
        <v>2</v>
      </c>
      <c r="L77">
        <v>3.2387708209098104E-7</v>
      </c>
      <c r="M77">
        <v>1</v>
      </c>
      <c r="N77" t="s">
        <v>1245</v>
      </c>
    </row>
    <row r="78" spans="1:14">
      <c r="A78" t="s">
        <v>267</v>
      </c>
      <c r="B78" s="23">
        <v>1303</v>
      </c>
      <c r="D78">
        <v>76</v>
      </c>
      <c r="E78" t="s">
        <v>1188</v>
      </c>
      <c r="F78">
        <v>1</v>
      </c>
      <c r="G78" t="s">
        <v>3</v>
      </c>
      <c r="H78" t="s">
        <v>1189</v>
      </c>
      <c r="I78">
        <v>2.7000000000000015</v>
      </c>
      <c r="J78">
        <v>42</v>
      </c>
      <c r="K78">
        <v>2</v>
      </c>
      <c r="L78">
        <v>3.2387708209098104E-7</v>
      </c>
      <c r="M78">
        <v>0</v>
      </c>
      <c r="N78" t="s">
        <v>1200</v>
      </c>
    </row>
    <row r="79" spans="1:14">
      <c r="A79" t="s">
        <v>268</v>
      </c>
      <c r="B79" s="23">
        <v>1407</v>
      </c>
      <c r="D79">
        <v>77</v>
      </c>
      <c r="E79" t="s">
        <v>1193</v>
      </c>
      <c r="F79">
        <v>2</v>
      </c>
      <c r="G79" t="s">
        <v>69</v>
      </c>
      <c r="H79" t="s">
        <v>625</v>
      </c>
      <c r="I79">
        <v>2.7000000000000015</v>
      </c>
      <c r="J79">
        <v>121</v>
      </c>
      <c r="K79">
        <v>3</v>
      </c>
      <c r="L79">
        <v>1.1974001378974959E-6</v>
      </c>
      <c r="M79">
        <v>1</v>
      </c>
      <c r="N79" t="s">
        <v>1246</v>
      </c>
    </row>
    <row r="80" spans="1:14">
      <c r="A80" t="s">
        <v>269</v>
      </c>
      <c r="B80" s="23" t="b">
        <v>1</v>
      </c>
      <c r="D80">
        <v>78</v>
      </c>
      <c r="E80" t="s">
        <v>1191</v>
      </c>
      <c r="F80">
        <v>2</v>
      </c>
      <c r="G80" t="s">
        <v>69</v>
      </c>
      <c r="H80" t="s">
        <v>625</v>
      </c>
      <c r="I80">
        <v>2.7000000000000015</v>
      </c>
      <c r="J80">
        <v>121</v>
      </c>
      <c r="K80">
        <v>3</v>
      </c>
      <c r="L80">
        <v>1.1974001378974959E-6</v>
      </c>
      <c r="M80">
        <v>1</v>
      </c>
      <c r="N80" t="s">
        <v>1247</v>
      </c>
    </row>
    <row r="81" spans="1:14">
      <c r="A81" t="s">
        <v>270</v>
      </c>
      <c r="B81" s="23" t="s">
        <v>1275</v>
      </c>
      <c r="D81">
        <v>79</v>
      </c>
      <c r="E81" t="s">
        <v>1248</v>
      </c>
      <c r="F81">
        <v>2</v>
      </c>
      <c r="G81" t="s">
        <v>1153</v>
      </c>
      <c r="H81" t="s">
        <v>1249</v>
      </c>
      <c r="I81">
        <v>2.7000000000000015</v>
      </c>
      <c r="J81">
        <v>121</v>
      </c>
      <c r="K81">
        <v>3</v>
      </c>
      <c r="L81">
        <v>1.1974001378974959E-6</v>
      </c>
      <c r="M81">
        <v>1</v>
      </c>
      <c r="N81" t="s">
        <v>1250</v>
      </c>
    </row>
    <row r="82" spans="1:14">
      <c r="A82" t="s">
        <v>271</v>
      </c>
      <c r="B82" s="23">
        <v>10.6953125</v>
      </c>
    </row>
    <row r="83" spans="1:14">
      <c r="A83" t="s">
        <v>272</v>
      </c>
      <c r="B83" s="23">
        <v>7.8125E-3</v>
      </c>
    </row>
    <row r="84" spans="1:14">
      <c r="A84" t="s">
        <v>273</v>
      </c>
      <c r="B84" s="23">
        <v>7.03125E-2</v>
      </c>
    </row>
    <row r="85" spans="1:14">
      <c r="A85" t="s">
        <v>274</v>
      </c>
      <c r="B85" s="23">
        <v>7.8125E-3</v>
      </c>
    </row>
    <row r="86" spans="1:14">
      <c r="A86" t="s">
        <v>275</v>
      </c>
      <c r="B86" s="23">
        <v>0</v>
      </c>
    </row>
    <row r="87" spans="1:14">
      <c r="A87" t="s">
        <v>276</v>
      </c>
      <c r="B87" s="23">
        <v>10.59375</v>
      </c>
    </row>
    <row r="88" spans="1:14">
      <c r="A88" t="s">
        <v>277</v>
      </c>
      <c r="B88" s="23">
        <v>1.5625E-2</v>
      </c>
    </row>
    <row r="89" spans="1:14">
      <c r="A89" t="s">
        <v>278</v>
      </c>
      <c r="B89" s="23" t="s">
        <v>1276</v>
      </c>
    </row>
    <row r="90" spans="1:14">
      <c r="A90" t="s">
        <v>279</v>
      </c>
      <c r="B90" s="23" t="s">
        <v>1277</v>
      </c>
    </row>
    <row r="91" spans="1:14">
      <c r="A91" t="s">
        <v>280</v>
      </c>
      <c r="B91" s="23">
        <v>373</v>
      </c>
    </row>
    <row r="92" spans="1:14">
      <c r="A92" t="s">
        <v>281</v>
      </c>
      <c r="B92" s="23">
        <v>57</v>
      </c>
    </row>
    <row r="93" spans="1:14">
      <c r="A93" t="s">
        <v>282</v>
      </c>
      <c r="B93" s="23" t="s">
        <v>1278</v>
      </c>
    </row>
    <row r="94" spans="1:14">
      <c r="A94" t="s">
        <v>283</v>
      </c>
      <c r="B94" s="23" t="b">
        <v>0</v>
      </c>
    </row>
    <row r="95" spans="1:14">
      <c r="A95" t="s">
        <v>284</v>
      </c>
      <c r="B95" s="23" t="s">
        <v>1140</v>
      </c>
    </row>
    <row r="96" spans="1:14">
      <c r="A96" t="s">
        <v>285</v>
      </c>
      <c r="B96" s="23" t="s">
        <v>1279</v>
      </c>
    </row>
    <row r="97" spans="1:53">
      <c r="A97" t="s">
        <v>286</v>
      </c>
      <c r="B97" s="23" t="s">
        <v>1280</v>
      </c>
    </row>
    <row r="98" spans="1:53">
      <c r="A98" s="16" t="s">
        <v>287</v>
      </c>
      <c r="B98" s="23">
        <v>536870912</v>
      </c>
      <c r="C98" s="12"/>
    </row>
    <row r="99" spans="1:53">
      <c r="A99" t="s">
        <v>288</v>
      </c>
      <c r="B99" s="23" t="s">
        <v>1281</v>
      </c>
    </row>
    <row r="100" spans="1:53">
      <c r="A100" t="s">
        <v>289</v>
      </c>
      <c r="B100" s="23" t="s">
        <v>1282</v>
      </c>
      <c r="AN100" s="23" t="s">
        <v>727</v>
      </c>
    </row>
    <row r="101" spans="1:53">
      <c r="A101" t="s">
        <v>290</v>
      </c>
      <c r="B101" s="23" t="s">
        <v>1283</v>
      </c>
      <c r="AN101" s="23" t="s">
        <v>704</v>
      </c>
      <c r="AO101" s="23" t="s">
        <v>619</v>
      </c>
    </row>
    <row r="102" spans="1:53">
      <c r="A102" t="s">
        <v>291</v>
      </c>
      <c r="B102" s="23">
        <v>66.000000000000028</v>
      </c>
      <c r="AN102" s="23" t="s">
        <v>705</v>
      </c>
      <c r="AO102" s="23" t="s">
        <v>706</v>
      </c>
    </row>
    <row r="103" spans="1:53">
      <c r="A103" t="s">
        <v>292</v>
      </c>
      <c r="B103" s="23">
        <v>1</v>
      </c>
      <c r="AN103" s="23" t="s">
        <v>707</v>
      </c>
      <c r="AO103" s="23" t="s">
        <v>708</v>
      </c>
    </row>
    <row r="104" spans="1:53">
      <c r="A104" t="s">
        <v>293</v>
      </c>
      <c r="B104" s="23">
        <v>1</v>
      </c>
      <c r="AN104" s="23" t="s">
        <v>709</v>
      </c>
      <c r="AO104" s="23" t="s">
        <v>710</v>
      </c>
    </row>
    <row r="105" spans="1:53">
      <c r="A105" t="s">
        <v>294</v>
      </c>
      <c r="B105" s="23">
        <v>2</v>
      </c>
      <c r="C105" t="s">
        <v>623</v>
      </c>
      <c r="D105">
        <v>22</v>
      </c>
      <c r="AN105" s="23" t="s">
        <v>711</v>
      </c>
      <c r="AO105" s="23" t="s">
        <v>712</v>
      </c>
    </row>
    <row r="106" spans="1:53">
      <c r="A106" t="s">
        <v>295</v>
      </c>
      <c r="B106" s="23">
        <v>1</v>
      </c>
      <c r="AN106" s="23" t="s">
        <v>713</v>
      </c>
      <c r="AO106" s="23" t="s">
        <v>714</v>
      </c>
      <c r="AP106" s="23" t="s">
        <v>715</v>
      </c>
      <c r="AQ106" s="23" t="s">
        <v>716</v>
      </c>
      <c r="AR106" s="23" t="s">
        <v>717</v>
      </c>
      <c r="AS106" s="23" t="s">
        <v>718</v>
      </c>
      <c r="AT106" s="23" t="s">
        <v>719</v>
      </c>
      <c r="AU106" s="23" t="s">
        <v>720</v>
      </c>
      <c r="AV106" s="23" t="s">
        <v>721</v>
      </c>
      <c r="AW106" s="23" t="s">
        <v>722</v>
      </c>
      <c r="AX106" s="23" t="s">
        <v>723</v>
      </c>
      <c r="AY106" s="23" t="s">
        <v>724</v>
      </c>
      <c r="AZ106" s="23" t="s">
        <v>725</v>
      </c>
      <c r="BA106" s="23" t="s">
        <v>726</v>
      </c>
    </row>
    <row r="107" spans="1:53">
      <c r="A107" t="s">
        <v>296</v>
      </c>
      <c r="AN107" s="23">
        <v>1</v>
      </c>
      <c r="AO107" s="23">
        <v>0</v>
      </c>
      <c r="AP107" s="23">
        <v>3.259998848628688E-13</v>
      </c>
      <c r="AQ107" s="23">
        <v>1.7690091444958255E-7</v>
      </c>
      <c r="AR107" s="23">
        <v>-2.6795383890984681E-7</v>
      </c>
      <c r="AS107" s="23">
        <v>4.8029018536614736E-10</v>
      </c>
      <c r="AT107" s="23">
        <v>2.2242753968003954E-7</v>
      </c>
      <c r="AU107" s="23">
        <v>1.4155343563970746E-14</v>
      </c>
      <c r="AV107" s="23" t="b">
        <v>1</v>
      </c>
      <c r="AW107" s="23">
        <v>103.83033186774693</v>
      </c>
      <c r="AX107" s="23">
        <v>62.671591399649031</v>
      </c>
      <c r="AY107" s="23">
        <v>62.662424636658329</v>
      </c>
      <c r="AZ107" s="23">
        <v>62.662424636658329</v>
      </c>
      <c r="BA107" s="23">
        <v>89.922220345174665</v>
      </c>
    </row>
    <row r="108" spans="1:53">
      <c r="A108" t="s">
        <v>297</v>
      </c>
      <c r="B108" s="23" t="s">
        <v>1139</v>
      </c>
      <c r="AN108" s="23">
        <v>1</v>
      </c>
      <c r="AO108" s="23">
        <v>1</v>
      </c>
      <c r="AP108" s="23">
        <v>1.2132216298253504E-11</v>
      </c>
      <c r="AQ108" s="23">
        <v>1.4671375472481428E-7</v>
      </c>
      <c r="AR108" s="23">
        <v>-2.2224696996772764E-7</v>
      </c>
      <c r="AS108" s="23">
        <v>2.6683051153303384E-9</v>
      </c>
      <c r="AT108" s="23">
        <v>1.8448642845523417E-7</v>
      </c>
      <c r="AU108" s="23">
        <v>7.9415640730218229E-15</v>
      </c>
      <c r="AV108" s="23" t="b">
        <v>1</v>
      </c>
      <c r="AW108" s="23">
        <v>103.51455806442364</v>
      </c>
      <c r="AX108" s="23">
        <v>62.464524154537699</v>
      </c>
      <c r="AY108" s="23">
        <v>62.453952991927508</v>
      </c>
      <c r="AZ108" s="23">
        <v>62.453952991927508</v>
      </c>
      <c r="BA108" s="23">
        <v>89.478990881073585</v>
      </c>
    </row>
    <row r="109" spans="1:53">
      <c r="A109" t="s">
        <v>62</v>
      </c>
      <c r="B109" s="23">
        <v>0.05</v>
      </c>
      <c r="AN109" s="23">
        <v>1</v>
      </c>
      <c r="AO109" s="23">
        <v>2</v>
      </c>
      <c r="AP109" s="23">
        <v>0</v>
      </c>
      <c r="AQ109" s="23">
        <v>0</v>
      </c>
      <c r="AR109" s="23">
        <v>0</v>
      </c>
      <c r="AS109" s="23">
        <v>0</v>
      </c>
      <c r="AT109" s="23">
        <v>0</v>
      </c>
      <c r="AU109" s="23">
        <v>-1.1210808391155585E-2</v>
      </c>
      <c r="AV109" s="23" t="b">
        <v>0</v>
      </c>
      <c r="AW109" s="23">
        <v>87.459704286926851</v>
      </c>
      <c r="AX109" s="23">
        <v>52.565354742770197</v>
      </c>
      <c r="AY109" s="23">
        <v>51.863957463229603</v>
      </c>
      <c r="AZ109" s="23">
        <v>51.863957463229603</v>
      </c>
      <c r="BA109" s="23">
        <v>88.955811227640595</v>
      </c>
    </row>
    <row r="110" spans="1:53">
      <c r="A110" t="s">
        <v>298</v>
      </c>
      <c r="B110" s="23">
        <v>72</v>
      </c>
      <c r="AN110" s="23">
        <v>1</v>
      </c>
      <c r="AO110" s="23">
        <v>3</v>
      </c>
      <c r="AP110" s="23">
        <v>0</v>
      </c>
      <c r="AQ110" s="23">
        <v>0</v>
      </c>
      <c r="AR110" s="23">
        <v>0</v>
      </c>
      <c r="AS110" s="23">
        <v>0</v>
      </c>
      <c r="AT110" s="23">
        <v>0</v>
      </c>
      <c r="AU110" s="23">
        <v>-9.6084582612110253E-3</v>
      </c>
      <c r="AV110" s="23" t="b">
        <v>0</v>
      </c>
      <c r="AW110" s="23">
        <v>87.500275790274628</v>
      </c>
      <c r="AX110" s="23">
        <v>52.634660850367972</v>
      </c>
      <c r="AY110" s="23">
        <v>51.889412379269544</v>
      </c>
      <c r="AZ110" s="23">
        <v>51.889412379269544</v>
      </c>
      <c r="BA110" s="23">
        <v>89.798955770611485</v>
      </c>
    </row>
    <row r="111" spans="1:53">
      <c r="A111" t="s">
        <v>299</v>
      </c>
      <c r="B111" s="23" t="b">
        <v>0</v>
      </c>
      <c r="AN111" s="23">
        <v>2</v>
      </c>
      <c r="AO111" s="23">
        <v>0</v>
      </c>
      <c r="AP111" s="23">
        <v>1.6551363870574787E-11</v>
      </c>
      <c r="AQ111" s="23">
        <v>1.1925862019342759E-7</v>
      </c>
      <c r="AR111" s="23">
        <v>-1.8066713395700873E-7</v>
      </c>
      <c r="AS111" s="23">
        <v>2.8099058799802011E-9</v>
      </c>
      <c r="AT111" s="23">
        <v>1.499711527575656E-7</v>
      </c>
      <c r="AU111" s="23">
        <v>6.591949208711867E-15</v>
      </c>
      <c r="AV111" s="23" t="b">
        <v>1</v>
      </c>
      <c r="AW111" s="23">
        <v>103.25415316396015</v>
      </c>
      <c r="AX111" s="23">
        <v>62.374919301341329</v>
      </c>
      <c r="AY111" s="23">
        <v>62.282035507562888</v>
      </c>
      <c r="AZ111" s="23">
        <v>62.282035507562888</v>
      </c>
      <c r="BA111" s="23">
        <v>89.32504543213291</v>
      </c>
    </row>
    <row r="112" spans="1:53">
      <c r="A112" t="s">
        <v>300</v>
      </c>
      <c r="B112" s="23">
        <v>0</v>
      </c>
      <c r="AN112" s="23">
        <v>2</v>
      </c>
      <c r="AO112" s="23">
        <v>1</v>
      </c>
      <c r="AP112" s="23">
        <v>6.9367665389559919E-12</v>
      </c>
      <c r="AQ112" s="23">
        <v>3.3732438392632959E-8</v>
      </c>
      <c r="AR112" s="23">
        <v>-5.1105323362747869E-8</v>
      </c>
      <c r="AS112" s="23">
        <v>9.6745861464686545E-10</v>
      </c>
      <c r="AT112" s="23">
        <v>4.2422349261395912E-8</v>
      </c>
      <c r="AU112" s="23">
        <v>1.2798789805756883E-14</v>
      </c>
      <c r="AV112" s="23" t="b">
        <v>1</v>
      </c>
      <c r="AW112" s="23">
        <v>102.52392726182742</v>
      </c>
      <c r="AX112" s="23">
        <v>61.983736106784903</v>
      </c>
      <c r="AY112" s="23">
        <v>61.799945501233879</v>
      </c>
      <c r="AZ112" s="23">
        <v>61.799945501233879</v>
      </c>
      <c r="BA112" s="23">
        <v>89.178424397656272</v>
      </c>
    </row>
    <row r="113" spans="1:53">
      <c r="A113" t="s">
        <v>301</v>
      </c>
      <c r="B113" s="23">
        <v>0</v>
      </c>
      <c r="AN113" s="23">
        <v>2</v>
      </c>
      <c r="AO113" s="23">
        <v>2</v>
      </c>
      <c r="AP113" s="23">
        <v>0</v>
      </c>
      <c r="AQ113" s="23">
        <v>0</v>
      </c>
      <c r="AR113" s="23">
        <v>0</v>
      </c>
      <c r="AS113" s="23">
        <v>0</v>
      </c>
      <c r="AT113" s="23">
        <v>0</v>
      </c>
      <c r="AU113" s="23">
        <v>-0.15178877327781698</v>
      </c>
      <c r="AV113" s="23" t="b">
        <v>0</v>
      </c>
      <c r="AW113" s="23">
        <v>87.034658328113622</v>
      </c>
      <c r="AX113" s="23">
        <v>52.589960163107477</v>
      </c>
      <c r="AY113" s="23">
        <v>51.700038384189604</v>
      </c>
      <c r="AZ113" s="23">
        <v>51.700038384189604</v>
      </c>
      <c r="BA113" s="23">
        <v>88.70399799196376</v>
      </c>
    </row>
    <row r="114" spans="1:53">
      <c r="A114" t="s">
        <v>302</v>
      </c>
      <c r="B114" s="23" t="b">
        <v>0</v>
      </c>
      <c r="AN114" s="23">
        <v>2</v>
      </c>
      <c r="AO114" s="23">
        <v>3</v>
      </c>
      <c r="AP114" s="23">
        <v>0</v>
      </c>
      <c r="AQ114" s="23">
        <v>0</v>
      </c>
      <c r="AR114" s="23">
        <v>0</v>
      </c>
      <c r="AS114" s="23">
        <v>0</v>
      </c>
      <c r="AT114" s="23">
        <v>0</v>
      </c>
      <c r="AU114" s="23">
        <v>-1.6111531864663658E-2</v>
      </c>
      <c r="AV114" s="23" t="b">
        <v>0</v>
      </c>
      <c r="AW114" s="23">
        <v>87.264563283006837</v>
      </c>
      <c r="AX114" s="23">
        <v>52.463320403574713</v>
      </c>
      <c r="AY114" s="23">
        <v>51.739194817815616</v>
      </c>
      <c r="AZ114" s="23">
        <v>51.739194817815616</v>
      </c>
      <c r="BA114" s="23">
        <v>88.68599992366974</v>
      </c>
    </row>
    <row r="115" spans="1:53">
      <c r="A115" t="s">
        <v>303</v>
      </c>
      <c r="B115" s="23">
        <v>0</v>
      </c>
      <c r="AN115" s="23">
        <v>3</v>
      </c>
      <c r="AO115" s="23">
        <v>0</v>
      </c>
      <c r="AP115" s="23">
        <v>0</v>
      </c>
      <c r="AQ115" s="23">
        <v>0</v>
      </c>
      <c r="AR115" s="23">
        <v>0</v>
      </c>
      <c r="AS115" s="23">
        <v>0</v>
      </c>
      <c r="AT115" s="23">
        <v>0</v>
      </c>
      <c r="AU115" s="23">
        <v>-3.1856422160783451E-3</v>
      </c>
      <c r="AV115" s="23" t="b">
        <v>0</v>
      </c>
      <c r="AW115" s="23">
        <v>102.45624505230533</v>
      </c>
      <c r="AX115" s="23">
        <v>62.538306158539527</v>
      </c>
      <c r="AY115" s="23">
        <v>61.757906572789146</v>
      </c>
      <c r="AZ115" s="23">
        <v>61.757906572789146</v>
      </c>
      <c r="BA115" s="23">
        <v>88.711840411876665</v>
      </c>
    </row>
    <row r="116" spans="1:53">
      <c r="A116" t="s">
        <v>304</v>
      </c>
      <c r="B116" s="23">
        <v>0</v>
      </c>
      <c r="AN116" s="23">
        <v>3</v>
      </c>
      <c r="AO116" s="23">
        <v>1</v>
      </c>
      <c r="AP116" s="23">
        <v>2.498975199216504E-11</v>
      </c>
      <c r="AQ116" s="23">
        <v>8.9313564661068764E-8</v>
      </c>
      <c r="AR116" s="23">
        <v>-1.3532188104839805E-7</v>
      </c>
      <c r="AS116" s="23">
        <v>2.9879248963471382E-9</v>
      </c>
      <c r="AT116" s="23">
        <v>1.1233021773025666E-7</v>
      </c>
      <c r="AU116" s="23">
        <v>-1.3954115640757436E-14</v>
      </c>
      <c r="AV116" s="23" t="b">
        <v>1</v>
      </c>
      <c r="AW116" s="23">
        <v>101.08279164204527</v>
      </c>
      <c r="AX116" s="23">
        <v>61.434346645106778</v>
      </c>
      <c r="AY116" s="23">
        <v>60.848517897758597</v>
      </c>
      <c r="AZ116" s="23">
        <v>60.848517897758597</v>
      </c>
      <c r="BA116" s="23">
        <v>89.041693592965203</v>
      </c>
    </row>
    <row r="117" spans="1:53">
      <c r="A117" t="s">
        <v>305</v>
      </c>
      <c r="B117" s="23">
        <v>0</v>
      </c>
      <c r="AN117" s="23">
        <v>3</v>
      </c>
      <c r="AO117" s="23">
        <v>2</v>
      </c>
      <c r="AP117" s="23">
        <v>0</v>
      </c>
      <c r="AQ117" s="23">
        <v>0</v>
      </c>
      <c r="AR117" s="23">
        <v>0</v>
      </c>
      <c r="AS117" s="23">
        <v>0</v>
      </c>
      <c r="AT117" s="23">
        <v>0</v>
      </c>
      <c r="AU117" s="23">
        <v>-0.40478364742845419</v>
      </c>
      <c r="AV117" s="23" t="b">
        <v>0</v>
      </c>
      <c r="AW117" s="23">
        <v>84.974174179606138</v>
      </c>
      <c r="AX117" s="23">
        <v>51.369135588374689</v>
      </c>
      <c r="AY117" s="23">
        <v>50.549731392345784</v>
      </c>
      <c r="AZ117" s="23">
        <v>50.549731392345784</v>
      </c>
      <c r="BA117" s="23">
        <v>-89.659001689575291</v>
      </c>
    </row>
    <row r="118" spans="1:53">
      <c r="A118" t="s">
        <v>306</v>
      </c>
      <c r="B118" s="23">
        <v>0</v>
      </c>
      <c r="AN118" s="23">
        <v>3</v>
      </c>
      <c r="AO118" s="23">
        <v>3</v>
      </c>
      <c r="AP118" s="23">
        <v>0</v>
      </c>
      <c r="AQ118" s="23">
        <v>0</v>
      </c>
      <c r="AR118" s="23">
        <v>0</v>
      </c>
      <c r="AS118" s="23">
        <v>0</v>
      </c>
      <c r="AT118" s="23">
        <v>0</v>
      </c>
      <c r="AU118" s="23">
        <v>-0.37812841384883983</v>
      </c>
      <c r="AV118" s="23" t="b">
        <v>0</v>
      </c>
      <c r="AW118" s="23">
        <v>87.04408264423121</v>
      </c>
      <c r="AX118" s="23">
        <v>53.417630656404285</v>
      </c>
      <c r="AY118" s="23">
        <v>51.894143991362235</v>
      </c>
      <c r="AZ118" s="23">
        <v>51.894143991362235</v>
      </c>
      <c r="BA118" s="23">
        <v>87.792196088899942</v>
      </c>
    </row>
    <row r="119" spans="1:53">
      <c r="A119" t="s">
        <v>307</v>
      </c>
      <c r="B119" s="23" t="s">
        <v>444</v>
      </c>
      <c r="AN119" s="23">
        <v>4</v>
      </c>
      <c r="AO119" s="23">
        <v>0</v>
      </c>
      <c r="AP119" s="23">
        <v>2.3366426070481155E-10</v>
      </c>
      <c r="AQ119" s="23">
        <v>1.6820392023408459E-7</v>
      </c>
      <c r="AR119" s="23">
        <v>-2.5513386603460477E-7</v>
      </c>
      <c r="AS119" s="23">
        <v>1.2538459993998163E-8</v>
      </c>
      <c r="AT119" s="23">
        <v>2.1178572526558556E-7</v>
      </c>
      <c r="AU119" s="23">
        <v>6.6266436782314031E-15</v>
      </c>
      <c r="AV119" s="23" t="b">
        <v>1</v>
      </c>
      <c r="AW119" s="23">
        <v>101.36923121875381</v>
      </c>
      <c r="AX119" s="23">
        <v>62.110777604912471</v>
      </c>
      <c r="AY119" s="23">
        <v>61.037623292328931</v>
      </c>
      <c r="AZ119" s="23">
        <v>61.037623292328931</v>
      </c>
      <c r="BA119" s="23">
        <v>87.865482401365483</v>
      </c>
    </row>
    <row r="120" spans="1:53">
      <c r="A120" t="s">
        <v>308</v>
      </c>
      <c r="B120" s="23" t="s">
        <v>622</v>
      </c>
      <c r="AN120" s="23">
        <v>4</v>
      </c>
      <c r="AO120" s="23">
        <v>1</v>
      </c>
      <c r="AP120" s="23">
        <v>6.9323206805193197E-10</v>
      </c>
      <c r="AQ120" s="23">
        <v>8.266251450253392E-7</v>
      </c>
      <c r="AR120" s="23">
        <v>-1.2531463011733735E-6</v>
      </c>
      <c r="AS120" s="23">
        <v>4.7876635593238072E-8</v>
      </c>
      <c r="AT120" s="23">
        <v>1.0402323391330177E-6</v>
      </c>
      <c r="AU120" s="23">
        <v>-7.8860529217905651E-15</v>
      </c>
      <c r="AV120" s="23" t="b">
        <v>1</v>
      </c>
      <c r="AW120" s="23">
        <v>100.43767455708569</v>
      </c>
      <c r="AX120" s="23">
        <v>60.859364031130085</v>
      </c>
      <c r="AY120" s="23">
        <v>60.422616134122464</v>
      </c>
      <c r="AZ120" s="23">
        <v>60.422616134122464</v>
      </c>
      <c r="BA120" s="23">
        <v>88.341229554549102</v>
      </c>
    </row>
    <row r="121" spans="1:53">
      <c r="A121" t="s">
        <v>309</v>
      </c>
      <c r="B121" s="23">
        <v>3.6985496877846734E-36</v>
      </c>
      <c r="AN121" s="23">
        <v>4</v>
      </c>
      <c r="AO121" s="23">
        <v>2</v>
      </c>
      <c r="AP121" s="23">
        <v>0</v>
      </c>
      <c r="AQ121" s="23">
        <v>0</v>
      </c>
      <c r="AR121" s="23">
        <v>0</v>
      </c>
      <c r="AS121" s="23">
        <v>0</v>
      </c>
      <c r="AT121" s="23">
        <v>0</v>
      </c>
      <c r="AU121" s="23">
        <v>-1.1514244252403771</v>
      </c>
      <c r="AV121" s="23" t="b">
        <v>0</v>
      </c>
      <c r="AW121" s="23">
        <v>81.912583746412267</v>
      </c>
      <c r="AX121" s="23">
        <v>51.257437280570727</v>
      </c>
      <c r="AY121" s="23">
        <v>49.148274799389405</v>
      </c>
      <c r="AZ121" s="23">
        <v>49.148274799389405</v>
      </c>
      <c r="BA121" s="23">
        <v>-89.742478034297733</v>
      </c>
    </row>
    <row r="122" spans="1:53">
      <c r="A122" t="s">
        <v>310</v>
      </c>
      <c r="B122" s="23">
        <v>2.6418212055604809E-31</v>
      </c>
      <c r="AN122" s="23">
        <v>4</v>
      </c>
      <c r="AO122" s="23">
        <v>3</v>
      </c>
      <c r="AP122" s="23">
        <v>0</v>
      </c>
      <c r="AQ122" s="23">
        <v>0</v>
      </c>
      <c r="AR122" s="23">
        <v>0</v>
      </c>
      <c r="AS122" s="23">
        <v>0</v>
      </c>
      <c r="AT122" s="23">
        <v>0</v>
      </c>
      <c r="AU122" s="23">
        <v>-1.3830437849324899</v>
      </c>
      <c r="AV122" s="23" t="b">
        <v>0</v>
      </c>
      <c r="AW122" s="23">
        <v>86.037802828569454</v>
      </c>
      <c r="AX122" s="23">
        <v>55.784533059434352</v>
      </c>
      <c r="AY122" s="23">
        <v>52.063981849000363</v>
      </c>
      <c r="AZ122" s="23">
        <v>52.063981849000363</v>
      </c>
      <c r="BA122" s="23">
        <v>87.002410172662394</v>
      </c>
    </row>
    <row r="123" spans="1:53">
      <c r="A123" t="s">
        <v>311</v>
      </c>
      <c r="B123" s="23">
        <v>8.1057931225814173E-5</v>
      </c>
      <c r="AN123" s="23">
        <v>5</v>
      </c>
      <c r="AO123" s="23">
        <v>0</v>
      </c>
      <c r="AP123" s="23">
        <v>9.4119104932842742E-10</v>
      </c>
      <c r="AQ123" s="23">
        <v>9.8086319053869886E-7</v>
      </c>
      <c r="AR123" s="23">
        <v>-1.4871475883142793E-6</v>
      </c>
      <c r="AS123" s="23">
        <v>6.0767743270146997E-8</v>
      </c>
      <c r="AT123" s="23">
        <v>1.2344759849505934E-6</v>
      </c>
      <c r="AU123" s="23">
        <v>-9.4542429440735987E-15</v>
      </c>
      <c r="AV123" s="23" t="b">
        <v>1</v>
      </c>
      <c r="AW123" s="23">
        <v>100.36886217020006</v>
      </c>
      <c r="AX123" s="23">
        <v>61.480073754102897</v>
      </c>
      <c r="AY123" s="23">
        <v>60.377186680124304</v>
      </c>
      <c r="AZ123" s="23">
        <v>60.377186680124304</v>
      </c>
      <c r="BA123" s="23">
        <v>88.225735119226371</v>
      </c>
    </row>
    <row r="124" spans="1:53">
      <c r="A124" t="s">
        <v>312</v>
      </c>
      <c r="B124" s="23">
        <v>1187.9999807799945</v>
      </c>
      <c r="AN124" s="23">
        <v>5</v>
      </c>
      <c r="AO124" s="23">
        <v>1</v>
      </c>
      <c r="AP124" s="23">
        <v>-3.1382818044791349E-6</v>
      </c>
      <c r="AQ124" s="23">
        <v>2.9260822641708371E-6</v>
      </c>
      <c r="AR124" s="23">
        <v>-1.29943298824994E-6</v>
      </c>
      <c r="AS124" s="23">
        <v>5.1201083915953788E-7</v>
      </c>
      <c r="AT124" s="23">
        <v>3.6926865340927737E-6</v>
      </c>
      <c r="AU124" s="23">
        <v>9.5097540953048565E-15</v>
      </c>
      <c r="AV124" s="23" t="b">
        <v>1</v>
      </c>
      <c r="AW124" s="23">
        <v>99.732111306346965</v>
      </c>
      <c r="AX124" s="23">
        <v>59.956808236839308</v>
      </c>
      <c r="AY124" s="23">
        <v>59.956808236839294</v>
      </c>
      <c r="AZ124" s="23">
        <v>59.956808236839294</v>
      </c>
      <c r="BA124" s="23">
        <v>87.586997520547371</v>
      </c>
    </row>
    <row r="125" spans="1:53">
      <c r="A125" t="s">
        <v>313</v>
      </c>
      <c r="B125" s="23" t="b">
        <v>1</v>
      </c>
      <c r="AN125" s="23">
        <v>5</v>
      </c>
      <c r="AO125" s="23">
        <v>2</v>
      </c>
      <c r="AP125" s="23">
        <v>3.275543833751723E-8</v>
      </c>
      <c r="AQ125" s="23">
        <v>2.7237930320084659E-6</v>
      </c>
      <c r="AR125" s="23">
        <v>-4.175367809132489E-6</v>
      </c>
      <c r="AS125" s="23">
        <v>5.9739111042698574E-7</v>
      </c>
      <c r="AT125" s="23">
        <v>3.4659581397387739E-6</v>
      </c>
      <c r="AU125" s="23">
        <v>-7.2077760426836335E-15</v>
      </c>
      <c r="AV125" s="23" t="b">
        <v>1</v>
      </c>
      <c r="AW125" s="23">
        <v>83.925352691246104</v>
      </c>
      <c r="AX125" s="23">
        <v>50.511405385580417</v>
      </c>
      <c r="AY125" s="23">
        <v>49.521297337350681</v>
      </c>
      <c r="AZ125" s="23">
        <v>49.521297337350681</v>
      </c>
      <c r="BA125" s="23">
        <v>83.741858198290359</v>
      </c>
    </row>
    <row r="126" spans="1:53">
      <c r="A126" t="s">
        <v>314</v>
      </c>
      <c r="B126" s="23">
        <v>22</v>
      </c>
      <c r="AN126" s="23">
        <v>5</v>
      </c>
      <c r="AO126" s="23">
        <v>3</v>
      </c>
      <c r="AP126" s="23">
        <v>0</v>
      </c>
      <c r="AQ126" s="23">
        <v>0</v>
      </c>
      <c r="AR126" s="23">
        <v>0</v>
      </c>
      <c r="AS126" s="23">
        <v>0</v>
      </c>
      <c r="AT126" s="23">
        <v>0</v>
      </c>
      <c r="AU126" s="23">
        <v>-2.2169693220587736</v>
      </c>
      <c r="AV126" s="23" t="b">
        <v>0</v>
      </c>
      <c r="AW126" s="23">
        <v>85.097648586317845</v>
      </c>
      <c r="AX126" s="23">
        <v>58.631174659079946</v>
      </c>
      <c r="AY126" s="23">
        <v>52.135537285222796</v>
      </c>
      <c r="AZ126" s="23">
        <v>52.135537285222796</v>
      </c>
      <c r="BA126" s="23">
        <v>87.338625170317229</v>
      </c>
    </row>
    <row r="127" spans="1:53">
      <c r="A127" t="s">
        <v>315</v>
      </c>
      <c r="B127" s="23">
        <v>2.7000000000000015</v>
      </c>
      <c r="AN127" s="23">
        <v>6</v>
      </c>
      <c r="AO127" s="23">
        <v>0</v>
      </c>
      <c r="AP127" s="23">
        <v>-8.5046822148150627E-6</v>
      </c>
      <c r="AQ127" s="23">
        <v>5.778137063011712E-6</v>
      </c>
      <c r="AR127" s="23">
        <v>-2.4771211949598644E-7</v>
      </c>
      <c r="AS127" s="23">
        <v>-1.4905290482521206E-7</v>
      </c>
      <c r="AT127" s="23">
        <v>7.2656545603269717E-6</v>
      </c>
      <c r="AU127" s="23">
        <v>4.8537562857831063E-15</v>
      </c>
      <c r="AV127" s="23" t="b">
        <v>1</v>
      </c>
      <c r="AW127" s="23">
        <v>99.507940462128005</v>
      </c>
      <c r="AX127" s="23">
        <v>59.808812221643649</v>
      </c>
      <c r="AY127" s="23">
        <v>59.808812221643642</v>
      </c>
      <c r="AZ127" s="23">
        <v>59.808812221643642</v>
      </c>
      <c r="BA127" s="23">
        <v>-89.701046684073972</v>
      </c>
    </row>
    <row r="128" spans="1:53">
      <c r="A128" t="s">
        <v>316</v>
      </c>
      <c r="B128" s="23">
        <v>2.7125000000000012</v>
      </c>
      <c r="AN128" s="23">
        <v>6</v>
      </c>
      <c r="AO128" s="23">
        <v>1</v>
      </c>
      <c r="AP128" s="23">
        <v>7.7324400322699795E-11</v>
      </c>
      <c r="AQ128" s="23">
        <v>8.5134349416183138E-7</v>
      </c>
      <c r="AR128" s="23">
        <v>-1.2896544777263941E-6</v>
      </c>
      <c r="AS128" s="23">
        <v>1.6227091596850983E-8</v>
      </c>
      <c r="AT128" s="23">
        <v>1.0705376481445916E-6</v>
      </c>
      <c r="AU128" s="23">
        <v>1.5869250358235831E-14</v>
      </c>
      <c r="AV128" s="23" t="b">
        <v>1</v>
      </c>
      <c r="AW128" s="23">
        <v>99.702435781050568</v>
      </c>
      <c r="AX128" s="23">
        <v>60.085119861466112</v>
      </c>
      <c r="AY128" s="23">
        <v>59.937216663688879</v>
      </c>
      <c r="AZ128" s="23">
        <v>59.937216663688879</v>
      </c>
      <c r="BA128" s="23">
        <v>89.453971444997535</v>
      </c>
    </row>
    <row r="129" spans="1:53">
      <c r="A129" t="s">
        <v>317</v>
      </c>
      <c r="B129" s="23" t="s">
        <v>1251</v>
      </c>
      <c r="AN129" s="23">
        <v>6</v>
      </c>
      <c r="AO129" s="23">
        <v>2</v>
      </c>
      <c r="AP129" s="23">
        <v>2.8775667358118504E-8</v>
      </c>
      <c r="AQ129" s="23">
        <v>3.234854031333434E-6</v>
      </c>
      <c r="AR129" s="23">
        <v>-4.9434481314014887E-6</v>
      </c>
      <c r="AS129" s="23">
        <v>6.101969634705107E-7</v>
      </c>
      <c r="AT129" s="23">
        <v>4.1035389150466973E-6</v>
      </c>
      <c r="AU129" s="23">
        <v>8.8852536439532059E-15</v>
      </c>
      <c r="AV129" s="23" t="b">
        <v>1</v>
      </c>
      <c r="AW129" s="23">
        <v>92.565710337722692</v>
      </c>
      <c r="AX129" s="23">
        <v>56.346858378941533</v>
      </c>
      <c r="AY129" s="23">
        <v>55.225600704718246</v>
      </c>
      <c r="AZ129" s="23">
        <v>55.225600704718246</v>
      </c>
      <c r="BA129" s="23">
        <v>84.612029975528401</v>
      </c>
    </row>
    <row r="130" spans="1:53">
      <c r="A130" t="s">
        <v>318</v>
      </c>
      <c r="B130" s="23" t="s">
        <v>1284</v>
      </c>
      <c r="AN130" s="23">
        <v>6</v>
      </c>
      <c r="AO130" s="23">
        <v>3</v>
      </c>
      <c r="AP130" s="23">
        <v>-2.6340661659138719E-5</v>
      </c>
      <c r="AQ130" s="23">
        <v>1.7389800464345946E-5</v>
      </c>
      <c r="AR130" s="23">
        <v>3.5336181680375998E-20</v>
      </c>
      <c r="AS130" s="23">
        <v>2.4767004719344857E-7</v>
      </c>
      <c r="AT130" s="23">
        <v>2.1865581732404715E-5</v>
      </c>
      <c r="AU130" s="23">
        <v>8.9130092195688349E-15</v>
      </c>
      <c r="AV130" s="23" t="b">
        <v>1</v>
      </c>
      <c r="AW130" s="23">
        <v>85.183232735475201</v>
      </c>
      <c r="AX130" s="23">
        <v>50.355500600010664</v>
      </c>
      <c r="AY130" s="23">
        <v>50.351740898326007</v>
      </c>
      <c r="AZ130" s="23">
        <v>50.355500600010664</v>
      </c>
      <c r="BA130" s="23">
        <v>89.837752724228423</v>
      </c>
    </row>
    <row r="131" spans="1:53">
      <c r="A131" t="s">
        <v>319</v>
      </c>
      <c r="B131" s="23">
        <v>77604</v>
      </c>
      <c r="AN131" s="23">
        <v>7</v>
      </c>
      <c r="AO131" s="23">
        <v>0</v>
      </c>
      <c r="AP131" s="23">
        <v>-1.6095187294617476E-5</v>
      </c>
      <c r="AQ131" s="23">
        <v>1.0459023207826021E-5</v>
      </c>
      <c r="AR131" s="23">
        <v>3.5515108920154E-19</v>
      </c>
      <c r="AS131" s="23">
        <v>-7.2894838212120131E-6</v>
      </c>
      <c r="AT131" s="23">
        <v>1.3768284840420366E-5</v>
      </c>
      <c r="AU131" s="23">
        <v>4.2344600048593861E-15</v>
      </c>
      <c r="AV131" s="23" t="b">
        <v>1</v>
      </c>
      <c r="AW131" s="23">
        <v>85.331048359840821</v>
      </c>
      <c r="AX131" s="23">
        <v>51.449376356193298</v>
      </c>
      <c r="AY131" s="23">
        <v>50.449327734232298</v>
      </c>
      <c r="AZ131" s="23">
        <v>51.449376356193298</v>
      </c>
      <c r="BA131" s="23">
        <v>-82.324838750120776</v>
      </c>
    </row>
    <row r="132" spans="1:53">
      <c r="A132" t="s">
        <v>320</v>
      </c>
      <c r="B132" s="23">
        <v>9792</v>
      </c>
      <c r="AN132" s="23">
        <v>7</v>
      </c>
      <c r="AO132" s="23">
        <v>1</v>
      </c>
      <c r="AP132" s="23">
        <v>0</v>
      </c>
      <c r="AQ132" s="23">
        <v>0</v>
      </c>
      <c r="AR132" s="23">
        <v>0</v>
      </c>
      <c r="AS132" s="23">
        <v>0</v>
      </c>
      <c r="AT132" s="23">
        <v>0</v>
      </c>
      <c r="AU132" s="23">
        <v>-0.30077772981639511</v>
      </c>
      <c r="AV132" s="23" t="b">
        <v>0</v>
      </c>
      <c r="AW132" s="23">
        <v>90.252460935292248</v>
      </c>
      <c r="AX132" s="23">
        <v>54.720561347484058</v>
      </c>
      <c r="AY132" s="23">
        <v>53.948084249947271</v>
      </c>
      <c r="AZ132" s="23">
        <v>53.948084249947271</v>
      </c>
      <c r="BA132" s="23">
        <v>-77.334628711583989</v>
      </c>
    </row>
    <row r="133" spans="1:53">
      <c r="A133" t="s">
        <v>321</v>
      </c>
      <c r="B133" s="23">
        <v>62.5</v>
      </c>
      <c r="AN133" s="23">
        <v>7</v>
      </c>
      <c r="AO133" s="23">
        <v>2</v>
      </c>
      <c r="AP133" s="23">
        <v>1.2188601274915038E-11</v>
      </c>
      <c r="AQ133" s="23">
        <v>2.5290290568214146E-6</v>
      </c>
      <c r="AR133" s="23">
        <v>-3.8307606478552711E-6</v>
      </c>
      <c r="AS133" s="23">
        <v>1.1104112073309081E-8</v>
      </c>
      <c r="AT133" s="23">
        <v>3.1799009466386278E-6</v>
      </c>
      <c r="AU133" s="23">
        <v>1.2732870313669764E-15</v>
      </c>
      <c r="AV133" s="23" t="b">
        <v>1</v>
      </c>
      <c r="AW133" s="23">
        <v>114.08344294179645</v>
      </c>
      <c r="AX133" s="23">
        <v>73.458574725996669</v>
      </c>
      <c r="AY133" s="23">
        <v>69.431456477550313</v>
      </c>
      <c r="AZ133" s="23">
        <v>69.431456477550313</v>
      </c>
      <c r="BA133" s="23">
        <v>89.874216997672079</v>
      </c>
    </row>
    <row r="134" spans="1:53">
      <c r="A134" t="s">
        <v>322</v>
      </c>
      <c r="B134" s="23">
        <v>1812.5</v>
      </c>
      <c r="AN134" s="23">
        <v>7</v>
      </c>
      <c r="AO134" s="23">
        <v>3</v>
      </c>
      <c r="AP134" s="23">
        <v>-7.5236524859410595E-5</v>
      </c>
      <c r="AQ134" s="23">
        <v>4.92968053591769E-5</v>
      </c>
      <c r="AR134" s="23">
        <v>1.060281962055043E-19</v>
      </c>
      <c r="AS134" s="23">
        <v>-2.3512418728831425E-5</v>
      </c>
      <c r="AT134" s="23">
        <v>6.3366758181659697E-5</v>
      </c>
      <c r="AU134" s="23">
        <v>5.2579468556857023E-15</v>
      </c>
      <c r="AV134" s="23" t="b">
        <v>1</v>
      </c>
      <c r="AW134" s="23">
        <v>63.277580730049365</v>
      </c>
      <c r="AX134" s="23">
        <v>38.39320470810695</v>
      </c>
      <c r="AY134" s="23">
        <v>35.889783464204243</v>
      </c>
      <c r="AZ134" s="23">
        <v>38.39320470810695</v>
      </c>
      <c r="BA134" s="23">
        <v>-84.654086591563996</v>
      </c>
    </row>
    <row r="135" spans="1:53">
      <c r="A135" t="s">
        <v>323</v>
      </c>
      <c r="B135" s="23">
        <v>1187.5</v>
      </c>
      <c r="AN135" s="23">
        <v>8</v>
      </c>
      <c r="AO135" s="23">
        <v>0</v>
      </c>
      <c r="AP135" s="23">
        <v>-1.4846200236968663E-5</v>
      </c>
      <c r="AQ135" s="23">
        <v>8.2854937231147475E-6</v>
      </c>
      <c r="AR135" s="23">
        <v>-1.4224868028281379E-19</v>
      </c>
      <c r="AS135" s="23">
        <v>-2.2189142401282335E-5</v>
      </c>
      <c r="AT135" s="23">
        <v>1.6026800257438768E-5</v>
      </c>
      <c r="AU135" s="23">
        <v>-9.4126095806501553E-15</v>
      </c>
      <c r="AV135" s="23" t="b">
        <v>1</v>
      </c>
      <c r="AW135" s="23">
        <v>74.005678539640442</v>
      </c>
      <c r="AX135" s="23">
        <v>44.967596707982153</v>
      </c>
      <c r="AY135" s="23">
        <v>42.972398208242552</v>
      </c>
      <c r="AZ135" s="23">
        <v>44.967596707982153</v>
      </c>
      <c r="BA135" s="23">
        <v>-68.095713214174737</v>
      </c>
    </row>
    <row r="136" spans="1:53">
      <c r="A136" t="s">
        <v>324</v>
      </c>
      <c r="B136" s="23">
        <v>62.5</v>
      </c>
      <c r="AN136" s="23">
        <v>8</v>
      </c>
      <c r="AO136" s="23">
        <v>1</v>
      </c>
      <c r="AP136" s="23">
        <v>0</v>
      </c>
      <c r="AQ136" s="23">
        <v>0</v>
      </c>
      <c r="AR136" s="23">
        <v>0</v>
      </c>
      <c r="AS136" s="23">
        <v>0</v>
      </c>
      <c r="AT136" s="23">
        <v>0</v>
      </c>
      <c r="AU136" s="23">
        <v>-5.4788640014783017</v>
      </c>
      <c r="AV136" s="23" t="b">
        <v>0</v>
      </c>
      <c r="AW136" s="23">
        <v>90.675458098779444</v>
      </c>
      <c r="AX136" s="23">
        <v>70.086709762891786</v>
      </c>
      <c r="AY136" s="23">
        <v>58.525655213564818</v>
      </c>
      <c r="AZ136" s="23">
        <v>58.525655213564818</v>
      </c>
      <c r="BA136" s="23">
        <v>-70.519349063657387</v>
      </c>
    </row>
    <row r="137" spans="1:53">
      <c r="A137" t="s">
        <v>325</v>
      </c>
      <c r="B137" s="23">
        <v>0</v>
      </c>
      <c r="AN137" s="23">
        <v>8</v>
      </c>
      <c r="AO137" s="23">
        <v>2</v>
      </c>
      <c r="AP137" s="23">
        <v>1.6488597634673141E-7</v>
      </c>
      <c r="AQ137" s="23">
        <v>4.1539903325446655E-7</v>
      </c>
      <c r="AR137" s="23">
        <v>-8.789627228684083E-7</v>
      </c>
      <c r="AS137" s="23">
        <v>-5.2342516245145633E-7</v>
      </c>
      <c r="AT137" s="23">
        <v>7.2962386623532517E-7</v>
      </c>
      <c r="AU137" s="23">
        <v>-7.1696121262121437E-15</v>
      </c>
      <c r="AV137" s="23" t="b">
        <v>1</v>
      </c>
      <c r="AW137" s="23">
        <v>87.306452800965843</v>
      </c>
      <c r="AX137" s="23">
        <v>53.819832043758851</v>
      </c>
      <c r="AY137" s="23">
        <v>51.753475857084304</v>
      </c>
      <c r="AZ137" s="23">
        <v>51.753475857084304</v>
      </c>
      <c r="BA137" s="23">
        <v>-57.787967364917435</v>
      </c>
    </row>
    <row r="138" spans="1:53">
      <c r="A138" t="s">
        <v>326</v>
      </c>
      <c r="B138" s="23">
        <v>2414.0625</v>
      </c>
      <c r="AN138" s="23">
        <v>8</v>
      </c>
      <c r="AO138" s="23">
        <v>3</v>
      </c>
      <c r="AP138" s="23">
        <v>-9.7027250685191794E-5</v>
      </c>
      <c r="AQ138" s="23">
        <v>4.9893652392321323E-5</v>
      </c>
      <c r="AR138" s="23">
        <v>3.4520997171938463E-20</v>
      </c>
      <c r="AS138" s="23">
        <v>-1.773225012801593E-4</v>
      </c>
      <c r="AT138" s="23">
        <v>1.1514015505174987E-4</v>
      </c>
      <c r="AU138" s="23">
        <v>-4.6542630860457734E-15</v>
      </c>
      <c r="AV138" s="23" t="b">
        <v>1</v>
      </c>
      <c r="AW138" s="23">
        <v>34.299825576164274</v>
      </c>
      <c r="AX138" s="23">
        <v>22.962293413015722</v>
      </c>
      <c r="AY138" s="23">
        <v>16.75887325582115</v>
      </c>
      <c r="AZ138" s="23">
        <v>22.962293413015722</v>
      </c>
      <c r="BA138" s="23">
        <v>-64.821756497915729</v>
      </c>
    </row>
    <row r="139" spans="1:53">
      <c r="A139" t="s">
        <v>327</v>
      </c>
      <c r="B139" s="23">
        <v>4195</v>
      </c>
      <c r="AN139" s="23">
        <v>9</v>
      </c>
      <c r="AO139" s="23">
        <v>0</v>
      </c>
      <c r="AP139" s="23">
        <v>-6.7577850889465907E-6</v>
      </c>
      <c r="AQ139" s="23">
        <v>4.4647718766191244E-6</v>
      </c>
      <c r="AR139" s="23">
        <v>-3.0471637011153524E-7</v>
      </c>
      <c r="AS139" s="23">
        <v>-5.2432655077485092E-6</v>
      </c>
      <c r="AT139" s="23">
        <v>6.3458551381130774E-6</v>
      </c>
      <c r="AU139" s="23">
        <v>2.6142282782970483E-15</v>
      </c>
      <c r="AV139" s="23" t="b">
        <v>1</v>
      </c>
      <c r="AW139" s="23">
        <v>90.009051403307126</v>
      </c>
      <c r="AX139" s="23">
        <v>53.53771245222859</v>
      </c>
      <c r="AY139" s="23">
        <v>53.537712452228583</v>
      </c>
      <c r="AZ139" s="23">
        <v>53.537712452228583</v>
      </c>
      <c r="BA139" s="23">
        <v>-77.47882723336312</v>
      </c>
    </row>
    <row r="140" spans="1:53">
      <c r="A140" t="s">
        <v>328</v>
      </c>
      <c r="B140" s="23">
        <v>2242.1875</v>
      </c>
      <c r="AN140" s="23">
        <v>9</v>
      </c>
      <c r="AO140" s="23">
        <v>1</v>
      </c>
      <c r="AP140" s="23">
        <v>-1.4640296198698124E-5</v>
      </c>
      <c r="AQ140" s="23">
        <v>8.7822349916506686E-6</v>
      </c>
      <c r="AR140" s="23">
        <v>-2.843421841296906E-19</v>
      </c>
      <c r="AS140" s="23">
        <v>-1.6447765338367243E-5</v>
      </c>
      <c r="AT140" s="23">
        <v>1.4310345488394385E-5</v>
      </c>
      <c r="AU140" s="23">
        <v>1.2370313107190611E-14</v>
      </c>
      <c r="AV140" s="23" t="b">
        <v>1</v>
      </c>
      <c r="AW140" s="23">
        <v>87.108083715996656</v>
      </c>
      <c r="AX140" s="23">
        <v>51.737978993429337</v>
      </c>
      <c r="AY140" s="23">
        <v>51.622513981931725</v>
      </c>
      <c r="AZ140" s="23">
        <v>51.737978993429337</v>
      </c>
      <c r="BA140" s="23">
        <v>-72.461354667338313</v>
      </c>
    </row>
    <row r="141" spans="1:53">
      <c r="A141" t="s">
        <v>67</v>
      </c>
      <c r="B141" s="23" t="s">
        <v>609</v>
      </c>
      <c r="AN141" s="23">
        <v>9</v>
      </c>
      <c r="AO141" s="23">
        <v>2</v>
      </c>
      <c r="AP141" s="23">
        <v>-5.0256250466618686E-5</v>
      </c>
      <c r="AQ141" s="23">
        <v>2.6602454018640599E-5</v>
      </c>
      <c r="AR141" s="23">
        <v>1.0607698530326614E-19</v>
      </c>
      <c r="AS141" s="23">
        <v>-8.6302110908551496E-5</v>
      </c>
      <c r="AT141" s="23">
        <v>5.7782598596862247E-5</v>
      </c>
      <c r="AU141" s="23">
        <v>1.5329751357207044E-14</v>
      </c>
      <c r="AV141" s="23" t="b">
        <v>1</v>
      </c>
      <c r="AW141" s="23">
        <v>81.530322724910093</v>
      </c>
      <c r="AX141" s="23">
        <v>47.997676976496251</v>
      </c>
      <c r="AY141" s="23">
        <v>47.940115393164831</v>
      </c>
      <c r="AZ141" s="23">
        <v>47.997676976496251</v>
      </c>
      <c r="BA141" s="23">
        <v>-65.84376784271258</v>
      </c>
    </row>
    <row r="142" spans="1:53">
      <c r="A142" s="23" t="s">
        <v>923</v>
      </c>
      <c r="B142" s="23" t="s">
        <v>1285</v>
      </c>
      <c r="AN142" s="23">
        <v>9</v>
      </c>
      <c r="AO142" s="23">
        <v>3</v>
      </c>
      <c r="AP142" s="23">
        <v>-3.0864298720430588E-5</v>
      </c>
      <c r="AQ142" s="23">
        <v>1.4001096343369638E-5</v>
      </c>
      <c r="AR142" s="23">
        <v>-4.2406975699899264E-6</v>
      </c>
      <c r="AS142" s="23">
        <v>-8.8100389334295489E-5</v>
      </c>
      <c r="AT142" s="23">
        <v>5.1553592344075095E-5</v>
      </c>
      <c r="AU142" s="23">
        <v>1.5334955527634975E-15</v>
      </c>
      <c r="AV142" s="23" t="b">
        <v>1</v>
      </c>
      <c r="AW142" s="23">
        <v>88.113430962859439</v>
      </c>
      <c r="AX142" s="23">
        <v>52.286237165658008</v>
      </c>
      <c r="AY142" s="23">
        <v>52.286237165658008</v>
      </c>
      <c r="AZ142" s="23">
        <v>52.286237165658008</v>
      </c>
      <c r="BA142" s="23">
        <v>-58.493804838401019</v>
      </c>
    </row>
    <row r="143" spans="1:53">
      <c r="A143" s="23" t="s">
        <v>924</v>
      </c>
      <c r="B143" s="23" t="s">
        <v>1286</v>
      </c>
      <c r="AN143" s="23">
        <v>10</v>
      </c>
      <c r="AO143" s="23">
        <v>0</v>
      </c>
      <c r="AP143" s="23">
        <v>-1.4831835000000027E-6</v>
      </c>
      <c r="AQ143" s="23">
        <v>2.5025622263006043E-6</v>
      </c>
      <c r="AR143" s="23">
        <v>-2.8266157456916117E-6</v>
      </c>
      <c r="AS143" s="23">
        <v>-4.4888442538782771E-6</v>
      </c>
      <c r="AT143" s="23">
        <v>4.4148029890465853E-6</v>
      </c>
      <c r="AU143" s="23">
        <v>2.3299071005844496E-14</v>
      </c>
      <c r="AV143" s="23" t="b">
        <v>1</v>
      </c>
      <c r="AW143" s="23">
        <v>96.341129595654564</v>
      </c>
      <c r="AX143" s="23">
        <v>57.71810595362161</v>
      </c>
      <c r="AY143" s="23">
        <v>57.718105953621595</v>
      </c>
      <c r="AZ143" s="23">
        <v>57.718105953621595</v>
      </c>
      <c r="BA143" s="23">
        <v>-65.801296523942099</v>
      </c>
    </row>
    <row r="144" spans="1:53">
      <c r="A144" s="23" t="s">
        <v>925</v>
      </c>
      <c r="B144" s="23" t="s">
        <v>1287</v>
      </c>
      <c r="AN144" s="23">
        <v>10</v>
      </c>
      <c r="AO144" s="23">
        <v>1</v>
      </c>
      <c r="AP144" s="23">
        <v>-1.6658602181076531E-5</v>
      </c>
      <c r="AQ144" s="23">
        <v>9.0882991526098072E-6</v>
      </c>
      <c r="AR144" s="23">
        <v>-1.4502141999365394E-6</v>
      </c>
      <c r="AS144" s="23">
        <v>-3.3965710606383135E-5</v>
      </c>
      <c r="AT144" s="23">
        <v>2.2035740744249822E-5</v>
      </c>
      <c r="AU144" s="23">
        <v>-1.1907141939104804E-14</v>
      </c>
      <c r="AV144" s="23" t="b">
        <v>1</v>
      </c>
      <c r="AW144" s="23">
        <v>91.100442037348245</v>
      </c>
      <c r="AX144" s="23">
        <v>54.258240875194154</v>
      </c>
      <c r="AY144" s="23">
        <v>54.258240875194154</v>
      </c>
      <c r="AZ144" s="23">
        <v>54.258240875194154</v>
      </c>
      <c r="BA144" s="23">
        <v>-63.581541842678959</v>
      </c>
    </row>
    <row r="145" spans="1:53">
      <c r="A145" s="23" t="s">
        <v>926</v>
      </c>
      <c r="B145" s="23">
        <v>0.99668311788165009</v>
      </c>
      <c r="AN145" s="23">
        <v>10</v>
      </c>
      <c r="AO145" s="23">
        <v>2</v>
      </c>
      <c r="AP145" s="23">
        <v>-5.5856837666201853E-5</v>
      </c>
      <c r="AQ145" s="23">
        <v>2.24838591870218E-5</v>
      </c>
      <c r="AR145" s="23">
        <v>-8.7998455758260984E-8</v>
      </c>
      <c r="AS145" s="23">
        <v>-1.433865601220488E-4</v>
      </c>
      <c r="AT145" s="23">
        <v>8.1740037086338314E-5</v>
      </c>
      <c r="AU145" s="23">
        <v>1.8639603749370792E-14</v>
      </c>
      <c r="AV145" s="23" t="b">
        <v>1</v>
      </c>
      <c r="AW145" s="23">
        <v>74.343339325479107</v>
      </c>
      <c r="AX145" s="23">
        <v>43.195319484941407</v>
      </c>
      <c r="AY145" s="23">
        <v>43.195319484941407</v>
      </c>
      <c r="AZ145" s="23">
        <v>43.195319484941407</v>
      </c>
      <c r="BA145" s="23">
        <v>-59.325216147007168</v>
      </c>
    </row>
    <row r="146" spans="1:53">
      <c r="A146" s="23" t="s">
        <v>927</v>
      </c>
      <c r="B146" s="23">
        <v>9.9840961979801515E-5</v>
      </c>
      <c r="AN146" s="23">
        <v>10</v>
      </c>
      <c r="AO146" s="23">
        <v>3</v>
      </c>
      <c r="AP146" s="23">
        <v>-1.3626064586946534E-5</v>
      </c>
      <c r="AQ146" s="23">
        <v>1.0139505020138344E-5</v>
      </c>
      <c r="AR146" s="23">
        <v>-5.7305229435563019E-6</v>
      </c>
      <c r="AS146" s="23">
        <v>-3.1301615931074933E-5</v>
      </c>
      <c r="AT146" s="23">
        <v>2.2515919594635612E-5</v>
      </c>
      <c r="AU146" s="23">
        <v>8.6944340615957572E-15</v>
      </c>
      <c r="AV146" s="23" t="b">
        <v>1</v>
      </c>
      <c r="AW146" s="23">
        <v>82.737606927073898</v>
      </c>
      <c r="AX146" s="23">
        <v>48.737155934950863</v>
      </c>
      <c r="AY146" s="23">
        <v>48.737155934950856</v>
      </c>
      <c r="AZ146" s="23">
        <v>48.737155934950856</v>
      </c>
      <c r="BA146" s="23">
        <v>-63.603686871043827</v>
      </c>
    </row>
    <row r="147" spans="1:53">
      <c r="A147" s="23" t="s">
        <v>928</v>
      </c>
      <c r="B147" s="23">
        <v>0</v>
      </c>
      <c r="AN147" s="23">
        <v>11</v>
      </c>
      <c r="AO147" s="23">
        <v>0</v>
      </c>
      <c r="AP147" s="23">
        <v>-9.0722448706059924E-6</v>
      </c>
      <c r="AQ147" s="23">
        <v>5.1859100684768934E-6</v>
      </c>
      <c r="AR147" s="23">
        <v>-1.0423461544913694E-6</v>
      </c>
      <c r="AS147" s="23">
        <v>-1.8095292736436351E-5</v>
      </c>
      <c r="AT147" s="23">
        <v>1.2040012010534841E-5</v>
      </c>
      <c r="AU147" s="23">
        <v>4.2292558344314557E-15</v>
      </c>
      <c r="AV147" s="23" t="b">
        <v>1</v>
      </c>
      <c r="AW147" s="23">
        <v>83.299143969895823</v>
      </c>
      <c r="AX147" s="23">
        <v>49.107878742423644</v>
      </c>
      <c r="AY147" s="23">
        <v>49.107878742423644</v>
      </c>
      <c r="AZ147" s="23">
        <v>49.107878742423644</v>
      </c>
      <c r="BA147" s="23">
        <v>-64.11814101459521</v>
      </c>
    </row>
    <row r="148" spans="1:53">
      <c r="A148" s="23" t="s">
        <v>929</v>
      </c>
      <c r="B148" s="23">
        <v>0</v>
      </c>
      <c r="AN148" s="23">
        <v>11</v>
      </c>
      <c r="AO148" s="23">
        <v>1</v>
      </c>
      <c r="AP148" s="23">
        <v>-9.1258127697512852E-6</v>
      </c>
      <c r="AQ148" s="23">
        <v>4.8125595027546802E-6</v>
      </c>
      <c r="AR148" s="23">
        <v>-9.8800098122669775E-7</v>
      </c>
      <c r="AS148" s="23">
        <v>-2.064811286612718E-5</v>
      </c>
      <c r="AT148" s="23">
        <v>1.2950151446458682E-5</v>
      </c>
      <c r="AU148" s="23">
        <v>5.4262150328554526E-15</v>
      </c>
      <c r="AV148" s="23" t="b">
        <v>1</v>
      </c>
      <c r="AW148" s="23">
        <v>87.650916892180632</v>
      </c>
      <c r="AX148" s="23">
        <v>51.980888628158077</v>
      </c>
      <c r="AY148" s="23">
        <v>51.98088862815807</v>
      </c>
      <c r="AZ148" s="23">
        <v>51.980888628158077</v>
      </c>
      <c r="BA148" s="23">
        <v>-62.010529086845125</v>
      </c>
    </row>
    <row r="149" spans="1:53">
      <c r="A149" s="23" t="s">
        <v>930</v>
      </c>
      <c r="B149" s="23">
        <v>211</v>
      </c>
      <c r="AN149" s="23">
        <v>11</v>
      </c>
      <c r="AO149" s="23">
        <v>2</v>
      </c>
      <c r="AP149" s="23">
        <v>-2.0965949444444119E-5</v>
      </c>
      <c r="AQ149" s="23">
        <v>5.8053047376552408E-6</v>
      </c>
      <c r="AR149" s="23">
        <v>-1.7854357443969708E-6</v>
      </c>
      <c r="AS149" s="23">
        <v>-7.6456410296191202E-5</v>
      </c>
      <c r="AT149" s="23">
        <v>4.1396676709151207E-5</v>
      </c>
      <c r="AU149" s="23">
        <v>-3.0461744238152733E-15</v>
      </c>
      <c r="AV149" s="23" t="b">
        <v>1</v>
      </c>
      <c r="AW149" s="23">
        <v>87.927579028529351</v>
      </c>
      <c r="AX149" s="23">
        <v>52.163539025348598</v>
      </c>
      <c r="AY149" s="23">
        <v>52.163539025348598</v>
      </c>
      <c r="AZ149" s="23">
        <v>52.163539025348598</v>
      </c>
      <c r="BA149" s="23">
        <v>-54.648865213826987</v>
      </c>
    </row>
    <row r="150" spans="1:53">
      <c r="A150" s="23" t="s">
        <v>931</v>
      </c>
      <c r="B150" s="23">
        <v>2.5906548393961217</v>
      </c>
      <c r="AN150" s="23">
        <v>11</v>
      </c>
      <c r="AO150" s="23">
        <v>3</v>
      </c>
      <c r="AP150" s="23">
        <v>-2.2397673869802047E-5</v>
      </c>
      <c r="AQ150" s="23">
        <v>7.5021094210659092E-6</v>
      </c>
      <c r="AR150" s="23">
        <v>-4.2930527231783345E-6</v>
      </c>
      <c r="AS150" s="23">
        <v>-8.4311889732376831E-5</v>
      </c>
      <c r="AT150" s="23">
        <v>4.6874850137149837E-5</v>
      </c>
      <c r="AU150" s="23">
        <v>1.8665624601510444E-15</v>
      </c>
      <c r="AV150" s="23" t="b">
        <v>1</v>
      </c>
      <c r="AW150" s="23">
        <v>81.165351905734283</v>
      </c>
      <c r="AX150" s="23">
        <v>47.699164224475155</v>
      </c>
      <c r="AY150" s="23">
        <v>47.699164224475147</v>
      </c>
      <c r="AZ150" s="23">
        <v>47.699164224475147</v>
      </c>
      <c r="BA150" s="23">
        <v>-54.763094490803745</v>
      </c>
    </row>
    <row r="151" spans="1:53">
      <c r="AN151" s="23">
        <v>12</v>
      </c>
      <c r="AO151" s="23">
        <v>0</v>
      </c>
      <c r="AP151" s="23">
        <v>-1.4626704897026776E-5</v>
      </c>
      <c r="AQ151" s="23">
        <v>7.7313674391881908E-6</v>
      </c>
      <c r="AR151" s="23">
        <v>-1.731469022112613E-6</v>
      </c>
      <c r="AS151" s="23">
        <v>-3.3669081354853835E-5</v>
      </c>
      <c r="AT151" s="23">
        <v>2.107396574161681E-5</v>
      </c>
      <c r="AU151" s="23">
        <v>-9.3917928989384336E-15</v>
      </c>
      <c r="AV151" s="23" t="b">
        <v>1</v>
      </c>
      <c r="AW151" s="23">
        <v>86.186472615941753</v>
      </c>
      <c r="AX151" s="23">
        <v>51.014072813574515</v>
      </c>
      <c r="AY151" s="23">
        <v>51.014072813574515</v>
      </c>
      <c r="AZ151" s="23">
        <v>51.014072813574515</v>
      </c>
      <c r="BA151" s="23">
        <v>-61.793144501128374</v>
      </c>
    </row>
    <row r="152" spans="1:53">
      <c r="AN152" s="23">
        <v>12</v>
      </c>
      <c r="AO152" s="23">
        <v>1</v>
      </c>
      <c r="AP152" s="23">
        <v>-1.015474593752657E-5</v>
      </c>
      <c r="AQ152" s="23">
        <v>3.0745220318292609E-6</v>
      </c>
      <c r="AR152" s="23">
        <v>-2.0364606850311165E-6</v>
      </c>
      <c r="AS152" s="23">
        <v>-4.0393687897853247E-5</v>
      </c>
      <c r="AT152" s="23">
        <v>2.2270662867959353E-5</v>
      </c>
      <c r="AU152" s="23">
        <v>-1.1156006674006846E-14</v>
      </c>
      <c r="AV152" s="23" t="b">
        <v>1</v>
      </c>
      <c r="AW152" s="23">
        <v>90.562566832806539</v>
      </c>
      <c r="AX152" s="23">
        <v>53.903139446986273</v>
      </c>
      <c r="AY152" s="23">
        <v>53.903139446986266</v>
      </c>
      <c r="AZ152" s="23">
        <v>53.903139446986266</v>
      </c>
      <c r="BA152" s="23">
        <v>-54.0670254053287</v>
      </c>
    </row>
    <row r="153" spans="1:53">
      <c r="AN153" s="23">
        <v>12</v>
      </c>
      <c r="AO153" s="23">
        <v>2</v>
      </c>
      <c r="AP153" s="23">
        <v>-1.4856719333362385E-5</v>
      </c>
      <c r="AQ153" s="23">
        <v>-1.0018291562377861E-5</v>
      </c>
      <c r="AR153" s="23">
        <v>-5.132204273076866E-6</v>
      </c>
      <c r="AS153" s="23">
        <v>-1.4139108713212301E-4</v>
      </c>
      <c r="AT153" s="23">
        <v>7.3303026553173302E-5</v>
      </c>
      <c r="AU153" s="23">
        <v>1.9215531943395092E-14</v>
      </c>
      <c r="AV153" s="23" t="b">
        <v>1</v>
      </c>
      <c r="AW153" s="23">
        <v>95.282535159939258</v>
      </c>
      <c r="AX153" s="23">
        <v>57.019229350198849</v>
      </c>
      <c r="AY153" s="23">
        <v>57.019229350198842</v>
      </c>
      <c r="AZ153" s="23">
        <v>57.019229350198849</v>
      </c>
      <c r="BA153" s="23">
        <v>-45.979953410326267</v>
      </c>
    </row>
    <row r="154" spans="1:53">
      <c r="A154" s="23" t="s">
        <v>1270</v>
      </c>
      <c r="AN154" s="23">
        <v>12</v>
      </c>
      <c r="AO154" s="23">
        <v>3</v>
      </c>
      <c r="AP154" s="23">
        <v>-4.9502555891929772E-5</v>
      </c>
      <c r="AQ154" s="23">
        <v>2.3386605838789939E-5</v>
      </c>
      <c r="AR154" s="23">
        <v>-1.7819269280613948E-19</v>
      </c>
      <c r="AS154" s="23">
        <v>-1.0472598944070501E-4</v>
      </c>
      <c r="AT154" s="23">
        <v>6.3797262406277452E-5</v>
      </c>
      <c r="AU154" s="23">
        <v>-3.2075037070811163E-15</v>
      </c>
      <c r="AV154" s="23" t="b">
        <v>1</v>
      </c>
      <c r="AW154" s="23">
        <v>62.818270490163243</v>
      </c>
      <c r="AX154" s="23">
        <v>35.639168543994899</v>
      </c>
      <c r="AY154" s="23">
        <v>35.586550073267333</v>
      </c>
      <c r="AZ154" s="23">
        <v>35.639168543994899</v>
      </c>
      <c r="BA154" s="23">
        <v>-62.418935013931893</v>
      </c>
    </row>
    <row r="155" spans="1:53">
      <c r="A155" s="23" t="s">
        <v>1271</v>
      </c>
      <c r="B155" s="23">
        <v>72</v>
      </c>
      <c r="AN155" s="23">
        <v>13</v>
      </c>
      <c r="AO155" s="23">
        <v>0</v>
      </c>
      <c r="AP155" s="23">
        <v>-1.0720386621955207E-5</v>
      </c>
      <c r="AQ155" s="23">
        <v>5.1260390368094021E-6</v>
      </c>
      <c r="AR155" s="23">
        <v>-1.6604091778649277E-6</v>
      </c>
      <c r="AS155" s="23">
        <v>-2.9837170629286883E-5</v>
      </c>
      <c r="AT155" s="23">
        <v>1.7722258618267556E-5</v>
      </c>
      <c r="AU155" s="23">
        <v>-1.1917550279960665E-15</v>
      </c>
      <c r="AV155" s="23" t="b">
        <v>1</v>
      </c>
      <c r="AW155" s="23">
        <v>81.411400637122298</v>
      </c>
      <c r="AX155" s="23">
        <v>47.861603866955178</v>
      </c>
      <c r="AY155" s="23">
        <v>47.861603866955171</v>
      </c>
      <c r="AZ155" s="23">
        <v>47.861603866955171</v>
      </c>
      <c r="BA155" s="23">
        <v>-58.98631399928265</v>
      </c>
    </row>
    <row r="156" spans="1:53">
      <c r="A156" s="23" t="s">
        <v>1272</v>
      </c>
      <c r="B156" s="23">
        <v>261</v>
      </c>
      <c r="AN156" s="23">
        <v>13</v>
      </c>
      <c r="AO156" s="23">
        <v>1</v>
      </c>
      <c r="AP156" s="23">
        <v>-6.1425721798286052E-6</v>
      </c>
      <c r="AQ156" s="23">
        <v>-2.3060313142880064E-6</v>
      </c>
      <c r="AR156" s="23">
        <v>-4.1250631835195866E-6</v>
      </c>
      <c r="AS156" s="23">
        <v>-5.7177447933615253E-5</v>
      </c>
      <c r="AT156" s="23">
        <v>3.0715540151133775E-5</v>
      </c>
      <c r="AU156" s="23">
        <v>3.2092384305570931E-15</v>
      </c>
      <c r="AV156" s="23" t="b">
        <v>1</v>
      </c>
      <c r="AW156" s="23">
        <v>80.256948456602686</v>
      </c>
      <c r="AX156" s="23">
        <v>47.099442654393755</v>
      </c>
      <c r="AY156" s="23">
        <v>47.099442654393755</v>
      </c>
      <c r="AZ156" s="23">
        <v>47.099442654393755</v>
      </c>
      <c r="BA156" s="23">
        <v>-46.919363351289242</v>
      </c>
    </row>
    <row r="157" spans="1:53">
      <c r="A157" s="23" t="s">
        <v>1273</v>
      </c>
      <c r="AN157" s="23">
        <v>13</v>
      </c>
      <c r="AO157" s="23">
        <v>2</v>
      </c>
      <c r="AP157" s="23">
        <v>1.4026420624196731E-5</v>
      </c>
      <c r="AQ157" s="23">
        <v>-3.8255130645592745E-5</v>
      </c>
      <c r="AR157" s="23">
        <v>-1.0522025426335803E-5</v>
      </c>
      <c r="AS157" s="23">
        <v>-1.5043337446641887E-4</v>
      </c>
      <c r="AT157" s="23">
        <v>8.4890719413193956E-5</v>
      </c>
      <c r="AU157" s="23">
        <v>1.5907414274707321E-15</v>
      </c>
      <c r="AV157" s="23" t="b">
        <v>1</v>
      </c>
      <c r="AW157" s="23">
        <v>91.493295064661794</v>
      </c>
      <c r="AX157" s="23">
        <v>54.517599681655028</v>
      </c>
      <c r="AY157" s="23">
        <v>54.517599681655014</v>
      </c>
      <c r="AZ157" s="23">
        <v>54.517599681655028</v>
      </c>
      <c r="BA157" s="23">
        <v>-35.417818708799572</v>
      </c>
    </row>
    <row r="158" spans="1:53">
      <c r="AN158" s="23">
        <v>13</v>
      </c>
      <c r="AO158" s="23">
        <v>3</v>
      </c>
      <c r="AP158" s="23">
        <v>-2.4630911793340076E-5</v>
      </c>
      <c r="AQ158" s="23">
        <v>1.1241229946170357E-5</v>
      </c>
      <c r="AR158" s="23">
        <v>-1.7792164226301809E-19</v>
      </c>
      <c r="AS158" s="23">
        <v>-5.4705470483921718E-5</v>
      </c>
      <c r="AT158" s="23">
        <v>3.2708940115229756E-5</v>
      </c>
      <c r="AU158" s="23">
        <v>-2.9386215683047112E-15</v>
      </c>
      <c r="AV158" s="23" t="b">
        <v>1</v>
      </c>
      <c r="AW158" s="23">
        <v>59.738280029796485</v>
      </c>
      <c r="AX158" s="23">
        <v>34.101990692614194</v>
      </c>
      <c r="AY158" s="23">
        <v>33.553162026917818</v>
      </c>
      <c r="AZ158" s="23">
        <v>34.101990692614194</v>
      </c>
      <c r="BA158" s="23">
        <v>-61.627074185516562</v>
      </c>
    </row>
    <row r="159" spans="1:53">
      <c r="AN159" s="23">
        <v>14</v>
      </c>
      <c r="AO159" s="23">
        <v>0</v>
      </c>
      <c r="AP159" s="23">
        <v>0</v>
      </c>
      <c r="AQ159" s="23">
        <v>0</v>
      </c>
      <c r="AR159" s="23">
        <v>0</v>
      </c>
      <c r="AS159" s="23">
        <v>0</v>
      </c>
      <c r="AT159" s="23">
        <v>0</v>
      </c>
      <c r="AU159" s="23">
        <v>-3.9177963501105521E-2</v>
      </c>
      <c r="AV159" s="23" t="b">
        <v>0</v>
      </c>
      <c r="AW159" s="23">
        <v>71.313298530911851</v>
      </c>
      <c r="AX159" s="23">
        <v>41.678230337332792</v>
      </c>
      <c r="AY159" s="23">
        <v>41.2274293465249</v>
      </c>
      <c r="AZ159" s="23">
        <v>41.2274293465249</v>
      </c>
      <c r="BA159" s="23">
        <v>-55.170666035104276</v>
      </c>
    </row>
    <row r="160" spans="1:53">
      <c r="AN160" s="23">
        <v>14</v>
      </c>
      <c r="AO160" s="23">
        <v>1</v>
      </c>
      <c r="AP160" s="23">
        <v>-6.0913069715924093E-6</v>
      </c>
      <c r="AQ160" s="23">
        <v>1.2478643801880194E-6</v>
      </c>
      <c r="AR160" s="23">
        <v>-1.4561797437537295E-6</v>
      </c>
      <c r="AS160" s="23">
        <v>-2.8388502451184151E-5</v>
      </c>
      <c r="AT160" s="23">
        <v>1.5389011633073758E-5</v>
      </c>
      <c r="AU160" s="23">
        <v>1.3348697147641531E-14</v>
      </c>
      <c r="AV160" s="23" t="b">
        <v>1</v>
      </c>
      <c r="AW160" s="23">
        <v>72.384007181237919</v>
      </c>
      <c r="AX160" s="23">
        <v>41.901782179486922</v>
      </c>
      <c r="AY160" s="23">
        <v>41.901782179486908</v>
      </c>
      <c r="AZ160" s="23">
        <v>41.901782179486922</v>
      </c>
      <c r="BA160" s="23">
        <v>-52.247545803729139</v>
      </c>
    </row>
    <row r="161" spans="40:53">
      <c r="AN161" s="23">
        <v>14</v>
      </c>
      <c r="AO161" s="23">
        <v>2</v>
      </c>
      <c r="AP161" s="23">
        <v>-9.5343786130602121E-6</v>
      </c>
      <c r="AQ161" s="23">
        <v>-7.7376126816216137E-6</v>
      </c>
      <c r="AR161" s="23">
        <v>-2.7381663489676816E-6</v>
      </c>
      <c r="AS161" s="23">
        <v>-9.5008340386932734E-5</v>
      </c>
      <c r="AT161" s="23">
        <v>4.88817475674948E-5</v>
      </c>
      <c r="AU161" s="23">
        <v>4.7340603659407066E-15</v>
      </c>
      <c r="AV161" s="23" t="b">
        <v>1</v>
      </c>
      <c r="AW161" s="23">
        <v>65.014228774568863</v>
      </c>
      <c r="AX161" s="23">
        <v>37.03630629272682</v>
      </c>
      <c r="AY161" s="23">
        <v>37.036306292726806</v>
      </c>
      <c r="AZ161" s="23">
        <v>37.03630629272682</v>
      </c>
      <c r="BA161" s="23">
        <v>-45.541714726359267</v>
      </c>
    </row>
    <row r="162" spans="40:53">
      <c r="AN162" s="23">
        <v>14</v>
      </c>
      <c r="AO162" s="23">
        <v>3</v>
      </c>
      <c r="AP162" s="23">
        <v>0</v>
      </c>
      <c r="AQ162" s="23">
        <v>0</v>
      </c>
      <c r="AR162" s="23">
        <v>0</v>
      </c>
      <c r="AS162" s="23">
        <v>0</v>
      </c>
      <c r="AT162" s="23">
        <v>0</v>
      </c>
      <c r="AU162" s="23">
        <v>-9.0438543752404321</v>
      </c>
      <c r="AV162" s="23" t="b">
        <v>0</v>
      </c>
      <c r="AW162" s="23">
        <v>42.928594017905084</v>
      </c>
      <c r="AX162" s="23">
        <v>37.690818412119214</v>
      </c>
      <c r="AY162" s="23">
        <v>29.962797234671463</v>
      </c>
      <c r="AZ162" s="23">
        <v>29.962797234671463</v>
      </c>
      <c r="BA162" s="23">
        <v>-62.833867647706036</v>
      </c>
    </row>
    <row r="163" spans="40:53">
      <c r="AN163" s="23">
        <v>15</v>
      </c>
      <c r="AO163" s="23">
        <v>0</v>
      </c>
      <c r="AP163" s="23">
        <v>0</v>
      </c>
      <c r="AQ163" s="23">
        <v>0</v>
      </c>
      <c r="AR163" s="23">
        <v>0</v>
      </c>
      <c r="AS163" s="23">
        <v>0</v>
      </c>
      <c r="AT163" s="23">
        <v>0</v>
      </c>
      <c r="AU163" s="23">
        <v>-2.1124698276922085</v>
      </c>
      <c r="AV163" s="23" t="b">
        <v>0</v>
      </c>
      <c r="AW163" s="23">
        <v>60.480356756926248</v>
      </c>
      <c r="AX163" s="23">
        <v>36.831122677494641</v>
      </c>
      <c r="AY163" s="23">
        <v>35.796629642106794</v>
      </c>
      <c r="AZ163" s="23">
        <v>35.796629642106794</v>
      </c>
      <c r="BA163" s="23">
        <v>-53.711250954417068</v>
      </c>
    </row>
    <row r="164" spans="40:53">
      <c r="AN164" s="23">
        <v>15</v>
      </c>
      <c r="AO164" s="23">
        <v>1</v>
      </c>
      <c r="AP164" s="23">
        <v>-7.6177558399492899E-6</v>
      </c>
      <c r="AQ164" s="23">
        <v>3.5067683918022751E-6</v>
      </c>
      <c r="AR164" s="23">
        <v>2.1307503423337661E-19</v>
      </c>
      <c r="AS164" s="23">
        <v>-1.6722833476267614E-5</v>
      </c>
      <c r="AT164" s="23">
        <v>1.0042512121698032E-5</v>
      </c>
      <c r="AU164" s="23">
        <v>-6.8001160258290838E-15</v>
      </c>
      <c r="AV164" s="23" t="b">
        <v>1</v>
      </c>
      <c r="AW164" s="23">
        <v>64.07644681627913</v>
      </c>
      <c r="AX164" s="23">
        <v>36.419526819822636</v>
      </c>
      <c r="AY164" s="23">
        <v>36.417189237461159</v>
      </c>
      <c r="AZ164" s="23">
        <v>36.419526819822636</v>
      </c>
      <c r="BA164" s="23">
        <v>-61.816513774608559</v>
      </c>
    </row>
    <row r="165" spans="40:53">
      <c r="AN165" s="23">
        <v>15</v>
      </c>
      <c r="AO165" s="23">
        <v>2</v>
      </c>
      <c r="AP165" s="23">
        <v>-1.4788668769151644E-5</v>
      </c>
      <c r="AQ165" s="23">
        <v>7.0321352234486941E-6</v>
      </c>
      <c r="AR165" s="23">
        <v>7.0888526168891294E-20</v>
      </c>
      <c r="AS165" s="23">
        <v>-3.0983265176016912E-5</v>
      </c>
      <c r="AT165" s="23">
        <v>1.8948022376034581E-5</v>
      </c>
      <c r="AU165" s="23">
        <v>-4.3229309021342033E-15</v>
      </c>
      <c r="AV165" s="23" t="b">
        <v>1</v>
      </c>
      <c r="AW165" s="23">
        <v>52.270200345246977</v>
      </c>
      <c r="AX165" s="23">
        <v>28.729019354127711</v>
      </c>
      <c r="AY165" s="23">
        <v>28.6227883276628</v>
      </c>
      <c r="AZ165" s="23">
        <v>28.729019354127711</v>
      </c>
      <c r="BA165" s="23">
        <v>-62.578079695233399</v>
      </c>
    </row>
    <row r="166" spans="40:53">
      <c r="AN166" s="23">
        <v>15</v>
      </c>
      <c r="AO166" s="23">
        <v>3</v>
      </c>
      <c r="AP166" s="23">
        <v>0</v>
      </c>
      <c r="AQ166" s="23">
        <v>0</v>
      </c>
      <c r="AR166" s="23">
        <v>0</v>
      </c>
      <c r="AS166" s="23">
        <v>0</v>
      </c>
      <c r="AT166" s="23">
        <v>0</v>
      </c>
      <c r="AU166" s="23">
        <v>-3.4027327180507512</v>
      </c>
      <c r="AV166" s="23" t="b">
        <v>0</v>
      </c>
      <c r="AW166" s="23">
        <v>55.264317956997559</v>
      </c>
      <c r="AX166" s="23">
        <v>40.95426924316169</v>
      </c>
      <c r="AY166" s="23">
        <v>33.424080189984913</v>
      </c>
      <c r="AZ166" s="23">
        <v>33.424080189984913</v>
      </c>
      <c r="BA166" s="23">
        <v>-46.533011912511647</v>
      </c>
    </row>
    <row r="167" spans="40:53">
      <c r="AN167" s="23">
        <v>16</v>
      </c>
      <c r="AO167" s="23">
        <v>0</v>
      </c>
      <c r="AP167" s="23">
        <v>-3.0487877265005279E-6</v>
      </c>
      <c r="AQ167" s="23">
        <v>1.1148751953254176E-6</v>
      </c>
      <c r="AR167" s="23">
        <v>-4.1250504531284427E-23</v>
      </c>
      <c r="AS167" s="23">
        <v>-8.481635045964459E-6</v>
      </c>
      <c r="AT167" s="23">
        <v>4.7242518449887611E-6</v>
      </c>
      <c r="AU167" s="23">
        <v>-1.3825746103535153E-15</v>
      </c>
      <c r="AV167" s="23" t="b">
        <v>1</v>
      </c>
      <c r="AW167" s="23">
        <v>62.214900981750546</v>
      </c>
      <c r="AX167" s="23">
        <v>35.233998577831457</v>
      </c>
      <c r="AY167" s="23">
        <v>35.188209766137916</v>
      </c>
      <c r="AZ167" s="23">
        <v>35.233998577831457</v>
      </c>
      <c r="BA167" s="23">
        <v>-58.073287721073527</v>
      </c>
    </row>
    <row r="168" spans="40:53">
      <c r="AN168" s="23">
        <v>16</v>
      </c>
      <c r="AO168" s="23">
        <v>1</v>
      </c>
      <c r="AP168" s="23">
        <v>-3.1866343570173681E-6</v>
      </c>
      <c r="AQ168" s="23">
        <v>2.0578690776162035E-6</v>
      </c>
      <c r="AR168" s="23">
        <v>-6.398015944368752E-7</v>
      </c>
      <c r="AS168" s="23">
        <v>-6.0422816077876361E-6</v>
      </c>
      <c r="AT168" s="23">
        <v>4.3203377515927505E-6</v>
      </c>
      <c r="AU168" s="23">
        <v>-6.2623517482762736E-16</v>
      </c>
      <c r="AV168" s="23" t="b">
        <v>1</v>
      </c>
      <c r="AW168" s="23">
        <v>60.833657049803563</v>
      </c>
      <c r="AX168" s="23">
        <v>34.276322233869607</v>
      </c>
      <c r="AY168" s="23">
        <v>34.2763222338696</v>
      </c>
      <c r="AZ168" s="23">
        <v>34.2763222338696</v>
      </c>
      <c r="BA168" s="23">
        <v>-65.478457638165736</v>
      </c>
    </row>
    <row r="169" spans="40:53">
      <c r="AN169" s="23">
        <v>16</v>
      </c>
      <c r="AO169" s="23">
        <v>2</v>
      </c>
      <c r="AP169" s="23">
        <v>1.5779377163342543E-7</v>
      </c>
      <c r="AQ169" s="23">
        <v>7.1337731043614741E-7</v>
      </c>
      <c r="AR169" s="23">
        <v>-1.3195703726789176E-6</v>
      </c>
      <c r="AS169" s="23">
        <v>-6.7101861795797467E-7</v>
      </c>
      <c r="AT169" s="23">
        <v>1.0953707273743838E-6</v>
      </c>
      <c r="AU169" s="23">
        <v>-4.4669129506402783E-16</v>
      </c>
      <c r="AV169" s="23" t="b">
        <v>1</v>
      </c>
      <c r="AW169" s="23">
        <v>49.666271738227536</v>
      </c>
      <c r="AX169" s="23">
        <v>31.11028490257452</v>
      </c>
      <c r="AY169" s="23">
        <v>26.903692969675753</v>
      </c>
      <c r="AZ169" s="23">
        <v>26.903692969675753</v>
      </c>
      <c r="BA169" s="23">
        <v>-64.811874848046855</v>
      </c>
    </row>
    <row r="170" spans="40:53">
      <c r="AN170" s="23">
        <v>16</v>
      </c>
      <c r="AO170" s="23">
        <v>3</v>
      </c>
      <c r="AP170" s="23">
        <v>2.4711162963544806E-7</v>
      </c>
      <c r="AQ170" s="23">
        <v>4.9679658344537357E-7</v>
      </c>
      <c r="AR170" s="23">
        <v>-1.1268042043377236E-6</v>
      </c>
      <c r="AS170" s="23">
        <v>-7.0075448862528586E-7</v>
      </c>
      <c r="AT170" s="23">
        <v>9.3535620870896228E-7</v>
      </c>
      <c r="AU170" s="23">
        <v>-2.2325891135821507E-15</v>
      </c>
      <c r="AV170" s="23" t="b">
        <v>1</v>
      </c>
      <c r="AW170" s="23">
        <v>58.161902752458857</v>
      </c>
      <c r="AX170" s="23">
        <v>32.858689843892634</v>
      </c>
      <c r="AY170" s="23">
        <v>32.512448832016027</v>
      </c>
      <c r="AZ170" s="23">
        <v>32.512448832016027</v>
      </c>
      <c r="BA170" s="23">
        <v>-54.805714047621862</v>
      </c>
    </row>
    <row r="171" spans="40:53">
      <c r="AN171" s="23">
        <v>17</v>
      </c>
      <c r="AO171" s="23">
        <v>0</v>
      </c>
      <c r="AP171" s="23">
        <v>-3.3496189034487146E-6</v>
      </c>
      <c r="AQ171" s="23">
        <v>2.5049438423100767E-6</v>
      </c>
      <c r="AR171" s="23">
        <v>-1.0057463960344039E-6</v>
      </c>
      <c r="AS171" s="23">
        <v>-5.5029844030940824E-6</v>
      </c>
      <c r="AT171" s="23">
        <v>4.520295950377424E-6</v>
      </c>
      <c r="AU171" s="23">
        <v>3.9985376121265404E-15</v>
      </c>
      <c r="AV171" s="23" t="b">
        <v>1</v>
      </c>
      <c r="AW171" s="23">
        <v>61.267475625363403</v>
      </c>
      <c r="AX171" s="23">
        <v>34.562726207251622</v>
      </c>
      <c r="AY171" s="23">
        <v>34.562726207251615</v>
      </c>
      <c r="AZ171" s="23">
        <v>34.562726207251622</v>
      </c>
      <c r="BA171" s="23">
        <v>-68.386526129940947</v>
      </c>
    </row>
    <row r="172" spans="40:53">
      <c r="AN172" s="23">
        <v>17</v>
      </c>
      <c r="AO172" s="23">
        <v>1</v>
      </c>
      <c r="AP172" s="23">
        <v>-1.7407325823637976E-6</v>
      </c>
      <c r="AQ172" s="23">
        <v>1.4459312552917325E-6</v>
      </c>
      <c r="AR172" s="23">
        <v>-5.7841219444057404E-7</v>
      </c>
      <c r="AS172" s="23">
        <v>-1.8561646931414533E-6</v>
      </c>
      <c r="AT172" s="23">
        <v>2.133126769476237E-6</v>
      </c>
      <c r="AU172" s="23">
        <v>4.055783486833775E-15</v>
      </c>
      <c r="AV172" s="23" t="b">
        <v>1</v>
      </c>
      <c r="AW172" s="23">
        <v>58.249332910162003</v>
      </c>
      <c r="AX172" s="23">
        <v>32.570169607405326</v>
      </c>
      <c r="AY172" s="23">
        <v>32.570169607405326</v>
      </c>
      <c r="AZ172" s="23">
        <v>32.570169607405326</v>
      </c>
      <c r="BA172" s="23">
        <v>-74.890049719834778</v>
      </c>
    </row>
    <row r="173" spans="40:53">
      <c r="AN173" s="23">
        <v>17</v>
      </c>
      <c r="AO173" s="23">
        <v>2</v>
      </c>
      <c r="AP173" s="23">
        <v>0</v>
      </c>
      <c r="AQ173" s="23">
        <v>0</v>
      </c>
      <c r="AR173" s="23">
        <v>0</v>
      </c>
      <c r="AS173" s="23">
        <v>0</v>
      </c>
      <c r="AT173" s="23">
        <v>0</v>
      </c>
      <c r="AU173" s="23">
        <v>-0.27214708802762255</v>
      </c>
      <c r="AV173" s="23" t="b">
        <v>0</v>
      </c>
      <c r="AW173" s="23">
        <v>47.526090611327483</v>
      </c>
      <c r="AX173" s="23">
        <v>32.066524874417802</v>
      </c>
      <c r="AY173" s="23">
        <v>25.7166687784602</v>
      </c>
      <c r="AZ173" s="23">
        <v>25.7166687784602</v>
      </c>
      <c r="BA173" s="23">
        <v>-73.584158812591326</v>
      </c>
    </row>
    <row r="174" spans="40:53">
      <c r="AN174" s="23">
        <v>17</v>
      </c>
      <c r="AO174" s="23">
        <v>3</v>
      </c>
      <c r="AP174" s="23">
        <v>2.6657073000887266E-7</v>
      </c>
      <c r="AQ174" s="23">
        <v>1.1723002167178364E-6</v>
      </c>
      <c r="AR174" s="23">
        <v>-2.1794702676515245E-6</v>
      </c>
      <c r="AS174" s="23">
        <v>-1.1180356426515647E-6</v>
      </c>
      <c r="AT174" s="23">
        <v>1.8091706071890588E-6</v>
      </c>
      <c r="AU174" s="23">
        <v>-2.9681118673963169E-15</v>
      </c>
      <c r="AV174" s="23" t="b">
        <v>1</v>
      </c>
      <c r="AW174" s="23">
        <v>50.394754316458702</v>
      </c>
      <c r="AX174" s="23">
        <v>31.986932462270897</v>
      </c>
      <c r="AY174" s="23">
        <v>27.384632045822354</v>
      </c>
      <c r="AZ174" s="23">
        <v>27.384632045822354</v>
      </c>
      <c r="BA174" s="23">
        <v>-64.505602367842727</v>
      </c>
    </row>
    <row r="175" spans="40:53">
      <c r="AN175" s="23">
        <v>18</v>
      </c>
      <c r="AO175" s="23">
        <v>0</v>
      </c>
      <c r="AP175" s="23">
        <v>1.0884165794156072E-8</v>
      </c>
      <c r="AQ175" s="23">
        <v>3.6486620044831494E-7</v>
      </c>
      <c r="AR175" s="23">
        <v>-5.6915232957372555E-7</v>
      </c>
      <c r="AS175" s="23">
        <v>-1.2603593485099651E-7</v>
      </c>
      <c r="AT175" s="23">
        <v>4.7245134790847528E-7</v>
      </c>
      <c r="AU175" s="23">
        <v>2.2169766022983595E-15</v>
      </c>
      <c r="AV175" s="23" t="b">
        <v>1</v>
      </c>
      <c r="AW175" s="23">
        <v>57.168056774820251</v>
      </c>
      <c r="AX175" s="23">
        <v>31.896436454927745</v>
      </c>
      <c r="AY175" s="23">
        <v>31.856318705365485</v>
      </c>
      <c r="AZ175" s="23">
        <v>31.856318705365485</v>
      </c>
      <c r="BA175" s="23">
        <v>-80.200818641737072</v>
      </c>
    </row>
    <row r="176" spans="40:53">
      <c r="AN176" s="23">
        <v>18</v>
      </c>
      <c r="AO176" s="23">
        <v>1</v>
      </c>
      <c r="AP176" s="23">
        <v>0</v>
      </c>
      <c r="AQ176" s="23">
        <v>0</v>
      </c>
      <c r="AR176" s="23">
        <v>0</v>
      </c>
      <c r="AS176" s="23">
        <v>0</v>
      </c>
      <c r="AT176" s="23">
        <v>0</v>
      </c>
      <c r="AU176" s="23">
        <v>-9.4890504299617942E-4</v>
      </c>
      <c r="AV176" s="23" t="b">
        <v>0</v>
      </c>
      <c r="AW176" s="23">
        <v>56.405351518545359</v>
      </c>
      <c r="AX176" s="23">
        <v>31.852549225929465</v>
      </c>
      <c r="AY176" s="23">
        <v>31.353573740536266</v>
      </c>
      <c r="AZ176" s="23">
        <v>31.353573740536266</v>
      </c>
      <c r="BA176" s="23">
        <v>-87.262634226021447</v>
      </c>
    </row>
    <row r="177" spans="40:53">
      <c r="AN177" s="23">
        <v>18</v>
      </c>
      <c r="AO177" s="23">
        <v>2</v>
      </c>
      <c r="AP177" s="23">
        <v>0</v>
      </c>
      <c r="AQ177" s="23">
        <v>0</v>
      </c>
      <c r="AR177" s="23">
        <v>0</v>
      </c>
      <c r="AS177" s="23">
        <v>0</v>
      </c>
      <c r="AT177" s="23">
        <v>0</v>
      </c>
      <c r="AU177" s="23">
        <v>-0.41193151651613652</v>
      </c>
      <c r="AV177" s="23" t="b">
        <v>0</v>
      </c>
      <c r="AW177" s="23">
        <v>46.324862087721115</v>
      </c>
      <c r="AX177" s="23">
        <v>31.135208886599941</v>
      </c>
      <c r="AY177" s="23">
        <v>25.039660715752248</v>
      </c>
      <c r="AZ177" s="23">
        <v>25.039660715752248</v>
      </c>
      <c r="BA177" s="23">
        <v>-87.301083999962358</v>
      </c>
    </row>
    <row r="178" spans="40:53">
      <c r="AN178" s="23">
        <v>18</v>
      </c>
      <c r="AO178" s="23">
        <v>3</v>
      </c>
      <c r="AP178" s="23">
        <v>0</v>
      </c>
      <c r="AQ178" s="23">
        <v>0</v>
      </c>
      <c r="AR178" s="23">
        <v>0</v>
      </c>
      <c r="AS178" s="23">
        <v>0</v>
      </c>
      <c r="AT178" s="23">
        <v>0</v>
      </c>
      <c r="AU178" s="23">
        <v>-0.46005473753294107</v>
      </c>
      <c r="AV178" s="23" t="b">
        <v>0</v>
      </c>
      <c r="AW178" s="23">
        <v>46.527171165860665</v>
      </c>
      <c r="AX178" s="23">
        <v>31.324896996586094</v>
      </c>
      <c r="AY178" s="23">
        <v>25.213170663281097</v>
      </c>
      <c r="AZ178" s="23">
        <v>25.213170663281097</v>
      </c>
      <c r="BA178" s="23">
        <v>-80.64459426819046</v>
      </c>
    </row>
    <row r="179" spans="40:53">
      <c r="AN179" s="23">
        <v>19</v>
      </c>
      <c r="AO179" s="23">
        <v>0</v>
      </c>
      <c r="AP179" s="23">
        <v>0</v>
      </c>
      <c r="AQ179" s="23">
        <v>0</v>
      </c>
      <c r="AR179" s="23">
        <v>0</v>
      </c>
      <c r="AS179" s="23">
        <v>0</v>
      </c>
      <c r="AT179" s="23">
        <v>0</v>
      </c>
      <c r="AU179" s="23">
        <v>-0.47318798669632345</v>
      </c>
      <c r="AV179" s="23" t="b">
        <v>0</v>
      </c>
      <c r="AW179" s="23">
        <v>75.108491821762641</v>
      </c>
      <c r="AX179" s="23">
        <v>45.837277978628876</v>
      </c>
      <c r="AY179" s="23">
        <v>44.09325946740902</v>
      </c>
      <c r="AZ179" s="23">
        <v>44.09325946740902</v>
      </c>
      <c r="BA179" s="23">
        <v>89.431135229417265</v>
      </c>
    </row>
    <row r="180" spans="40:53">
      <c r="AN180" s="23">
        <v>19</v>
      </c>
      <c r="AO180" s="23">
        <v>1</v>
      </c>
      <c r="AP180" s="23">
        <v>0</v>
      </c>
      <c r="AQ180" s="23">
        <v>0</v>
      </c>
      <c r="AR180" s="23">
        <v>0</v>
      </c>
      <c r="AS180" s="23">
        <v>0</v>
      </c>
      <c r="AT180" s="23">
        <v>0</v>
      </c>
      <c r="AU180" s="23">
        <v>-0.3328811894107413</v>
      </c>
      <c r="AV180" s="23" t="b">
        <v>0</v>
      </c>
      <c r="AW180" s="23">
        <v>75.53225321414412</v>
      </c>
      <c r="AX180" s="23">
        <v>45.977371102427682</v>
      </c>
      <c r="AY180" s="23">
        <v>44.256555579994995</v>
      </c>
      <c r="AZ180" s="23">
        <v>44.256555579994995</v>
      </c>
      <c r="BA180" s="23">
        <v>88.461572430291824</v>
      </c>
    </row>
    <row r="181" spans="40:53">
      <c r="AN181" s="23">
        <v>19</v>
      </c>
      <c r="AO181" s="23">
        <v>2</v>
      </c>
      <c r="AP181" s="23">
        <v>0</v>
      </c>
      <c r="AQ181" s="23">
        <v>0</v>
      </c>
      <c r="AR181" s="23">
        <v>0</v>
      </c>
      <c r="AS181" s="23">
        <v>0</v>
      </c>
      <c r="AT181" s="23">
        <v>0</v>
      </c>
      <c r="AU181" s="23">
        <v>-0.83455816889208967</v>
      </c>
      <c r="AV181" s="23" t="b">
        <v>0</v>
      </c>
      <c r="AW181" s="23">
        <v>58.7036750030747</v>
      </c>
      <c r="AX181" s="23">
        <v>35.632371148951442</v>
      </c>
      <c r="AY181" s="23">
        <v>33.562886864726529</v>
      </c>
      <c r="AZ181" s="23">
        <v>33.562886864726529</v>
      </c>
      <c r="BA181" s="23">
        <v>-89.986202812666988</v>
      </c>
    </row>
    <row r="182" spans="40:53">
      <c r="AN182" s="23">
        <v>19</v>
      </c>
      <c r="AO182" s="23">
        <v>3</v>
      </c>
      <c r="AP182" s="23">
        <v>0</v>
      </c>
      <c r="AQ182" s="23">
        <v>0</v>
      </c>
      <c r="AR182" s="23">
        <v>0</v>
      </c>
      <c r="AS182" s="23">
        <v>0</v>
      </c>
      <c r="AT182" s="23">
        <v>0</v>
      </c>
      <c r="AU182" s="23">
        <v>-0.68753763123900535</v>
      </c>
      <c r="AV182" s="23" t="b">
        <v>0</v>
      </c>
      <c r="AW182" s="23">
        <v>59.034898145925503</v>
      </c>
      <c r="AX182" s="23">
        <v>35.747213422733402</v>
      </c>
      <c r="AY182" s="23">
        <v>33.659516823337221</v>
      </c>
      <c r="AZ182" s="23">
        <v>33.659516823337221</v>
      </c>
      <c r="BA182" s="23">
        <v>89.934318715772164</v>
      </c>
    </row>
    <row r="183" spans="40:53">
      <c r="AN183" s="23">
        <v>20</v>
      </c>
      <c r="AO183" s="23">
        <v>0</v>
      </c>
      <c r="AP183" s="23">
        <v>0</v>
      </c>
      <c r="AQ183" s="23">
        <v>0</v>
      </c>
      <c r="AR183" s="23">
        <v>0</v>
      </c>
      <c r="AS183" s="23">
        <v>0</v>
      </c>
      <c r="AT183" s="23">
        <v>0</v>
      </c>
      <c r="AU183" s="23">
        <v>-0.12360169718524905</v>
      </c>
      <c r="AV183" s="23" t="b">
        <v>0</v>
      </c>
      <c r="AW183" s="23">
        <v>75.422562734936278</v>
      </c>
      <c r="AX183" s="23">
        <v>45.552756520307128</v>
      </c>
      <c r="AY183" s="23">
        <v>44.010416526093358</v>
      </c>
      <c r="AZ183" s="23">
        <v>44.010416526093358</v>
      </c>
      <c r="BA183" s="23">
        <v>87.904276003287208</v>
      </c>
    </row>
    <row r="184" spans="40:53">
      <c r="AN184" s="23">
        <v>20</v>
      </c>
      <c r="AO184" s="23">
        <v>1</v>
      </c>
      <c r="AP184" s="23">
        <v>0</v>
      </c>
      <c r="AQ184" s="23">
        <v>0</v>
      </c>
      <c r="AR184" s="23">
        <v>0</v>
      </c>
      <c r="AS184" s="23">
        <v>0</v>
      </c>
      <c r="AT184" s="23">
        <v>0</v>
      </c>
      <c r="AU184" s="23">
        <v>-8.6238115297232656E-3</v>
      </c>
      <c r="AV184" s="23" t="b">
        <v>0</v>
      </c>
      <c r="AW184" s="23">
        <v>76.078017041613435</v>
      </c>
      <c r="AX184" s="23">
        <v>45.629045287613963</v>
      </c>
      <c r="AY184" s="23">
        <v>44.347700112151159</v>
      </c>
      <c r="AZ184" s="23">
        <v>44.347700112151159</v>
      </c>
      <c r="BA184" s="23">
        <v>87.621705126314268</v>
      </c>
    </row>
    <row r="185" spans="40:53">
      <c r="AN185" s="23">
        <v>20</v>
      </c>
      <c r="AO185" s="23">
        <v>2</v>
      </c>
      <c r="AP185" s="23">
        <v>0</v>
      </c>
      <c r="AQ185" s="23">
        <v>0</v>
      </c>
      <c r="AR185" s="23">
        <v>0</v>
      </c>
      <c r="AS185" s="23">
        <v>0</v>
      </c>
      <c r="AT185" s="23">
        <v>0</v>
      </c>
      <c r="AU185" s="23">
        <v>-0.59131703622124709</v>
      </c>
      <c r="AV185" s="23" t="b">
        <v>0</v>
      </c>
      <c r="AW185" s="23">
        <v>59.511651924192087</v>
      </c>
      <c r="AX185" s="23">
        <v>36.455041187382925</v>
      </c>
      <c r="AY185" s="23">
        <v>33.894393938008371</v>
      </c>
      <c r="AZ185" s="23">
        <v>33.894393938008371</v>
      </c>
      <c r="BA185" s="23">
        <v>87.676138382827489</v>
      </c>
    </row>
    <row r="186" spans="40:53">
      <c r="AN186" s="23">
        <v>20</v>
      </c>
      <c r="AO186" s="23">
        <v>3</v>
      </c>
      <c r="AP186" s="23">
        <v>0</v>
      </c>
      <c r="AQ186" s="23">
        <v>0</v>
      </c>
      <c r="AR186" s="23">
        <v>0</v>
      </c>
      <c r="AS186" s="23">
        <v>0</v>
      </c>
      <c r="AT186" s="23">
        <v>0</v>
      </c>
      <c r="AU186" s="23">
        <v>-1.1601556688355603</v>
      </c>
      <c r="AV186" s="23" t="b">
        <v>0</v>
      </c>
      <c r="AW186" s="23">
        <v>59.482253691611753</v>
      </c>
      <c r="AX186" s="23">
        <v>37.64668405262919</v>
      </c>
      <c r="AY186" s="23">
        <v>34.34717638072452</v>
      </c>
      <c r="AZ186" s="23">
        <v>34.34717638072452</v>
      </c>
      <c r="BA186" s="23">
        <v>88.819994095120421</v>
      </c>
    </row>
    <row r="187" spans="40:53">
      <c r="AN187" s="23">
        <v>21</v>
      </c>
      <c r="AO187" s="23">
        <v>0</v>
      </c>
      <c r="AP187" s="23">
        <v>0</v>
      </c>
      <c r="AQ187" s="23">
        <v>0</v>
      </c>
      <c r="AR187" s="23">
        <v>0</v>
      </c>
      <c r="AS187" s="23">
        <v>0</v>
      </c>
      <c r="AT187" s="23">
        <v>0</v>
      </c>
      <c r="AU187" s="23">
        <v>-0.15738908678836733</v>
      </c>
      <c r="AV187" s="23" t="b">
        <v>0</v>
      </c>
      <c r="AW187" s="23">
        <v>75.28540647151479</v>
      </c>
      <c r="AX187" s="23">
        <v>45.013549179042073</v>
      </c>
      <c r="AY187" s="23">
        <v>43.947913718664864</v>
      </c>
      <c r="AZ187" s="23">
        <v>43.947913718664864</v>
      </c>
      <c r="BA187" s="23">
        <v>87.646098827072052</v>
      </c>
    </row>
    <row r="188" spans="40:53">
      <c r="AN188" s="23">
        <v>21</v>
      </c>
      <c r="AO188" s="23">
        <v>1</v>
      </c>
      <c r="AP188" s="23">
        <v>0</v>
      </c>
      <c r="AQ188" s="23">
        <v>0</v>
      </c>
      <c r="AR188" s="23">
        <v>0</v>
      </c>
      <c r="AS188" s="23">
        <v>0</v>
      </c>
      <c r="AT188" s="23">
        <v>0</v>
      </c>
      <c r="AU188" s="23">
        <v>-0.33810628665089915</v>
      </c>
      <c r="AV188" s="23" t="b">
        <v>0</v>
      </c>
      <c r="AW188" s="23">
        <v>75.876398665066091</v>
      </c>
      <c r="AX188" s="23">
        <v>45.440063230363208</v>
      </c>
      <c r="AY188" s="23">
        <v>44.48809532183791</v>
      </c>
      <c r="AZ188" s="23">
        <v>44.48809532183791</v>
      </c>
      <c r="BA188" s="23">
        <v>88.106784276336839</v>
      </c>
    </row>
    <row r="189" spans="40:53">
      <c r="AN189" s="23">
        <v>21</v>
      </c>
      <c r="AO189" s="23">
        <v>2</v>
      </c>
      <c r="AP189" s="23">
        <v>2.9199776761856788E-9</v>
      </c>
      <c r="AQ189" s="23">
        <v>1.932067195830811E-7</v>
      </c>
      <c r="AR189" s="23">
        <v>-2.9707480461777179E-7</v>
      </c>
      <c r="AS189" s="23">
        <v>4.7504075951709802E-8</v>
      </c>
      <c r="AT189" s="23">
        <v>2.4660075093835461E-7</v>
      </c>
      <c r="AU189" s="23">
        <v>-2.7981089667505898E-15</v>
      </c>
      <c r="AV189" s="23" t="b">
        <v>1</v>
      </c>
      <c r="AW189" s="23">
        <v>63.667138553455814</v>
      </c>
      <c r="AX189" s="23">
        <v>40.821306401187584</v>
      </c>
      <c r="AY189" s="23">
        <v>36.146966800214415</v>
      </c>
      <c r="AZ189" s="23">
        <v>36.146966800214415</v>
      </c>
      <c r="BA189" s="23">
        <v>82.991459011787697</v>
      </c>
    </row>
    <row r="190" spans="40:53">
      <c r="AN190" s="23">
        <v>21</v>
      </c>
      <c r="AO190" s="23">
        <v>3</v>
      </c>
      <c r="AP190" s="23">
        <v>0</v>
      </c>
      <c r="AQ190" s="23">
        <v>0</v>
      </c>
      <c r="AR190" s="23">
        <v>0</v>
      </c>
      <c r="AS190" s="23">
        <v>0</v>
      </c>
      <c r="AT190" s="23">
        <v>0</v>
      </c>
      <c r="AU190" s="23">
        <v>-0.14369811159126733</v>
      </c>
      <c r="AV190" s="23" t="b">
        <v>0</v>
      </c>
      <c r="AW190" s="23">
        <v>58.906562314758339</v>
      </c>
      <c r="AX190" s="23">
        <v>35.387327810573161</v>
      </c>
      <c r="AY190" s="23">
        <v>33.123351136560444</v>
      </c>
      <c r="AZ190" s="23">
        <v>33.123351136560444</v>
      </c>
      <c r="BA190" s="23">
        <v>89.895636705485629</v>
      </c>
    </row>
    <row r="191" spans="40:53">
      <c r="AN191" s="23">
        <v>22</v>
      </c>
      <c r="AO191" s="23">
        <v>0</v>
      </c>
      <c r="AP191" s="23">
        <v>0</v>
      </c>
      <c r="AQ191" s="23">
        <v>0</v>
      </c>
      <c r="AR191" s="23">
        <v>0</v>
      </c>
      <c r="AS191" s="23">
        <v>0</v>
      </c>
      <c r="AT191" s="23">
        <v>0</v>
      </c>
      <c r="AU191" s="23">
        <v>-0.35866784120984835</v>
      </c>
      <c r="AV191" s="23" t="b">
        <v>0</v>
      </c>
      <c r="AW191" s="23">
        <v>73.825632564978321</v>
      </c>
      <c r="AX191" s="23">
        <v>43.7850226762421</v>
      </c>
      <c r="AY191" s="23">
        <v>43.151262035765399</v>
      </c>
      <c r="AZ191" s="23">
        <v>43.151262035765399</v>
      </c>
      <c r="BA191" s="23">
        <v>89.911971974972971</v>
      </c>
    </row>
    <row r="192" spans="40:53">
      <c r="AN192" s="23">
        <v>22</v>
      </c>
      <c r="AO192" s="23">
        <v>1</v>
      </c>
      <c r="AP192" s="23">
        <v>0</v>
      </c>
      <c r="AQ192" s="23">
        <v>0</v>
      </c>
      <c r="AR192" s="23">
        <v>0</v>
      </c>
      <c r="AS192" s="23">
        <v>0</v>
      </c>
      <c r="AT192" s="23">
        <v>0</v>
      </c>
      <c r="AU192" s="23">
        <v>-1.7631882661390212</v>
      </c>
      <c r="AV192" s="23" t="b">
        <v>0</v>
      </c>
      <c r="AW192" s="23">
        <v>71.682773907651736</v>
      </c>
      <c r="AX192" s="23">
        <v>45.243996373336557</v>
      </c>
      <c r="AY192" s="23">
        <v>42.902449283860065</v>
      </c>
      <c r="AZ192" s="23">
        <v>42.902449283860065</v>
      </c>
      <c r="BA192" s="23">
        <v>-87.630772720111253</v>
      </c>
    </row>
    <row r="193" spans="40:53">
      <c r="AN193" s="23">
        <v>22</v>
      </c>
      <c r="AO193" s="23">
        <v>2</v>
      </c>
      <c r="AP193" s="23">
        <v>1.4840655746439755E-9</v>
      </c>
      <c r="AQ193" s="23">
        <v>2.142522306819572E-7</v>
      </c>
      <c r="AR193" s="23">
        <v>-3.267776338206474E-7</v>
      </c>
      <c r="AS193" s="23">
        <v>3.5663110341133118E-8</v>
      </c>
      <c r="AT193" s="23">
        <v>2.7125696503851592E-7</v>
      </c>
      <c r="AU193" s="23">
        <v>-1.8908485888147197E-16</v>
      </c>
      <c r="AV193" s="23" t="b">
        <v>1</v>
      </c>
      <c r="AW193" s="23">
        <v>72.319536170581955</v>
      </c>
      <c r="AX193" s="23">
        <v>46.090188219704942</v>
      </c>
      <c r="AY193" s="23">
        <v>41.859218871551121</v>
      </c>
      <c r="AZ193" s="23">
        <v>41.859218871551121</v>
      </c>
      <c r="BA193" s="23">
        <v>85.242412841503423</v>
      </c>
    </row>
    <row r="194" spans="40:53">
      <c r="AN194" s="23">
        <v>22</v>
      </c>
      <c r="AO194" s="23">
        <v>3</v>
      </c>
      <c r="AP194" s="23">
        <v>-2.730534455159118E-5</v>
      </c>
      <c r="AQ194" s="23">
        <v>1.7980300050379403E-5</v>
      </c>
      <c r="AR194" s="23">
        <v>1.9520009794746913E-19</v>
      </c>
      <c r="AS194" s="23">
        <v>-4.9860778804877629E-6</v>
      </c>
      <c r="AT194" s="23">
        <v>2.2779654187708395E-5</v>
      </c>
      <c r="AU194" s="23">
        <v>2.8085173076064507E-15</v>
      </c>
      <c r="AV194" s="23" t="b">
        <v>1</v>
      </c>
      <c r="AW194" s="23">
        <v>54.990176490691184</v>
      </c>
      <c r="AX194" s="23">
        <v>31.017200892403338</v>
      </c>
      <c r="AY194" s="23">
        <v>30.418497454581157</v>
      </c>
      <c r="AZ194" s="23">
        <v>31.017200892403338</v>
      </c>
      <c r="BA194" s="23">
        <v>-86.858439986867765</v>
      </c>
    </row>
    <row r="195" spans="40:53">
      <c r="AN195" s="23">
        <v>23</v>
      </c>
      <c r="AO195" s="23">
        <v>0</v>
      </c>
      <c r="AP195" s="23">
        <v>0</v>
      </c>
      <c r="AQ195" s="23">
        <v>0</v>
      </c>
      <c r="AR195" s="23">
        <v>0</v>
      </c>
      <c r="AS195" s="23">
        <v>0</v>
      </c>
      <c r="AT195" s="23">
        <v>0</v>
      </c>
      <c r="AU195" s="23">
        <v>-1.7433357951297277</v>
      </c>
      <c r="AV195" s="23" t="b">
        <v>0</v>
      </c>
      <c r="AW195" s="23">
        <v>70.345943190372694</v>
      </c>
      <c r="AX195" s="23">
        <v>44.539468295654089</v>
      </c>
      <c r="AY195" s="23">
        <v>42.003403577250836</v>
      </c>
      <c r="AZ195" s="23">
        <v>42.003403577250836</v>
      </c>
      <c r="BA195" s="23">
        <v>-88.33967678549179</v>
      </c>
    </row>
    <row r="196" spans="40:53">
      <c r="AN196" s="23">
        <v>23</v>
      </c>
      <c r="AO196" s="23">
        <v>1</v>
      </c>
      <c r="AP196" s="23">
        <v>0</v>
      </c>
      <c r="AQ196" s="23">
        <v>0</v>
      </c>
      <c r="AR196" s="23">
        <v>0</v>
      </c>
      <c r="AS196" s="23">
        <v>0</v>
      </c>
      <c r="AT196" s="23">
        <v>0</v>
      </c>
      <c r="AU196" s="23">
        <v>-1.6733815722179963</v>
      </c>
      <c r="AV196" s="23" t="b">
        <v>0</v>
      </c>
      <c r="AW196" s="23">
        <v>72.602832692384908</v>
      </c>
      <c r="AX196" s="23">
        <v>48.165039983382684</v>
      </c>
      <c r="AY196" s="23">
        <v>43.435317403650394</v>
      </c>
      <c r="AZ196" s="23">
        <v>43.435317403650394</v>
      </c>
      <c r="BA196" s="23">
        <v>-87.28626276636443</v>
      </c>
    </row>
    <row r="197" spans="40:53">
      <c r="AN197" s="23">
        <v>23</v>
      </c>
      <c r="AO197" s="23">
        <v>2</v>
      </c>
      <c r="AP197" s="23">
        <v>0</v>
      </c>
      <c r="AQ197" s="23">
        <v>0</v>
      </c>
      <c r="AR197" s="23">
        <v>0</v>
      </c>
      <c r="AS197" s="23">
        <v>0</v>
      </c>
      <c r="AT197" s="23">
        <v>0</v>
      </c>
      <c r="AU197" s="23">
        <v>-1.9163843718884186</v>
      </c>
      <c r="AV197" s="23" t="b">
        <v>0</v>
      </c>
      <c r="AW197" s="23">
        <v>70.23765452600864</v>
      </c>
      <c r="AX197" s="23">
        <v>48.26514174431378</v>
      </c>
      <c r="AY197" s="23">
        <v>42.075559177631618</v>
      </c>
      <c r="AZ197" s="23">
        <v>42.075559177631618</v>
      </c>
      <c r="BA197" s="23">
        <v>-77.680302080889248</v>
      </c>
    </row>
    <row r="198" spans="40:53">
      <c r="AN198" s="23">
        <v>23</v>
      </c>
      <c r="AO198" s="23">
        <v>3</v>
      </c>
      <c r="AP198" s="23">
        <v>-2.9784118242399699E-5</v>
      </c>
      <c r="AQ198" s="23">
        <v>1.9594990088017976E-5</v>
      </c>
      <c r="AR198" s="23">
        <v>-1.9561683815751824E-19</v>
      </c>
      <c r="AS198" s="23">
        <v>-6.3124684851488788E-6</v>
      </c>
      <c r="AT198" s="23">
        <v>2.4890478088433229E-5</v>
      </c>
      <c r="AU198" s="23">
        <v>-3.7730235602495554E-15</v>
      </c>
      <c r="AV198" s="23" t="b">
        <v>1</v>
      </c>
      <c r="AW198" s="23">
        <v>41.843380922060831</v>
      </c>
      <c r="AX198" s="23">
        <v>24.270885706886542</v>
      </c>
      <c r="AY198" s="23">
        <v>21.739075456023908</v>
      </c>
      <c r="AZ198" s="23">
        <v>24.270885706886542</v>
      </c>
      <c r="BA198" s="23">
        <v>-86.357501173941145</v>
      </c>
    </row>
    <row r="199" spans="40:53">
      <c r="AN199" s="23">
        <v>24</v>
      </c>
      <c r="AO199" s="23">
        <v>0</v>
      </c>
      <c r="AP199" s="23">
        <v>0</v>
      </c>
      <c r="AQ199" s="23">
        <v>0</v>
      </c>
      <c r="AR199" s="23">
        <v>0</v>
      </c>
      <c r="AS199" s="23">
        <v>0</v>
      </c>
      <c r="AT199" s="23">
        <v>0</v>
      </c>
      <c r="AU199" s="23">
        <v>-2.6381866997274948</v>
      </c>
      <c r="AV199" s="23" t="b">
        <v>0</v>
      </c>
      <c r="AW199" s="23">
        <v>75.787369118601916</v>
      </c>
      <c r="AX199" s="23">
        <v>55.429379884887688</v>
      </c>
      <c r="AY199" s="23">
        <v>46.338607306132047</v>
      </c>
      <c r="AZ199" s="23">
        <v>46.338607306132047</v>
      </c>
      <c r="BA199" s="23">
        <v>-87.736102267083979</v>
      </c>
    </row>
    <row r="200" spans="40:53">
      <c r="AN200" s="23">
        <v>24</v>
      </c>
      <c r="AO200" s="23">
        <v>1</v>
      </c>
      <c r="AP200" s="23">
        <v>0</v>
      </c>
      <c r="AQ200" s="23">
        <v>0</v>
      </c>
      <c r="AR200" s="23">
        <v>0</v>
      </c>
      <c r="AS200" s="23">
        <v>0</v>
      </c>
      <c r="AT200" s="23">
        <v>0</v>
      </c>
      <c r="AU200" s="23">
        <v>-1.6408906029103083</v>
      </c>
      <c r="AV200" s="23" t="b">
        <v>0</v>
      </c>
      <c r="AW200" s="23">
        <v>73.160392621040984</v>
      </c>
      <c r="AX200" s="23">
        <v>49.644871609801271</v>
      </c>
      <c r="AY200" s="23">
        <v>43.776443908914793</v>
      </c>
      <c r="AZ200" s="23">
        <v>43.776443908914793</v>
      </c>
      <c r="BA200" s="23">
        <v>88.474507744432444</v>
      </c>
    </row>
    <row r="201" spans="40:53">
      <c r="AN201" s="23">
        <v>24</v>
      </c>
      <c r="AO201" s="23">
        <v>2</v>
      </c>
      <c r="AP201" s="23">
        <v>-1.4583106354622101E-4</v>
      </c>
      <c r="AQ201" s="23">
        <v>8.7211572733806157E-5</v>
      </c>
      <c r="AR201" s="23">
        <v>8.7565588460791763E-20</v>
      </c>
      <c r="AS201" s="23">
        <v>-1.6647609659892464E-4</v>
      </c>
      <c r="AT201" s="23">
        <v>1.431984296903772E-4</v>
      </c>
      <c r="AU201" s="23">
        <v>-5.2978454956331689E-15</v>
      </c>
      <c r="AV201" s="23" t="b">
        <v>1</v>
      </c>
      <c r="AW201" s="23">
        <v>57.019577944497698</v>
      </c>
      <c r="AX201" s="23">
        <v>32.315753599404225</v>
      </c>
      <c r="AY201" s="23">
        <v>31.758294025549475</v>
      </c>
      <c r="AZ201" s="23">
        <v>32.315753599404225</v>
      </c>
      <c r="BA201" s="23">
        <v>-72.229771607360092</v>
      </c>
    </row>
    <row r="202" spans="40:53">
      <c r="AN202" s="23">
        <v>24</v>
      </c>
      <c r="AO202" s="23">
        <v>3</v>
      </c>
      <c r="AP202" s="23">
        <v>0</v>
      </c>
      <c r="AQ202" s="23">
        <v>0</v>
      </c>
      <c r="AR202" s="23">
        <v>0</v>
      </c>
      <c r="AS202" s="23">
        <v>0</v>
      </c>
      <c r="AT202" s="23">
        <v>0</v>
      </c>
      <c r="AU202" s="23">
        <v>-1.1680524075595071</v>
      </c>
      <c r="AV202" s="23" t="b">
        <v>0</v>
      </c>
      <c r="AW202" s="23">
        <v>51.204021354622142</v>
      </c>
      <c r="AX202" s="23">
        <v>29.384482518698579</v>
      </c>
      <c r="AY202" s="23">
        <v>28.888500651610549</v>
      </c>
      <c r="AZ202" s="23">
        <v>28.888500651610549</v>
      </c>
      <c r="BA202" s="23">
        <v>87.058405489788257</v>
      </c>
    </row>
    <row r="203" spans="40:53">
      <c r="AN203" s="23">
        <v>25</v>
      </c>
      <c r="AO203" s="23">
        <v>0</v>
      </c>
      <c r="AP203" s="23">
        <v>0</v>
      </c>
      <c r="AQ203" s="23">
        <v>0</v>
      </c>
      <c r="AR203" s="23">
        <v>0</v>
      </c>
      <c r="AS203" s="23">
        <v>0</v>
      </c>
      <c r="AT203" s="23">
        <v>0</v>
      </c>
      <c r="AU203" s="23">
        <v>-6.0050148186322012</v>
      </c>
      <c r="AV203" s="23" t="b">
        <v>0</v>
      </c>
      <c r="AW203" s="23">
        <v>81.879252299928211</v>
      </c>
      <c r="AX203" s="23">
        <v>71.323152024285221</v>
      </c>
      <c r="AY203" s="23">
        <v>53.155217935398134</v>
      </c>
      <c r="AZ203" s="23">
        <v>53.155217935398134</v>
      </c>
      <c r="BA203" s="23">
        <v>-74.022930084527559</v>
      </c>
    </row>
    <row r="204" spans="40:53">
      <c r="AN204" s="23">
        <v>25</v>
      </c>
      <c r="AO204" s="23">
        <v>1</v>
      </c>
      <c r="AP204" s="23">
        <v>0</v>
      </c>
      <c r="AQ204" s="23">
        <v>0</v>
      </c>
      <c r="AR204" s="23">
        <v>0</v>
      </c>
      <c r="AS204" s="23">
        <v>0</v>
      </c>
      <c r="AT204" s="23">
        <v>0</v>
      </c>
      <c r="AU204" s="23">
        <v>-10.217316400923615</v>
      </c>
      <c r="AV204" s="23" t="b">
        <v>0</v>
      </c>
      <c r="AW204" s="23">
        <v>41.399264356449471</v>
      </c>
      <c r="AX204" s="23">
        <v>35.441146155361785</v>
      </c>
      <c r="AY204" s="23">
        <v>29.927231247161721</v>
      </c>
      <c r="AZ204" s="23">
        <v>29.927231247161721</v>
      </c>
      <c r="BA204" s="23">
        <v>-61.854722877890623</v>
      </c>
    </row>
    <row r="205" spans="40:53">
      <c r="AN205" s="23">
        <v>25</v>
      </c>
      <c r="AO205" s="23">
        <v>2</v>
      </c>
      <c r="AP205" s="23">
        <v>-8.1434058856593458E-4</v>
      </c>
      <c r="AQ205" s="23">
        <v>4.9282502989692978E-4</v>
      </c>
      <c r="AR205" s="23">
        <v>6.4184768611141859E-20</v>
      </c>
      <c r="AS205" s="23">
        <v>-8.7109916772879924E-4</v>
      </c>
      <c r="AT205" s="23">
        <v>7.8541322151291944E-4</v>
      </c>
      <c r="AU205" s="23">
        <v>-7.8236028766554E-16</v>
      </c>
      <c r="AV205" s="23" t="b">
        <v>1</v>
      </c>
      <c r="AW205" s="23">
        <v>48.463249916441072</v>
      </c>
      <c r="AX205" s="23">
        <v>26.62101122431671</v>
      </c>
      <c r="AY205" s="23">
        <v>26.10946642144582</v>
      </c>
      <c r="AZ205" s="23">
        <v>26.62101122431671</v>
      </c>
      <c r="BA205" s="23">
        <v>-73.160195030028447</v>
      </c>
    </row>
    <row r="206" spans="40:53">
      <c r="AN206" s="23">
        <v>25</v>
      </c>
      <c r="AO206" s="23">
        <v>3</v>
      </c>
      <c r="AP206" s="23">
        <v>-3.0851540806210682E-4</v>
      </c>
      <c r="AQ206" s="23">
        <v>2.041300895553121E-4</v>
      </c>
      <c r="AR206" s="23">
        <v>-2.8254813600117878E-6</v>
      </c>
      <c r="AS206" s="23">
        <v>-9.2779859401623298E-5</v>
      </c>
      <c r="AT206" s="23">
        <v>2.6189954866555213E-4</v>
      </c>
      <c r="AU206" s="23">
        <v>-4.1442543841085921E-15</v>
      </c>
      <c r="AV206" s="23" t="b">
        <v>1</v>
      </c>
      <c r="AW206" s="23">
        <v>70.775390008898142</v>
      </c>
      <c r="AX206" s="23">
        <v>40.839784432585219</v>
      </c>
      <c r="AY206" s="23">
        <v>40.839784432585212</v>
      </c>
      <c r="AZ206" s="23">
        <v>40.839784432585219</v>
      </c>
      <c r="BA206" s="23">
        <v>-84.870754830005609</v>
      </c>
    </row>
    <row r="207" spans="40:53">
      <c r="AN207" s="23">
        <v>26</v>
      </c>
      <c r="AO207" s="23">
        <v>0</v>
      </c>
      <c r="AP207" s="23">
        <v>0</v>
      </c>
      <c r="AQ207" s="23">
        <v>0</v>
      </c>
      <c r="AR207" s="23">
        <v>0</v>
      </c>
      <c r="AS207" s="23">
        <v>0</v>
      </c>
      <c r="AT207" s="23">
        <v>0</v>
      </c>
      <c r="AU207" s="23">
        <v>-4.7151814877002867</v>
      </c>
      <c r="AV207" s="23" t="b">
        <v>0</v>
      </c>
      <c r="AW207" s="23">
        <v>93.993158147557352</v>
      </c>
      <c r="AX207" s="23">
        <v>85.196207140837231</v>
      </c>
      <c r="AY207" s="23">
        <v>60.082047288894039</v>
      </c>
      <c r="AZ207" s="23">
        <v>60.082047288894039</v>
      </c>
      <c r="BA207" s="23">
        <v>-59.405040286944434</v>
      </c>
    </row>
    <row r="208" spans="40:53">
      <c r="AN208" s="23">
        <v>26</v>
      </c>
      <c r="AO208" s="23">
        <v>1</v>
      </c>
      <c r="AP208" s="23">
        <v>-8.2466099037423139E-5</v>
      </c>
      <c r="AQ208" s="23">
        <v>4.5928224905997686E-5</v>
      </c>
      <c r="AR208" s="23">
        <v>-1.631021440746921E-6</v>
      </c>
      <c r="AS208" s="23">
        <v>-1.3298347579877631E-4</v>
      </c>
      <c r="AT208" s="23">
        <v>9.3240760593462515E-5</v>
      </c>
      <c r="AU208" s="23">
        <v>1.5164952626989248E-14</v>
      </c>
      <c r="AV208" s="23" t="b">
        <v>1</v>
      </c>
      <c r="AW208" s="23">
        <v>72.896136005257659</v>
      </c>
      <c r="AX208" s="23">
        <v>42.239886028298436</v>
      </c>
      <c r="AY208" s="23">
        <v>42.239886028298429</v>
      </c>
      <c r="AZ208" s="23">
        <v>42.239886028298436</v>
      </c>
      <c r="BA208" s="23">
        <v>-66.997065130224343</v>
      </c>
    </row>
    <row r="209" spans="40:53">
      <c r="AN209" s="23">
        <v>26</v>
      </c>
      <c r="AO209" s="23">
        <v>2</v>
      </c>
      <c r="AP209" s="23">
        <v>-1.9652261531159601E-3</v>
      </c>
      <c r="AQ209" s="23">
        <v>1.0347191242107516E-3</v>
      </c>
      <c r="AR209" s="23">
        <v>4.6750797677574954E-20</v>
      </c>
      <c r="AS209" s="23">
        <v>-3.4158466944878719E-3</v>
      </c>
      <c r="AT209" s="23">
        <v>2.2730860249448636E-3</v>
      </c>
      <c r="AU209" s="23">
        <v>-1.6393136847980827E-15</v>
      </c>
      <c r="AV209" s="23" t="b">
        <v>1</v>
      </c>
      <c r="AW209" s="23">
        <v>6.6521674119230312</v>
      </c>
      <c r="AX209" s="23">
        <v>5.1483914782164737</v>
      </c>
      <c r="AY209" s="23">
        <v>-1.4939162719851633</v>
      </c>
      <c r="AZ209" s="23">
        <v>5.1483914782164737</v>
      </c>
      <c r="BA209" s="23">
        <v>-65.645505573717486</v>
      </c>
    </row>
    <row r="210" spans="40:53">
      <c r="AN210" s="23">
        <v>26</v>
      </c>
      <c r="AO210" s="23">
        <v>3</v>
      </c>
      <c r="AP210" s="23">
        <v>-1.2207193611666074E-3</v>
      </c>
      <c r="AQ210" s="23">
        <v>7.6693261385775522E-4</v>
      </c>
      <c r="AR210" s="23">
        <v>-1.4026303995460683E-6</v>
      </c>
      <c r="AS210" s="23">
        <v>-9.9438631414172618E-4</v>
      </c>
      <c r="AT210" s="23">
        <v>1.1119578692378833E-3</v>
      </c>
      <c r="AU210" s="23">
        <v>8.8661716857174611E-15</v>
      </c>
      <c r="AV210" s="23" t="b">
        <v>1</v>
      </c>
      <c r="AW210" s="23">
        <v>74.938833110582223</v>
      </c>
      <c r="AX210" s="23">
        <v>43.588460294916494</v>
      </c>
      <c r="AY210" s="23">
        <v>43.588460294916494</v>
      </c>
      <c r="AZ210" s="23">
        <v>43.588460294916494</v>
      </c>
      <c r="BA210" s="23">
        <v>-76.711014381002002</v>
      </c>
    </row>
    <row r="211" spans="40:53">
      <c r="AN211" s="23">
        <v>27</v>
      </c>
      <c r="AO211" s="23">
        <v>0</v>
      </c>
      <c r="AP211" s="23">
        <v>-7.5517855093862649E-5</v>
      </c>
      <c r="AQ211" s="23">
        <v>4.6262806185713996E-5</v>
      </c>
      <c r="AR211" s="23">
        <v>1.592476150946709E-19</v>
      </c>
      <c r="AS211" s="23">
        <v>-7.4825118054596483E-5</v>
      </c>
      <c r="AT211" s="23">
        <v>7.1465599685399762E-5</v>
      </c>
      <c r="AU211" s="23">
        <v>5.4158066919995917E-15</v>
      </c>
      <c r="AV211" s="23" t="b">
        <v>1</v>
      </c>
      <c r="AW211" s="23">
        <v>51.220186145293738</v>
      </c>
      <c r="AX211" s="23">
        <v>29.635267432635469</v>
      </c>
      <c r="AY211" s="23">
        <v>27.929576335562036</v>
      </c>
      <c r="AZ211" s="23">
        <v>29.635267432635469</v>
      </c>
      <c r="BA211" s="23">
        <v>-74.216191190624826</v>
      </c>
    </row>
    <row r="212" spans="40:53">
      <c r="AN212" s="23">
        <v>27</v>
      </c>
      <c r="AO212" s="23">
        <v>1</v>
      </c>
      <c r="AP212" s="23">
        <v>-1.6376893149133392E-4</v>
      </c>
      <c r="AQ212" s="23">
        <v>6.3953789046254769E-5</v>
      </c>
      <c r="AR212" s="23">
        <v>-6.9621418472034002E-6</v>
      </c>
      <c r="AS212" s="23">
        <v>-4.6160366202214033E-4</v>
      </c>
      <c r="AT212" s="23">
        <v>2.6084053657490195E-4</v>
      </c>
      <c r="AU212" s="23">
        <v>-4.9266146717741321E-16</v>
      </c>
      <c r="AV212" s="23" t="b">
        <v>1</v>
      </c>
      <c r="AW212" s="23">
        <v>86.38433421709658</v>
      </c>
      <c r="AX212" s="23">
        <v>51.144699651480977</v>
      </c>
      <c r="AY212" s="23">
        <v>51.144699651480977</v>
      </c>
      <c r="AZ212" s="23">
        <v>51.144699651480977</v>
      </c>
      <c r="BA212" s="23">
        <v>-58.129242292092421</v>
      </c>
    </row>
    <row r="213" spans="40:53">
      <c r="AN213" s="23">
        <v>27</v>
      </c>
      <c r="AO213" s="23">
        <v>2</v>
      </c>
      <c r="AP213" s="23">
        <v>-2.0769742691246649E-3</v>
      </c>
      <c r="AQ213" s="23">
        <v>8.6691612737864921E-4</v>
      </c>
      <c r="AR213" s="23">
        <v>-1.0577476394768582E-19</v>
      </c>
      <c r="AS213" s="23">
        <v>-5.1268835558536553E-3</v>
      </c>
      <c r="AT213" s="23">
        <v>2.9559865384464743E-3</v>
      </c>
      <c r="AU213" s="23">
        <v>3.4642427815256838E-15</v>
      </c>
      <c r="AV213" s="23" t="b">
        <v>1</v>
      </c>
      <c r="AW213" s="23">
        <v>7.1055710846723237</v>
      </c>
      <c r="AX213" s="23">
        <v>5.4583000238707964</v>
      </c>
      <c r="AY213" s="23">
        <v>-1.1945823551425825</v>
      </c>
      <c r="AZ213" s="23">
        <v>5.4583000238707964</v>
      </c>
      <c r="BA213" s="23">
        <v>-59.932363528549999</v>
      </c>
    </row>
    <row r="214" spans="40:53">
      <c r="AN214" s="23">
        <v>27</v>
      </c>
      <c r="AO214" s="23">
        <v>3</v>
      </c>
      <c r="AP214" s="23">
        <v>-1.8665031982321315E-3</v>
      </c>
      <c r="AQ214" s="23">
        <v>9.9144061297026342E-4</v>
      </c>
      <c r="AR214" s="23">
        <v>-9.8834909049224438E-6</v>
      </c>
      <c r="AS214" s="23">
        <v>-3.2311133322499817E-3</v>
      </c>
      <c r="AT214" s="23">
        <v>2.161787601896174E-3</v>
      </c>
      <c r="AU214" s="23">
        <v>9.2634233617161499E-16</v>
      </c>
      <c r="AV214" s="23" t="b">
        <v>1</v>
      </c>
      <c r="AW214" s="23">
        <v>116.75639224153531</v>
      </c>
      <c r="AX214" s="23">
        <v>71.196118811582394</v>
      </c>
      <c r="AY214" s="23">
        <v>71.19611881158238</v>
      </c>
      <c r="AZ214" s="23">
        <v>71.196118811582394</v>
      </c>
      <c r="BA214" s="23">
        <v>-65.746499415242184</v>
      </c>
    </row>
    <row r="215" spans="40:53">
      <c r="AN215" s="23">
        <v>28</v>
      </c>
      <c r="AO215" s="23">
        <v>0</v>
      </c>
      <c r="AP215" s="23">
        <v>-1.4578038676024918E-4</v>
      </c>
      <c r="AQ215" s="23">
        <v>7.4854980134447005E-5</v>
      </c>
      <c r="AR215" s="23">
        <v>-3.2125723522374859E-19</v>
      </c>
      <c r="AS215" s="23">
        <v>-2.6720030027385894E-4</v>
      </c>
      <c r="AT215" s="23">
        <v>1.7325989552634309E-4</v>
      </c>
      <c r="AU215" s="23">
        <v>-1.2233269952588444E-14</v>
      </c>
      <c r="AV215" s="23" t="b">
        <v>1</v>
      </c>
      <c r="AW215" s="23">
        <v>57.700221863146766</v>
      </c>
      <c r="AX215" s="23">
        <v>32.996795743403702</v>
      </c>
      <c r="AY215" s="23">
        <v>32.207650354996261</v>
      </c>
      <c r="AZ215" s="23">
        <v>32.996795743403702</v>
      </c>
      <c r="BA215" s="23">
        <v>-64.773758751129208</v>
      </c>
    </row>
    <row r="216" spans="40:53">
      <c r="AN216" s="23">
        <v>28</v>
      </c>
      <c r="AO216" s="23">
        <v>1</v>
      </c>
      <c r="AP216" s="23">
        <v>-2.151888439351126E-4</v>
      </c>
      <c r="AQ216" s="23">
        <v>8.4362565297725462E-5</v>
      </c>
      <c r="AR216" s="23">
        <v>-8.2022758080885468E-6</v>
      </c>
      <c r="AS216" s="23">
        <v>-6.0047913953804009E-4</v>
      </c>
      <c r="AT216" s="23">
        <v>3.3962544544141338E-4</v>
      </c>
      <c r="AU216" s="23">
        <v>-9.8653724078801019E-15</v>
      </c>
      <c r="AV216" s="23" t="b">
        <v>1</v>
      </c>
      <c r="AW216" s="23">
        <v>91.397823422334824</v>
      </c>
      <c r="AX216" s="23">
        <v>54.454569974657204</v>
      </c>
      <c r="AY216" s="23">
        <v>54.454569974657197</v>
      </c>
      <c r="AZ216" s="23">
        <v>54.454569974657204</v>
      </c>
      <c r="BA216" s="23">
        <v>-58.256248728348567</v>
      </c>
    </row>
    <row r="217" spans="40:53">
      <c r="AN217" s="23">
        <v>28</v>
      </c>
      <c r="AO217" s="23">
        <v>2</v>
      </c>
      <c r="AP217" s="23">
        <v>-1.5444819106673943E-3</v>
      </c>
      <c r="AQ217" s="23">
        <v>2.9233091214086657E-4</v>
      </c>
      <c r="AR217" s="23">
        <v>3.1648728922529689E-5</v>
      </c>
      <c r="AS217" s="23">
        <v>-5.639773503621201E-3</v>
      </c>
      <c r="AT217" s="23">
        <v>2.9814999417193629E-3</v>
      </c>
      <c r="AU217" s="23">
        <v>-5.4535369276020873E-15</v>
      </c>
      <c r="AV217" s="23" t="b">
        <v>1</v>
      </c>
      <c r="AW217" s="23">
        <v>0.79737806592280824</v>
      </c>
      <c r="AX217" s="23">
        <v>0.7973780659228078</v>
      </c>
      <c r="AY217" s="23">
        <v>-5.3592070328642434</v>
      </c>
      <c r="AZ217" s="23">
        <v>0.79737806592280824</v>
      </c>
      <c r="BA217" s="23">
        <v>-54.019932783912417</v>
      </c>
    </row>
    <row r="218" spans="40:53">
      <c r="AN218" s="23">
        <v>28</v>
      </c>
      <c r="AO218" s="23">
        <v>3</v>
      </c>
      <c r="AP218" s="23">
        <v>-1.5974967555831008E-3</v>
      </c>
      <c r="AQ218" s="23">
        <v>5.7077495310302133E-4</v>
      </c>
      <c r="AR218" s="23">
        <v>-1.0845862901144643E-5</v>
      </c>
      <c r="AS218" s="23">
        <v>-4.570112000851446E-3</v>
      </c>
      <c r="AT218" s="23">
        <v>2.5346187474667536E-3</v>
      </c>
      <c r="AU218" s="23">
        <v>4.9439619065339002E-15</v>
      </c>
      <c r="AV218" s="23" t="b">
        <v>1</v>
      </c>
      <c r="AW218" s="23">
        <v>110.98935962883144</v>
      </c>
      <c r="AX218" s="23">
        <v>67.388764429003089</v>
      </c>
      <c r="AY218" s="23">
        <v>67.388764429003061</v>
      </c>
      <c r="AZ218" s="23">
        <v>67.388764429003089</v>
      </c>
      <c r="BA218" s="23">
        <v>-57.690908811803183</v>
      </c>
    </row>
    <row r="219" spans="40:53">
      <c r="AN219" s="23">
        <v>29</v>
      </c>
      <c r="AO219" s="23">
        <v>0</v>
      </c>
      <c r="AP219" s="23">
        <v>-1.4958281051585267E-4</v>
      </c>
      <c r="AQ219" s="23">
        <v>2.8430218044079395E-5</v>
      </c>
      <c r="AR219" s="23">
        <v>-9.1403664151390448E-20</v>
      </c>
      <c r="AS219" s="23">
        <v>-5.64512217741954E-4</v>
      </c>
      <c r="AT219" s="23">
        <v>2.9595721072353455E-4</v>
      </c>
      <c r="AU219" s="23">
        <v>4.1616016188683602E-15</v>
      </c>
      <c r="AV219" s="23" t="b">
        <v>1</v>
      </c>
      <c r="AW219" s="23">
        <v>49.708134565829006</v>
      </c>
      <c r="AX219" s="23">
        <v>28.560570350957043</v>
      </c>
      <c r="AY219" s="23">
        <v>26.931330514118365</v>
      </c>
      <c r="AZ219" s="23">
        <v>28.560570350957043</v>
      </c>
      <c r="BA219" s="23">
        <v>-53.751062110757189</v>
      </c>
    </row>
    <row r="220" spans="40:53">
      <c r="AN220" s="23">
        <v>29</v>
      </c>
      <c r="AO220" s="23">
        <v>1</v>
      </c>
      <c r="AP220" s="23">
        <v>-1.1431371740495405E-4</v>
      </c>
      <c r="AQ220" s="23">
        <v>5.0128935905421445E-5</v>
      </c>
      <c r="AR220" s="23">
        <v>-5.8344999765043341E-6</v>
      </c>
      <c r="AS220" s="23">
        <v>-2.9330567449322614E-4</v>
      </c>
      <c r="AT220" s="23">
        <v>1.7104637069439521E-4</v>
      </c>
      <c r="AU220" s="23">
        <v>3.9794556538907955E-15</v>
      </c>
      <c r="AV220" s="23" t="b">
        <v>1</v>
      </c>
      <c r="AW220" s="23">
        <v>71.81486901707153</v>
      </c>
      <c r="AX220" s="23">
        <v>41.526041165146431</v>
      </c>
      <c r="AY220" s="23">
        <v>41.526041165146424</v>
      </c>
      <c r="AZ220" s="23">
        <v>41.526041165146431</v>
      </c>
      <c r="BA220" s="23">
        <v>-59.638646336197453</v>
      </c>
    </row>
    <row r="221" spans="40:53">
      <c r="AN221" s="23">
        <v>29</v>
      </c>
      <c r="AO221" s="23">
        <v>2</v>
      </c>
      <c r="AP221" s="23">
        <v>-4.6871480063247949E-4</v>
      </c>
      <c r="AQ221" s="23">
        <v>-4.0920560001661142E-4</v>
      </c>
      <c r="AR221" s="23">
        <v>-1.7863314993871171E-19</v>
      </c>
      <c r="AS221" s="23">
        <v>-4.2888370710693737E-3</v>
      </c>
      <c r="AT221" s="23">
        <v>2.1446249536420619E-3</v>
      </c>
      <c r="AU221" s="23">
        <v>3.0526796368501863E-15</v>
      </c>
      <c r="AV221" s="23" t="b">
        <v>1</v>
      </c>
      <c r="AW221" s="23">
        <v>16.710582670113677</v>
      </c>
      <c r="AX221" s="23">
        <v>10.692568539793781</v>
      </c>
      <c r="AY221" s="23">
        <v>5.1465787601939157</v>
      </c>
      <c r="AZ221" s="23">
        <v>10.692568539793781</v>
      </c>
      <c r="BA221" s="23">
        <v>-45.397474559245389</v>
      </c>
    </row>
    <row r="222" spans="40:53">
      <c r="AN222" s="23">
        <v>29</v>
      </c>
      <c r="AO222" s="23">
        <v>3</v>
      </c>
      <c r="AP222" s="23">
        <v>-9.4743462028353031E-4</v>
      </c>
      <c r="AQ222" s="23">
        <v>-1.3178338413716314E-4</v>
      </c>
      <c r="AR222" s="23">
        <v>-1.0210972113171858E-5</v>
      </c>
      <c r="AS222" s="23">
        <v>-5.2494151885881784E-3</v>
      </c>
      <c r="AT222" s="23">
        <v>2.6613079802768292E-3</v>
      </c>
      <c r="AU222" s="23">
        <v>-1.544597783009749E-14</v>
      </c>
      <c r="AV222" s="23" t="b">
        <v>1</v>
      </c>
      <c r="AW222" s="23">
        <v>115.1301753224194</v>
      </c>
      <c r="AX222" s="23">
        <v>70.122501835603885</v>
      </c>
      <c r="AY222" s="23">
        <v>70.122501835603885</v>
      </c>
      <c r="AZ222" s="23">
        <v>70.122501835603885</v>
      </c>
      <c r="BA222" s="23">
        <v>-49.415981243227883</v>
      </c>
    </row>
    <row r="223" spans="40:53">
      <c r="AN223" s="23">
        <v>30</v>
      </c>
      <c r="AO223" s="23">
        <v>0</v>
      </c>
      <c r="AP223" s="23">
        <v>-9.6422947493874679E-5</v>
      </c>
      <c r="AQ223" s="23">
        <v>-2.2444267891844683E-6</v>
      </c>
      <c r="AR223" s="23">
        <v>-8.826851987126027E-7</v>
      </c>
      <c r="AS223" s="23">
        <v>-4.7626607757386658E-4</v>
      </c>
      <c r="AT223" s="23">
        <v>2.4318553429594455E-4</v>
      </c>
      <c r="AU223" s="23">
        <v>-1.6080886622305002E-15</v>
      </c>
      <c r="AV223" s="23" t="b">
        <v>1</v>
      </c>
      <c r="AW223" s="23">
        <v>70.921306341936855</v>
      </c>
      <c r="AX223" s="23">
        <v>40.936117369711503</v>
      </c>
      <c r="AY223" s="23">
        <v>40.936117369711496</v>
      </c>
      <c r="AZ223" s="23">
        <v>40.936117369711503</v>
      </c>
      <c r="BA223" s="23">
        <v>-50.592781669666479</v>
      </c>
    </row>
    <row r="224" spans="40:53">
      <c r="AN224" s="23">
        <v>30</v>
      </c>
      <c r="AO224" s="23">
        <v>1</v>
      </c>
      <c r="AP224" s="23">
        <v>0</v>
      </c>
      <c r="AQ224" s="23">
        <v>0</v>
      </c>
      <c r="AR224" s="23">
        <v>0</v>
      </c>
      <c r="AS224" s="23">
        <v>0</v>
      </c>
      <c r="AT224" s="23">
        <v>0</v>
      </c>
      <c r="AU224" s="23">
        <v>-1.9274672328671536</v>
      </c>
      <c r="AV224" s="23" t="b">
        <v>0</v>
      </c>
      <c r="AW224" s="23">
        <v>55.613771890132341</v>
      </c>
      <c r="AX224" s="23">
        <v>33.603909335286232</v>
      </c>
      <c r="AY224" s="23">
        <v>32.43017452669644</v>
      </c>
      <c r="AZ224" s="23">
        <v>32.43017452669644</v>
      </c>
      <c r="BA224" s="23">
        <v>-75.196039377153426</v>
      </c>
    </row>
    <row r="225" spans="40:53">
      <c r="AN225" s="23">
        <v>30</v>
      </c>
      <c r="AO225" s="23">
        <v>2</v>
      </c>
      <c r="AP225" s="23">
        <v>2.6420997997933103E-4</v>
      </c>
      <c r="AQ225" s="23">
        <v>-7.5464374059523753E-4</v>
      </c>
      <c r="AR225" s="23">
        <v>-5.0437085064025667E-20</v>
      </c>
      <c r="AS225" s="23">
        <v>-2.1687036163925868E-3</v>
      </c>
      <c r="AT225" s="23">
        <v>1.1980544937191847E-3</v>
      </c>
      <c r="AU225" s="23">
        <v>7.5052811188136559E-15</v>
      </c>
      <c r="AV225" s="23" t="b">
        <v>1</v>
      </c>
      <c r="AW225" s="23">
        <v>10.723492687809284</v>
      </c>
      <c r="AX225" s="23">
        <v>6.5433370491509715</v>
      </c>
      <c r="AY225" s="23">
        <v>1.1939440494399642</v>
      </c>
      <c r="AZ225" s="23">
        <v>6.5433370491509715</v>
      </c>
      <c r="BA225" s="23">
        <v>-32.417966056195482</v>
      </c>
    </row>
    <row r="226" spans="40:53">
      <c r="AN226" s="23">
        <v>30</v>
      </c>
      <c r="AO226" s="23">
        <v>3</v>
      </c>
      <c r="AP226" s="23">
        <v>-1.7666280367761419E-4</v>
      </c>
      <c r="AQ226" s="23">
        <v>-6.9962033396973736E-4</v>
      </c>
      <c r="AR226" s="23">
        <v>-7.1195141258086823E-6</v>
      </c>
      <c r="AS226" s="23">
        <v>-4.2770625227719359E-3</v>
      </c>
      <c r="AT226" s="23">
        <v>2.1580172527094002E-3</v>
      </c>
      <c r="AU226" s="23">
        <v>2.5229818234606682E-14</v>
      </c>
      <c r="AV226" s="23" t="b">
        <v>1</v>
      </c>
      <c r="AW226" s="23">
        <v>103.34053579464522</v>
      </c>
      <c r="AX226" s="23">
        <v>62.339064712980083</v>
      </c>
      <c r="AY226" s="23">
        <v>62.339064712980061</v>
      </c>
      <c r="AZ226" s="23">
        <v>62.339064712980083</v>
      </c>
      <c r="BA226" s="23">
        <v>-41.514515819633608</v>
      </c>
    </row>
    <row r="227" spans="40:53">
      <c r="AN227" s="23">
        <v>31</v>
      </c>
      <c r="AO227" s="23">
        <v>0</v>
      </c>
      <c r="AP227" s="23">
        <v>0</v>
      </c>
      <c r="AQ227" s="23">
        <v>0</v>
      </c>
      <c r="AR227" s="23">
        <v>0</v>
      </c>
      <c r="AS227" s="23">
        <v>0</v>
      </c>
      <c r="AT227" s="23">
        <v>0</v>
      </c>
      <c r="AU227" s="23">
        <v>-0.98359035927372229</v>
      </c>
      <c r="AV227" s="23" t="b">
        <v>0</v>
      </c>
      <c r="AW227" s="23">
        <v>62.05190657795967</v>
      </c>
      <c r="AX227" s="23">
        <v>41.044040733724998</v>
      </c>
      <c r="AY227" s="23">
        <v>35.897076906171712</v>
      </c>
      <c r="AZ227" s="23">
        <v>35.897076906171712</v>
      </c>
      <c r="BA227" s="23">
        <v>-70.827104150908482</v>
      </c>
    </row>
    <row r="228" spans="40:53">
      <c r="AN228" s="23">
        <v>31</v>
      </c>
      <c r="AO228" s="23">
        <v>1</v>
      </c>
      <c r="AP228" s="23">
        <v>-8.3444635600448795E-6</v>
      </c>
      <c r="AQ228" s="23">
        <v>5.4980450970808545E-6</v>
      </c>
      <c r="AR228" s="23">
        <v>-1.4216939799895078E-19</v>
      </c>
      <c r="AS228" s="23">
        <v>-1.3349288071195476E-6</v>
      </c>
      <c r="AT228" s="23">
        <v>6.9533639492455538E-6</v>
      </c>
      <c r="AU228" s="23">
        <v>-1.7902346272080649E-15</v>
      </c>
      <c r="AV228" s="23" t="b">
        <v>1</v>
      </c>
      <c r="AW228" s="23">
        <v>28.473590110969944</v>
      </c>
      <c r="AX228" s="23">
        <v>17.328656768326056</v>
      </c>
      <c r="AY228" s="23">
        <v>12.912433566286188</v>
      </c>
      <c r="AZ228" s="23">
        <v>17.328656768326056</v>
      </c>
      <c r="BA228" s="23">
        <v>-87.24580295012494</v>
      </c>
    </row>
    <row r="229" spans="40:53">
      <c r="AN229" s="23">
        <v>31</v>
      </c>
      <c r="AO229" s="23">
        <v>2</v>
      </c>
      <c r="AP229" s="23">
        <v>1.9470726250302742E-4</v>
      </c>
      <c r="AQ229" s="23">
        <v>-3.0385975860648575E-4</v>
      </c>
      <c r="AR229" s="23">
        <v>-2.8975303059675105E-20</v>
      </c>
      <c r="AS229" s="23">
        <v>-1.8927358091933683E-4</v>
      </c>
      <c r="AT229" s="23">
        <v>2.6664281490977902E-4</v>
      </c>
      <c r="AU229" s="23">
        <v>9.5149582657327869E-16</v>
      </c>
      <c r="AV229" s="23" t="b">
        <v>1</v>
      </c>
      <c r="AW229" s="23">
        <v>25.732782916729462</v>
      </c>
      <c r="AX229" s="23">
        <v>14.519904048376294</v>
      </c>
      <c r="AY229" s="23">
        <v>11.102971927416787</v>
      </c>
      <c r="AZ229" s="23">
        <v>14.519904048376294</v>
      </c>
      <c r="BA229" s="23">
        <v>-10.39426182739602</v>
      </c>
    </row>
    <row r="230" spans="40:53">
      <c r="AN230" s="23">
        <v>31</v>
      </c>
      <c r="AO230" s="23">
        <v>3</v>
      </c>
      <c r="AP230" s="23">
        <v>2.392740796320369E-4</v>
      </c>
      <c r="AQ230" s="23">
        <v>-6.66086192960468E-4</v>
      </c>
      <c r="AR230" s="23">
        <v>-3.8048353756093526E-6</v>
      </c>
      <c r="AS230" s="23">
        <v>-1.8948784883087303E-3</v>
      </c>
      <c r="AT230" s="23">
        <v>1.0519311921321E-3</v>
      </c>
      <c r="AU230" s="23">
        <v>-7.2893080460545434E-15</v>
      </c>
      <c r="AV230" s="23" t="b">
        <v>1</v>
      </c>
      <c r="AW230" s="23">
        <v>115.38471224551439</v>
      </c>
      <c r="AX230" s="23">
        <v>70.290545322567894</v>
      </c>
      <c r="AY230" s="23">
        <v>70.290545322567894</v>
      </c>
      <c r="AZ230" s="23">
        <v>70.290545322567894</v>
      </c>
      <c r="BA230" s="23">
        <v>-32.230920443591138</v>
      </c>
    </row>
    <row r="231" spans="40:53">
      <c r="AN231" s="23">
        <v>32</v>
      </c>
      <c r="AO231" s="23">
        <v>0</v>
      </c>
      <c r="AP231" s="23">
        <v>2.8923359231669107E-7</v>
      </c>
      <c r="AQ231" s="23">
        <v>1.9703516052916113E-6</v>
      </c>
      <c r="AR231" s="23">
        <v>-3.4226132417341405E-6</v>
      </c>
      <c r="AS231" s="23">
        <v>-1.5098236624516303E-6</v>
      </c>
      <c r="AT231" s="23">
        <v>2.8410992196712656E-6</v>
      </c>
      <c r="AU231" s="23">
        <v>1.3074610838437195E-14</v>
      </c>
      <c r="AV231" s="23" t="b">
        <v>1</v>
      </c>
      <c r="AW231" s="23">
        <v>69.08339507680968</v>
      </c>
      <c r="AX231" s="23">
        <v>43.007019906900233</v>
      </c>
      <c r="AY231" s="23">
        <v>39.722741274931082</v>
      </c>
      <c r="AZ231" s="23">
        <v>39.722741274931082</v>
      </c>
      <c r="BA231" s="23">
        <v>-69.036385365986973</v>
      </c>
    </row>
    <row r="232" spans="40:53">
      <c r="AN232" s="23">
        <v>32</v>
      </c>
      <c r="AO232" s="23">
        <v>1</v>
      </c>
      <c r="AP232" s="23">
        <v>-3.5594557412617792E-6</v>
      </c>
      <c r="AQ232" s="23">
        <v>-1.2510113150765002E-5</v>
      </c>
      <c r="AR232" s="23">
        <v>-3.4287893704854077E-22</v>
      </c>
      <c r="AS232" s="23">
        <v>-7.7999107438375738E-5</v>
      </c>
      <c r="AT232" s="23">
        <v>3.9255493339294176E-5</v>
      </c>
      <c r="AU232" s="23">
        <v>-1.3851766955674805E-15</v>
      </c>
      <c r="AV232" s="23" t="b">
        <v>1</v>
      </c>
      <c r="AW232" s="23">
        <v>44.11446835819882</v>
      </c>
      <c r="AX232" s="23">
        <v>24.648333343942358</v>
      </c>
      <c r="AY232" s="23">
        <v>23.238431413219843</v>
      </c>
      <c r="AZ232" s="23">
        <v>24.648333343942358</v>
      </c>
      <c r="BA232" s="23">
        <v>-41.726876300122058</v>
      </c>
    </row>
    <row r="233" spans="40:53">
      <c r="AN233" s="23">
        <v>32</v>
      </c>
      <c r="AO233" s="23">
        <v>2</v>
      </c>
      <c r="AP233" s="23">
        <v>2.6037001987664805E-5</v>
      </c>
      <c r="AQ233" s="23">
        <v>-3.4752713284944857E-5</v>
      </c>
      <c r="AR233" s="23">
        <v>-5.8942644643523855E-6</v>
      </c>
      <c r="AS233" s="23">
        <v>-2.4351057921954658E-5</v>
      </c>
      <c r="AT233" s="23">
        <v>3.5689931077278499E-5</v>
      </c>
      <c r="AU233" s="23">
        <v>2.5222879340702775E-15</v>
      </c>
      <c r="AV233" s="23" t="b">
        <v>1</v>
      </c>
      <c r="AW233" s="23">
        <v>56.383809017809071</v>
      </c>
      <c r="AX233" s="23">
        <v>31.338563850276405</v>
      </c>
      <c r="AY233" s="23">
        <v>31.338563850276401</v>
      </c>
      <c r="AZ233" s="23">
        <v>31.338563850276405</v>
      </c>
      <c r="BA233" s="23">
        <v>-10.914990808077418</v>
      </c>
    </row>
    <row r="234" spans="40:53">
      <c r="AN234" s="23">
        <v>32</v>
      </c>
      <c r="AO234" s="23">
        <v>3</v>
      </c>
      <c r="AP234" s="23">
        <v>-4.7506103520707072E-7</v>
      </c>
      <c r="AQ234" s="23">
        <v>-5.9066969632776963E-5</v>
      </c>
      <c r="AR234" s="23">
        <v>-1.8843241337065933E-6</v>
      </c>
      <c r="AS234" s="23">
        <v>-2.9241364973032314E-4</v>
      </c>
      <c r="AT234" s="23">
        <v>1.5005516812410027E-4</v>
      </c>
      <c r="AU234" s="23">
        <v>-7.2806344286746594E-15</v>
      </c>
      <c r="AV234" s="23" t="b">
        <v>1</v>
      </c>
      <c r="AW234" s="23">
        <v>79.667327052445046</v>
      </c>
      <c r="AX234" s="23">
        <v>46.710178749029858</v>
      </c>
      <c r="AY234" s="23">
        <v>46.710178749029851</v>
      </c>
      <c r="AZ234" s="23">
        <v>46.710178749029858</v>
      </c>
      <c r="BA234" s="23">
        <v>-39.334749618229438</v>
      </c>
    </row>
    <row r="235" spans="40:53">
      <c r="AN235" s="23">
        <v>33</v>
      </c>
      <c r="AO235" s="23">
        <v>0</v>
      </c>
      <c r="AP235" s="23">
        <v>0</v>
      </c>
      <c r="AQ235" s="23">
        <v>0</v>
      </c>
      <c r="AR235" s="23">
        <v>0</v>
      </c>
      <c r="AS235" s="23">
        <v>0</v>
      </c>
      <c r="AT235" s="23">
        <v>0</v>
      </c>
      <c r="AU235" s="23">
        <v>-0.4321345257261664</v>
      </c>
      <c r="AV235" s="23" t="b">
        <v>0</v>
      </c>
      <c r="AW235" s="23">
        <v>56.66132605866845</v>
      </c>
      <c r="AX235" s="23">
        <v>37.57914503477248</v>
      </c>
      <c r="AY235" s="23">
        <v>31.880492000038302</v>
      </c>
      <c r="AZ235" s="23">
        <v>31.880492000038302</v>
      </c>
      <c r="BA235" s="23">
        <v>-53.74250151354186</v>
      </c>
    </row>
    <row r="236" spans="40:53">
      <c r="AN236" s="23">
        <v>33</v>
      </c>
      <c r="AO236" s="23">
        <v>1</v>
      </c>
      <c r="AP236" s="23">
        <v>-3.0943565969332635E-6</v>
      </c>
      <c r="AQ236" s="23">
        <v>-7.6731865124881619E-6</v>
      </c>
      <c r="AR236" s="23">
        <v>-4.9856125547478544E-8</v>
      </c>
      <c r="AS236" s="23">
        <v>-5.2601728991611481E-5</v>
      </c>
      <c r="AT236" s="23">
        <v>2.6425248024388335E-5</v>
      </c>
      <c r="AU236" s="23">
        <v>-1.4137996329210978E-15</v>
      </c>
      <c r="AV236" s="23" t="b">
        <v>1</v>
      </c>
      <c r="AW236" s="23">
        <v>51.314806065718727</v>
      </c>
      <c r="AX236" s="23">
        <v>27.992043741748684</v>
      </c>
      <c r="AY236" s="23">
        <v>27.992043741748684</v>
      </c>
      <c r="AZ236" s="23">
        <v>27.992043741748684</v>
      </c>
      <c r="BA236" s="23">
        <v>-42.51255319877415</v>
      </c>
    </row>
    <row r="237" spans="40:53">
      <c r="AN237" s="23">
        <v>33</v>
      </c>
      <c r="AO237" s="23">
        <v>2</v>
      </c>
      <c r="AP237" s="23">
        <v>2.755990251775909E-5</v>
      </c>
      <c r="AQ237" s="23">
        <v>-3.5902832234818728E-5</v>
      </c>
      <c r="AR237" s="23">
        <v>-7.7918529452337283E-6</v>
      </c>
      <c r="AS237" s="23">
        <v>-3.1919319697337319E-5</v>
      </c>
      <c r="AT237" s="23">
        <v>3.9414800582788416E-5</v>
      </c>
      <c r="AU237" s="23">
        <v>1.0352829704629585E-14</v>
      </c>
      <c r="AV237" s="23" t="b">
        <v>1</v>
      </c>
      <c r="AW237" s="23">
        <v>81.822212820125955</v>
      </c>
      <c r="AX237" s="23">
        <v>48.132819181730824</v>
      </c>
      <c r="AY237" s="23">
        <v>48.132819181730817</v>
      </c>
      <c r="AZ237" s="23">
        <v>48.132819181730817</v>
      </c>
      <c r="BA237" s="23">
        <v>-13.350320413266987</v>
      </c>
    </row>
    <row r="238" spans="40:53">
      <c r="AN238" s="23">
        <v>33</v>
      </c>
      <c r="AO238" s="23">
        <v>3</v>
      </c>
      <c r="AP238" s="23">
        <v>-2.4335438862546825E-5</v>
      </c>
      <c r="AQ238" s="23">
        <v>1.1333142662560149E-5</v>
      </c>
      <c r="AR238" s="23">
        <v>-7.1331693806894747E-20</v>
      </c>
      <c r="AS238" s="23">
        <v>-5.2566220003706114E-5</v>
      </c>
      <c r="AT238" s="23">
        <v>3.1762616365356281E-5</v>
      </c>
      <c r="AU238" s="23">
        <v>-4.163336342344337E-16</v>
      </c>
      <c r="AV238" s="23" t="b">
        <v>1</v>
      </c>
      <c r="AW238" s="23">
        <v>30.939905731982268</v>
      </c>
      <c r="AX238" s="23">
        <v>15.320345030979956</v>
      </c>
      <c r="AY238" s="23">
        <v>14.540677798475908</v>
      </c>
      <c r="AZ238" s="23">
        <v>15.320345030979956</v>
      </c>
      <c r="BA238" s="23">
        <v>-62.079342201556393</v>
      </c>
    </row>
    <row r="239" spans="40:53">
      <c r="AN239" s="23">
        <v>34</v>
      </c>
      <c r="AO239" s="23">
        <v>0</v>
      </c>
      <c r="AP239" s="23">
        <v>9.281998294744298E-7</v>
      </c>
      <c r="AQ239" s="23">
        <v>1.1448345816151217E-6</v>
      </c>
      <c r="AR239" s="23">
        <v>-3.1400431519363538E-6</v>
      </c>
      <c r="AS239" s="23">
        <v>-2.0616840334369433E-6</v>
      </c>
      <c r="AT239" s="23">
        <v>2.6065387815133713E-6</v>
      </c>
      <c r="AU239" s="23">
        <v>4.5310977192514201E-15</v>
      </c>
      <c r="AV239" s="23" t="b">
        <v>1</v>
      </c>
      <c r="AW239" s="23">
        <v>51.847833526965857</v>
      </c>
      <c r="AX239" s="23">
        <v>34.794319443477789</v>
      </c>
      <c r="AY239" s="23">
        <v>28.343944723918241</v>
      </c>
      <c r="AZ239" s="23">
        <v>28.343944723918241</v>
      </c>
      <c r="BA239" s="23">
        <v>-47.999217005774831</v>
      </c>
    </row>
    <row r="240" spans="40:53">
      <c r="AN240" s="23">
        <v>34</v>
      </c>
      <c r="AO240" s="23">
        <v>1</v>
      </c>
      <c r="AP240" s="23">
        <v>6.813298417642777E-7</v>
      </c>
      <c r="AQ240" s="23">
        <v>1.0196826791380254E-6</v>
      </c>
      <c r="AR240" s="23">
        <v>-2.57653837729098E-6</v>
      </c>
      <c r="AS240" s="23">
        <v>-1.6670215816565915E-6</v>
      </c>
      <c r="AT240" s="23">
        <v>2.138775449096942E-6</v>
      </c>
      <c r="AU240" s="23">
        <v>7.5425776735471572E-15</v>
      </c>
      <c r="AV240" s="23" t="b">
        <v>1</v>
      </c>
      <c r="AW240" s="23">
        <v>45.216535059033454</v>
      </c>
      <c r="AX240" s="23">
        <v>33.44550785108742</v>
      </c>
      <c r="AY240" s="23">
        <v>23.966008100418453</v>
      </c>
      <c r="AZ240" s="23">
        <v>23.966008100418453</v>
      </c>
      <c r="BA240" s="23">
        <v>-50.736689268231075</v>
      </c>
    </row>
    <row r="241" spans="40:53">
      <c r="AN241" s="23">
        <v>34</v>
      </c>
      <c r="AO241" s="23">
        <v>2</v>
      </c>
      <c r="AP241" s="23">
        <v>5.1617748133167398E-6</v>
      </c>
      <c r="AQ241" s="23">
        <v>7.503498531571039E-7</v>
      </c>
      <c r="AR241" s="23">
        <v>-8.9551463656574276E-6</v>
      </c>
      <c r="AS241" s="23">
        <v>-3.9360574046637083E-6</v>
      </c>
      <c r="AT241" s="23">
        <v>7.4336355160654671E-6</v>
      </c>
      <c r="AU241" s="23">
        <v>-2.684484579074109E-15</v>
      </c>
      <c r="AV241" s="23" t="b">
        <v>1</v>
      </c>
      <c r="AW241" s="23">
        <v>43.358824507983471</v>
      </c>
      <c r="AX241" s="23">
        <v>31.209990221042332</v>
      </c>
      <c r="AY241" s="23">
        <v>22.739560656281704</v>
      </c>
      <c r="AZ241" s="23">
        <v>22.739560656281704</v>
      </c>
      <c r="BA241" s="23">
        <v>-20.870336837782496</v>
      </c>
    </row>
    <row r="242" spans="40:53">
      <c r="AN242" s="23">
        <v>34</v>
      </c>
      <c r="AO242" s="23">
        <v>3</v>
      </c>
      <c r="AP242" s="23">
        <v>0</v>
      </c>
      <c r="AQ242" s="23">
        <v>0</v>
      </c>
      <c r="AR242" s="23">
        <v>0</v>
      </c>
      <c r="AS242" s="23">
        <v>0</v>
      </c>
      <c r="AT242" s="23">
        <v>0</v>
      </c>
      <c r="AU242" s="23">
        <v>-0.90345275903226741</v>
      </c>
      <c r="AV242" s="23" t="b">
        <v>0</v>
      </c>
      <c r="AW242" s="23">
        <v>27.481212426372529</v>
      </c>
      <c r="AX242" s="23">
        <v>15.876206758751174</v>
      </c>
      <c r="AY242" s="23">
        <v>13.007225755537123</v>
      </c>
      <c r="AZ242" s="23">
        <v>13.007225755537123</v>
      </c>
      <c r="BA242" s="23">
        <v>-10.121056503066361</v>
      </c>
    </row>
    <row r="243" spans="40:53">
      <c r="AN243" s="23">
        <v>35</v>
      </c>
      <c r="AO243" s="23">
        <v>0</v>
      </c>
      <c r="AP243" s="23">
        <v>0</v>
      </c>
      <c r="AQ243" s="23">
        <v>0</v>
      </c>
      <c r="AR243" s="23">
        <v>0</v>
      </c>
      <c r="AS243" s="23">
        <v>0</v>
      </c>
      <c r="AT243" s="23">
        <v>0</v>
      </c>
      <c r="AU243" s="23">
        <v>-0.90634204649445305</v>
      </c>
      <c r="AV243" s="23" t="b">
        <v>0</v>
      </c>
      <c r="AW243" s="23">
        <v>40.443701969774352</v>
      </c>
      <c r="AX243" s="23">
        <v>31.447526695123713</v>
      </c>
      <c r="AY243" s="23">
        <v>21.567368599469429</v>
      </c>
      <c r="AZ243" s="23">
        <v>21.567368599469429</v>
      </c>
      <c r="BA243" s="23">
        <v>-55.51491951686419</v>
      </c>
    </row>
    <row r="244" spans="40:53">
      <c r="AN244" s="23">
        <v>35</v>
      </c>
      <c r="AO244" s="23">
        <v>1</v>
      </c>
      <c r="AP244" s="23">
        <v>0</v>
      </c>
      <c r="AQ244" s="23">
        <v>0</v>
      </c>
      <c r="AR244" s="23">
        <v>0</v>
      </c>
      <c r="AS244" s="23">
        <v>0</v>
      </c>
      <c r="AT244" s="23">
        <v>0</v>
      </c>
      <c r="AU244" s="23">
        <v>-0.86126733467597638</v>
      </c>
      <c r="AV244" s="23" t="b">
        <v>0</v>
      </c>
      <c r="AW244" s="23">
        <v>40.618186408845553</v>
      </c>
      <c r="AX244" s="23">
        <v>31.532299056205439</v>
      </c>
      <c r="AY244" s="23">
        <v>21.645145639515306</v>
      </c>
      <c r="AZ244" s="23">
        <v>21.645145639515306</v>
      </c>
      <c r="BA244" s="23">
        <v>-70.615730585731271</v>
      </c>
    </row>
    <row r="245" spans="40:53">
      <c r="AN245" s="23">
        <v>35</v>
      </c>
      <c r="AO245" s="23">
        <v>2</v>
      </c>
      <c r="AP245" s="23">
        <v>0</v>
      </c>
      <c r="AQ245" s="23">
        <v>0</v>
      </c>
      <c r="AR245" s="23">
        <v>0</v>
      </c>
      <c r="AS245" s="23">
        <v>0</v>
      </c>
      <c r="AT245" s="23">
        <v>0</v>
      </c>
      <c r="AU245" s="23">
        <v>-3.6290077214369818</v>
      </c>
      <c r="AV245" s="23" t="b">
        <v>0</v>
      </c>
      <c r="AW245" s="23">
        <v>32.106516586228402</v>
      </c>
      <c r="AX245" s="23">
        <v>28.971125525872658</v>
      </c>
      <c r="AY245" s="23">
        <v>18.323292633630302</v>
      </c>
      <c r="AZ245" s="23">
        <v>18.323292633630302</v>
      </c>
      <c r="BA245" s="23">
        <v>-45.898465553970034</v>
      </c>
    </row>
    <row r="246" spans="40:53">
      <c r="AN246" s="23">
        <v>35</v>
      </c>
      <c r="AO246" s="23">
        <v>3</v>
      </c>
      <c r="AP246" s="23">
        <v>0</v>
      </c>
      <c r="AQ246" s="23">
        <v>0</v>
      </c>
      <c r="AR246" s="23">
        <v>0</v>
      </c>
      <c r="AS246" s="23">
        <v>0</v>
      </c>
      <c r="AT246" s="23">
        <v>0</v>
      </c>
      <c r="AU246" s="23">
        <v>-2.4084381549181848</v>
      </c>
      <c r="AV246" s="23" t="b">
        <v>0</v>
      </c>
      <c r="AW246" s="23">
        <v>36.661211060152134</v>
      </c>
      <c r="AX246" s="23">
        <v>31.062386922458142</v>
      </c>
      <c r="AY246" s="23">
        <v>20.317079394783082</v>
      </c>
      <c r="AZ246" s="23">
        <v>20.317079394783082</v>
      </c>
      <c r="BA246" s="23">
        <v>-27.163479371589773</v>
      </c>
    </row>
    <row r="247" spans="40:53">
      <c r="AN247" s="23">
        <v>36</v>
      </c>
      <c r="AO247" s="23">
        <v>0</v>
      </c>
      <c r="AP247" s="23">
        <v>0</v>
      </c>
      <c r="AQ247" s="23">
        <v>0</v>
      </c>
      <c r="AR247" s="23">
        <v>0</v>
      </c>
      <c r="AS247" s="23">
        <v>0</v>
      </c>
      <c r="AT247" s="23">
        <v>0</v>
      </c>
      <c r="AU247" s="23">
        <v>-0.93561672164214549</v>
      </c>
      <c r="AV247" s="23" t="b">
        <v>0</v>
      </c>
      <c r="AW247" s="23">
        <v>40.154269113972347</v>
      </c>
      <c r="AX247" s="23">
        <v>31.181023779399784</v>
      </c>
      <c r="AY247" s="23">
        <v>21.400587868011652</v>
      </c>
      <c r="AZ247" s="23">
        <v>21.400587868011652</v>
      </c>
      <c r="BA247" s="23">
        <v>-75.450491251347444</v>
      </c>
    </row>
    <row r="248" spans="40:53">
      <c r="AN248" s="23">
        <v>36</v>
      </c>
      <c r="AO248" s="23">
        <v>1</v>
      </c>
      <c r="AP248" s="23">
        <v>0</v>
      </c>
      <c r="AQ248" s="23">
        <v>0</v>
      </c>
      <c r="AR248" s="23">
        <v>0</v>
      </c>
      <c r="AS248" s="23">
        <v>0</v>
      </c>
      <c r="AT248" s="23">
        <v>0</v>
      </c>
      <c r="AU248" s="23">
        <v>-1.1647741591554579</v>
      </c>
      <c r="AV248" s="23" t="b">
        <v>0</v>
      </c>
      <c r="AW248" s="23">
        <v>39.406278532442684</v>
      </c>
      <c r="AX248" s="23">
        <v>30.917029895956233</v>
      </c>
      <c r="AY248" s="23">
        <v>21.096992528519685</v>
      </c>
      <c r="AZ248" s="23">
        <v>21.096992528519685</v>
      </c>
      <c r="BA248" s="23">
        <v>-85.892334017396223</v>
      </c>
    </row>
    <row r="249" spans="40:53">
      <c r="AN249" s="23">
        <v>36</v>
      </c>
      <c r="AO249" s="23">
        <v>2</v>
      </c>
      <c r="AP249" s="23">
        <v>0</v>
      </c>
      <c r="AQ249" s="23">
        <v>0</v>
      </c>
      <c r="AR249" s="23">
        <v>0</v>
      </c>
      <c r="AS249" s="23">
        <v>0</v>
      </c>
      <c r="AT249" s="23">
        <v>0</v>
      </c>
      <c r="AU249" s="23">
        <v>-4.6399345852096134</v>
      </c>
      <c r="AV249" s="23" t="b">
        <v>0</v>
      </c>
      <c r="AW249" s="23">
        <v>30.951339302051263</v>
      </c>
      <c r="AX249" s="23">
        <v>30.381392525977166</v>
      </c>
      <c r="AY249" s="23">
        <v>18.39981954840853</v>
      </c>
      <c r="AZ249" s="23">
        <v>18.39981954840853</v>
      </c>
      <c r="BA249" s="23">
        <v>-19.66869076866665</v>
      </c>
    </row>
    <row r="250" spans="40:53">
      <c r="AN250" s="23">
        <v>36</v>
      </c>
      <c r="AO250" s="23">
        <v>3</v>
      </c>
      <c r="AP250" s="23">
        <v>0</v>
      </c>
      <c r="AQ250" s="23">
        <v>0</v>
      </c>
      <c r="AR250" s="23">
        <v>0</v>
      </c>
      <c r="AS250" s="23">
        <v>0</v>
      </c>
      <c r="AT250" s="23">
        <v>0</v>
      </c>
      <c r="AU250" s="23">
        <v>-3.7071183520737798</v>
      </c>
      <c r="AV250" s="23" t="b">
        <v>0</v>
      </c>
      <c r="AW250" s="23">
        <v>32.302326413750109</v>
      </c>
      <c r="AX250" s="23">
        <v>29.422354469255996</v>
      </c>
      <c r="AY250" s="23">
        <v>18.517404264901828</v>
      </c>
      <c r="AZ250" s="23">
        <v>18.517404264901828</v>
      </c>
      <c r="BA250" s="23">
        <v>-36.140337814935279</v>
      </c>
    </row>
    <row r="251" spans="40:53">
      <c r="AN251" s="23">
        <v>37</v>
      </c>
      <c r="AO251" s="23">
        <v>0</v>
      </c>
      <c r="AP251" s="23">
        <v>0</v>
      </c>
      <c r="AQ251" s="23">
        <v>0</v>
      </c>
      <c r="AR251" s="23">
        <v>0</v>
      </c>
      <c r="AS251" s="23">
        <v>0</v>
      </c>
      <c r="AT251" s="23">
        <v>0</v>
      </c>
      <c r="AU251" s="23">
        <v>-0.56778617534808684</v>
      </c>
      <c r="AV251" s="23" t="b">
        <v>0</v>
      </c>
      <c r="AW251" s="23">
        <v>47.613885114934902</v>
      </c>
      <c r="AX251" s="23">
        <v>28.115547782966445</v>
      </c>
      <c r="AY251" s="23">
        <v>26.020039059511035</v>
      </c>
      <c r="AZ251" s="23">
        <v>26.020039059511035</v>
      </c>
      <c r="BA251" s="23">
        <v>-89.798632670643684</v>
      </c>
    </row>
    <row r="252" spans="40:53">
      <c r="AN252" s="23">
        <v>37</v>
      </c>
      <c r="AO252" s="23">
        <v>1</v>
      </c>
      <c r="AP252" s="23">
        <v>0</v>
      </c>
      <c r="AQ252" s="23">
        <v>0</v>
      </c>
      <c r="AR252" s="23">
        <v>0</v>
      </c>
      <c r="AS252" s="23">
        <v>0</v>
      </c>
      <c r="AT252" s="23">
        <v>0</v>
      </c>
      <c r="AU252" s="23">
        <v>-0.546858922657668</v>
      </c>
      <c r="AV252" s="23" t="b">
        <v>0</v>
      </c>
      <c r="AW252" s="23">
        <v>47.920177747147903</v>
      </c>
      <c r="AX252" s="23">
        <v>28.348423769997339</v>
      </c>
      <c r="AY252" s="23">
        <v>26.20487966284951</v>
      </c>
      <c r="AZ252" s="23">
        <v>26.20487966284951</v>
      </c>
      <c r="BA252" s="23">
        <v>-89.680134855174458</v>
      </c>
    </row>
    <row r="253" spans="40:53">
      <c r="AN253" s="23">
        <v>37</v>
      </c>
      <c r="AO253" s="23">
        <v>2</v>
      </c>
      <c r="AP253" s="23">
        <v>0</v>
      </c>
      <c r="AQ253" s="23">
        <v>0</v>
      </c>
      <c r="AR253" s="23">
        <v>0</v>
      </c>
      <c r="AS253" s="23">
        <v>0</v>
      </c>
      <c r="AT253" s="23">
        <v>0</v>
      </c>
      <c r="AU253" s="23">
        <v>-0.3529450310804127</v>
      </c>
      <c r="AV253" s="23" t="b">
        <v>0</v>
      </c>
      <c r="AW253" s="23">
        <v>32.713307002966758</v>
      </c>
      <c r="AX253" s="23">
        <v>18.133445623299782</v>
      </c>
      <c r="AY253" s="23">
        <v>16.004443278208431</v>
      </c>
      <c r="AZ253" s="23">
        <v>16.004443278208431</v>
      </c>
      <c r="BA253" s="23">
        <v>-88.198779709336151</v>
      </c>
    </row>
    <row r="254" spans="40:53">
      <c r="AN254" s="23">
        <v>37</v>
      </c>
      <c r="AO254" s="23">
        <v>3</v>
      </c>
      <c r="AP254" s="23">
        <v>0</v>
      </c>
      <c r="AQ254" s="23">
        <v>0</v>
      </c>
      <c r="AR254" s="23">
        <v>0</v>
      </c>
      <c r="AS254" s="23">
        <v>0</v>
      </c>
      <c r="AT254" s="23">
        <v>0</v>
      </c>
      <c r="AU254" s="23">
        <v>-0.28278727375548302</v>
      </c>
      <c r="AV254" s="23" t="b">
        <v>0</v>
      </c>
      <c r="AW254" s="23">
        <v>32.408856839394844</v>
      </c>
      <c r="AX254" s="23">
        <v>17.543537807564942</v>
      </c>
      <c r="AY254" s="23">
        <v>15.745209713110452</v>
      </c>
      <c r="AZ254" s="23">
        <v>15.745209713110452</v>
      </c>
      <c r="BA254" s="23">
        <v>-89.911967775527501</v>
      </c>
    </row>
    <row r="255" spans="40:53">
      <c r="AN255" s="23">
        <v>38</v>
      </c>
      <c r="AO255" s="23">
        <v>0</v>
      </c>
      <c r="AP255" s="23">
        <v>0</v>
      </c>
      <c r="AQ255" s="23">
        <v>0</v>
      </c>
      <c r="AR255" s="23">
        <v>0</v>
      </c>
      <c r="AS255" s="23">
        <v>0</v>
      </c>
      <c r="AT255" s="23">
        <v>0</v>
      </c>
      <c r="AU255" s="23">
        <v>-0.57119397987321985</v>
      </c>
      <c r="AV255" s="23" t="b">
        <v>0</v>
      </c>
      <c r="AW255" s="23">
        <v>47.7450990698431</v>
      </c>
      <c r="AX255" s="23">
        <v>27.89331820234873</v>
      </c>
      <c r="AY255" s="23">
        <v>26.109494396524877</v>
      </c>
      <c r="AZ255" s="23">
        <v>26.109494396524877</v>
      </c>
      <c r="BA255" s="23">
        <v>-88.959921889067942</v>
      </c>
    </row>
    <row r="256" spans="40:53">
      <c r="AN256" s="23">
        <v>38</v>
      </c>
      <c r="AO256" s="23">
        <v>1</v>
      </c>
      <c r="AP256" s="23">
        <v>0</v>
      </c>
      <c r="AQ256" s="23">
        <v>0</v>
      </c>
      <c r="AR256" s="23">
        <v>0</v>
      </c>
      <c r="AS256" s="23">
        <v>0</v>
      </c>
      <c r="AT256" s="23">
        <v>0</v>
      </c>
      <c r="AU256" s="23">
        <v>-0.83670912971433353</v>
      </c>
      <c r="AV256" s="23" t="b">
        <v>0</v>
      </c>
      <c r="AW256" s="23">
        <v>47.321689644488472</v>
      </c>
      <c r="AX256" s="23">
        <v>27.954953208734509</v>
      </c>
      <c r="AY256" s="23">
        <v>26.050365663378223</v>
      </c>
      <c r="AZ256" s="23">
        <v>26.050365663378223</v>
      </c>
      <c r="BA256" s="23">
        <v>-87.021265296237658</v>
      </c>
    </row>
    <row r="257" spans="40:53">
      <c r="AN257" s="23">
        <v>38</v>
      </c>
      <c r="AO257" s="23">
        <v>2</v>
      </c>
      <c r="AP257" s="23">
        <v>0</v>
      </c>
      <c r="AQ257" s="23">
        <v>0</v>
      </c>
      <c r="AR257" s="23">
        <v>0</v>
      </c>
      <c r="AS257" s="23">
        <v>0</v>
      </c>
      <c r="AT257" s="23">
        <v>0</v>
      </c>
      <c r="AU257" s="23">
        <v>-0.32723134413074023</v>
      </c>
      <c r="AV257" s="23" t="b">
        <v>0</v>
      </c>
      <c r="AW257" s="23">
        <v>36.575282113135813</v>
      </c>
      <c r="AX257" s="23">
        <v>21.491913770783011</v>
      </c>
      <c r="AY257" s="23">
        <v>18.532747251040018</v>
      </c>
      <c r="AZ257" s="23">
        <v>18.532747251040018</v>
      </c>
      <c r="BA257" s="23">
        <v>88.524539933498303</v>
      </c>
    </row>
    <row r="258" spans="40:53">
      <c r="AN258" s="23">
        <v>38</v>
      </c>
      <c r="AO258" s="23">
        <v>3</v>
      </c>
      <c r="AP258" s="23">
        <v>-1.4884309518403827E-5</v>
      </c>
      <c r="AQ258" s="23">
        <v>9.8262300029102523E-6</v>
      </c>
      <c r="AR258" s="23">
        <v>3.5419190909206924E-20</v>
      </c>
      <c r="AS258" s="23">
        <v>-2.8867960934254629E-7</v>
      </c>
      <c r="AT258" s="23">
        <v>1.2356112853070632E-5</v>
      </c>
      <c r="AU258" s="23">
        <v>3.9118014383277E-15</v>
      </c>
      <c r="AV258" s="23" t="b">
        <v>1</v>
      </c>
      <c r="AW258" s="23">
        <v>30.67413074857776</v>
      </c>
      <c r="AX258" s="23">
        <v>14.529611098184608</v>
      </c>
      <c r="AY258" s="23">
        <v>14.365215023110972</v>
      </c>
      <c r="AZ258" s="23">
        <v>14.529611098184608</v>
      </c>
      <c r="BA258" s="23">
        <v>-89.665337722974868</v>
      </c>
    </row>
    <row r="259" spans="40:53">
      <c r="AN259" s="23">
        <v>39</v>
      </c>
      <c r="AO259" s="23">
        <v>0</v>
      </c>
      <c r="AP259" s="23">
        <v>0</v>
      </c>
      <c r="AQ259" s="23">
        <v>0</v>
      </c>
      <c r="AR259" s="23">
        <v>0</v>
      </c>
      <c r="AS259" s="23">
        <v>0</v>
      </c>
      <c r="AT259" s="23">
        <v>0</v>
      </c>
      <c r="AU259" s="23">
        <v>-0.96382327902805798</v>
      </c>
      <c r="AV259" s="23" t="b">
        <v>0</v>
      </c>
      <c r="AW259" s="23">
        <v>49.13142260012431</v>
      </c>
      <c r="AX259" s="23">
        <v>30.5816892250065</v>
      </c>
      <c r="AY259" s="23">
        <v>27.350655644827697</v>
      </c>
      <c r="AZ259" s="23">
        <v>27.350655644827697</v>
      </c>
      <c r="BA259" s="23">
        <v>-85.841225659762685</v>
      </c>
    </row>
    <row r="260" spans="40:53">
      <c r="AN260" s="23">
        <v>39</v>
      </c>
      <c r="AO260" s="23">
        <v>1</v>
      </c>
      <c r="AP260" s="23">
        <v>0</v>
      </c>
      <c r="AQ260" s="23">
        <v>0</v>
      </c>
      <c r="AR260" s="23">
        <v>0</v>
      </c>
      <c r="AS260" s="23">
        <v>0</v>
      </c>
      <c r="AT260" s="23">
        <v>0</v>
      </c>
      <c r="AU260" s="23">
        <v>-1.1529442866555186</v>
      </c>
      <c r="AV260" s="23" t="b">
        <v>0</v>
      </c>
      <c r="AW260" s="23">
        <v>46.289816498764772</v>
      </c>
      <c r="AX260" s="23">
        <v>28.676039593519867</v>
      </c>
      <c r="AY260" s="23">
        <v>25.631635959772414</v>
      </c>
      <c r="AZ260" s="23">
        <v>25.631635959772414</v>
      </c>
      <c r="BA260" s="23">
        <v>-88.106289354879067</v>
      </c>
    </row>
    <row r="261" spans="40:53">
      <c r="AN261" s="23">
        <v>39</v>
      </c>
      <c r="AO261" s="23">
        <v>2</v>
      </c>
      <c r="AP261" s="23">
        <v>-7.1157068146513995E-5</v>
      </c>
      <c r="AQ261" s="23">
        <v>4.4677870164918181E-5</v>
      </c>
      <c r="AR261" s="23">
        <v>7.9370375289516953E-20</v>
      </c>
      <c r="AS261" s="23">
        <v>-5.7607881873961543E-5</v>
      </c>
      <c r="AT261" s="23">
        <v>6.4684621409608712E-5</v>
      </c>
      <c r="AU261" s="23">
        <v>5.2397322591879458E-15</v>
      </c>
      <c r="AV261" s="23" t="b">
        <v>1</v>
      </c>
      <c r="AW261" s="23">
        <v>23.616686210184987</v>
      </c>
      <c r="AX261" s="23">
        <v>11.562806111579674</v>
      </c>
      <c r="AY261" s="23">
        <v>9.7059397601500255</v>
      </c>
      <c r="AZ261" s="23">
        <v>11.562806111579674</v>
      </c>
      <c r="BA261" s="23">
        <v>-76.778792701671989</v>
      </c>
    </row>
    <row r="262" spans="40:53">
      <c r="AN262" s="23">
        <v>39</v>
      </c>
      <c r="AO262" s="23">
        <v>3</v>
      </c>
      <c r="AP262" s="23">
        <v>0</v>
      </c>
      <c r="AQ262" s="23">
        <v>0</v>
      </c>
      <c r="AR262" s="23">
        <v>0</v>
      </c>
      <c r="AS262" s="23">
        <v>0</v>
      </c>
      <c r="AT262" s="23">
        <v>0</v>
      </c>
      <c r="AU262" s="23">
        <v>-0.32097148342321347</v>
      </c>
      <c r="AV262" s="23" t="b">
        <v>0</v>
      </c>
      <c r="AW262" s="23">
        <v>33.64629316936211</v>
      </c>
      <c r="AX262" s="23">
        <v>18.372755507017352</v>
      </c>
      <c r="AY262" s="23">
        <v>16.593853055878554</v>
      </c>
      <c r="AZ262" s="23">
        <v>16.593853055878554</v>
      </c>
      <c r="BA262" s="23">
        <v>88.46234691139297</v>
      </c>
    </row>
    <row r="263" spans="40:53">
      <c r="AN263" s="23">
        <v>40</v>
      </c>
      <c r="AO263" s="23">
        <v>0</v>
      </c>
      <c r="AP263" s="23">
        <v>0</v>
      </c>
      <c r="AQ263" s="23">
        <v>0</v>
      </c>
      <c r="AR263" s="23">
        <v>0</v>
      </c>
      <c r="AS263" s="23">
        <v>0</v>
      </c>
      <c r="AT263" s="23">
        <v>0</v>
      </c>
      <c r="AU263" s="23">
        <v>-1.1521664176216684</v>
      </c>
      <c r="AV263" s="23" t="b">
        <v>0</v>
      </c>
      <c r="AW263" s="23">
        <v>51.443414964014025</v>
      </c>
      <c r="AX263" s="23">
        <v>35.11057221509968</v>
      </c>
      <c r="AY263" s="23">
        <v>29.033359724941498</v>
      </c>
      <c r="AZ263" s="23">
        <v>29.033359724941498</v>
      </c>
      <c r="BA263" s="23">
        <v>88.336851039426278</v>
      </c>
    </row>
    <row r="264" spans="40:53">
      <c r="AN264" s="23">
        <v>40</v>
      </c>
      <c r="AO264" s="23">
        <v>1</v>
      </c>
      <c r="AP264" s="23">
        <v>0</v>
      </c>
      <c r="AQ264" s="23">
        <v>0</v>
      </c>
      <c r="AR264" s="23">
        <v>0</v>
      </c>
      <c r="AS264" s="23">
        <v>0</v>
      </c>
      <c r="AT264" s="23">
        <v>0</v>
      </c>
      <c r="AU264" s="23">
        <v>-3.92658047815145E-2</v>
      </c>
      <c r="AV264" s="23" t="b">
        <v>0</v>
      </c>
      <c r="AW264" s="23">
        <v>47.629209630011978</v>
      </c>
      <c r="AX264" s="23">
        <v>27.566635038099967</v>
      </c>
      <c r="AY264" s="23">
        <v>25.591433295038183</v>
      </c>
      <c r="AZ264" s="23">
        <v>25.591433295038183</v>
      </c>
      <c r="BA264" s="23">
        <v>88.321423402777967</v>
      </c>
    </row>
    <row r="265" spans="40:53">
      <c r="AN265" s="23">
        <v>40</v>
      </c>
      <c r="AO265" s="23">
        <v>2</v>
      </c>
      <c r="AP265" s="23">
        <v>-1.7298867734981624E-4</v>
      </c>
      <c r="AQ265" s="23">
        <v>1.0377525943903729E-4</v>
      </c>
      <c r="AR265" s="23">
        <v>-3.6971294081755699E-21</v>
      </c>
      <c r="AS265" s="23">
        <v>-1.9429588752233317E-4</v>
      </c>
      <c r="AT265" s="23">
        <v>1.690777695433049E-4</v>
      </c>
      <c r="AU265" s="23">
        <v>9.9226182825873366E-16</v>
      </c>
      <c r="AV265" s="23" t="b">
        <v>1</v>
      </c>
      <c r="AW265" s="23">
        <v>5.0320686526784772</v>
      </c>
      <c r="AX265" s="23">
        <v>1.9389984747479734</v>
      </c>
      <c r="AY265" s="23">
        <v>-2.5634940818337322</v>
      </c>
      <c r="AZ265" s="23">
        <v>1.9389984747479734</v>
      </c>
      <c r="BA265" s="23">
        <v>-72.465045234243675</v>
      </c>
    </row>
    <row r="266" spans="40:53">
      <c r="AN266" s="23">
        <v>40</v>
      </c>
      <c r="AO266" s="23">
        <v>3</v>
      </c>
      <c r="AP266" s="23">
        <v>1.4062209395060356E-8</v>
      </c>
      <c r="AQ266" s="23">
        <v>5.8187783248556886E-6</v>
      </c>
      <c r="AR266" s="23">
        <v>-8.8350540048589472E-6</v>
      </c>
      <c r="AS266" s="23">
        <v>5.7210096740569533E-7</v>
      </c>
      <c r="AT266" s="23">
        <v>7.3339472695547766E-6</v>
      </c>
      <c r="AU266" s="23">
        <v>-7.0646613559155469E-15</v>
      </c>
      <c r="AV266" s="23" t="b">
        <v>1</v>
      </c>
      <c r="AW266" s="23">
        <v>47.857772802619579</v>
      </c>
      <c r="AX266" s="23">
        <v>30.306122940925047</v>
      </c>
      <c r="AY266" s="23">
        <v>25.709734688044215</v>
      </c>
      <c r="AZ266" s="23">
        <v>25.709734688044215</v>
      </c>
      <c r="BA266" s="23">
        <v>87.1856116785994</v>
      </c>
    </row>
    <row r="267" spans="40:53">
      <c r="AN267" s="23">
        <v>41</v>
      </c>
      <c r="AO267" s="23">
        <v>0</v>
      </c>
      <c r="AP267" s="23">
        <v>0</v>
      </c>
      <c r="AQ267" s="23">
        <v>0</v>
      </c>
      <c r="AR267" s="23">
        <v>0</v>
      </c>
      <c r="AS267" s="23">
        <v>0</v>
      </c>
      <c r="AT267" s="23">
        <v>0</v>
      </c>
      <c r="AU267" s="23">
        <v>-5.1638348082237968</v>
      </c>
      <c r="AV267" s="23" t="b">
        <v>0</v>
      </c>
      <c r="AW267" s="23">
        <v>47.956147051507564</v>
      </c>
      <c r="AX267" s="23">
        <v>42.382550964552685</v>
      </c>
      <c r="AY267" s="23">
        <v>30.061161796186607</v>
      </c>
      <c r="AZ267" s="23">
        <v>30.061161796186607</v>
      </c>
      <c r="BA267" s="23">
        <v>73.484041067650594</v>
      </c>
    </row>
    <row r="268" spans="40:53">
      <c r="AN268" s="23">
        <v>41</v>
      </c>
      <c r="AO268" s="23">
        <v>1</v>
      </c>
      <c r="AP268" s="23">
        <v>-5.671615780617243E-5</v>
      </c>
      <c r="AQ268" s="23">
        <v>3.698731877560089E-5</v>
      </c>
      <c r="AR268" s="23">
        <v>1.7342491375263446E-20</v>
      </c>
      <c r="AS268" s="23">
        <v>2.259444849328014E-5</v>
      </c>
      <c r="AT268" s="23">
        <v>4.819452932187046E-5</v>
      </c>
      <c r="AU268" s="23">
        <v>2.5587171270657905E-15</v>
      </c>
      <c r="AV268" s="23" t="b">
        <v>1</v>
      </c>
      <c r="AW268" s="23">
        <v>42.755332190789758</v>
      </c>
      <c r="AX268" s="23">
        <v>23.226357667310282</v>
      </c>
      <c r="AY268" s="23">
        <v>22.341139271658534</v>
      </c>
      <c r="AZ268" s="23">
        <v>23.226357667310282</v>
      </c>
      <c r="BA268" s="23">
        <v>83.221610429816351</v>
      </c>
    </row>
    <row r="269" spans="40:53">
      <c r="AN269" s="23">
        <v>41</v>
      </c>
      <c r="AO269" s="23">
        <v>2</v>
      </c>
      <c r="AP269" s="23">
        <v>-6.8309510105833053E-4</v>
      </c>
      <c r="AQ269" s="23">
        <v>4.4208828462925483E-4</v>
      </c>
      <c r="AR269" s="23">
        <v>-4.066842348993127E-20</v>
      </c>
      <c r="AS269" s="23">
        <v>-3.470363741970265E-4</v>
      </c>
      <c r="AT269" s="23">
        <v>5.8874270620602948E-4</v>
      </c>
      <c r="AU269" s="23">
        <v>3.2855662635000726E-15</v>
      </c>
      <c r="AV269" s="23" t="b">
        <v>1</v>
      </c>
      <c r="AW269" s="23">
        <v>8.1072163035803655</v>
      </c>
      <c r="AX269" s="23">
        <v>2.8484506750452909</v>
      </c>
      <c r="AY269" s="23">
        <v>-0.53330322424286347</v>
      </c>
      <c r="AZ269" s="23">
        <v>2.8484506750452909</v>
      </c>
      <c r="BA269" s="23">
        <v>-81.429425481800862</v>
      </c>
    </row>
    <row r="270" spans="40:53">
      <c r="AN270" s="23">
        <v>41</v>
      </c>
      <c r="AO270" s="23">
        <v>3</v>
      </c>
      <c r="AP270" s="23">
        <v>-2.4188356561221673E-4</v>
      </c>
      <c r="AQ270" s="23">
        <v>1.6081349167905475E-4</v>
      </c>
      <c r="AR270" s="23">
        <v>-4.4612611640407017E-6</v>
      </c>
      <c r="AS270" s="23">
        <v>-9.3541616103268518E-5</v>
      </c>
      <c r="AT270" s="23">
        <v>2.0893993969403241E-4</v>
      </c>
      <c r="AU270" s="23">
        <v>-2.6836172173361206E-15</v>
      </c>
      <c r="AV270" s="23" t="b">
        <v>1</v>
      </c>
      <c r="AW270" s="23">
        <v>61.929556045718883</v>
      </c>
      <c r="AX270" s="23">
        <v>34.999827045645972</v>
      </c>
      <c r="AY270" s="23">
        <v>34.999827045645965</v>
      </c>
      <c r="AZ270" s="23">
        <v>34.999827045645965</v>
      </c>
      <c r="BA270" s="23">
        <v>-83.461401022019302</v>
      </c>
    </row>
    <row r="271" spans="40:53">
      <c r="AN271" s="23">
        <v>42</v>
      </c>
      <c r="AO271" s="23">
        <v>0</v>
      </c>
      <c r="AP271" s="23">
        <v>0</v>
      </c>
      <c r="AQ271" s="23">
        <v>0</v>
      </c>
      <c r="AR271" s="23">
        <v>0</v>
      </c>
      <c r="AS271" s="23">
        <v>0</v>
      </c>
      <c r="AT271" s="23">
        <v>0</v>
      </c>
      <c r="AU271" s="23">
        <v>-0.80397439175258723</v>
      </c>
      <c r="AV271" s="23" t="b">
        <v>0</v>
      </c>
      <c r="AW271" s="23">
        <v>49.197094826954604</v>
      </c>
      <c r="AX271" s="23">
        <v>31.73156368740991</v>
      </c>
      <c r="AY271" s="23">
        <v>27.26132198786182</v>
      </c>
      <c r="AZ271" s="23">
        <v>27.26132198786182</v>
      </c>
      <c r="BA271" s="23">
        <v>-85.313884384534873</v>
      </c>
    </row>
    <row r="272" spans="40:53">
      <c r="AN272" s="23">
        <v>42</v>
      </c>
      <c r="AO272" s="23">
        <v>1</v>
      </c>
      <c r="AP272" s="23">
        <v>-5.4617113051604179E-4</v>
      </c>
      <c r="AQ272" s="23">
        <v>3.6365482242755882E-4</v>
      </c>
      <c r="AR272" s="23">
        <v>-4.6748582144497459E-6</v>
      </c>
      <c r="AS272" s="23">
        <v>1.0258762210214784E-5</v>
      </c>
      <c r="AT272" s="23">
        <v>4.5727932288373152E-4</v>
      </c>
      <c r="AU272" s="23">
        <v>-9.9573127521068727E-15</v>
      </c>
      <c r="AV272" s="23" t="b">
        <v>1</v>
      </c>
      <c r="AW272" s="23">
        <v>62.586723644826378</v>
      </c>
      <c r="AX272" s="23">
        <v>35.433684473994717</v>
      </c>
      <c r="AY272" s="23">
        <v>35.433684473994717</v>
      </c>
      <c r="AZ272" s="23">
        <v>35.433684473994717</v>
      </c>
      <c r="BA272" s="23">
        <v>89.676993787708639</v>
      </c>
    </row>
    <row r="273" spans="40:53">
      <c r="AN273" s="23">
        <v>42</v>
      </c>
      <c r="AO273" s="23">
        <v>2</v>
      </c>
      <c r="AP273" s="23">
        <v>-2.4045087899156178E-3</v>
      </c>
      <c r="AQ273" s="23">
        <v>1.5874280051936974E-3</v>
      </c>
      <c r="AR273" s="23">
        <v>-1.773321073317291E-19</v>
      </c>
      <c r="AS273" s="23">
        <v>-2.3539392437827649E-5</v>
      </c>
      <c r="AT273" s="23">
        <v>1.9960030986413808E-3</v>
      </c>
      <c r="AU273" s="23">
        <v>1.2978767366389476E-14</v>
      </c>
      <c r="AV273" s="23" t="b">
        <v>1</v>
      </c>
      <c r="AW273" s="23">
        <v>17.334221417853705</v>
      </c>
      <c r="AX273" s="23">
        <v>7.6550882674844907</v>
      </c>
      <c r="AY273" s="23">
        <v>5.558300676613074</v>
      </c>
      <c r="AZ273" s="23">
        <v>7.6550882674844907</v>
      </c>
      <c r="BA273" s="23">
        <v>-89.831072950756692</v>
      </c>
    </row>
    <row r="274" spans="40:53">
      <c r="AN274" s="23">
        <v>42</v>
      </c>
      <c r="AO274" s="23">
        <v>3</v>
      </c>
      <c r="AP274" s="23">
        <v>-1.057745975913594E-3</v>
      </c>
      <c r="AQ274" s="23">
        <v>6.8820820738806792E-4</v>
      </c>
      <c r="AR274" s="23">
        <v>-3.1739204066948626E-6</v>
      </c>
      <c r="AS274" s="23">
        <v>-5.0593693685093083E-4</v>
      </c>
      <c r="AT274" s="23">
        <v>9.1047751938232212E-4</v>
      </c>
      <c r="AU274" s="23">
        <v>-6.5225602696727947E-16</v>
      </c>
      <c r="AV274" s="23" t="b">
        <v>1</v>
      </c>
      <c r="AW274" s="23">
        <v>56.151579096906225</v>
      </c>
      <c r="AX274" s="23">
        <v>31.185247289317868</v>
      </c>
      <c r="AY274" s="23">
        <v>31.185247289317864</v>
      </c>
      <c r="AZ274" s="23">
        <v>31.185247289317868</v>
      </c>
      <c r="BA274" s="23">
        <v>-81.919820217746462</v>
      </c>
    </row>
    <row r="275" spans="40:53">
      <c r="AN275" s="23">
        <v>43</v>
      </c>
      <c r="AO275" s="23">
        <v>0</v>
      </c>
      <c r="AP275" s="23">
        <v>-1.2899320125742554E-3</v>
      </c>
      <c r="AQ275" s="23">
        <v>8.5052465491394932E-4</v>
      </c>
      <c r="AR275" s="23">
        <v>8.3917248150378039E-21</v>
      </c>
      <c r="AS275" s="23">
        <v>-1.6503584584573217E-4</v>
      </c>
      <c r="AT275" s="23">
        <v>1.0734048136431015E-3</v>
      </c>
      <c r="AU275" s="23">
        <v>8.2833045977892539E-16</v>
      </c>
      <c r="AV275" s="23" t="b">
        <v>1</v>
      </c>
      <c r="AW275" s="23">
        <v>32.935112881226843</v>
      </c>
      <c r="AX275" s="23">
        <v>18.410391131868526</v>
      </c>
      <c r="AY275" s="23">
        <v>15.857899529994487</v>
      </c>
      <c r="AZ275" s="23">
        <v>18.410391131868526</v>
      </c>
      <c r="BA275" s="23">
        <v>-87.795520430638945</v>
      </c>
    </row>
    <row r="276" spans="40:53">
      <c r="AN276" s="23">
        <v>43</v>
      </c>
      <c r="AO276" s="23">
        <v>1</v>
      </c>
      <c r="AP276" s="23">
        <v>-2.886663075456103E-3</v>
      </c>
      <c r="AQ276" s="23">
        <v>1.876445506585499E-3</v>
      </c>
      <c r="AR276" s="23">
        <v>-3.0424691287890086E-6</v>
      </c>
      <c r="AS276" s="23">
        <v>-1.3378765948364325E-3</v>
      </c>
      <c r="AT276" s="23">
        <v>2.4752389401307292E-3</v>
      </c>
      <c r="AU276" s="23">
        <v>-9.3414859181351062E-15</v>
      </c>
      <c r="AV276" s="23" t="b">
        <v>1</v>
      </c>
      <c r="AW276" s="23">
        <v>65.235240204923585</v>
      </c>
      <c r="AX276" s="23">
        <v>37.182216485103325</v>
      </c>
      <c r="AY276" s="23">
        <v>37.182216485103318</v>
      </c>
      <c r="AZ276" s="23">
        <v>37.182216485103325</v>
      </c>
      <c r="BA276" s="23">
        <v>-82.15542305379951</v>
      </c>
    </row>
    <row r="277" spans="40:53">
      <c r="AN277" s="23">
        <v>43</v>
      </c>
      <c r="AO277" s="23">
        <v>2</v>
      </c>
      <c r="AP277" s="23">
        <v>-8.2900159031601226E-3</v>
      </c>
      <c r="AQ277" s="23">
        <v>5.4726036138069128E-3</v>
      </c>
      <c r="AR277" s="23">
        <v>1.5300261058115439E-19</v>
      </c>
      <c r="AS277" s="23">
        <v>-2.5666450260342517E-4</v>
      </c>
      <c r="AT277" s="23">
        <v>6.8825063137584307E-3</v>
      </c>
      <c r="AU277" s="23">
        <v>1.3477934046601803E-14</v>
      </c>
      <c r="AV277" s="23" t="b">
        <v>1</v>
      </c>
      <c r="AW277" s="23">
        <v>37.984080807031674</v>
      </c>
      <c r="AX277" s="23">
        <v>19.330562314278342</v>
      </c>
      <c r="AY277" s="23">
        <v>19.191192655035888</v>
      </c>
      <c r="AZ277" s="23">
        <v>19.330562314278342</v>
      </c>
      <c r="BA277" s="23">
        <v>-89.465796166324026</v>
      </c>
    </row>
    <row r="278" spans="40:53">
      <c r="AN278" s="23">
        <v>43</v>
      </c>
      <c r="AO278" s="23">
        <v>3</v>
      </c>
      <c r="AP278" s="23">
        <v>-4.2283051206709454E-3</v>
      </c>
      <c r="AQ278" s="23">
        <v>2.7930185355641434E-3</v>
      </c>
      <c r="AR278" s="23">
        <v>-2.5632910433029416E-6</v>
      </c>
      <c r="AS278" s="23">
        <v>1.1890243293961735E-4</v>
      </c>
      <c r="AT278" s="23">
        <v>3.512446825136727E-3</v>
      </c>
      <c r="AU278" s="23">
        <v>-6.6830221912006493E-15</v>
      </c>
      <c r="AV278" s="23" t="b">
        <v>1</v>
      </c>
      <c r="AW278" s="23">
        <v>43.791044560485545</v>
      </c>
      <c r="AX278" s="23">
        <v>23.024909295980297</v>
      </c>
      <c r="AY278" s="23">
        <v>23.024909295980294</v>
      </c>
      <c r="AZ278" s="23">
        <v>23.024909295980297</v>
      </c>
      <c r="BA278" s="23">
        <v>89.514909382119328</v>
      </c>
    </row>
    <row r="279" spans="40:53">
      <c r="AN279" s="23">
        <v>44</v>
      </c>
      <c r="AO279" s="23">
        <v>0</v>
      </c>
      <c r="AP279" s="23">
        <v>-5.0494729529387446E-3</v>
      </c>
      <c r="AQ279" s="23">
        <v>3.2599304255606027E-3</v>
      </c>
      <c r="AR279" s="23">
        <v>-2.6888213877640509E-21</v>
      </c>
      <c r="AS279" s="23">
        <v>-2.7196680586082994E-3</v>
      </c>
      <c r="AT279" s="23">
        <v>4.3715780576249188E-3</v>
      </c>
      <c r="AU279" s="23">
        <v>1.1609636862974781E-15</v>
      </c>
      <c r="AV279" s="23" t="b">
        <v>1</v>
      </c>
      <c r="AW279" s="23">
        <v>19.205002854141611</v>
      </c>
      <c r="AX279" s="23">
        <v>10.203583688301588</v>
      </c>
      <c r="AY279" s="23">
        <v>6.7933774272817953</v>
      </c>
      <c r="AZ279" s="23">
        <v>10.203583688301588</v>
      </c>
      <c r="BA279" s="23">
        <v>-80.938363126907689</v>
      </c>
    </row>
    <row r="280" spans="40:53">
      <c r="AN280" s="23">
        <v>44</v>
      </c>
      <c r="AO280" s="23">
        <v>1</v>
      </c>
      <c r="AP280" s="23">
        <v>-8.2044042111371861E-3</v>
      </c>
      <c r="AQ280" s="23">
        <v>4.8776912703737017E-3</v>
      </c>
      <c r="AR280" s="23">
        <v>-7.9352113117206352E-6</v>
      </c>
      <c r="AS280" s="23">
        <v>-9.6969981821580994E-3</v>
      </c>
      <c r="AT280" s="23">
        <v>8.1460342341621809E-3</v>
      </c>
      <c r="AU280" s="23">
        <v>-1.1639994523804376E-15</v>
      </c>
      <c r="AV280" s="23" t="b">
        <v>1</v>
      </c>
      <c r="AW280" s="23">
        <v>93.19373737181877</v>
      </c>
      <c r="AX280" s="23">
        <v>55.640219736935407</v>
      </c>
      <c r="AY280" s="23">
        <v>55.6402197369354</v>
      </c>
      <c r="AZ280" s="23">
        <v>55.640219736935407</v>
      </c>
      <c r="BA280" s="23">
        <v>-71.726302831927626</v>
      </c>
    </row>
    <row r="281" spans="40:53">
      <c r="AN281" s="23">
        <v>44</v>
      </c>
      <c r="AO281" s="23">
        <v>2</v>
      </c>
      <c r="AP281" s="23">
        <v>-2.2494718228592146E-2</v>
      </c>
      <c r="AQ281" s="23">
        <v>1.4715300381559146E-2</v>
      </c>
      <c r="AR281" s="23">
        <v>1.1796119636642289E-19</v>
      </c>
      <c r="AS281" s="23">
        <v>-7.7466902285308796E-3</v>
      </c>
      <c r="AT281" s="23">
        <v>1.9003925216021962E-2</v>
      </c>
      <c r="AU281" s="23">
        <v>-4.6873963044369304E-14</v>
      </c>
      <c r="AV281" s="23" t="b">
        <v>1</v>
      </c>
      <c r="AW281" s="23">
        <v>36.486324024818451</v>
      </c>
      <c r="AX281" s="23">
        <v>18.669266828303542</v>
      </c>
      <c r="AY281" s="23">
        <v>18.202384158230196</v>
      </c>
      <c r="AZ281" s="23">
        <v>18.669266828303542</v>
      </c>
      <c r="BA281" s="23">
        <v>-84.119837928663387</v>
      </c>
    </row>
    <row r="282" spans="40:53">
      <c r="AN282" s="23">
        <v>44</v>
      </c>
      <c r="AO282" s="23">
        <v>3</v>
      </c>
      <c r="AP282" s="23">
        <v>-1.351665941557482E-2</v>
      </c>
      <c r="AQ282" s="23">
        <v>8.9191639357655787E-3</v>
      </c>
      <c r="AR282" s="23">
        <v>3.9915987182226331E-19</v>
      </c>
      <c r="AS282" s="23">
        <v>1.0831332433967091E-3</v>
      </c>
      <c r="AT282" s="23">
        <v>1.1230976661398401E-2</v>
      </c>
      <c r="AU282" s="23">
        <v>-2.1112885745244725E-14</v>
      </c>
      <c r="AV282" s="23" t="b">
        <v>1</v>
      </c>
      <c r="AW282" s="23">
        <v>24.899047238695651</v>
      </c>
      <c r="AX282" s="23">
        <v>11.140991615269662</v>
      </c>
      <c r="AY282" s="23">
        <v>10.552545494820912</v>
      </c>
      <c r="AZ282" s="23">
        <v>11.140991615269662</v>
      </c>
      <c r="BA282" s="23">
        <v>88.618040065615858</v>
      </c>
    </row>
    <row r="283" spans="40:53">
      <c r="AN283" s="23">
        <v>45</v>
      </c>
      <c r="AO283" s="23">
        <v>0</v>
      </c>
      <c r="AP283" s="23">
        <v>-1.0641655726598344E-2</v>
      </c>
      <c r="AQ283" s="23">
        <v>6.4886483854776286E-3</v>
      </c>
      <c r="AR283" s="23">
        <v>2.632795214922785E-5</v>
      </c>
      <c r="AS283" s="23">
        <v>-1.058231997719135E-2</v>
      </c>
      <c r="AT283" s="23">
        <v>1.0080845127559674E-2</v>
      </c>
      <c r="AU283" s="23">
        <v>1.5971165362449469E-14</v>
      </c>
      <c r="AV283" s="23" t="b">
        <v>1</v>
      </c>
      <c r="AW283" s="23">
        <v>-4.1129115260377267</v>
      </c>
      <c r="AX283" s="23">
        <v>-4.112911526037748</v>
      </c>
      <c r="AY283" s="23">
        <v>-8.6009456969567637</v>
      </c>
      <c r="AZ283" s="23">
        <v>-4.112911526037748</v>
      </c>
      <c r="BA283" s="23">
        <v>-74.147060261603613</v>
      </c>
    </row>
    <row r="284" spans="40:53">
      <c r="AN284" s="23">
        <v>45</v>
      </c>
      <c r="AO284" s="23">
        <v>1</v>
      </c>
      <c r="AP284" s="23">
        <v>-1.2774162750426865E-2</v>
      </c>
      <c r="AQ284" s="23">
        <v>6.9350495317385555E-3</v>
      </c>
      <c r="AR284" s="23">
        <v>-1.0218721120181212E-5</v>
      </c>
      <c r="AS284" s="23">
        <v>-2.0680123404319441E-2</v>
      </c>
      <c r="AT284" s="23">
        <v>1.4289021226723903E-2</v>
      </c>
      <c r="AU284" s="23">
        <v>-1.8495621700864717E-14</v>
      </c>
      <c r="AV284" s="23" t="b">
        <v>1</v>
      </c>
      <c r="AW284" s="23">
        <v>92.904233982107513</v>
      </c>
      <c r="AX284" s="23">
        <v>55.449091634562514</v>
      </c>
      <c r="AY284" s="23">
        <v>55.449091634562514</v>
      </c>
      <c r="AZ284" s="23">
        <v>55.449091634562514</v>
      </c>
      <c r="BA284" s="23">
        <v>-66.811471741247018</v>
      </c>
    </row>
    <row r="285" spans="40:53">
      <c r="AN285" s="23">
        <v>45</v>
      </c>
      <c r="AO285" s="23">
        <v>2</v>
      </c>
      <c r="AP285" s="23">
        <v>-2.9334124675789823E-2</v>
      </c>
      <c r="AQ285" s="23">
        <v>1.8252453599944641E-2</v>
      </c>
      <c r="AR285" s="23">
        <v>4.7531423241764516E-20</v>
      </c>
      <c r="AS285" s="23">
        <v>-2.5823158861890939E-2</v>
      </c>
      <c r="AT285" s="23">
        <v>2.7070823618792338E-2</v>
      </c>
      <c r="AU285" s="23">
        <v>2.8935187579293142E-14</v>
      </c>
      <c r="AV285" s="23" t="b">
        <v>1</v>
      </c>
      <c r="AW285" s="23">
        <v>36.02338226435829</v>
      </c>
      <c r="AX285" s="23">
        <v>18.860383350589032</v>
      </c>
      <c r="AY285" s="23">
        <v>17.896753262943658</v>
      </c>
      <c r="AZ285" s="23">
        <v>18.860383350589032</v>
      </c>
      <c r="BA285" s="23">
        <v>-75.756624045848966</v>
      </c>
    </row>
    <row r="286" spans="40:53">
      <c r="AN286" s="23">
        <v>45</v>
      </c>
      <c r="AO286" s="23">
        <v>3</v>
      </c>
      <c r="AP286" s="23">
        <v>-2.7026194995252682E-2</v>
      </c>
      <c r="AQ286" s="23">
        <v>1.775331046127358E-2</v>
      </c>
      <c r="AR286" s="23">
        <v>-1.4769435674466536E-18</v>
      </c>
      <c r="AS286" s="23">
        <v>-6.8768424887944045E-3</v>
      </c>
      <c r="AT286" s="23">
        <v>2.2652235383879636E-2</v>
      </c>
      <c r="AU286" s="23">
        <v>7.3817688073241072E-14</v>
      </c>
      <c r="AV286" s="23" t="b">
        <v>1</v>
      </c>
      <c r="AW286" s="23">
        <v>22.233272822223768</v>
      </c>
      <c r="AX286" s="23">
        <v>9.3077678371499832</v>
      </c>
      <c r="AY286" s="23">
        <v>8.7926199682746198</v>
      </c>
      <c r="AZ286" s="23">
        <v>9.3077678371499832</v>
      </c>
      <c r="BA286" s="23">
        <v>-85.634613847578095</v>
      </c>
    </row>
    <row r="287" spans="40:53">
      <c r="AN287" s="23">
        <v>46</v>
      </c>
      <c r="AO287" s="23">
        <v>0</v>
      </c>
      <c r="AP287" s="23">
        <v>-1.2697964023863117E-2</v>
      </c>
      <c r="AQ287" s="23">
        <v>6.5633295121488439E-3</v>
      </c>
      <c r="AR287" s="23">
        <v>3.1486506916939864E-5</v>
      </c>
      <c r="AS287" s="23">
        <v>-2.2721036642062587E-2</v>
      </c>
      <c r="AT287" s="23">
        <v>1.490905496350442E-2</v>
      </c>
      <c r="AU287" s="23">
        <v>-2.9964312281416383E-14</v>
      </c>
      <c r="AV287" s="23" t="b">
        <v>1</v>
      </c>
      <c r="AW287" s="23">
        <v>-3.4629829742670708</v>
      </c>
      <c r="AX287" s="23">
        <v>-3.4629829742671174</v>
      </c>
      <c r="AY287" s="23">
        <v>-8.171867436761616</v>
      </c>
      <c r="AZ287" s="23">
        <v>-3.4629829742671174</v>
      </c>
      <c r="BA287" s="23">
        <v>-65.144464327990505</v>
      </c>
    </row>
    <row r="288" spans="40:53">
      <c r="AN288" s="23">
        <v>46</v>
      </c>
      <c r="AO288" s="23">
        <v>1</v>
      </c>
      <c r="AP288" s="23">
        <v>-1.2741235313814055E-2</v>
      </c>
      <c r="AQ288" s="23">
        <v>5.5173405972869152E-3</v>
      </c>
      <c r="AR288" s="23">
        <v>-1.039693012956627E-5</v>
      </c>
      <c r="AS288" s="23">
        <v>-3.0251040193995021E-2</v>
      </c>
      <c r="AT288" s="23">
        <v>1.7672265476315827E-2</v>
      </c>
      <c r="AU288" s="23">
        <v>6.2953114943198329E-14</v>
      </c>
      <c r="AV288" s="23" t="b">
        <v>1</v>
      </c>
      <c r="AW288" s="23">
        <v>98.9162237442508</v>
      </c>
      <c r="AX288" s="23">
        <v>59.418165004894327</v>
      </c>
      <c r="AY288" s="23">
        <v>59.418165004894291</v>
      </c>
      <c r="AZ288" s="23">
        <v>59.418165004894327</v>
      </c>
      <c r="BA288" s="23">
        <v>-60.556929717244358</v>
      </c>
    </row>
    <row r="289" spans="40:53">
      <c r="AN289" s="23">
        <v>46</v>
      </c>
      <c r="AO289" s="23">
        <v>2</v>
      </c>
      <c r="AP289" s="23">
        <v>-2.4047228578307683E-2</v>
      </c>
      <c r="AQ289" s="23">
        <v>1.2236761529034058E-2</v>
      </c>
      <c r="AR289" s="23">
        <v>-3.2335245592207686E-19</v>
      </c>
      <c r="AS289" s="23">
        <v>-4.486680176776537E-2</v>
      </c>
      <c r="AT289" s="23">
        <v>2.8851160457499921E-2</v>
      </c>
      <c r="AU289" s="23">
        <v>1.1787619491610002E-13</v>
      </c>
      <c r="AV289" s="23" t="b">
        <v>1</v>
      </c>
      <c r="AW289" s="23">
        <v>33.842456446723162</v>
      </c>
      <c r="AX289" s="23">
        <v>18.10141228713869</v>
      </c>
      <c r="AY289" s="23">
        <v>16.456921372351871</v>
      </c>
      <c r="AZ289" s="23">
        <v>18.10141228713869</v>
      </c>
      <c r="BA289" s="23">
        <v>-64.481314155721989</v>
      </c>
    </row>
    <row r="290" spans="40:53">
      <c r="AN290" s="23">
        <v>46</v>
      </c>
      <c r="AO290" s="23">
        <v>3</v>
      </c>
      <c r="AP290" s="23">
        <v>-2.741618608138319E-2</v>
      </c>
      <c r="AQ290" s="23">
        <v>1.6632507098583431E-2</v>
      </c>
      <c r="AR290" s="23">
        <v>-2.3037127760971998E-19</v>
      </c>
      <c r="AS290" s="23">
        <v>-2.8905030732080096E-2</v>
      </c>
      <c r="AT290" s="23">
        <v>2.6342874617651984E-2</v>
      </c>
      <c r="AU290" s="23">
        <v>2.4424906541753444E-14</v>
      </c>
      <c r="AV290" s="23" t="b">
        <v>1</v>
      </c>
      <c r="AW290" s="23">
        <v>22.866441243563422</v>
      </c>
      <c r="AX290" s="23">
        <v>10.219199998297464</v>
      </c>
      <c r="AY290" s="23">
        <v>9.2106333082006344</v>
      </c>
      <c r="AZ290" s="23">
        <v>10.219199998297464</v>
      </c>
      <c r="BA290" s="23">
        <v>-73.363430736463727</v>
      </c>
    </row>
    <row r="291" spans="40:53">
      <c r="AN291" s="23">
        <v>47</v>
      </c>
      <c r="AO291" s="23">
        <v>0</v>
      </c>
      <c r="AP291" s="23">
        <v>-1.1326760123362402E-2</v>
      </c>
      <c r="AQ291" s="23">
        <v>4.1991728502147295E-3</v>
      </c>
      <c r="AR291" s="23">
        <v>2.9614266736718082E-5</v>
      </c>
      <c r="AS291" s="23">
        <v>-3.0975668918031767E-2</v>
      </c>
      <c r="AT291" s="23">
        <v>1.7339259935834659E-2</v>
      </c>
      <c r="AU291" s="23">
        <v>3.9783280836314105E-14</v>
      </c>
      <c r="AV291" s="23" t="b">
        <v>1</v>
      </c>
      <c r="AW291" s="23">
        <v>-7.8810744456690625</v>
      </c>
      <c r="AX291" s="23">
        <v>-7.8810744456690749</v>
      </c>
      <c r="AY291" s="23">
        <v>-11.088660362333849</v>
      </c>
      <c r="AZ291" s="23">
        <v>-7.8810744456690749</v>
      </c>
      <c r="BA291" s="23">
        <v>-58.310700088795372</v>
      </c>
    </row>
    <row r="292" spans="40:53">
      <c r="AN292" s="23">
        <v>47</v>
      </c>
      <c r="AO292" s="23">
        <v>1</v>
      </c>
      <c r="AP292" s="23">
        <v>-1.0266174322786625E-2</v>
      </c>
      <c r="AQ292" s="23">
        <v>3.2757846502149378E-3</v>
      </c>
      <c r="AR292" s="23">
        <v>-8.6113258613282614E-6</v>
      </c>
      <c r="AS292" s="23">
        <v>-3.1389849803667234E-2</v>
      </c>
      <c r="AT292" s="23">
        <v>1.7097486492747314E-2</v>
      </c>
      <c r="AU292" s="23">
        <v>5.6283103178067506E-14</v>
      </c>
      <c r="AV292" s="23" t="b">
        <v>1</v>
      </c>
      <c r="AW292" s="23">
        <v>84.144983029733069</v>
      </c>
      <c r="AX292" s="23">
        <v>49.66629574258662</v>
      </c>
      <c r="AY292" s="23">
        <v>49.66629574258657</v>
      </c>
      <c r="AZ292" s="23">
        <v>49.66629574258662</v>
      </c>
      <c r="BA292" s="23">
        <v>-56.667974337307193</v>
      </c>
    </row>
    <row r="293" spans="40:53">
      <c r="AN293" s="23">
        <v>47</v>
      </c>
      <c r="AO293" s="23">
        <v>2</v>
      </c>
      <c r="AP293" s="23">
        <v>-1.5795050101364571E-2</v>
      </c>
      <c r="AQ293" s="23">
        <v>5.3779382331255619E-3</v>
      </c>
      <c r="AR293" s="23">
        <v>-9.3675067702747588E-21</v>
      </c>
      <c r="AS293" s="23">
        <v>-4.6281602485647527E-2</v>
      </c>
      <c r="AT293" s="23">
        <v>2.5447407351496296E-2</v>
      </c>
      <c r="AU293" s="23">
        <v>5.9398666540921852E-14</v>
      </c>
      <c r="AV293" s="23" t="b">
        <v>1</v>
      </c>
      <c r="AW293" s="23">
        <v>61.706509207566938</v>
      </c>
      <c r="AX293" s="23">
        <v>36.322070563452947</v>
      </c>
      <c r="AY293" s="23">
        <v>34.852573091352752</v>
      </c>
      <c r="AZ293" s="23">
        <v>36.322070563452947</v>
      </c>
      <c r="BA293" s="23">
        <v>-57.291614927252866</v>
      </c>
    </row>
    <row r="294" spans="40:53">
      <c r="AN294" s="23">
        <v>47</v>
      </c>
      <c r="AO294" s="23">
        <v>3</v>
      </c>
      <c r="AP294" s="23">
        <v>-1.9150234127787706E-2</v>
      </c>
      <c r="AQ294" s="23">
        <v>8.6610264001861573E-3</v>
      </c>
      <c r="AR294" s="23">
        <v>-1.2542050731312315E-18</v>
      </c>
      <c r="AS294" s="23">
        <v>-4.3044096292917298E-2</v>
      </c>
      <c r="AT294" s="23">
        <v>2.5623526483628156E-2</v>
      </c>
      <c r="AU294" s="23">
        <v>9.2083458913538863E-14</v>
      </c>
      <c r="AV294" s="23" t="b">
        <v>1</v>
      </c>
      <c r="AW294" s="23">
        <v>19.238931359902487</v>
      </c>
      <c r="AX294" s="23">
        <v>8.4938842278323765</v>
      </c>
      <c r="AY294" s="23">
        <v>6.815776788231835</v>
      </c>
      <c r="AZ294" s="23">
        <v>8.4938842278323765</v>
      </c>
      <c r="BA294" s="23">
        <v>-61.433471854395293</v>
      </c>
    </row>
    <row r="295" spans="40:53">
      <c r="AN295" s="23">
        <v>48</v>
      </c>
      <c r="AO295" s="23">
        <v>0</v>
      </c>
      <c r="AP295" s="23">
        <v>-8.8835773544066066E-3</v>
      </c>
      <c r="AQ295" s="23">
        <v>2.0024234268821491E-3</v>
      </c>
      <c r="AR295" s="23">
        <v>-7.5980888247784148E-20</v>
      </c>
      <c r="AS295" s="23">
        <v>-3.1807957426624768E-2</v>
      </c>
      <c r="AT295" s="23">
        <v>1.6809604164466464E-2</v>
      </c>
      <c r="AU295" s="23">
        <v>1.0950615414451192E-13</v>
      </c>
      <c r="AV295" s="23" t="b">
        <v>1</v>
      </c>
      <c r="AW295" s="23">
        <v>5.8764978365311711</v>
      </c>
      <c r="AX295" s="23">
        <v>3.9866138912223481</v>
      </c>
      <c r="AY295" s="23">
        <v>-2.0060078718829377</v>
      </c>
      <c r="AZ295" s="23">
        <v>3.9866138912223481</v>
      </c>
      <c r="BA295" s="23">
        <v>-54.446535677521396</v>
      </c>
    </row>
    <row r="296" spans="40:53">
      <c r="AN296" s="23">
        <v>48</v>
      </c>
      <c r="AO296" s="23">
        <v>1</v>
      </c>
      <c r="AP296" s="23">
        <v>-4.4655942290815756E-3</v>
      </c>
      <c r="AQ296" s="23">
        <v>-1.0224817709938319E-3</v>
      </c>
      <c r="AR296" s="23">
        <v>-6.7064950937274158E-6</v>
      </c>
      <c r="AS296" s="23">
        <v>-2.661734638121396E-2</v>
      </c>
      <c r="AT296" s="23">
        <v>1.3422911285878109E-2</v>
      </c>
      <c r="AU296" s="23">
        <v>-1.4351367316756125E-14</v>
      </c>
      <c r="AV296" s="23" t="b">
        <v>1</v>
      </c>
      <c r="AW296" s="23">
        <v>96.386635252153567</v>
      </c>
      <c r="AX296" s="23">
        <v>57.748148468089497</v>
      </c>
      <c r="AY296" s="23">
        <v>57.748148468089461</v>
      </c>
      <c r="AZ296" s="23">
        <v>57.748148468089461</v>
      </c>
      <c r="BA296" s="23">
        <v>-48.68531088334796</v>
      </c>
    </row>
    <row r="297" spans="40:53">
      <c r="AN297" s="23">
        <v>48</v>
      </c>
      <c r="AO297" s="23">
        <v>2</v>
      </c>
      <c r="AP297" s="23">
        <v>-4.1669175368596451E-4</v>
      </c>
      <c r="AQ297" s="23">
        <v>-1.0641044067368322E-2</v>
      </c>
      <c r="AR297" s="23">
        <v>-2.3592239273284578E-19</v>
      </c>
      <c r="AS297" s="23">
        <v>-5.3048389020682693E-2</v>
      </c>
      <c r="AT297" s="23">
        <v>2.7012353460611271E-2</v>
      </c>
      <c r="AU297" s="23">
        <v>7.7793674280179914E-14</v>
      </c>
      <c r="AV297" s="23" t="b">
        <v>1</v>
      </c>
      <c r="AW297" s="23">
        <v>60.762712840537844</v>
      </c>
      <c r="AX297" s="23">
        <v>35.168779647937171</v>
      </c>
      <c r="AY297" s="23">
        <v>34.229485365724997</v>
      </c>
      <c r="AZ297" s="23">
        <v>35.168779647937171</v>
      </c>
      <c r="BA297" s="23">
        <v>-39.545395518417955</v>
      </c>
    </row>
    <row r="298" spans="40:53">
      <c r="AN298" s="23">
        <v>48</v>
      </c>
      <c r="AO298" s="23">
        <v>3</v>
      </c>
      <c r="AP298" s="23">
        <v>-1.1554683565013033E-2</v>
      </c>
      <c r="AQ298" s="23">
        <v>4.284744582519638E-4</v>
      </c>
      <c r="AR298" s="23">
        <v>-9.575673587391975E-20</v>
      </c>
      <c r="AS298" s="23">
        <v>-5.3021991598817382E-2</v>
      </c>
      <c r="AT298" s="23">
        <v>2.7179623200642433E-2</v>
      </c>
      <c r="AU298" s="23">
        <v>1.4804867401463362E-13</v>
      </c>
      <c r="AV298" s="23" t="b">
        <v>1</v>
      </c>
      <c r="AW298" s="23">
        <v>-0.52860346322168672</v>
      </c>
      <c r="AX298" s="23">
        <v>-5.1439481915412202</v>
      </c>
      <c r="AY298" s="23">
        <v>-6.2346107153555188</v>
      </c>
      <c r="AZ298" s="23">
        <v>-5.1439481915412202</v>
      </c>
      <c r="BA298" s="23">
        <v>-51.367549973822094</v>
      </c>
    </row>
    <row r="299" spans="40:53">
      <c r="AN299" s="23">
        <v>49</v>
      </c>
      <c r="AO299" s="23">
        <v>0</v>
      </c>
      <c r="AP299" s="23">
        <v>-1.2002598548414827E-3</v>
      </c>
      <c r="AQ299" s="23">
        <v>-2.9617313457468877E-3</v>
      </c>
      <c r="AR299" s="23">
        <v>1.6851099223298416E-5</v>
      </c>
      <c r="AS299" s="23">
        <v>-2.0158218173835341E-2</v>
      </c>
      <c r="AT299" s="23">
        <v>1.0125941817911122E-2</v>
      </c>
      <c r="AU299" s="23">
        <v>-1.5749554438393432E-14</v>
      </c>
      <c r="AV299" s="23" t="b">
        <v>1</v>
      </c>
      <c r="AW299" s="23">
        <v>-4.3562305418038738</v>
      </c>
      <c r="AX299" s="23">
        <v>-4.3562305418038907</v>
      </c>
      <c r="AY299" s="23">
        <v>-8.7615832003759841</v>
      </c>
      <c r="AZ299" s="23">
        <v>-4.3562305418038738</v>
      </c>
      <c r="BA299" s="23">
        <v>-42.503023940001547</v>
      </c>
    </row>
    <row r="300" spans="40:53">
      <c r="AN300" s="23">
        <v>49</v>
      </c>
      <c r="AO300" s="23">
        <v>1</v>
      </c>
      <c r="AP300" s="23">
        <v>9.066801440123243E-4</v>
      </c>
      <c r="AQ300" s="23">
        <v>-2.6599953166142865E-3</v>
      </c>
      <c r="AR300" s="23">
        <v>-3.2115331890112504E-6</v>
      </c>
      <c r="AS300" s="23">
        <v>-7.8020433298733741E-3</v>
      </c>
      <c r="AT300" s="23">
        <v>4.2909254668108947E-3</v>
      </c>
      <c r="AU300" s="23">
        <v>2.6732088764802597E-15</v>
      </c>
      <c r="AV300" s="23" t="b">
        <v>1</v>
      </c>
      <c r="AW300" s="23">
        <v>92.661060737610498</v>
      </c>
      <c r="AX300" s="23">
        <v>55.288550368310226</v>
      </c>
      <c r="AY300" s="23">
        <v>55.288550368310204</v>
      </c>
      <c r="AZ300" s="23">
        <v>55.288550368310204</v>
      </c>
      <c r="BA300" s="23">
        <v>-32.71633209014751</v>
      </c>
    </row>
    <row r="301" spans="40:53">
      <c r="AN301" s="23">
        <v>49</v>
      </c>
      <c r="AO301" s="23">
        <v>2</v>
      </c>
      <c r="AP301" s="23">
        <v>5.5984873387187294E-3</v>
      </c>
      <c r="AQ301" s="23">
        <v>-1.0593095628050825E-2</v>
      </c>
      <c r="AR301" s="23">
        <v>-7.1123662515049094E-20</v>
      </c>
      <c r="AS301" s="23">
        <v>-1.8256405276167446E-2</v>
      </c>
      <c r="AT301" s="23">
        <v>1.2201062377693353E-2</v>
      </c>
      <c r="AU301" s="23">
        <v>-4.7696221971982311E-15</v>
      </c>
      <c r="AV301" s="23" t="b">
        <v>1</v>
      </c>
      <c r="AW301" s="23">
        <v>44.232239414736327</v>
      </c>
      <c r="AX301" s="23">
        <v>23.90880804481796</v>
      </c>
      <c r="AY301" s="23">
        <v>23.316183036691044</v>
      </c>
      <c r="AZ301" s="23">
        <v>23.90880804481796</v>
      </c>
      <c r="BA301" s="23">
        <v>-24.21511066620694</v>
      </c>
    </row>
    <row r="302" spans="40:53">
      <c r="AN302" s="23">
        <v>49</v>
      </c>
      <c r="AO302" s="23">
        <v>3</v>
      </c>
      <c r="AP302" s="23">
        <v>6.0461245410922066E-3</v>
      </c>
      <c r="AQ302" s="23">
        <v>-1.4745376491611667E-2</v>
      </c>
      <c r="AR302" s="23">
        <v>-5.6760152133961127E-19</v>
      </c>
      <c r="AS302" s="23">
        <v>-3.706916649709107E-2</v>
      </c>
      <c r="AT302" s="23">
        <v>2.1250938920327648E-2</v>
      </c>
      <c r="AU302" s="23">
        <v>1.7749256925325696E-14</v>
      </c>
      <c r="AV302" s="23" t="b">
        <v>1</v>
      </c>
      <c r="AW302" s="23">
        <v>21.483109813534092</v>
      </c>
      <c r="AX302" s="23">
        <v>10.219500375761399</v>
      </c>
      <c r="AY302" s="23">
        <v>8.2973676243756742</v>
      </c>
      <c r="AZ302" s="23">
        <v>10.219500375761399</v>
      </c>
      <c r="BA302" s="23">
        <v>-30.356316011941978</v>
      </c>
    </row>
    <row r="303" spans="40:53">
      <c r="AN303" s="23">
        <v>50</v>
      </c>
      <c r="AO303" s="23">
        <v>0</v>
      </c>
      <c r="AP303" s="23">
        <v>7.1110060934201466E-4</v>
      </c>
      <c r="AQ303" s="23">
        <v>-1.6573206640957763E-3</v>
      </c>
      <c r="AR303" s="23">
        <v>-9.1246454836380055E-20</v>
      </c>
      <c r="AS303" s="23">
        <v>-3.9701593002047283E-3</v>
      </c>
      <c r="AT303" s="23">
        <v>2.3114705382869792E-3</v>
      </c>
      <c r="AU303" s="23">
        <v>1.1331213745080504E-14</v>
      </c>
      <c r="AV303" s="23" t="b">
        <v>1</v>
      </c>
      <c r="AW303" s="23">
        <v>30.682741311852428</v>
      </c>
      <c r="AX303" s="23">
        <v>16.281305745923891</v>
      </c>
      <c r="AY303" s="23">
        <v>14.370899656443552</v>
      </c>
      <c r="AZ303" s="23">
        <v>16.281305745923891</v>
      </c>
      <c r="BA303" s="23">
        <v>-29.590784279171221</v>
      </c>
    </row>
    <row r="304" spans="40:53">
      <c r="AN304" s="23">
        <v>50</v>
      </c>
      <c r="AO304" s="23">
        <v>1</v>
      </c>
      <c r="AP304" s="23">
        <v>6.2104446950315463E-4</v>
      </c>
      <c r="AQ304" s="23">
        <v>-1.0415349839471046E-3</v>
      </c>
      <c r="AR304" s="23">
        <v>1.508992583665325E-19</v>
      </c>
      <c r="AS304" s="23">
        <v>-1.2067885113827106E-3</v>
      </c>
      <c r="AT304" s="23">
        <v>1.0271938656164501E-3</v>
      </c>
      <c r="AU304" s="23">
        <v>-1.1214987272190058E-15</v>
      </c>
      <c r="AV304" s="23" t="b">
        <v>1</v>
      </c>
      <c r="AW304" s="23">
        <v>35.775325889861449</v>
      </c>
      <c r="AX304" s="23">
        <v>17.752258669025885</v>
      </c>
      <c r="AY304" s="23">
        <v>17.732988188599066</v>
      </c>
      <c r="AZ304" s="23">
        <v>17.752258669025885</v>
      </c>
      <c r="BA304" s="23">
        <v>-17.987069477845235</v>
      </c>
    </row>
    <row r="305" spans="40:53">
      <c r="AN305" s="23">
        <v>50</v>
      </c>
      <c r="AO305" s="23">
        <v>2</v>
      </c>
      <c r="AP305" s="23">
        <v>3.7157268689159396E-3</v>
      </c>
      <c r="AQ305" s="23">
        <v>-6.1218853982806104E-3</v>
      </c>
      <c r="AR305" s="23">
        <v>-1.579465724876883E-19</v>
      </c>
      <c r="AS305" s="23">
        <v>-6.4357680093235581E-3</v>
      </c>
      <c r="AT305" s="23">
        <v>5.8778764232826587E-3</v>
      </c>
      <c r="AU305" s="23">
        <v>4.4859949088760231E-15</v>
      </c>
      <c r="AV305" s="23" t="b">
        <v>1</v>
      </c>
      <c r="AW305" s="23">
        <v>44.474859035619879</v>
      </c>
      <c r="AX305" s="23">
        <v>23.571044110267543</v>
      </c>
      <c r="AY305" s="23">
        <v>23.476358804526278</v>
      </c>
      <c r="AZ305" s="23">
        <v>23.571044110267543</v>
      </c>
      <c r="BA305" s="23">
        <v>-16.596360002440417</v>
      </c>
    </row>
    <row r="306" spans="40:53">
      <c r="AN306" s="23">
        <v>50</v>
      </c>
      <c r="AO306" s="23">
        <v>3</v>
      </c>
      <c r="AP306" s="23">
        <v>4.1438148521894874E-3</v>
      </c>
      <c r="AQ306" s="23">
        <v>-7.6473639607312011E-3</v>
      </c>
      <c r="AR306" s="23">
        <v>-2.2942323323654912E-7</v>
      </c>
      <c r="AS306" s="23">
        <v>-1.2409651212510621E-2</v>
      </c>
      <c r="AT306" s="23">
        <v>8.5591938240918049E-3</v>
      </c>
      <c r="AU306" s="23">
        <v>8.5383089487578445E-15</v>
      </c>
      <c r="AV306" s="23" t="b">
        <v>1</v>
      </c>
      <c r="AW306" s="23">
        <v>42.179041010298292</v>
      </c>
      <c r="AX306" s="23">
        <v>21.960675886233492</v>
      </c>
      <c r="AY306" s="23">
        <v>21.960675886233478</v>
      </c>
      <c r="AZ306" s="23">
        <v>21.960675886233492</v>
      </c>
      <c r="BA306" s="23">
        <v>-23.23196140033226</v>
      </c>
    </row>
    <row r="307" spans="40:53">
      <c r="AN307" s="23">
        <v>51</v>
      </c>
      <c r="AO307" s="23">
        <v>0</v>
      </c>
      <c r="AP307" s="23">
        <v>1.896536818921523E-4</v>
      </c>
      <c r="AQ307" s="23">
        <v>-3.0336021059823099E-4</v>
      </c>
      <c r="AR307" s="23">
        <v>-3.1669489752524196E-6</v>
      </c>
      <c r="AS307" s="23">
        <v>-2.8174587253051357E-4</v>
      </c>
      <c r="AT307" s="23">
        <v>2.8550398927851804E-4</v>
      </c>
      <c r="AU307" s="23">
        <v>9.0847468436905388E-15</v>
      </c>
      <c r="AV307" s="23" t="b">
        <v>1</v>
      </c>
      <c r="AW307" s="23">
        <v>74.163844058788527</v>
      </c>
      <c r="AX307" s="23">
        <v>43.076817971913535</v>
      </c>
      <c r="AY307" s="23">
        <v>43.07681797191352</v>
      </c>
      <c r="AZ307" s="23">
        <v>43.07681797191352</v>
      </c>
      <c r="BA307" s="23">
        <v>-14.873476520824955</v>
      </c>
    </row>
    <row r="308" spans="40:53">
      <c r="AN308" s="23">
        <v>51</v>
      </c>
      <c r="AO308" s="23">
        <v>1</v>
      </c>
      <c r="AP308" s="23">
        <v>-1.61569664117133E-4</v>
      </c>
      <c r="AQ308" s="23">
        <v>1.0614594679961226E-4</v>
      </c>
      <c r="AR308" s="23">
        <v>-5.2253123702938885E-20</v>
      </c>
      <c r="AS308" s="23">
        <v>-4.0644086471776448E-5</v>
      </c>
      <c r="AT308" s="23">
        <v>1.3539164495423201E-4</v>
      </c>
      <c r="AU308" s="23">
        <v>-1.319690884349356E-15</v>
      </c>
      <c r="AV308" s="23" t="b">
        <v>1</v>
      </c>
      <c r="AW308" s="23">
        <v>8.457318740895289</v>
      </c>
      <c r="AX308" s="23">
        <v>2.6229331380370864</v>
      </c>
      <c r="AY308" s="23">
        <v>-0.30216805671730018</v>
      </c>
      <c r="AZ308" s="23">
        <v>2.6229331380370864</v>
      </c>
      <c r="BA308" s="23">
        <v>-85.68369106227162</v>
      </c>
    </row>
    <row r="309" spans="40:53">
      <c r="AN309" s="23">
        <v>51</v>
      </c>
      <c r="AO309" s="23">
        <v>2</v>
      </c>
      <c r="AP309" s="23">
        <v>9.6753895468225544E-4</v>
      </c>
      <c r="AQ309" s="23">
        <v>-1.4863111082381879E-3</v>
      </c>
      <c r="AR309" s="23">
        <v>-2.2105368365645649E-6</v>
      </c>
      <c r="AS309" s="23">
        <v>-6.6801022960746826E-4</v>
      </c>
      <c r="AT309" s="23">
        <v>1.27268084601433E-3</v>
      </c>
      <c r="AU309" s="23">
        <v>1.2247147740396258E-15</v>
      </c>
      <c r="AV309" s="23" t="b">
        <v>1</v>
      </c>
      <c r="AW309" s="23">
        <v>36.075424459379775</v>
      </c>
      <c r="AX309" s="23">
        <v>17.931111154185295</v>
      </c>
      <c r="AY309" s="23">
        <v>17.931111154185292</v>
      </c>
      <c r="AZ309" s="23">
        <v>17.931111154185292</v>
      </c>
      <c r="BA309" s="23">
        <v>-7.6142831893118981</v>
      </c>
    </row>
    <row r="310" spans="40:53">
      <c r="AN310" s="23">
        <v>51</v>
      </c>
      <c r="AO310" s="23">
        <v>3</v>
      </c>
      <c r="AP310" s="23">
        <v>2.6579307848913006E-3</v>
      </c>
      <c r="AQ310" s="23">
        <v>-4.1915655608019513E-3</v>
      </c>
      <c r="AR310" s="23">
        <v>-3.2786273695961654E-20</v>
      </c>
      <c r="AS310" s="23">
        <v>-3.0376784227680331E-3</v>
      </c>
      <c r="AT310" s="23">
        <v>3.746434651432469E-3</v>
      </c>
      <c r="AU310" s="23">
        <v>1.3903808659954109E-15</v>
      </c>
      <c r="AV310" s="23" t="b">
        <v>1</v>
      </c>
      <c r="AW310" s="23">
        <v>24.877261255041077</v>
      </c>
      <c r="AX310" s="23">
        <v>11.517097243125352</v>
      </c>
      <c r="AY310" s="23">
        <v>10.538162541590609</v>
      </c>
      <c r="AZ310" s="23">
        <v>11.517097243125352</v>
      </c>
      <c r="BA310" s="23">
        <v>-11.958387270571421</v>
      </c>
    </row>
    <row r="311" spans="40:53">
      <c r="AN311" s="23">
        <v>52</v>
      </c>
      <c r="AO311" s="23">
        <v>0</v>
      </c>
      <c r="AP311" s="23">
        <v>0</v>
      </c>
      <c r="AQ311" s="23">
        <v>0</v>
      </c>
      <c r="AR311" s="23">
        <v>0</v>
      </c>
      <c r="AS311" s="23">
        <v>0</v>
      </c>
      <c r="AT311" s="23">
        <v>0</v>
      </c>
      <c r="AU311" s="23">
        <v>-0.16897917346118579</v>
      </c>
      <c r="AV311" s="23" t="b">
        <v>0</v>
      </c>
      <c r="AW311" s="23">
        <v>45.222367061499263</v>
      </c>
      <c r="AX311" s="23">
        <v>35.144724156102079</v>
      </c>
      <c r="AY311" s="23">
        <v>24.110127365280388</v>
      </c>
      <c r="AZ311" s="23">
        <v>24.110127365280388</v>
      </c>
      <c r="BA311" s="23">
        <v>9.5473379437157657</v>
      </c>
    </row>
    <row r="312" spans="40:53">
      <c r="AN312" s="23">
        <v>52</v>
      </c>
      <c r="AO312" s="23">
        <v>1</v>
      </c>
      <c r="AP312" s="23">
        <v>0</v>
      </c>
      <c r="AQ312" s="23">
        <v>0</v>
      </c>
      <c r="AR312" s="23">
        <v>0</v>
      </c>
      <c r="AS312" s="23">
        <v>0</v>
      </c>
      <c r="AT312" s="23">
        <v>0</v>
      </c>
      <c r="AU312" s="23">
        <v>-3.1059103103588122</v>
      </c>
      <c r="AV312" s="23" t="b">
        <v>0</v>
      </c>
      <c r="AW312" s="23">
        <v>29.836709688236752</v>
      </c>
      <c r="AX312" s="23">
        <v>24.798492834238516</v>
      </c>
      <c r="AY312" s="23">
        <v>16.390560756742584</v>
      </c>
      <c r="AZ312" s="23">
        <v>16.390560756742584</v>
      </c>
      <c r="BA312" s="23">
        <v>-53.383431593260589</v>
      </c>
    </row>
    <row r="313" spans="40:53">
      <c r="AN313" s="23">
        <v>52</v>
      </c>
      <c r="AO313" s="23">
        <v>2</v>
      </c>
      <c r="AP313" s="23">
        <v>8.855604232352222E-5</v>
      </c>
      <c r="AQ313" s="23">
        <v>-1.3514573173355207E-4</v>
      </c>
      <c r="AR313" s="23">
        <v>1.6769897102919541E-20</v>
      </c>
      <c r="AS313" s="23">
        <v>-4.2068018930758549E-5</v>
      </c>
      <c r="AT313" s="23">
        <v>1.1381146903216867E-4</v>
      </c>
      <c r="AU313" s="23">
        <v>2.0036056147532122E-15</v>
      </c>
      <c r="AV313" s="23" t="b">
        <v>1</v>
      </c>
      <c r="AW313" s="23">
        <v>27.420888610494114</v>
      </c>
      <c r="AX313" s="23">
        <v>12.440959175484894</v>
      </c>
      <c r="AY313" s="23">
        <v>12.217447437274974</v>
      </c>
      <c r="AZ313" s="23">
        <v>12.440959175484894</v>
      </c>
      <c r="BA313" s="23">
        <v>-5.3251586982311849</v>
      </c>
    </row>
    <row r="314" spans="40:53">
      <c r="AN314" s="23">
        <v>52</v>
      </c>
      <c r="AO314" s="23">
        <v>3</v>
      </c>
      <c r="AP314" s="23">
        <v>3.4304009284212838E-4</v>
      </c>
      <c r="AQ314" s="23">
        <v>-5.2914085066862462E-4</v>
      </c>
      <c r="AR314" s="23">
        <v>-3.9497485143646928E-20</v>
      </c>
      <c r="AS314" s="23">
        <v>-2.56908266380701E-4</v>
      </c>
      <c r="AT314" s="23">
        <v>4.5461562213534987E-4</v>
      </c>
      <c r="AU314" s="23">
        <v>3.9759862069388419E-15</v>
      </c>
      <c r="AV314" s="23" t="b">
        <v>1</v>
      </c>
      <c r="AW314" s="23">
        <v>32.630744339318809</v>
      </c>
      <c r="AX314" s="23">
        <v>16.061678034389352</v>
      </c>
      <c r="AY314" s="23">
        <v>15.656957558658986</v>
      </c>
      <c r="AZ314" s="23">
        <v>16.061678034389352</v>
      </c>
      <c r="BA314" s="23">
        <v>-8.2063914199347199</v>
      </c>
    </row>
    <row r="315" spans="40:53">
      <c r="AN315" s="23">
        <v>53</v>
      </c>
      <c r="AO315" s="23">
        <v>0</v>
      </c>
      <c r="AP315" s="23">
        <v>0</v>
      </c>
      <c r="AQ315" s="23">
        <v>0</v>
      </c>
      <c r="AR315" s="23">
        <v>0</v>
      </c>
      <c r="AS315" s="23">
        <v>0</v>
      </c>
      <c r="AT315" s="23">
        <v>0</v>
      </c>
      <c r="AU315" s="23">
        <v>-1.0087352268489997</v>
      </c>
      <c r="AV315" s="23" t="b">
        <v>0</v>
      </c>
      <c r="AW315" s="23">
        <v>29.811509255047138</v>
      </c>
      <c r="AX315" s="23">
        <v>18.965377224260894</v>
      </c>
      <c r="AY315" s="23">
        <v>14.633065943792415</v>
      </c>
      <c r="AZ315" s="23">
        <v>14.633065943792415</v>
      </c>
      <c r="BA315" s="23">
        <v>-4.4449427312600847</v>
      </c>
    </row>
    <row r="316" spans="40:53">
      <c r="AN316" s="23">
        <v>53</v>
      </c>
      <c r="AO316" s="23">
        <v>1</v>
      </c>
      <c r="AP316" s="23">
        <v>0</v>
      </c>
      <c r="AQ316" s="23">
        <v>0</v>
      </c>
      <c r="AR316" s="23">
        <v>0</v>
      </c>
      <c r="AS316" s="23">
        <v>0</v>
      </c>
      <c r="AT316" s="23">
        <v>0</v>
      </c>
      <c r="AU316" s="23">
        <v>-2.6832117431887097</v>
      </c>
      <c r="AV316" s="23" t="b">
        <v>0</v>
      </c>
      <c r="AW316" s="23">
        <v>30.993215749765643</v>
      </c>
      <c r="AX316" s="23">
        <v>25.017442025254528</v>
      </c>
      <c r="AY316" s="23">
        <v>16.803197332506063</v>
      </c>
      <c r="AZ316" s="23">
        <v>16.803197332506063</v>
      </c>
      <c r="BA316" s="23">
        <v>-15.517926692315635</v>
      </c>
    </row>
    <row r="317" spans="40:53">
      <c r="AN317" s="23">
        <v>53</v>
      </c>
      <c r="AO317" s="23">
        <v>2</v>
      </c>
      <c r="AP317" s="23">
        <v>9.760683628669042E-7</v>
      </c>
      <c r="AQ317" s="23">
        <v>2.5374457557337061E-11</v>
      </c>
      <c r="AR317" s="23">
        <v>-1.4784976260580861E-6</v>
      </c>
      <c r="AS317" s="23">
        <v>-9.9533321426256706E-9</v>
      </c>
      <c r="AT317" s="23">
        <v>1.2272956816911632E-6</v>
      </c>
      <c r="AU317" s="23">
        <v>1.7702853072343316E-15</v>
      </c>
      <c r="AV317" s="23" t="b">
        <v>1</v>
      </c>
      <c r="AW317" s="23">
        <v>35.800103024568301</v>
      </c>
      <c r="AX317" s="23">
        <v>19.591086523075621</v>
      </c>
      <c r="AY317" s="23">
        <v>17.749345878723112</v>
      </c>
      <c r="AZ317" s="23">
        <v>17.749345878723112</v>
      </c>
      <c r="BA317" s="23">
        <v>-0.29213065591648524</v>
      </c>
    </row>
    <row r="318" spans="40:53">
      <c r="AN318" s="23">
        <v>53</v>
      </c>
      <c r="AO318" s="23">
        <v>3</v>
      </c>
      <c r="AP318" s="23">
        <v>0</v>
      </c>
      <c r="AQ318" s="23">
        <v>0</v>
      </c>
      <c r="AR318" s="23">
        <v>0</v>
      </c>
      <c r="AS318" s="23">
        <v>0</v>
      </c>
      <c r="AT318" s="23">
        <v>0</v>
      </c>
      <c r="AU318" s="23">
        <v>-1.366941591004063</v>
      </c>
      <c r="AV318" s="23" t="b">
        <v>0</v>
      </c>
      <c r="AW318" s="23">
        <v>30.683469870343551</v>
      </c>
      <c r="AX318" s="23">
        <v>21.003443645683369</v>
      </c>
      <c r="AY318" s="23">
        <v>15.506074054808074</v>
      </c>
      <c r="AZ318" s="23">
        <v>15.506074054808074</v>
      </c>
      <c r="BA318" s="23">
        <v>0.11950656658680847</v>
      </c>
    </row>
    <row r="319" spans="40:53">
      <c r="AN319" s="23">
        <v>54</v>
      </c>
      <c r="AO319" s="23">
        <v>0</v>
      </c>
      <c r="AP319" s="23">
        <v>0</v>
      </c>
      <c r="AQ319" s="23">
        <v>0</v>
      </c>
      <c r="AR319" s="23">
        <v>0</v>
      </c>
      <c r="AS319" s="23">
        <v>0</v>
      </c>
      <c r="AT319" s="23">
        <v>0</v>
      </c>
      <c r="AU319" s="23">
        <v>-2.5464100873605036</v>
      </c>
      <c r="AV319" s="23" t="b">
        <v>0</v>
      </c>
      <c r="AW319" s="23">
        <v>31.725952074639306</v>
      </c>
      <c r="AX319" s="23">
        <v>25.518668354376533</v>
      </c>
      <c r="AY319" s="23">
        <v>17.173386128704749</v>
      </c>
      <c r="AZ319" s="23">
        <v>17.173386128704749</v>
      </c>
      <c r="BA319" s="23">
        <v>-16.105085227422265</v>
      </c>
    </row>
    <row r="320" spans="40:53">
      <c r="AN320" s="23">
        <v>54</v>
      </c>
      <c r="AO320" s="23">
        <v>1</v>
      </c>
      <c r="AP320" s="23">
        <v>0</v>
      </c>
      <c r="AQ320" s="23">
        <v>0</v>
      </c>
      <c r="AR320" s="23">
        <v>0</v>
      </c>
      <c r="AS320" s="23">
        <v>0</v>
      </c>
      <c r="AT320" s="23">
        <v>0</v>
      </c>
      <c r="AU320" s="23">
        <v>-2.4441841722262359</v>
      </c>
      <c r="AV320" s="23" t="b">
        <v>0</v>
      </c>
      <c r="AW320" s="23">
        <v>30.170064121414676</v>
      </c>
      <c r="AX320" s="23">
        <v>23.367744107738233</v>
      </c>
      <c r="AY320" s="23">
        <v>16.061342468745877</v>
      </c>
      <c r="AZ320" s="23">
        <v>16.061342468745877</v>
      </c>
      <c r="BA320" s="23">
        <v>-4.0424360159846637</v>
      </c>
    </row>
    <row r="321" spans="40:53">
      <c r="AN321" s="23">
        <v>54</v>
      </c>
      <c r="AO321" s="23">
        <v>2</v>
      </c>
      <c r="AP321" s="23">
        <v>0</v>
      </c>
      <c r="AQ321" s="23">
        <v>0</v>
      </c>
      <c r="AR321" s="23">
        <v>0</v>
      </c>
      <c r="AS321" s="23">
        <v>0</v>
      </c>
      <c r="AT321" s="23">
        <v>0</v>
      </c>
      <c r="AU321" s="23">
        <v>-0.9012869851787213</v>
      </c>
      <c r="AV321" s="23" t="b">
        <v>0</v>
      </c>
      <c r="AW321" s="23">
        <v>27.974568628746653</v>
      </c>
      <c r="AX321" s="23">
        <v>16.462558872145244</v>
      </c>
      <c r="AY321" s="23">
        <v>13.331138250267568</v>
      </c>
      <c r="AZ321" s="23">
        <v>13.331138250267568</v>
      </c>
      <c r="BA321" s="23">
        <v>0.62491702930942472</v>
      </c>
    </row>
    <row r="322" spans="40:53">
      <c r="AN322" s="23">
        <v>54</v>
      </c>
      <c r="AO322" s="23">
        <v>3</v>
      </c>
      <c r="AP322" s="23">
        <v>0</v>
      </c>
      <c r="AQ322" s="23">
        <v>0</v>
      </c>
      <c r="AR322" s="23">
        <v>0</v>
      </c>
      <c r="AS322" s="23">
        <v>0</v>
      </c>
      <c r="AT322" s="23">
        <v>0</v>
      </c>
      <c r="AU322" s="23">
        <v>-0.67981350025826437</v>
      </c>
      <c r="AV322" s="23" t="b">
        <v>0</v>
      </c>
      <c r="AW322" s="23">
        <v>25.65894076683098</v>
      </c>
      <c r="AX322" s="23">
        <v>13.069501419512861</v>
      </c>
      <c r="AY322" s="23">
        <v>11.618532655903159</v>
      </c>
      <c r="AZ322" s="23">
        <v>11.618532655903159</v>
      </c>
      <c r="BA322" s="23">
        <v>2.3322903111197979</v>
      </c>
    </row>
    <row r="323" spans="40:53">
      <c r="AN323" s="23">
        <v>55</v>
      </c>
      <c r="AO323" s="23">
        <v>0</v>
      </c>
      <c r="AP323" s="23">
        <v>0</v>
      </c>
      <c r="AQ323" s="23">
        <v>0</v>
      </c>
      <c r="AR323" s="23">
        <v>0</v>
      </c>
      <c r="AS323" s="23">
        <v>0</v>
      </c>
      <c r="AT323" s="23">
        <v>0</v>
      </c>
      <c r="AU323" s="23">
        <v>-1.8436487785700524</v>
      </c>
      <c r="AV323" s="23" t="b">
        <v>0</v>
      </c>
      <c r="AW323" s="23">
        <v>21.261896988245731</v>
      </c>
      <c r="AX323" s="23">
        <v>11.010539152328789</v>
      </c>
      <c r="AY323" s="23">
        <v>9.6817308421723514</v>
      </c>
      <c r="AZ323" s="23">
        <v>9.6817308421723514</v>
      </c>
      <c r="BA323" s="23">
        <v>-89.727356847066176</v>
      </c>
    </row>
    <row r="324" spans="40:53">
      <c r="AN324" s="23">
        <v>55</v>
      </c>
      <c r="AO324" s="23">
        <v>1</v>
      </c>
      <c r="AP324" s="23">
        <v>0</v>
      </c>
      <c r="AQ324" s="23">
        <v>0</v>
      </c>
      <c r="AR324" s="23">
        <v>0</v>
      </c>
      <c r="AS324" s="23">
        <v>0</v>
      </c>
      <c r="AT324" s="23">
        <v>0</v>
      </c>
      <c r="AU324" s="23">
        <v>-1.6393482843034151</v>
      </c>
      <c r="AV324" s="23" t="b">
        <v>0</v>
      </c>
      <c r="AW324" s="23">
        <v>21.025942050281628</v>
      </c>
      <c r="AX324" s="23">
        <v>10.161944379965405</v>
      </c>
      <c r="AY324" s="23">
        <v>9.3563659290741192</v>
      </c>
      <c r="AZ324" s="23">
        <v>9.3563659290741192</v>
      </c>
      <c r="BA324" s="23">
        <v>89.072725040892507</v>
      </c>
    </row>
    <row r="325" spans="40:53">
      <c r="AN325" s="23">
        <v>55</v>
      </c>
      <c r="AO325" s="23">
        <v>2</v>
      </c>
      <c r="AP325" s="23">
        <v>-3.1107057657119217E-5</v>
      </c>
      <c r="AQ325" s="23">
        <v>2.0533744263672375E-5</v>
      </c>
      <c r="AR325" s="23">
        <v>-7.9973462747962015E-21</v>
      </c>
      <c r="AS325" s="23">
        <v>-1.3316078505038878E-6</v>
      </c>
      <c r="AT325" s="23">
        <v>2.582898373189484E-5</v>
      </c>
      <c r="AU325" s="23">
        <v>-8.5868812060851951E-16</v>
      </c>
      <c r="AV325" s="23" t="b">
        <v>1</v>
      </c>
      <c r="AW325" s="23">
        <v>6.2650292153545379</v>
      </c>
      <c r="AX325" s="23">
        <v>1.35465810839553</v>
      </c>
      <c r="AY325" s="23">
        <v>-1.7495021873694423</v>
      </c>
      <c r="AZ325" s="23">
        <v>1.35465810839553</v>
      </c>
      <c r="BA325" s="23">
        <v>-89.261450213077552</v>
      </c>
    </row>
    <row r="326" spans="40:53">
      <c r="AN326" s="23">
        <v>55</v>
      </c>
      <c r="AO326" s="23">
        <v>3</v>
      </c>
      <c r="AP326" s="23">
        <v>0</v>
      </c>
      <c r="AQ326" s="23">
        <v>0</v>
      </c>
      <c r="AR326" s="23">
        <v>0</v>
      </c>
      <c r="AS326" s="23">
        <v>0</v>
      </c>
      <c r="AT326" s="23">
        <v>0</v>
      </c>
      <c r="AU326" s="23">
        <v>-0.37236517829955407</v>
      </c>
      <c r="AV326" s="23" t="b">
        <v>0</v>
      </c>
      <c r="AW326" s="23">
        <v>5.4577621373379799</v>
      </c>
      <c r="AX326" s="23">
        <v>1.0453220779344417</v>
      </c>
      <c r="AY326" s="23">
        <v>-1.9733552108898516</v>
      </c>
      <c r="AZ326" s="23">
        <v>1.0453220779344417</v>
      </c>
      <c r="BA326" s="23">
        <v>-89.748099147575942</v>
      </c>
    </row>
    <row r="327" spans="40:53">
      <c r="AN327" s="23">
        <v>56</v>
      </c>
      <c r="AO327" s="23">
        <v>0</v>
      </c>
      <c r="AP327" s="23">
        <v>0</v>
      </c>
      <c r="AQ327" s="23">
        <v>0</v>
      </c>
      <c r="AR327" s="23">
        <v>0</v>
      </c>
      <c r="AS327" s="23">
        <v>0</v>
      </c>
      <c r="AT327" s="23">
        <v>0</v>
      </c>
      <c r="AU327" s="23">
        <v>-3.0889354673714431</v>
      </c>
      <c r="AV327" s="23" t="b">
        <v>0</v>
      </c>
      <c r="AW327" s="23">
        <v>21.084326027985135</v>
      </c>
      <c r="AX327" s="23">
        <v>14.243033456193537</v>
      </c>
      <c r="AY327" s="23">
        <v>10.598207845253597</v>
      </c>
      <c r="AZ327" s="23">
        <v>10.598207845253597</v>
      </c>
      <c r="BA327" s="23">
        <v>-85.158698868136028</v>
      </c>
    </row>
    <row r="328" spans="40:53">
      <c r="AN328" s="23">
        <v>56</v>
      </c>
      <c r="AO328" s="23">
        <v>1</v>
      </c>
      <c r="AP328" s="23">
        <v>0</v>
      </c>
      <c r="AQ328" s="23">
        <v>0</v>
      </c>
      <c r="AR328" s="23">
        <v>0</v>
      </c>
      <c r="AS328" s="23">
        <v>0</v>
      </c>
      <c r="AT328" s="23">
        <v>0</v>
      </c>
      <c r="AU328" s="23">
        <v>-0.58880434849574481</v>
      </c>
      <c r="AV328" s="23" t="b">
        <v>0</v>
      </c>
      <c r="AW328" s="23">
        <v>18.318451030107511</v>
      </c>
      <c r="AX328" s="23">
        <v>7.5045892788856365</v>
      </c>
      <c r="AY328" s="23">
        <v>6.6968465661779977</v>
      </c>
      <c r="AZ328" s="23">
        <v>7.5045892788856365</v>
      </c>
      <c r="BA328" s="23">
        <v>89.814083372310719</v>
      </c>
    </row>
    <row r="329" spans="40:53">
      <c r="AN329" s="23">
        <v>56</v>
      </c>
      <c r="AO329" s="23">
        <v>2</v>
      </c>
      <c r="AP329" s="23">
        <v>-2.0376145850821455E-4</v>
      </c>
      <c r="AQ329" s="23">
        <v>1.3338996142977933E-4</v>
      </c>
      <c r="AR329" s="23">
        <v>-1.7046368656903344E-20</v>
      </c>
      <c r="AS329" s="23">
        <v>-6.7354905323237254E-5</v>
      </c>
      <c r="AT329" s="23">
        <v>1.7190677941642373E-4</v>
      </c>
      <c r="AU329" s="23">
        <v>1.0386656812411132E-15</v>
      </c>
      <c r="AV329" s="23" t="b">
        <v>1</v>
      </c>
      <c r="AW329" s="23">
        <v>7.0932677947766107</v>
      </c>
      <c r="AX329" s="23">
        <v>1.7671688682449993</v>
      </c>
      <c r="AY329" s="23">
        <v>-1.2027049006266131</v>
      </c>
      <c r="AZ329" s="23">
        <v>1.7671688682449993</v>
      </c>
      <c r="BA329" s="23">
        <v>-84.351192638255981</v>
      </c>
    </row>
    <row r="330" spans="40:53">
      <c r="AN330" s="23">
        <v>56</v>
      </c>
      <c r="AO330" s="23">
        <v>3</v>
      </c>
      <c r="AP330" s="23">
        <v>-8.2246938073603915E-5</v>
      </c>
      <c r="AQ330" s="23">
        <v>5.4298806930637612E-5</v>
      </c>
      <c r="AR330" s="23">
        <v>1.5501380561111499E-20</v>
      </c>
      <c r="AS330" s="23">
        <v>2.6382189695735431E-7</v>
      </c>
      <c r="AT330" s="23">
        <v>6.8272999935473533E-5</v>
      </c>
      <c r="AU330" s="23">
        <v>7.4853317988399226E-16</v>
      </c>
      <c r="AV330" s="23" t="b">
        <v>1</v>
      </c>
      <c r="AW330" s="23">
        <v>4.5048526251947836</v>
      </c>
      <c r="AX330" s="23">
        <v>0.47798826867047856</v>
      </c>
      <c r="AY330" s="23">
        <v>-2.9115583962931879</v>
      </c>
      <c r="AZ330" s="23">
        <v>0.47798826867047856</v>
      </c>
      <c r="BA330" s="23">
        <v>89.94464909020428</v>
      </c>
    </row>
    <row r="331" spans="40:53">
      <c r="AN331" s="23">
        <v>57</v>
      </c>
      <c r="AO331" s="23">
        <v>0</v>
      </c>
      <c r="AP331" s="23">
        <v>-8.0828429064120841E-5</v>
      </c>
      <c r="AQ331" s="23">
        <v>5.278277588014187E-5</v>
      </c>
      <c r="AR331" s="23">
        <v>1.7164275643161142E-20</v>
      </c>
      <c r="AS331" s="23">
        <v>3.0384225966772352E-5</v>
      </c>
      <c r="AT331" s="23">
        <v>6.85112313315446E-5</v>
      </c>
      <c r="AU331" s="23">
        <v>2.6077230652621353E-15</v>
      </c>
      <c r="AV331" s="23" t="b">
        <v>1</v>
      </c>
      <c r="AW331" s="23">
        <v>22.734488030467954</v>
      </c>
      <c r="AX331" s="23">
        <v>9.5574020265459936</v>
      </c>
      <c r="AY331" s="23">
        <v>9.1235187246854217</v>
      </c>
      <c r="AZ331" s="23">
        <v>9.5574020265459936</v>
      </c>
      <c r="BA331" s="23">
        <v>83.594188439854832</v>
      </c>
    </row>
    <row r="332" spans="40:53">
      <c r="AN332" s="23">
        <v>57</v>
      </c>
      <c r="AO332" s="23">
        <v>1</v>
      </c>
      <c r="AP332" s="23">
        <v>-2.1087398845382182E-4</v>
      </c>
      <c r="AQ332" s="23">
        <v>1.4402310135277151E-4</v>
      </c>
      <c r="AR332" s="23">
        <v>-7.4085339995639389E-6</v>
      </c>
      <c r="AS332" s="23">
        <v>1.8904465722119077E-5</v>
      </c>
      <c r="AT332" s="23">
        <v>1.8140438178409224E-4</v>
      </c>
      <c r="AU332" s="23">
        <v>3.0895425107146934E-15</v>
      </c>
      <c r="AV332" s="23" t="b">
        <v>1</v>
      </c>
      <c r="AW332" s="23">
        <v>34.91471748925786</v>
      </c>
      <c r="AX332" s="23">
        <v>17.164820573506212</v>
      </c>
      <c r="AY332" s="23">
        <v>17.164820573506212</v>
      </c>
      <c r="AZ332" s="23">
        <v>17.164820573506212</v>
      </c>
      <c r="BA332" s="23">
        <v>88.475440594030218</v>
      </c>
    </row>
    <row r="333" spans="40:53">
      <c r="AN333" s="23">
        <v>57</v>
      </c>
      <c r="AO333" s="23">
        <v>2</v>
      </c>
      <c r="AP333" s="23">
        <v>-3.8104300813445244E-4</v>
      </c>
      <c r="AQ333" s="23">
        <v>2.4874225773446467E-4</v>
      </c>
      <c r="AR333" s="23">
        <v>3.8380756905986858E-21</v>
      </c>
      <c r="AS333" s="23">
        <v>1.4552934664761958E-4</v>
      </c>
      <c r="AT333" s="23">
        <v>3.2319045153023388E-4</v>
      </c>
      <c r="AU333" s="23">
        <v>1.35828848168984E-15</v>
      </c>
      <c r="AV333" s="23" t="b">
        <v>1</v>
      </c>
      <c r="AW333" s="23">
        <v>3.0276873757575427</v>
      </c>
      <c r="AX333" s="23">
        <v>-0.25772553965486267</v>
      </c>
      <c r="AY333" s="23">
        <v>-3.8867725079404423</v>
      </c>
      <c r="AZ333" s="23">
        <v>-0.25772553965486267</v>
      </c>
      <c r="BA333" s="23">
        <v>83.494301305688097</v>
      </c>
    </row>
    <row r="334" spans="40:53">
      <c r="AN334" s="23">
        <v>57</v>
      </c>
      <c r="AO334" s="23">
        <v>3</v>
      </c>
      <c r="AP334" s="23">
        <v>-2.4474427438880381E-4</v>
      </c>
      <c r="AQ334" s="23">
        <v>1.5682276589816825E-4</v>
      </c>
      <c r="AR334" s="23">
        <v>-1.0760706561918632E-20</v>
      </c>
      <c r="AS334" s="23">
        <v>-1.5252405373065178E-4</v>
      </c>
      <c r="AT334" s="23">
        <v>2.1477876688075415E-4</v>
      </c>
      <c r="AU334" s="23">
        <v>-1.2221126888256606E-15</v>
      </c>
      <c r="AV334" s="23" t="b">
        <v>1</v>
      </c>
      <c r="AW334" s="23">
        <v>5.5961292363802428</v>
      </c>
      <c r="AX334" s="23">
        <v>1.0215071957895037</v>
      </c>
      <c r="AY334" s="23">
        <v>-2.191105250415232</v>
      </c>
      <c r="AZ334" s="23">
        <v>1.0215071957895037</v>
      </c>
      <c r="BA334" s="23">
        <v>-79.601057074527731</v>
      </c>
    </row>
    <row r="335" spans="40:53">
      <c r="AN335" s="23">
        <v>58</v>
      </c>
      <c r="AO335" s="23">
        <v>0</v>
      </c>
      <c r="AP335" s="23">
        <v>-3.6183182818041174E-4</v>
      </c>
      <c r="AQ335" s="23">
        <v>2.3454332842865879E-4</v>
      </c>
      <c r="AR335" s="23">
        <v>-2.4920386934579319E-20</v>
      </c>
      <c r="AS335" s="23">
        <v>-1.7631522213008087E-4</v>
      </c>
      <c r="AT335" s="23">
        <v>3.10946291574314E-4</v>
      </c>
      <c r="AU335" s="23">
        <v>5.624840870854797E-16</v>
      </c>
      <c r="AV335" s="23" t="b">
        <v>1</v>
      </c>
      <c r="AW335" s="23">
        <v>-1.2138378116720991</v>
      </c>
      <c r="AX335" s="23">
        <v>-2.3702506277860693</v>
      </c>
      <c r="AY335" s="23">
        <v>-6.6869976142814567</v>
      </c>
      <c r="AZ335" s="23">
        <v>-2.3702506277860693</v>
      </c>
      <c r="BA335" s="23">
        <v>-81.764979683245258</v>
      </c>
    </row>
    <row r="336" spans="40:53">
      <c r="AN336" s="23">
        <v>58</v>
      </c>
      <c r="AO336" s="23">
        <v>1</v>
      </c>
      <c r="AP336" s="23">
        <v>-8.8240246645763674E-4</v>
      </c>
      <c r="AQ336" s="23">
        <v>5.8516394224332881E-4</v>
      </c>
      <c r="AR336" s="23">
        <v>-6.9111601023659541E-6</v>
      </c>
      <c r="AS336" s="23">
        <v>-1.841187036279329E-4</v>
      </c>
      <c r="AT336" s="23">
        <v>7.4299105265764975E-4</v>
      </c>
      <c r="AU336" s="23">
        <v>-7.5217609918354356E-15</v>
      </c>
      <c r="AV336" s="23" t="b">
        <v>1</v>
      </c>
      <c r="AW336" s="23">
        <v>54.878442633402742</v>
      </c>
      <c r="AX336" s="23">
        <v>30.344731547606315</v>
      </c>
      <c r="AY336" s="23">
        <v>30.344731547606315</v>
      </c>
      <c r="AZ336" s="23">
        <v>30.344731547606315</v>
      </c>
      <c r="BA336" s="23">
        <v>-86.424559127968351</v>
      </c>
    </row>
    <row r="337" spans="40:53">
      <c r="AN337" s="23">
        <v>58</v>
      </c>
      <c r="AO337" s="23">
        <v>2</v>
      </c>
      <c r="AP337" s="23">
        <v>-1.6812896889611974E-3</v>
      </c>
      <c r="AQ337" s="23">
        <v>9.6899342612455028E-4</v>
      </c>
      <c r="AR337" s="23">
        <v>-1.3955850364233412E-19</v>
      </c>
      <c r="AS337" s="23">
        <v>2.2553990820983524E-3</v>
      </c>
      <c r="AT337" s="23">
        <v>1.7400305751364478E-3</v>
      </c>
      <c r="AU337" s="23">
        <v>4.6247727869541677E-15</v>
      </c>
      <c r="AV337" s="23" t="b">
        <v>1</v>
      </c>
      <c r="AW337" s="23">
        <v>-3.1639230603250001</v>
      </c>
      <c r="AX337" s="23">
        <v>-3.3415059733826813</v>
      </c>
      <c r="AY337" s="23">
        <v>-7.9744301842840155</v>
      </c>
      <c r="AZ337" s="23">
        <v>-3.3415059733826813</v>
      </c>
      <c r="BA337" s="23">
        <v>69.801057241158503</v>
      </c>
    </row>
    <row r="338" spans="40:53">
      <c r="AN338" s="23">
        <v>58</v>
      </c>
      <c r="AO338" s="23">
        <v>3</v>
      </c>
      <c r="AP338" s="23">
        <v>-4.8326036628046392E-4</v>
      </c>
      <c r="AQ338" s="23">
        <v>3.1903965924880357E-4</v>
      </c>
      <c r="AR338" s="23">
        <v>-2.5711854520493738E-20</v>
      </c>
      <c r="AS338" s="23">
        <v>7.1656532768570933E-6</v>
      </c>
      <c r="AT338" s="23">
        <v>4.0116601225401296E-4</v>
      </c>
      <c r="AU338" s="23">
        <v>-3.2959746043559335E-16</v>
      </c>
      <c r="AV338" s="23" t="b">
        <v>1</v>
      </c>
      <c r="AW338" s="23">
        <v>12.921030858488987</v>
      </c>
      <c r="AX338" s="23">
        <v>4.6697322471595033</v>
      </c>
      <c r="AY338" s="23">
        <v>2.644743298709332</v>
      </c>
      <c r="AZ338" s="23">
        <v>4.6697322471595033</v>
      </c>
      <c r="BA338" s="23">
        <v>89.74414136801542</v>
      </c>
    </row>
    <row r="339" spans="40:53">
      <c r="AN339" s="23">
        <v>59</v>
      </c>
      <c r="AO339" s="23">
        <v>0</v>
      </c>
      <c r="AP339" s="23">
        <v>-1.3878983193219196E-3</v>
      </c>
      <c r="AQ339" s="23">
        <v>8.5778771665864794E-4</v>
      </c>
      <c r="AR339" s="23">
        <v>1.6202739496120248E-5</v>
      </c>
      <c r="AS339" s="23">
        <v>-1.0862278937341175E-3</v>
      </c>
      <c r="AT339" s="23">
        <v>1.2553981276733918E-3</v>
      </c>
      <c r="AU339" s="23">
        <v>3.1489567897668991E-15</v>
      </c>
      <c r="AV339" s="23" t="b">
        <v>1</v>
      </c>
      <c r="AW339" s="23">
        <v>-13.778358378233438</v>
      </c>
      <c r="AX339" s="23">
        <v>-13.778358378233438</v>
      </c>
      <c r="AY339" s="23">
        <v>-14.982005750480749</v>
      </c>
      <c r="AZ339" s="23">
        <v>-13.778358378233438</v>
      </c>
      <c r="BA339" s="23">
        <v>-77.093580902940616</v>
      </c>
    </row>
    <row r="340" spans="40:53">
      <c r="AN340" s="23">
        <v>59</v>
      </c>
      <c r="AO340" s="23">
        <v>1</v>
      </c>
      <c r="AP340" s="23">
        <v>-2.5705079490706282E-3</v>
      </c>
      <c r="AQ340" s="23">
        <v>1.6777920451673109E-3</v>
      </c>
      <c r="AR340" s="23">
        <v>-3.2462586751433712E-6</v>
      </c>
      <c r="AS340" s="23">
        <v>-1.041699012129971E-3</v>
      </c>
      <c r="AT340" s="23">
        <v>2.1886982122345123E-3</v>
      </c>
      <c r="AU340" s="23">
        <v>2.8102520310824275E-15</v>
      </c>
      <c r="AV340" s="23" t="b">
        <v>1</v>
      </c>
      <c r="AW340" s="23">
        <v>52.983323336025279</v>
      </c>
      <c r="AX340" s="23">
        <v>29.093587112167135</v>
      </c>
      <c r="AY340" s="23">
        <v>29.093587112167128</v>
      </c>
      <c r="AZ340" s="23">
        <v>29.093587112167135</v>
      </c>
      <c r="BA340" s="23">
        <v>-83.111343929113261</v>
      </c>
    </row>
    <row r="341" spans="40:53">
      <c r="AN341" s="23">
        <v>59</v>
      </c>
      <c r="AO341" s="23">
        <v>2</v>
      </c>
      <c r="AP341" s="23">
        <v>-5.1150702747529263E-3</v>
      </c>
      <c r="AQ341" s="23">
        <v>3.1019109524075463E-3</v>
      </c>
      <c r="AR341" s="23">
        <v>-1.1405806854547507E-19</v>
      </c>
      <c r="AS341" s="23">
        <v>5.4057196675900889E-3</v>
      </c>
      <c r="AT341" s="23">
        <v>4.9178396072889052E-3</v>
      </c>
      <c r="AU341" s="23">
        <v>-1.3827480827011129E-14</v>
      </c>
      <c r="AV341" s="23" t="b">
        <v>1</v>
      </c>
      <c r="AW341" s="23">
        <v>-2.4039366078492543</v>
      </c>
      <c r="AX341" s="23">
        <v>-2.962988723914679</v>
      </c>
      <c r="AY341" s="23">
        <v>-7.4726924718666252</v>
      </c>
      <c r="AZ341" s="23">
        <v>-2.962988723914679</v>
      </c>
      <c r="BA341" s="23">
        <v>73.330106300121841</v>
      </c>
    </row>
    <row r="342" spans="40:53">
      <c r="AN342" s="23">
        <v>59</v>
      </c>
      <c r="AO342" s="23">
        <v>3</v>
      </c>
      <c r="AP342" s="23">
        <v>-2.3331993905005574E-3</v>
      </c>
      <c r="AQ342" s="23">
        <v>1.5279706622862088E-3</v>
      </c>
      <c r="AR342" s="23">
        <v>-5.2735593669694936E-20</v>
      </c>
      <c r="AS342" s="23">
        <v>7.5399867880985791E-4</v>
      </c>
      <c r="AT342" s="23">
        <v>1.9670503415129196E-3</v>
      </c>
      <c r="AU342" s="23">
        <v>9.2469434886943702E-15</v>
      </c>
      <c r="AV342" s="23" t="b">
        <v>1</v>
      </c>
      <c r="AW342" s="23">
        <v>16.243671462637014</v>
      </c>
      <c r="AX342" s="23">
        <v>6.3245996179601036</v>
      </c>
      <c r="AY342" s="23">
        <v>4.8383272638965451</v>
      </c>
      <c r="AZ342" s="23">
        <v>6.3245996179601036</v>
      </c>
      <c r="BA342" s="23">
        <v>84.475244159300019</v>
      </c>
    </row>
    <row r="343" spans="40:53">
      <c r="AN343" s="23">
        <v>60</v>
      </c>
      <c r="AO343" s="23">
        <v>0</v>
      </c>
      <c r="AP343" s="23">
        <v>-4.0027116941472353E-3</v>
      </c>
      <c r="AQ343" s="23">
        <v>2.5328941647106006E-3</v>
      </c>
      <c r="AR343" s="23">
        <v>3.5229102154192877E-6</v>
      </c>
      <c r="AS343" s="23">
        <v>-2.9251270768554686E-3</v>
      </c>
      <c r="AT343" s="23">
        <v>3.5819329718820778E-3</v>
      </c>
      <c r="AU343" s="23">
        <v>1.4844896145671527E-15</v>
      </c>
      <c r="AV343" s="23" t="b">
        <v>1</v>
      </c>
      <c r="AW343" s="23">
        <v>-3.6580858587076266</v>
      </c>
      <c r="AX343" s="23">
        <v>-3.6580858587076324</v>
      </c>
      <c r="AY343" s="23">
        <v>-8.3006729892900406</v>
      </c>
      <c r="AZ343" s="23">
        <v>-3.6580858587076266</v>
      </c>
      <c r="BA343" s="23">
        <v>-77.944122585661205</v>
      </c>
    </row>
    <row r="344" spans="40:53">
      <c r="AN344" s="23">
        <v>60</v>
      </c>
      <c r="AO344" s="23">
        <v>1</v>
      </c>
      <c r="AP344" s="23">
        <v>-6.7718014376355381E-3</v>
      </c>
      <c r="AQ344" s="23">
        <v>4.4269404476752448E-3</v>
      </c>
      <c r="AR344" s="23">
        <v>-1.8830466606452281E-6</v>
      </c>
      <c r="AS344" s="23">
        <v>-2.4499078498025472E-3</v>
      </c>
      <c r="AT344" s="23">
        <v>5.7327359257478205E-3</v>
      </c>
      <c r="AU344" s="23">
        <v>-8.1436593579731209E-15</v>
      </c>
      <c r="AV344" s="23" t="b">
        <v>1</v>
      </c>
      <c r="AW344" s="23">
        <v>35.970010510331413</v>
      </c>
      <c r="AX344" s="23">
        <v>17.86151760619493</v>
      </c>
      <c r="AY344" s="23">
        <v>17.861517606194923</v>
      </c>
      <c r="AZ344" s="23">
        <v>17.861517606194923</v>
      </c>
      <c r="BA344" s="23">
        <v>-83.830009449589653</v>
      </c>
    </row>
    <row r="345" spans="40:53">
      <c r="AN345" s="23">
        <v>60</v>
      </c>
      <c r="AO345" s="23">
        <v>2</v>
      </c>
      <c r="AP345" s="23">
        <v>-1.3118662320100992E-2</v>
      </c>
      <c r="AQ345" s="23">
        <v>8.2327783064597686E-3</v>
      </c>
      <c r="AR345" s="23">
        <v>-8.8592327918135546E-19</v>
      </c>
      <c r="AS345" s="23">
        <v>1.0674143680279531E-2</v>
      </c>
      <c r="AT345" s="23">
        <v>1.1935465639605364E-2</v>
      </c>
      <c r="AU345" s="23">
        <v>3.4523599257152426E-14</v>
      </c>
      <c r="AV345" s="23" t="b">
        <v>1</v>
      </c>
      <c r="AW345" s="23">
        <v>2.05203592509634</v>
      </c>
      <c r="AX345" s="23">
        <v>-0.74365644321303392</v>
      </c>
      <c r="AY345" s="23">
        <v>-4.530890735807259</v>
      </c>
      <c r="AZ345" s="23">
        <v>-0.74365644321303392</v>
      </c>
      <c r="BA345" s="23">
        <v>76.719166795343241</v>
      </c>
    </row>
    <row r="346" spans="40:53">
      <c r="AN346" s="23">
        <v>60</v>
      </c>
      <c r="AO346" s="23">
        <v>3</v>
      </c>
      <c r="AP346" s="23">
        <v>-7.3370876483036512E-3</v>
      </c>
      <c r="AQ346" s="23">
        <v>4.7644164166899443E-3</v>
      </c>
      <c r="AR346" s="23">
        <v>-9.0465829272190493E-20</v>
      </c>
      <c r="AS346" s="23">
        <v>3.3971268601149531E-3</v>
      </c>
      <c r="AT346" s="23">
        <v>6.2846414284899932E-3</v>
      </c>
      <c r="AU346" s="23">
        <v>3.4928223507924017E-14</v>
      </c>
      <c r="AV346" s="23" t="b">
        <v>1</v>
      </c>
      <c r="AW346" s="23">
        <v>12.916039173913884</v>
      </c>
      <c r="AX346" s="23">
        <v>4.6672460992692066</v>
      </c>
      <c r="AY346" s="23">
        <v>2.6414478236496324</v>
      </c>
      <c r="AZ346" s="23">
        <v>4.6672460992692066</v>
      </c>
      <c r="BA346" s="23">
        <v>82.15976957268154</v>
      </c>
    </row>
    <row r="347" spans="40:53">
      <c r="AN347" s="23">
        <v>61</v>
      </c>
      <c r="AO347" s="23">
        <v>0</v>
      </c>
      <c r="AP347" s="23">
        <v>-9.6379867295586941E-3</v>
      </c>
      <c r="AQ347" s="23">
        <v>6.267568313246227E-3</v>
      </c>
      <c r="AR347" s="23">
        <v>-7.1991024253037498E-20</v>
      </c>
      <c r="AS347" s="23">
        <v>-4.2626098068682073E-3</v>
      </c>
      <c r="AT347" s="23">
        <v>8.2334155061144915E-3</v>
      </c>
      <c r="AU347" s="23">
        <v>-3.5408741910769592E-14</v>
      </c>
      <c r="AV347" s="23" t="b">
        <v>1</v>
      </c>
      <c r="AW347" s="23">
        <v>16.631442913322477</v>
      </c>
      <c r="AX347" s="23">
        <v>6.5177322487558245</v>
      </c>
      <c r="AY347" s="23">
        <v>5.094331249196439</v>
      </c>
      <c r="AZ347" s="23">
        <v>6.5177322487558245</v>
      </c>
      <c r="BA347" s="23">
        <v>-82.498774650631034</v>
      </c>
    </row>
    <row r="348" spans="40:53">
      <c r="AN348" s="23">
        <v>61</v>
      </c>
      <c r="AO348" s="23">
        <v>1</v>
      </c>
      <c r="AP348" s="23">
        <v>-1.5523547491093744E-2</v>
      </c>
      <c r="AQ348" s="23">
        <v>1.0191773573289341E-2</v>
      </c>
      <c r="AR348" s="23">
        <v>-6.1114308058662914E-19</v>
      </c>
      <c r="AS348" s="23">
        <v>-4.1586249536627144E-3</v>
      </c>
      <c r="AT348" s="23">
        <v>1.3024706320581001E-2</v>
      </c>
      <c r="AU348" s="23">
        <v>3.4221757372332462E-15</v>
      </c>
      <c r="AV348" s="23" t="b">
        <v>1</v>
      </c>
      <c r="AW348" s="23">
        <v>12.005987737245762</v>
      </c>
      <c r="AX348" s="23">
        <v>4.2139878003090487</v>
      </c>
      <c r="AY348" s="23">
        <v>2.0406382637837464</v>
      </c>
      <c r="AZ348" s="23">
        <v>4.2139878003090487</v>
      </c>
      <c r="BA348" s="23">
        <v>-85.40689167097814</v>
      </c>
    </row>
    <row r="349" spans="40:53">
      <c r="AN349" s="23">
        <v>61</v>
      </c>
      <c r="AO349" s="23">
        <v>2</v>
      </c>
      <c r="AP349" s="23">
        <v>-2.5397423341687386E-2</v>
      </c>
      <c r="AQ349" s="23">
        <v>1.6155341809847321E-2</v>
      </c>
      <c r="AR349" s="23">
        <v>2.2898349882893855E-19</v>
      </c>
      <c r="AS349" s="23">
        <v>1.767057791964818E-2</v>
      </c>
      <c r="AT349" s="23">
        <v>2.2576988371752302E-2</v>
      </c>
      <c r="AU349" s="23">
        <v>6.0206180318989055E-14</v>
      </c>
      <c r="AV349" s="23" t="b">
        <v>1</v>
      </c>
      <c r="AW349" s="23">
        <v>8.4375122837063152</v>
      </c>
      <c r="AX349" s="23">
        <v>2.4366804429642928</v>
      </c>
      <c r="AY349" s="23">
        <v>-0.31524414049320715</v>
      </c>
      <c r="AZ349" s="23">
        <v>2.4366804429642928</v>
      </c>
      <c r="BA349" s="23">
        <v>78.481033835432584</v>
      </c>
    </row>
    <row r="350" spans="40:53">
      <c r="AN350" s="23">
        <v>61</v>
      </c>
      <c r="AO350" s="23">
        <v>3</v>
      </c>
      <c r="AP350" s="23">
        <v>-1.7025553720560416E-2</v>
      </c>
      <c r="AQ350" s="23">
        <v>1.1053528705515014E-2</v>
      </c>
      <c r="AR350" s="23">
        <v>-3.406996906818449E-19</v>
      </c>
      <c r="AS350" s="23">
        <v>7.9303629220921663E-3</v>
      </c>
      <c r="AT350" s="23">
        <v>1.4588741600686747E-2</v>
      </c>
      <c r="AU350" s="23">
        <v>3.2743339289931228E-14</v>
      </c>
      <c r="AV350" s="23" t="b">
        <v>1</v>
      </c>
      <c r="AW350" s="23">
        <v>7.2793913598050075</v>
      </c>
      <c r="AX350" s="23">
        <v>1.8598691784498216</v>
      </c>
      <c r="AY350" s="23">
        <v>-1.0798274316400529</v>
      </c>
      <c r="AZ350" s="23">
        <v>1.8598691784498216</v>
      </c>
      <c r="BA350" s="23">
        <v>82.114375845236353</v>
      </c>
    </row>
    <row r="351" spans="40:53">
      <c r="AN351" s="23">
        <v>62</v>
      </c>
      <c r="AO351" s="23">
        <v>0</v>
      </c>
      <c r="AP351" s="23">
        <v>-1.9174351699271428E-2</v>
      </c>
      <c r="AQ351" s="23">
        <v>1.2633477050815843E-2</v>
      </c>
      <c r="AR351" s="23">
        <v>-3.1050622599763965E-7</v>
      </c>
      <c r="AS351" s="23">
        <v>-3.0935962719798355E-3</v>
      </c>
      <c r="AT351" s="23">
        <v>1.5979112569603382E-2</v>
      </c>
      <c r="AU351" s="23">
        <v>1.0972993347291293E-13</v>
      </c>
      <c r="AV351" s="23" t="b">
        <v>1</v>
      </c>
      <c r="AW351" s="23">
        <v>38.852078936888475</v>
      </c>
      <c r="AX351" s="23">
        <v>19.76423891742412</v>
      </c>
      <c r="AY351" s="23">
        <v>19.764238917424031</v>
      </c>
      <c r="AZ351" s="23">
        <v>19.76423891742412</v>
      </c>
      <c r="BA351" s="23">
        <v>-87.222471946571744</v>
      </c>
    </row>
    <row r="352" spans="40:53">
      <c r="AN352" s="23">
        <v>62</v>
      </c>
      <c r="AO352" s="23">
        <v>1</v>
      </c>
      <c r="AP352" s="23">
        <v>-2.3193629083131304E-2</v>
      </c>
      <c r="AQ352" s="23">
        <v>1.5308634607476496E-2</v>
      </c>
      <c r="AR352" s="23">
        <v>-8.7881091292985056E-19</v>
      </c>
      <c r="AS352" s="23">
        <v>-1.2839361046909964E-3</v>
      </c>
      <c r="AT352" s="23">
        <v>1.9261832734854344E-2</v>
      </c>
      <c r="AU352" s="23">
        <v>4.5839200490949139E-14</v>
      </c>
      <c r="AV352" s="23" t="b">
        <v>1</v>
      </c>
      <c r="AW352" s="23">
        <v>-1.734673392299765</v>
      </c>
      <c r="AX352" s="23">
        <v>-2.6296568984659445</v>
      </c>
      <c r="AY352" s="23">
        <v>-7.0308496025878782</v>
      </c>
      <c r="AZ352" s="23">
        <v>-2.6296568984659445</v>
      </c>
      <c r="BA352" s="23">
        <v>-89.045031866574078</v>
      </c>
    </row>
    <row r="353" spans="40:53">
      <c r="AN353" s="23">
        <v>62</v>
      </c>
      <c r="AO353" s="23">
        <v>2</v>
      </c>
      <c r="AP353" s="23">
        <v>-6.124455957823534E-3</v>
      </c>
      <c r="AQ353" s="23">
        <v>3.5584052145846471E-3</v>
      </c>
      <c r="AR353" s="23">
        <v>-5.1660065114589317E-19</v>
      </c>
      <c r="AS353" s="23">
        <v>7.963478723944763E-3</v>
      </c>
      <c r="AT353" s="23">
        <v>6.2684685903107726E-3</v>
      </c>
      <c r="AU353" s="23">
        <v>2.4433146478264334E-14</v>
      </c>
      <c r="AV353" s="23" t="b">
        <v>1</v>
      </c>
      <c r="AW353" s="23">
        <v>11.302013970060239</v>
      </c>
      <c r="AX353" s="23">
        <v>3.8633681107282021</v>
      </c>
      <c r="AY353" s="23">
        <v>1.575879732366646</v>
      </c>
      <c r="AZ353" s="23">
        <v>3.8633681107282021</v>
      </c>
      <c r="BA353" s="23">
        <v>70.282542155246688</v>
      </c>
    </row>
    <row r="354" spans="40:53">
      <c r="AN354" s="23">
        <v>62</v>
      </c>
      <c r="AO354" s="23">
        <v>3</v>
      </c>
      <c r="AP354" s="23">
        <v>-2.1503875859313858E-2</v>
      </c>
      <c r="AQ354" s="23">
        <v>1.4164578266395262E-2</v>
      </c>
      <c r="AR354" s="23">
        <v>-2.9871938256320617E-19</v>
      </c>
      <c r="AS354" s="23">
        <v>-3.6777482879908506E-3</v>
      </c>
      <c r="AT354" s="23">
        <v>1.7928778905628485E-2</v>
      </c>
      <c r="AU354" s="23">
        <v>9.1880062585980582E-14</v>
      </c>
      <c r="AV354" s="23" t="b">
        <v>1</v>
      </c>
      <c r="AW354" s="23">
        <v>1.5760835578856627</v>
      </c>
      <c r="AX354" s="23">
        <v>-0.98070827529166438</v>
      </c>
      <c r="AY354" s="23">
        <v>-4.8451111421921702</v>
      </c>
      <c r="AZ354" s="23">
        <v>-0.98070827529166438</v>
      </c>
      <c r="BA354" s="23">
        <v>-87.056538731155769</v>
      </c>
    </row>
    <row r="355" spans="40:53">
      <c r="AN355" s="23">
        <v>63</v>
      </c>
      <c r="AO355" s="23">
        <v>0</v>
      </c>
      <c r="AP355" s="23">
        <v>-2.3873919840279516E-2</v>
      </c>
      <c r="AQ355" s="23">
        <v>1.5760243668660568E-2</v>
      </c>
      <c r="AR355" s="23">
        <v>-1.0259154636926838E-18</v>
      </c>
      <c r="AS355" s="23">
        <v>-7.3262612826213908E-4</v>
      </c>
      <c r="AT355" s="23">
        <v>1.9820467061204754E-2</v>
      </c>
      <c r="AU355" s="23">
        <v>6.0024034354011491E-14</v>
      </c>
      <c r="AV355" s="23" t="b">
        <v>1</v>
      </c>
      <c r="AW355" s="23">
        <v>38.065996583098887</v>
      </c>
      <c r="AX355" s="23">
        <v>19.260355305078971</v>
      </c>
      <c r="AY355" s="23">
        <v>19.245272874441035</v>
      </c>
      <c r="AZ355" s="23">
        <v>19.260355305078971</v>
      </c>
      <c r="BA355" s="23">
        <v>-89.470512286881046</v>
      </c>
    </row>
    <row r="356" spans="40:53">
      <c r="AN356" s="23">
        <v>63</v>
      </c>
      <c r="AO356" s="23">
        <v>1</v>
      </c>
      <c r="AP356" s="23">
        <v>-2.0303870604103508E-2</v>
      </c>
      <c r="AQ356" s="23">
        <v>1.3206772838692411E-2</v>
      </c>
      <c r="AR356" s="23">
        <v>1.3253287356462805E-19</v>
      </c>
      <c r="AS356" s="23">
        <v>-8.9072977430387831E-3</v>
      </c>
      <c r="AT356" s="23">
        <v>1.7337121856246394E-2</v>
      </c>
      <c r="AU356" s="23">
        <v>8.9404178504892684E-14</v>
      </c>
      <c r="AV356" s="23" t="b">
        <v>1</v>
      </c>
      <c r="AW356" s="23">
        <v>-6.7588664116691373</v>
      </c>
      <c r="AX356" s="23">
        <v>-7.2519879032386418</v>
      </c>
      <c r="AY356" s="23">
        <v>-10.347786508594384</v>
      </c>
      <c r="AZ356" s="23">
        <v>-7.2519879032386418</v>
      </c>
      <c r="BA356" s="23">
        <v>-82.557341520558538</v>
      </c>
    </row>
    <row r="357" spans="40:53">
      <c r="AN357" s="23">
        <v>63</v>
      </c>
      <c r="AO357" s="23">
        <v>2</v>
      </c>
      <c r="AP357" s="23">
        <v>0</v>
      </c>
      <c r="AQ357" s="23">
        <v>0</v>
      </c>
      <c r="AR357" s="23">
        <v>0</v>
      </c>
      <c r="AS357" s="23">
        <v>0</v>
      </c>
      <c r="AT357" s="23">
        <v>0</v>
      </c>
      <c r="AU357" s="23">
        <v>-1.5918714941850696</v>
      </c>
      <c r="AV357" s="23" t="b">
        <v>0</v>
      </c>
      <c r="AW357" s="23">
        <v>18.099706161217739</v>
      </c>
      <c r="AX357" s="23">
        <v>7.645434424286476</v>
      </c>
      <c r="AY357" s="23">
        <v>7.3850752530705375</v>
      </c>
      <c r="AZ357" s="23">
        <v>7.645434424286476</v>
      </c>
      <c r="BA357" s="23">
        <v>-84.861964717216409</v>
      </c>
    </row>
    <row r="358" spans="40:53">
      <c r="AN358" s="23">
        <v>63</v>
      </c>
      <c r="AO358" s="23">
        <v>3</v>
      </c>
      <c r="AP358" s="23">
        <v>0</v>
      </c>
      <c r="AQ358" s="23">
        <v>0</v>
      </c>
      <c r="AR358" s="23">
        <v>0</v>
      </c>
      <c r="AS358" s="23">
        <v>0</v>
      </c>
      <c r="AT358" s="23">
        <v>0</v>
      </c>
      <c r="AU358" s="23">
        <v>-1.4864507688001756</v>
      </c>
      <c r="AV358" s="23" t="b">
        <v>0</v>
      </c>
      <c r="AW358" s="23">
        <v>-1.0063108583797713</v>
      </c>
      <c r="AX358" s="23">
        <v>-1.8967209239127876</v>
      </c>
      <c r="AY358" s="23">
        <v>-5.3160922213295212</v>
      </c>
      <c r="AZ358" s="23">
        <v>-1.8967209239127876</v>
      </c>
      <c r="BA358" s="23">
        <v>-48.668352242913407</v>
      </c>
    </row>
    <row r="359" spans="40:53">
      <c r="AN359" s="23">
        <v>64</v>
      </c>
      <c r="AO359" s="23">
        <v>0</v>
      </c>
      <c r="AP359" s="23">
        <v>-1.5842676418237993E-2</v>
      </c>
      <c r="AQ359" s="23">
        <v>1.015000894729484E-2</v>
      </c>
      <c r="AR359" s="23">
        <v>-3.3480163086352378E-19</v>
      </c>
      <c r="AS359" s="23">
        <v>-9.8955837493563629E-3</v>
      </c>
      <c r="AT359" s="23">
        <v>1.3906313945939363E-2</v>
      </c>
      <c r="AU359" s="23">
        <v>2.346560445953827E-14</v>
      </c>
      <c r="AV359" s="23" t="b">
        <v>1</v>
      </c>
      <c r="AW359" s="23">
        <v>45.0186159215733</v>
      </c>
      <c r="AX359" s="23">
        <v>23.943074808191405</v>
      </c>
      <c r="AY359" s="23">
        <v>23.835343277447734</v>
      </c>
      <c r="AZ359" s="23">
        <v>23.943074808191405</v>
      </c>
      <c r="BA359" s="23">
        <v>-79.57892325479385</v>
      </c>
    </row>
    <row r="360" spans="40:53">
      <c r="AN360" s="23">
        <v>64</v>
      </c>
      <c r="AO360" s="23">
        <v>1</v>
      </c>
      <c r="AP360" s="23">
        <v>-1.1514817967294116E-2</v>
      </c>
      <c r="AQ360" s="23">
        <v>5.8930203466038304E-3</v>
      </c>
      <c r="AR360" s="23">
        <v>-3.6880221099266921E-19</v>
      </c>
      <c r="AS360" s="23">
        <v>-2.1245450568197523E-2</v>
      </c>
      <c r="AT360" s="23">
        <v>1.3733189766115317E-2</v>
      </c>
      <c r="AU360" s="23">
        <v>3.4439031487698557E-14</v>
      </c>
      <c r="AV360" s="23" t="b">
        <v>1</v>
      </c>
      <c r="AW360" s="23">
        <v>-1.6094156939296336</v>
      </c>
      <c r="AX360" s="23">
        <v>-2.5672713134240213</v>
      </c>
      <c r="AY360" s="23">
        <v>-6.9481553508177676</v>
      </c>
      <c r="AZ360" s="23">
        <v>-2.5672713134240213</v>
      </c>
      <c r="BA360" s="23">
        <v>-64.665043670511537</v>
      </c>
    </row>
    <row r="361" spans="40:53">
      <c r="AN361" s="23">
        <v>64</v>
      </c>
      <c r="AO361" s="23">
        <v>2</v>
      </c>
      <c r="AP361" s="23">
        <v>0</v>
      </c>
      <c r="AQ361" s="23">
        <v>0</v>
      </c>
      <c r="AR361" s="23">
        <v>0</v>
      </c>
      <c r="AS361" s="23">
        <v>0</v>
      </c>
      <c r="AT361" s="23">
        <v>0</v>
      </c>
      <c r="AU361" s="23">
        <v>-4.6613964170549513</v>
      </c>
      <c r="AV361" s="23" t="b">
        <v>0</v>
      </c>
      <c r="AW361" s="23">
        <v>10.469557978657416</v>
      </c>
      <c r="AX361" s="23">
        <v>5.849465082726887</v>
      </c>
      <c r="AY361" s="23">
        <v>4.895706918415291</v>
      </c>
      <c r="AZ361" s="23">
        <v>4.895706918415291</v>
      </c>
      <c r="BA361" s="23">
        <v>-43.033077796556498</v>
      </c>
    </row>
    <row r="362" spans="40:53">
      <c r="AN362" s="23">
        <v>64</v>
      </c>
      <c r="AO362" s="23">
        <v>3</v>
      </c>
      <c r="AP362" s="23">
        <v>-3.282201444250701E-4</v>
      </c>
      <c r="AQ362" s="23">
        <v>-4.8079990993724373E-4</v>
      </c>
      <c r="AR362" s="23">
        <v>-3.5041414214731502E-20</v>
      </c>
      <c r="AS362" s="23">
        <v>-3.9496778890840047E-3</v>
      </c>
      <c r="AT362" s="23">
        <v>1.9763119700823319E-3</v>
      </c>
      <c r="AU362" s="23">
        <v>-2.4212402915946285E-15</v>
      </c>
      <c r="AV362" s="23" t="b">
        <v>1</v>
      </c>
      <c r="AW362" s="23">
        <v>-0.21097742287319665</v>
      </c>
      <c r="AX362" s="23">
        <v>-1.8707680978910608</v>
      </c>
      <c r="AY362" s="23">
        <v>-6.0249162367637163</v>
      </c>
      <c r="AZ362" s="23">
        <v>-1.8707680978910608</v>
      </c>
      <c r="BA362" s="23">
        <v>-43.893855151737675</v>
      </c>
    </row>
    <row r="363" spans="40:53">
      <c r="AN363" s="23">
        <v>65</v>
      </c>
      <c r="AO363" s="23">
        <v>0</v>
      </c>
      <c r="AP363" s="23">
        <v>-8.4508848162204511E-3</v>
      </c>
      <c r="AQ363" s="23">
        <v>3.4576813946445746E-3</v>
      </c>
      <c r="AR363" s="23">
        <v>-8.5261658844260067E-19</v>
      </c>
      <c r="AS363" s="23">
        <v>-2.1291190905394046E-2</v>
      </c>
      <c r="AT363" s="23">
        <v>1.2197630501131054E-2</v>
      </c>
      <c r="AU363" s="23">
        <v>9.2720969790960339E-15</v>
      </c>
      <c r="AV363" s="23" t="b">
        <v>1</v>
      </c>
      <c r="AW363" s="23">
        <v>48.588765542497427</v>
      </c>
      <c r="AX363" s="23">
        <v>26.279013956875271</v>
      </c>
      <c r="AY363" s="23">
        <v>26.192330955260854</v>
      </c>
      <c r="AZ363" s="23">
        <v>26.279013956875271</v>
      </c>
      <c r="BA363" s="23">
        <v>-59.609555711687172</v>
      </c>
    </row>
    <row r="364" spans="40:53">
      <c r="AN364" s="23">
        <v>65</v>
      </c>
      <c r="AO364" s="23">
        <v>1</v>
      </c>
      <c r="AP364" s="23">
        <v>-9.688571199886694E-3</v>
      </c>
      <c r="AQ364" s="23">
        <v>-1.1518898060019855E-3</v>
      </c>
      <c r="AR364" s="23">
        <v>3.3688329903469596E-19</v>
      </c>
      <c r="AS364" s="23">
        <v>-3.3368017061538142E-2</v>
      </c>
      <c r="AT364" s="23">
        <v>2.5532480164096778E-2</v>
      </c>
      <c r="AU364" s="23">
        <v>0</v>
      </c>
      <c r="AV364" s="23" t="b">
        <v>1</v>
      </c>
      <c r="AW364" s="23">
        <v>-17.320508075688792</v>
      </c>
      <c r="AX364" s="23">
        <v>-17.320508075688792</v>
      </c>
      <c r="AY364" s="23">
        <v>-17.320508075688792</v>
      </c>
      <c r="AZ364" s="23">
        <v>-17.320508075688792</v>
      </c>
      <c r="BA364" s="23">
        <v>0</v>
      </c>
    </row>
    <row r="365" spans="40:53">
      <c r="AN365" s="23">
        <v>65</v>
      </c>
      <c r="AO365" s="23">
        <v>2</v>
      </c>
      <c r="AP365" s="23">
        <v>-9.6279328840231709E-4</v>
      </c>
      <c r="AQ365" s="23">
        <v>2.5774010352182377E-4</v>
      </c>
      <c r="AR365" s="23">
        <v>-5.9457647139105063E-20</v>
      </c>
      <c r="AS365" s="23">
        <v>-3.2211915628048153E-3</v>
      </c>
      <c r="AT365" s="23">
        <v>1.7223368460529706E-3</v>
      </c>
      <c r="AU365" s="23">
        <v>-6.1582683397176652E-16</v>
      </c>
      <c r="AV365" s="23" t="b">
        <v>1</v>
      </c>
      <c r="AW365" s="23">
        <v>20.482010048663263</v>
      </c>
      <c r="AX365" s="23">
        <v>8.4355375941178679</v>
      </c>
      <c r="AY365" s="23">
        <v>7.6364485983962203</v>
      </c>
      <c r="AZ365" s="23">
        <v>8.4355375941178679</v>
      </c>
      <c r="BA365" s="23">
        <v>-55.376034972989153</v>
      </c>
    </row>
    <row r="366" spans="40:53">
      <c r="AN366" s="23">
        <v>65</v>
      </c>
      <c r="AO366" s="23">
        <v>3</v>
      </c>
      <c r="AP366" s="23">
        <v>-1.3328248932604953E-3</v>
      </c>
      <c r="AQ366" s="23">
        <v>8.019466525683958E-4</v>
      </c>
      <c r="AR366" s="23">
        <v>-2.9099986309510942E-20</v>
      </c>
      <c r="AS366" s="23">
        <v>-1.4731168588575164E-3</v>
      </c>
      <c r="AT366" s="23">
        <v>1.2968541584090045E-3</v>
      </c>
      <c r="AU366" s="23">
        <v>1.2988742026376343E-15</v>
      </c>
      <c r="AV366" s="23" t="b">
        <v>1</v>
      </c>
      <c r="AW366" s="23">
        <v>5.0327959149141286</v>
      </c>
      <c r="AX366" s="23">
        <v>0.7409345899484997</v>
      </c>
      <c r="AY366" s="23">
        <v>-2.5630139484191767</v>
      </c>
      <c r="AZ366" s="23">
        <v>0.7409345899484997</v>
      </c>
      <c r="BA366" s="23">
        <v>-72.696030460173915</v>
      </c>
    </row>
    <row r="367" spans="40:53">
      <c r="AN367" s="23">
        <v>66</v>
      </c>
      <c r="AO367" s="23">
        <v>0</v>
      </c>
      <c r="AP367" s="23">
        <v>-7.681782032782393E-3</v>
      </c>
      <c r="AQ367" s="23">
        <v>-2.3354067224990904E-3</v>
      </c>
      <c r="AR367" s="23">
        <v>-5.2744161033736336E-7</v>
      </c>
      <c r="AS367" s="23">
        <v>-4.8650075498138635E-2</v>
      </c>
      <c r="AT367" s="23">
        <v>2.4471744953727077E-2</v>
      </c>
      <c r="AU367" s="23">
        <v>-8.4255519228193521E-15</v>
      </c>
      <c r="AV367" s="23" t="b">
        <v>1</v>
      </c>
      <c r="AW367" s="23">
        <v>70.851729112873954</v>
      </c>
      <c r="AX367" s="23">
        <v>40.890182972285572</v>
      </c>
      <c r="AY367" s="23">
        <v>40.890182972285551</v>
      </c>
      <c r="AZ367" s="23">
        <v>40.890182972285572</v>
      </c>
      <c r="BA367" s="23">
        <v>-48.135662752000243</v>
      </c>
    </row>
    <row r="368" spans="40:53">
      <c r="AN368" s="23">
        <v>66</v>
      </c>
      <c r="AO368" s="23">
        <v>1</v>
      </c>
      <c r="AP368" s="23">
        <v>-5.1641515925182398E-3</v>
      </c>
      <c r="AQ368" s="23">
        <v>-9.041818284732871E-3</v>
      </c>
      <c r="AR368" s="23">
        <v>1.1765712585504482E-6</v>
      </c>
      <c r="AS368" s="23">
        <v>-6.9290671541017021E-2</v>
      </c>
      <c r="AT368" s="23">
        <v>3.4700132452595712E-2</v>
      </c>
      <c r="AU368" s="23">
        <v>-3.5290347033534175E-14</v>
      </c>
      <c r="AV368" s="23" t="b">
        <v>1</v>
      </c>
      <c r="AW368" s="23">
        <v>-15.613783972252527</v>
      </c>
      <c r="AX368" s="23">
        <v>-15.61378397225266</v>
      </c>
      <c r="AY368" s="23">
        <v>-16.193740822672453</v>
      </c>
      <c r="AZ368" s="23">
        <v>-15.613783972252527</v>
      </c>
      <c r="BA368" s="23">
        <v>-43.398468131798886</v>
      </c>
    </row>
    <row r="369" spans="40:53">
      <c r="AN369" s="23">
        <v>66</v>
      </c>
      <c r="AO369" s="23">
        <v>2</v>
      </c>
      <c r="AP369" s="23">
        <v>-1.0496703103227492E-2</v>
      </c>
      <c r="AQ369" s="23">
        <v>-1.9498634016915697E-4</v>
      </c>
      <c r="AR369" s="23">
        <v>-6.5468463983364702E-19</v>
      </c>
      <c r="AS369" s="23">
        <v>-5.1210422751825156E-2</v>
      </c>
      <c r="AT369" s="23">
        <v>2.611815827488095E-2</v>
      </c>
      <c r="AU369" s="23">
        <v>6.9017708215213247E-14</v>
      </c>
      <c r="AV369" s="23" t="b">
        <v>1</v>
      </c>
      <c r="AW369" s="23">
        <v>22.218494273459399</v>
      </c>
      <c r="AX369" s="23">
        <v>9.3004072643250293</v>
      </c>
      <c r="AY369" s="23">
        <v>8.7828632742891877</v>
      </c>
      <c r="AZ369" s="23">
        <v>9.3004072643250293</v>
      </c>
      <c r="BA369" s="23">
        <v>-50.687035164613874</v>
      </c>
    </row>
    <row r="370" spans="40:53">
      <c r="AN370" s="23">
        <v>66</v>
      </c>
      <c r="AO370" s="23">
        <v>3</v>
      </c>
      <c r="AP370" s="23">
        <v>-5.5600670987156191E-3</v>
      </c>
      <c r="AQ370" s="23">
        <v>2.1519030884058318E-3</v>
      </c>
      <c r="AR370" s="23">
        <v>2.4980018054066021E-20</v>
      </c>
      <c r="AS370" s="23">
        <v>-1.4757691428245135E-2</v>
      </c>
      <c r="AT370" s="23">
        <v>8.3256222058526973E-3</v>
      </c>
      <c r="AU370" s="23">
        <v>-1.5133727604421665E-14</v>
      </c>
      <c r="AV370" s="23" t="b">
        <v>1</v>
      </c>
      <c r="AW370" s="23">
        <v>-2.4204871095019072</v>
      </c>
      <c r="AX370" s="23">
        <v>-2.9712318318574651</v>
      </c>
      <c r="AY370" s="23">
        <v>-7.4836189966902058</v>
      </c>
      <c r="AZ370" s="23">
        <v>-2.9712318318574651</v>
      </c>
      <c r="BA370" s="23">
        <v>-58.795175224075692</v>
      </c>
    </row>
    <row r="371" spans="40:53">
      <c r="AN371" s="23">
        <v>67</v>
      </c>
      <c r="AO371" s="23">
        <v>0</v>
      </c>
      <c r="AP371" s="23">
        <v>-5.7593141541539806E-4</v>
      </c>
      <c r="AQ371" s="23">
        <v>-9.7071014343547493E-3</v>
      </c>
      <c r="AR371" s="23">
        <v>-6.860146393576436E-7</v>
      </c>
      <c r="AS371" s="23">
        <v>-4.9405684231164947E-2</v>
      </c>
      <c r="AT371" s="23">
        <v>2.5121548692280136E-2</v>
      </c>
      <c r="AU371" s="23">
        <v>1.5770371120105153E-14</v>
      </c>
      <c r="AV371" s="23" t="b">
        <v>1</v>
      </c>
      <c r="AW371" s="23">
        <v>57.969469476553442</v>
      </c>
      <c r="AX371" s="23">
        <v>32.385405736272375</v>
      </c>
      <c r="AY371" s="23">
        <v>32.385405736272347</v>
      </c>
      <c r="AZ371" s="23">
        <v>32.385405736272375</v>
      </c>
      <c r="BA371" s="23">
        <v>-39.764370638363609</v>
      </c>
    </row>
    <row r="372" spans="40:53">
      <c r="AN372" s="23">
        <v>67</v>
      </c>
      <c r="AO372" s="23">
        <v>1</v>
      </c>
      <c r="AP372" s="23">
        <v>4.2221269073035401E-3</v>
      </c>
      <c r="AQ372" s="23">
        <v>-1.4818157070232632E-2</v>
      </c>
      <c r="AR372" s="23">
        <v>6.2658211952282276E-19</v>
      </c>
      <c r="AS372" s="23">
        <v>-4.8140339113947682E-2</v>
      </c>
      <c r="AT372" s="23">
        <v>2.588447731726054E-2</v>
      </c>
      <c r="AU372" s="23">
        <v>2.153659195425206E-15</v>
      </c>
      <c r="AV372" s="23" t="b">
        <v>1</v>
      </c>
      <c r="AW372" s="23">
        <v>16.479956905242247</v>
      </c>
      <c r="AX372" s="23">
        <v>7.2169718816909052</v>
      </c>
      <c r="AY372" s="23">
        <v>4.9943212517684072</v>
      </c>
      <c r="AZ372" s="23">
        <v>7.2169718816909052</v>
      </c>
      <c r="BA372" s="23">
        <v>-34.210200158374519</v>
      </c>
    </row>
    <row r="373" spans="40:53">
      <c r="AN373" s="23">
        <v>67</v>
      </c>
      <c r="AO373" s="23">
        <v>2</v>
      </c>
      <c r="AP373" s="23">
        <v>1.588188935606865E-2</v>
      </c>
      <c r="AQ373" s="23">
        <v>-3.8748483534980685E-2</v>
      </c>
      <c r="AR373" s="23">
        <v>5.426215032855453E-19</v>
      </c>
      <c r="AS373" s="23">
        <v>-9.7450987245915749E-2</v>
      </c>
      <c r="AT373" s="23">
        <v>5.5859584131594496E-2</v>
      </c>
      <c r="AU373" s="23">
        <v>-5.4251741987698665E-14</v>
      </c>
      <c r="AV373" s="23" t="b">
        <v>1</v>
      </c>
      <c r="AW373" s="23">
        <v>19.667931923072494</v>
      </c>
      <c r="AX373" s="23">
        <v>8.0300795600356203</v>
      </c>
      <c r="AY373" s="23">
        <v>7.0989999437099209</v>
      </c>
      <c r="AZ373" s="23">
        <v>8.0300795600356203</v>
      </c>
      <c r="BA373" s="23">
        <v>-30.36265048266635</v>
      </c>
    </row>
    <row r="374" spans="40:53">
      <c r="AN374" s="23">
        <v>67</v>
      </c>
      <c r="AO374" s="23">
        <v>3</v>
      </c>
      <c r="AP374" s="23">
        <v>-7.6992057241885329E-5</v>
      </c>
      <c r="AQ374" s="23">
        <v>-7.3934310357609825E-3</v>
      </c>
      <c r="AR374" s="23">
        <v>-5.8598959018496542E-19</v>
      </c>
      <c r="AS374" s="23">
        <v>-3.5757350159686091E-2</v>
      </c>
      <c r="AT374" s="23">
        <v>1.8249098400803233E-2</v>
      </c>
      <c r="AU374" s="23">
        <v>3.3550419387129438E-14</v>
      </c>
      <c r="AV374" s="23" t="b">
        <v>1</v>
      </c>
      <c r="AW374" s="23">
        <v>3.5563193788015033</v>
      </c>
      <c r="AX374" s="23">
        <v>5.5638007291861427E-3</v>
      </c>
      <c r="AY374" s="23">
        <v>-3.5377733763719279</v>
      </c>
      <c r="AZ374" s="23">
        <v>5.5638007291861427E-3</v>
      </c>
      <c r="BA374" s="23">
        <v>-39.218061698337436</v>
      </c>
    </row>
    <row r="375" spans="40:53">
      <c r="AN375" s="23">
        <v>68</v>
      </c>
      <c r="AO375" s="23">
        <v>0</v>
      </c>
      <c r="AP375" s="23">
        <v>1.3124116448890642E-2</v>
      </c>
      <c r="AQ375" s="23">
        <v>-2.1596886541412119E-2</v>
      </c>
      <c r="AR375" s="23">
        <v>-6.6947917342194412E-7</v>
      </c>
      <c r="AS375" s="23">
        <v>-2.2544243251849342E-2</v>
      </c>
      <c r="AT375" s="23">
        <v>2.069931389588309E-2</v>
      </c>
      <c r="AU375" s="23">
        <v>-1.1530706944817837E-14</v>
      </c>
      <c r="AV375" s="23" t="b">
        <v>1</v>
      </c>
      <c r="AW375" s="23">
        <v>37.391286392064885</v>
      </c>
      <c r="AX375" s="23">
        <v>18.799833950245425</v>
      </c>
      <c r="AY375" s="23">
        <v>18.799833950245411</v>
      </c>
      <c r="AZ375" s="23">
        <v>18.799833950245411</v>
      </c>
      <c r="BA375" s="23">
        <v>-16.497771533047956</v>
      </c>
    </row>
    <row r="376" spans="40:53">
      <c r="AN376" s="23">
        <v>68</v>
      </c>
      <c r="AO376" s="23">
        <v>1</v>
      </c>
      <c r="AP376" s="23">
        <v>8.4452610902561558E-3</v>
      </c>
      <c r="AQ376" s="23">
        <v>-1.2988687759921019E-2</v>
      </c>
      <c r="AR376" s="23">
        <v>-3.8129222001970219E-19</v>
      </c>
      <c r="AS376" s="23">
        <v>-5.7730151553218824E-3</v>
      </c>
      <c r="AT376" s="23">
        <v>1.1098894846960977E-2</v>
      </c>
      <c r="AU376" s="23">
        <v>-1.2251050868217206E-14</v>
      </c>
      <c r="AV376" s="23" t="b">
        <v>1</v>
      </c>
      <c r="AW376" s="23">
        <v>23.047201572501656</v>
      </c>
      <c r="AX376" s="23">
        <v>9.7839143504785238</v>
      </c>
      <c r="AY376" s="23">
        <v>9.3299700064297379</v>
      </c>
      <c r="AZ376" s="23">
        <v>9.7839143504785238</v>
      </c>
      <c r="BA376" s="23">
        <v>-7.537155970680697</v>
      </c>
    </row>
    <row r="377" spans="40:53">
      <c r="AN377" s="23">
        <v>68</v>
      </c>
      <c r="AO377" s="23">
        <v>2</v>
      </c>
      <c r="AP377" s="23">
        <v>1.7428522860631419E-2</v>
      </c>
      <c r="AQ377" s="23">
        <v>-2.6488624777011052E-2</v>
      </c>
      <c r="AR377" s="23">
        <v>5.1694759584108849E-19</v>
      </c>
      <c r="AS377" s="23">
        <v>5.5374865184853739E-3</v>
      </c>
      <c r="AT377" s="23">
        <v>2.213244006864637E-2</v>
      </c>
      <c r="AU377" s="23">
        <v>-2.3294734197154554E-14</v>
      </c>
      <c r="AV377" s="23" t="b">
        <v>1</v>
      </c>
      <c r="AW377" s="23">
        <v>14.058069246811904</v>
      </c>
      <c r="AX377" s="23">
        <v>5.2360431884738778</v>
      </c>
      <c r="AY377" s="23">
        <v>3.3954080480998492</v>
      </c>
      <c r="AZ377" s="23">
        <v>5.2360431884738778</v>
      </c>
      <c r="BA377" s="23">
        <v>3.5932327377923974</v>
      </c>
    </row>
    <row r="378" spans="40:53">
      <c r="AN378" s="23">
        <v>68</v>
      </c>
      <c r="AO378" s="23">
        <v>3</v>
      </c>
      <c r="AP378" s="23">
        <v>3.3402653637471941E-2</v>
      </c>
      <c r="AQ378" s="23">
        <v>-5.0870251860478319E-2</v>
      </c>
      <c r="AR378" s="23">
        <v>1.9567680809018384E-19</v>
      </c>
      <c r="AS378" s="23">
        <v>-1.3461793894727981E-2</v>
      </c>
      <c r="AT378" s="23">
        <v>4.2670664677066469E-2</v>
      </c>
      <c r="AU378" s="23">
        <v>1.0287257157237661E-13</v>
      </c>
      <c r="AV378" s="23" t="b">
        <v>1</v>
      </c>
      <c r="AW378" s="23">
        <v>13.309294022183224</v>
      </c>
      <c r="AX378" s="23">
        <v>4.8631097794996947</v>
      </c>
      <c r="AY378" s="23">
        <v>2.9010719094802342</v>
      </c>
      <c r="AZ378" s="23">
        <v>4.8631097794996947</v>
      </c>
      <c r="BA378" s="23">
        <v>-4.5378888849740466</v>
      </c>
    </row>
    <row r="379" spans="40:53">
      <c r="AN379" s="23">
        <v>69</v>
      </c>
      <c r="AO379" s="23">
        <v>0</v>
      </c>
      <c r="AP379" s="23">
        <v>5.511799249891888E-3</v>
      </c>
      <c r="AQ379" s="23">
        <v>-8.3893900918138187E-3</v>
      </c>
      <c r="AR379" s="23">
        <v>-4.8780424144467816E-19</v>
      </c>
      <c r="AS379" s="23">
        <v>-2.1007530538839875E-3</v>
      </c>
      <c r="AT379" s="23">
        <v>7.0295132923153952E-3</v>
      </c>
      <c r="AU379" s="23">
        <v>1.902124291408569E-15</v>
      </c>
      <c r="AV379" s="23" t="b">
        <v>1</v>
      </c>
      <c r="AW379" s="23">
        <v>25.757251864081812</v>
      </c>
      <c r="AX379" s="23">
        <v>11.238403150283412</v>
      </c>
      <c r="AY379" s="23">
        <v>11.119126154416275</v>
      </c>
      <c r="AZ379" s="23">
        <v>11.238403150283412</v>
      </c>
      <c r="BA379" s="23">
        <v>-4.2967679530647782</v>
      </c>
    </row>
    <row r="380" spans="40:53">
      <c r="AN380" s="23">
        <v>69</v>
      </c>
      <c r="AO380" s="23">
        <v>1</v>
      </c>
      <c r="AP380" s="23">
        <v>2.7183405565497508E-3</v>
      </c>
      <c r="AQ380" s="23">
        <v>-4.118525029707081E-3</v>
      </c>
      <c r="AR380" s="23">
        <v>1.8327353523694966E-19</v>
      </c>
      <c r="AS380" s="23">
        <v>2.3409232303689406E-4</v>
      </c>
      <c r="AT380" s="23">
        <v>3.4204360197293486E-3</v>
      </c>
      <c r="AU380" s="23">
        <v>4.3905851176972988E-15</v>
      </c>
      <c r="AV380" s="23" t="b">
        <v>1</v>
      </c>
      <c r="AW380" s="23">
        <v>28.263352193892395</v>
      </c>
      <c r="AX380" s="23">
        <v>12.89095336992342</v>
      </c>
      <c r="AY380" s="23">
        <v>12.773635971626099</v>
      </c>
      <c r="AZ380" s="23">
        <v>12.89095336992342</v>
      </c>
      <c r="BA380" s="23">
        <v>0.98051250408012991</v>
      </c>
    </row>
    <row r="381" spans="40:53">
      <c r="AN381" s="23">
        <v>69</v>
      </c>
      <c r="AO381" s="23">
        <v>2</v>
      </c>
      <c r="AP381" s="23">
        <v>5.4772993236591573E-3</v>
      </c>
      <c r="AQ381" s="23">
        <v>-8.4454418445283064E-3</v>
      </c>
      <c r="AR381" s="23">
        <v>-3.8320041584327671E-19</v>
      </c>
      <c r="AS381" s="23">
        <v>4.055721371237068E-3</v>
      </c>
      <c r="AT381" s="23">
        <v>7.2507171624166117E-3</v>
      </c>
      <c r="AU381" s="23">
        <v>2.065621979019383E-14</v>
      </c>
      <c r="AV381" s="23" t="b">
        <v>1</v>
      </c>
      <c r="AW381" s="23">
        <v>12.277001373948194</v>
      </c>
      <c r="AX381" s="23">
        <v>4.3489682805513938</v>
      </c>
      <c r="AY381" s="23">
        <v>2.2195595612226899</v>
      </c>
      <c r="AZ381" s="23">
        <v>4.3489682805513938</v>
      </c>
      <c r="BA381" s="23">
        <v>8.1204716673743729</v>
      </c>
    </row>
    <row r="382" spans="40:53">
      <c r="AN382" s="23">
        <v>69</v>
      </c>
      <c r="AO382" s="23">
        <v>3</v>
      </c>
      <c r="AP382" s="23">
        <v>1.0031617495356413E-2</v>
      </c>
      <c r="AQ382" s="23">
        <v>-1.5202525809475618E-2</v>
      </c>
      <c r="AR382" s="23">
        <v>-6.7879729614972458E-19</v>
      </c>
      <c r="AS382" s="23">
        <v>-1.2169883486543387E-3</v>
      </c>
      <c r="AT382" s="23">
        <v>1.2631736311465259E-2</v>
      </c>
      <c r="AU382" s="23">
        <v>9.6164395890774301E-15</v>
      </c>
      <c r="AV382" s="23" t="b">
        <v>1</v>
      </c>
      <c r="AW382" s="23">
        <v>12.644711271241356</v>
      </c>
      <c r="AX382" s="23">
        <v>4.532109096380684</v>
      </c>
      <c r="AY382" s="23">
        <v>2.462319050026859</v>
      </c>
      <c r="AZ382" s="23">
        <v>4.532109096380684</v>
      </c>
      <c r="BA382" s="23">
        <v>-1.3805562892147931</v>
      </c>
    </row>
    <row r="383" spans="40:53">
      <c r="AN383" s="23">
        <v>70</v>
      </c>
      <c r="AO383" s="23">
        <v>0</v>
      </c>
      <c r="AP383" s="23">
        <v>1.128850218816893E-3</v>
      </c>
      <c r="AQ383" s="23">
        <v>-1.7581736065880272E-3</v>
      </c>
      <c r="AR383" s="23">
        <v>3.0964814046186009E-20</v>
      </c>
      <c r="AS383" s="23">
        <v>-1.0577133045445788E-3</v>
      </c>
      <c r="AT383" s="23">
        <v>1.5373405610880657E-3</v>
      </c>
      <c r="AU383" s="23">
        <v>-9.298117831235686E-16</v>
      </c>
      <c r="AV383" s="23" t="b">
        <v>1</v>
      </c>
      <c r="AW383" s="23">
        <v>19.150457815411656</v>
      </c>
      <c r="AX383" s="23">
        <v>7.7723474974899434</v>
      </c>
      <c r="AY383" s="23">
        <v>6.7573671762214884</v>
      </c>
      <c r="AZ383" s="23">
        <v>7.7723474974899434</v>
      </c>
      <c r="BA383" s="23">
        <v>-10.060610215885518</v>
      </c>
    </row>
    <row r="384" spans="40:53">
      <c r="AN384" s="23">
        <v>70</v>
      </c>
      <c r="AO384" s="23">
        <v>1</v>
      </c>
      <c r="AP384" s="23">
        <v>4.3279186136880329E-4</v>
      </c>
      <c r="AQ384" s="23">
        <v>-6.54858222043457E-4</v>
      </c>
      <c r="AR384" s="23">
        <v>-7.0313433817461164E-7</v>
      </c>
      <c r="AS384" s="23">
        <v>8.1097759448802009E-6</v>
      </c>
      <c r="AT384" s="23">
        <v>5.4419172576639335E-4</v>
      </c>
      <c r="AU384" s="23">
        <v>3.2040342601291627E-15</v>
      </c>
      <c r="AV384" s="23" t="b">
        <v>1</v>
      </c>
      <c r="AW384" s="23">
        <v>28.261675348639024</v>
      </c>
      <c r="AX384" s="23">
        <v>12.772528930179819</v>
      </c>
      <c r="AY384" s="23">
        <v>12.772528930179817</v>
      </c>
      <c r="AZ384" s="23">
        <v>12.772528930179819</v>
      </c>
      <c r="BA384" s="23">
        <v>0.21360147481804972</v>
      </c>
    </row>
    <row r="385" spans="40:53">
      <c r="AN385" s="23">
        <v>70</v>
      </c>
      <c r="AO385" s="23">
        <v>2</v>
      </c>
      <c r="AP385" s="23">
        <v>1.3226856370594071E-3</v>
      </c>
      <c r="AQ385" s="23">
        <v>-2.0267049489049675E-3</v>
      </c>
      <c r="AR385" s="23">
        <v>2.9360194830907458E-20</v>
      </c>
      <c r="AS385" s="23">
        <v>7.8267853081611803E-4</v>
      </c>
      <c r="AT385" s="23">
        <v>1.7198112527213021E-3</v>
      </c>
      <c r="AU385" s="23">
        <v>4.0167522086242968E-15</v>
      </c>
      <c r="AV385" s="23" t="b">
        <v>1</v>
      </c>
      <c r="AW385" s="23">
        <v>11.385267855674165</v>
      </c>
      <c r="AX385" s="23">
        <v>3.9048333653881429</v>
      </c>
      <c r="AY385" s="23">
        <v>1.6308433622862664</v>
      </c>
      <c r="AZ385" s="23">
        <v>3.9048333653881429</v>
      </c>
      <c r="BA385" s="23">
        <v>6.5763716453784102</v>
      </c>
    </row>
    <row r="386" spans="40:53">
      <c r="AN386" s="23">
        <v>70</v>
      </c>
      <c r="AO386" s="23">
        <v>3</v>
      </c>
      <c r="AP386" s="23">
        <v>3.0492065936732655E-3</v>
      </c>
      <c r="AQ386" s="23">
        <v>-4.6242839412325822E-3</v>
      </c>
      <c r="AR386" s="23">
        <v>-1.9350840374521283E-19</v>
      </c>
      <c r="AS386" s="23">
        <v>-5.7954957093861426E-4</v>
      </c>
      <c r="AT386" s="23">
        <v>3.8476725008264661E-3</v>
      </c>
      <c r="AU386" s="23">
        <v>2.3600912890664461E-15</v>
      </c>
      <c r="AV386" s="23" t="b">
        <v>1</v>
      </c>
      <c r="AW386" s="23">
        <v>14.349852051684946</v>
      </c>
      <c r="AX386" s="23">
        <v>5.3813679168063011</v>
      </c>
      <c r="AY386" s="23">
        <v>3.5880410043358442</v>
      </c>
      <c r="AZ386" s="23">
        <v>5.3813679168063011</v>
      </c>
      <c r="BA386" s="23">
        <v>-2.1595662377558607</v>
      </c>
    </row>
    <row r="387" spans="40:53">
      <c r="AN387" s="23">
        <v>71</v>
      </c>
      <c r="AO387" s="23">
        <v>0</v>
      </c>
      <c r="AP387" s="23">
        <v>1.0333907485456719E-4</v>
      </c>
      <c r="AQ387" s="23">
        <v>-1.5668183556989991E-4</v>
      </c>
      <c r="AR387" s="23">
        <v>-2.334287277361291E-20</v>
      </c>
      <c r="AS387" s="23">
        <v>-1.7607399692579248E-5</v>
      </c>
      <c r="AT387" s="23">
        <v>1.3030818698560618E-4</v>
      </c>
      <c r="AU387" s="23">
        <v>-2.1549602380321886E-15</v>
      </c>
      <c r="AV387" s="23" t="b">
        <v>1</v>
      </c>
      <c r="AW387" s="23">
        <v>22.026203259322372</v>
      </c>
      <c r="AX387" s="23">
        <v>9.2171340593676181</v>
      </c>
      <c r="AY387" s="23">
        <v>8.6559140987648213</v>
      </c>
      <c r="AZ387" s="23">
        <v>9.2171340593676181</v>
      </c>
      <c r="BA387" s="23">
        <v>-1.9369441607747615</v>
      </c>
    </row>
    <row r="388" spans="40:53">
      <c r="AN388" s="23">
        <v>71</v>
      </c>
      <c r="AO388" s="23">
        <v>1</v>
      </c>
      <c r="AP388" s="23">
        <v>0</v>
      </c>
      <c r="AQ388" s="23">
        <v>0</v>
      </c>
      <c r="AR388" s="23">
        <v>0</v>
      </c>
      <c r="AS388" s="23">
        <v>0</v>
      </c>
      <c r="AT388" s="23">
        <v>0</v>
      </c>
      <c r="AU388" s="23">
        <v>-4.249903854668788</v>
      </c>
      <c r="AV388" s="23" t="b">
        <v>0</v>
      </c>
      <c r="AW388" s="23">
        <v>15.909831342962425</v>
      </c>
      <c r="AX388" s="23">
        <v>11.242697367840814</v>
      </c>
      <c r="AY388" s="23">
        <v>8.1457586132409858</v>
      </c>
      <c r="AZ388" s="23">
        <v>8.1457586132409858</v>
      </c>
      <c r="BA388" s="23">
        <v>10.466063158058953</v>
      </c>
    </row>
    <row r="389" spans="40:53">
      <c r="AN389" s="23">
        <v>71</v>
      </c>
      <c r="AO389" s="23">
        <v>2</v>
      </c>
      <c r="AP389" s="23">
        <v>1.88531690221371E-4</v>
      </c>
      <c r="AQ389" s="23">
        <v>-2.8625975648659176E-4</v>
      </c>
      <c r="AR389" s="23">
        <v>-1.0966704974690878E-20</v>
      </c>
      <c r="AS389" s="23">
        <v>-5.0498315356393942E-5</v>
      </c>
      <c r="AT389" s="23">
        <v>2.387346841793594E-4</v>
      </c>
      <c r="AU389" s="23">
        <v>1.321859288694327E-15</v>
      </c>
      <c r="AV389" s="23" t="b">
        <v>1</v>
      </c>
      <c r="AW389" s="23">
        <v>14.352097042612654</v>
      </c>
      <c r="AX389" s="23">
        <v>5.3824860522522986</v>
      </c>
      <c r="AY389" s="23">
        <v>3.5895231315616609</v>
      </c>
      <c r="AZ389" s="23">
        <v>5.3824860522522986</v>
      </c>
      <c r="BA389" s="23">
        <v>-3.0355472714352345</v>
      </c>
    </row>
    <row r="390" spans="40:53">
      <c r="AN390" s="23">
        <v>71</v>
      </c>
      <c r="AO390" s="23">
        <v>3</v>
      </c>
      <c r="AP390" s="23">
        <v>5.5075580791364093E-4</v>
      </c>
      <c r="AQ390" s="23">
        <v>-8.3846842375925401E-4</v>
      </c>
      <c r="AR390" s="23">
        <v>-7.7195194680967912E-20</v>
      </c>
      <c r="AS390" s="23">
        <v>-2.1442949032979467E-4</v>
      </c>
      <c r="AT390" s="23">
        <v>7.0283781418443915E-4</v>
      </c>
      <c r="AU390" s="23">
        <v>3.516284485804988E-15</v>
      </c>
      <c r="AV390" s="23" t="b">
        <v>1</v>
      </c>
      <c r="AW390" s="23">
        <v>13.087068047163083</v>
      </c>
      <c r="AX390" s="23">
        <v>4.752428379125508</v>
      </c>
      <c r="AY390" s="23">
        <v>2.7543598832552378</v>
      </c>
      <c r="AZ390" s="23">
        <v>4.752428379125508</v>
      </c>
      <c r="BA390" s="23">
        <v>-4.3872354446140163</v>
      </c>
    </row>
    <row r="391" spans="40:53">
      <c r="AN391" s="23">
        <v>72</v>
      </c>
      <c r="AO391" s="23">
        <v>0</v>
      </c>
      <c r="AP391" s="23">
        <v>0</v>
      </c>
      <c r="AQ391" s="23">
        <v>0</v>
      </c>
      <c r="AR391" s="23">
        <v>0</v>
      </c>
      <c r="AS391" s="23">
        <v>0</v>
      </c>
      <c r="AT391" s="23">
        <v>0</v>
      </c>
      <c r="AU391" s="23">
        <v>-0.24097677757526953</v>
      </c>
      <c r="AV391" s="23" t="b">
        <v>0</v>
      </c>
      <c r="AW391" s="23">
        <v>25.135291348543142</v>
      </c>
      <c r="AX391" s="23">
        <v>11.226529221461377</v>
      </c>
      <c r="AY391" s="23">
        <v>10.908546171001355</v>
      </c>
      <c r="AZ391" s="23">
        <v>10.908546171001355</v>
      </c>
      <c r="BA391" s="23">
        <v>4.6858665148656771</v>
      </c>
    </row>
    <row r="392" spans="40:53">
      <c r="AN392" s="23">
        <v>72</v>
      </c>
      <c r="AO392" s="23">
        <v>1</v>
      </c>
      <c r="AP392" s="23">
        <v>0</v>
      </c>
      <c r="AQ392" s="23">
        <v>0</v>
      </c>
      <c r="AR392" s="23">
        <v>0</v>
      </c>
      <c r="AS392" s="23">
        <v>0</v>
      </c>
      <c r="AT392" s="23">
        <v>0</v>
      </c>
      <c r="AU392" s="23">
        <v>-1.3902119482662871</v>
      </c>
      <c r="AV392" s="23" t="b">
        <v>0</v>
      </c>
      <c r="AW392" s="23">
        <v>21.794168284731487</v>
      </c>
      <c r="AX392" s="23">
        <v>10.394952684994362</v>
      </c>
      <c r="AY392" s="23">
        <v>9.6567362909177508</v>
      </c>
      <c r="AZ392" s="23">
        <v>9.6567362909177508</v>
      </c>
      <c r="BA392" s="23">
        <v>0.79111993787415547</v>
      </c>
    </row>
    <row r="393" spans="40:53">
      <c r="AN393" s="23">
        <v>72</v>
      </c>
      <c r="AO393" s="23">
        <v>2</v>
      </c>
      <c r="AP393" s="23">
        <v>0</v>
      </c>
      <c r="AQ393" s="23">
        <v>0</v>
      </c>
      <c r="AR393" s="23">
        <v>0</v>
      </c>
      <c r="AS393" s="23">
        <v>0</v>
      </c>
      <c r="AT393" s="23">
        <v>0</v>
      </c>
      <c r="AU393" s="23">
        <v>-0.3235302600631445</v>
      </c>
      <c r="AV393" s="23" t="b">
        <v>0</v>
      </c>
      <c r="AW393" s="23">
        <v>13.399646889970731</v>
      </c>
      <c r="AX393" s="23">
        <v>4.9886791376961215</v>
      </c>
      <c r="AY393" s="23">
        <v>3.2292835690163511</v>
      </c>
      <c r="AZ393" s="23">
        <v>4.9886791376961215</v>
      </c>
      <c r="BA393" s="23">
        <v>-0.27358649036093857</v>
      </c>
    </row>
    <row r="394" spans="40:53">
      <c r="AN394" s="23">
        <v>72</v>
      </c>
      <c r="AO394" s="23">
        <v>3</v>
      </c>
      <c r="AP394" s="23">
        <v>6.6435989688670951E-5</v>
      </c>
      <c r="AQ394" s="23">
        <v>-1.0079805022319357E-4</v>
      </c>
      <c r="AR394" s="23">
        <v>-3.6261141658777699E-20</v>
      </c>
      <c r="AS394" s="23">
        <v>-1.4741341136097193E-5</v>
      </c>
      <c r="AT394" s="23">
        <v>8.3941246184062924E-5</v>
      </c>
      <c r="AU394" s="23">
        <v>-2.2607783700667738E-15</v>
      </c>
      <c r="AV394" s="23" t="b">
        <v>1</v>
      </c>
      <c r="AW394" s="23">
        <v>12.235383410732272</v>
      </c>
      <c r="AX394" s="23">
        <v>4.3282401255774126</v>
      </c>
      <c r="AY394" s="23">
        <v>2.1920836745257768</v>
      </c>
      <c r="AZ394" s="23">
        <v>4.3282401255774126</v>
      </c>
      <c r="BA394" s="23">
        <v>-2.5187431904863549</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626</v>
      </c>
      <c r="B1" t="s">
        <v>627</v>
      </c>
      <c r="C1" t="s">
        <v>628</v>
      </c>
      <c r="D1" t="s">
        <v>629</v>
      </c>
      <c r="E1" t="s">
        <v>630</v>
      </c>
      <c r="F1" t="s">
        <v>631</v>
      </c>
      <c r="G1" t="s">
        <v>632</v>
      </c>
      <c r="H1" t="s">
        <v>633</v>
      </c>
      <c r="I1" t="s">
        <v>634</v>
      </c>
      <c r="J1" t="s">
        <v>635</v>
      </c>
      <c r="K1" t="s">
        <v>636</v>
      </c>
      <c r="L1" t="s">
        <v>637</v>
      </c>
      <c r="M1" t="s">
        <v>638</v>
      </c>
      <c r="N1" t="s">
        <v>639</v>
      </c>
      <c r="O1" t="s">
        <v>640</v>
      </c>
      <c r="P1" t="s">
        <v>641</v>
      </c>
      <c r="Q1" t="s">
        <v>642</v>
      </c>
      <c r="R1" t="s">
        <v>643</v>
      </c>
      <c r="S1" t="s">
        <v>644</v>
      </c>
      <c r="T1" t="s">
        <v>645</v>
      </c>
      <c r="U1" t="s">
        <v>646</v>
      </c>
      <c r="V1" t="s">
        <v>647</v>
      </c>
      <c r="W1" t="s">
        <v>648</v>
      </c>
      <c r="X1" t="s">
        <v>649</v>
      </c>
      <c r="Y1" t="s">
        <v>650</v>
      </c>
      <c r="Z1" t="s">
        <v>651</v>
      </c>
      <c r="AA1" t="s">
        <v>652</v>
      </c>
      <c r="AB1" t="s">
        <v>653</v>
      </c>
      <c r="AC1" t="s">
        <v>654</v>
      </c>
      <c r="AD1" t="s">
        <v>655</v>
      </c>
      <c r="AE1" t="s">
        <v>656</v>
      </c>
      <c r="AF1" t="s">
        <v>657</v>
      </c>
      <c r="AG1" t="s">
        <v>658</v>
      </c>
      <c r="AH1" t="s">
        <v>659</v>
      </c>
      <c r="AI1" t="s">
        <v>660</v>
      </c>
      <c r="AJ1" t="s">
        <v>661</v>
      </c>
      <c r="AK1" t="s">
        <v>662</v>
      </c>
      <c r="AL1" t="s">
        <v>663</v>
      </c>
      <c r="AM1" t="s">
        <v>664</v>
      </c>
      <c r="AN1" t="s">
        <v>665</v>
      </c>
      <c r="AO1" t="s">
        <v>666</v>
      </c>
      <c r="AP1" t="s">
        <v>667</v>
      </c>
      <c r="AQ1" t="s">
        <v>668</v>
      </c>
      <c r="AR1" t="s">
        <v>669</v>
      </c>
      <c r="AS1" t="s">
        <v>670</v>
      </c>
      <c r="AT1" t="s">
        <v>671</v>
      </c>
      <c r="AU1" t="s">
        <v>672</v>
      </c>
      <c r="AV1" t="s">
        <v>673</v>
      </c>
      <c r="AW1" t="s">
        <v>674</v>
      </c>
      <c r="AX1" t="s">
        <v>675</v>
      </c>
      <c r="AY1" t="s">
        <v>676</v>
      </c>
      <c r="AZ1" t="s">
        <v>677</v>
      </c>
      <c r="BA1" t="s">
        <v>678</v>
      </c>
      <c r="BB1" t="s">
        <v>679</v>
      </c>
      <c r="BC1" t="s">
        <v>680</v>
      </c>
      <c r="BD1" t="s">
        <v>681</v>
      </c>
      <c r="BE1" t="s">
        <v>682</v>
      </c>
      <c r="BF1" t="s">
        <v>683</v>
      </c>
      <c r="BG1" t="s">
        <v>684</v>
      </c>
      <c r="BH1" t="s">
        <v>685</v>
      </c>
      <c r="BI1" t="s">
        <v>686</v>
      </c>
      <c r="BJ1" t="s">
        <v>687</v>
      </c>
      <c r="BK1" t="s">
        <v>688</v>
      </c>
      <c r="BL1" t="s">
        <v>689</v>
      </c>
      <c r="BM1" t="s">
        <v>690</v>
      </c>
      <c r="BN1" t="s">
        <v>691</v>
      </c>
      <c r="BO1" t="s">
        <v>692</v>
      </c>
      <c r="BP1" t="s">
        <v>693</v>
      </c>
      <c r="BQ1" t="s">
        <v>694</v>
      </c>
      <c r="BR1" t="s">
        <v>695</v>
      </c>
      <c r="BS1" t="s">
        <v>696</v>
      </c>
      <c r="BT1" t="s">
        <v>697</v>
      </c>
    </row>
    <row r="2" spans="1:72">
      <c r="A2">
        <v>2</v>
      </c>
      <c r="B2">
        <v>1</v>
      </c>
      <c r="C2">
        <v>0.375</v>
      </c>
      <c r="D2">
        <v>0.75</v>
      </c>
      <c r="E2">
        <v>62.67166724842339</v>
      </c>
      <c r="F2">
        <v>103.83025601897256</v>
      </c>
      <c r="G2">
        <v>5.5873377077070442E-2</v>
      </c>
      <c r="H2">
        <v>103.83033186774693</v>
      </c>
      <c r="I2">
        <v>62.662424636658329</v>
      </c>
      <c r="J2">
        <v>20.583953615544303</v>
      </c>
      <c r="K2">
        <v>89.922220345174665</v>
      </c>
      <c r="L2">
        <v>41.163324615106717</v>
      </c>
      <c r="M2">
        <v>103.83033186774693</v>
      </c>
      <c r="N2" s="7">
        <v>1.4155343563970746E-14</v>
      </c>
      <c r="O2" s="7">
        <v>1.3211098351169374E-5</v>
      </c>
      <c r="P2" s="7">
        <v>4.1423986607543551E-3</v>
      </c>
      <c r="Q2" s="7">
        <v>-4.0536122783986263E-7</v>
      </c>
      <c r="R2" s="7">
        <v>1.9496390369536179E-3</v>
      </c>
      <c r="S2" s="7">
        <v>4.1556097591055243E-3</v>
      </c>
      <c r="T2">
        <v>4.1291875823002864E-3</v>
      </c>
      <c r="U2">
        <v>62.662424636658329</v>
      </c>
      <c r="V2">
        <v>62.467918428824142</v>
      </c>
      <c r="W2">
        <v>103.51116379013719</v>
      </c>
      <c r="X2">
        <v>0.37326070441489767</v>
      </c>
      <c r="Y2">
        <v>103.51455806442364</v>
      </c>
      <c r="Z2">
        <v>62.453952991927508</v>
      </c>
      <c r="AA2">
        <v>20.530302536248065</v>
      </c>
      <c r="AB2">
        <v>89.478990881073585</v>
      </c>
      <c r="AC2">
        <v>41.055320511912704</v>
      </c>
      <c r="AD2" s="7">
        <v>103.51455806442364</v>
      </c>
      <c r="AE2" s="7">
        <v>7.9415640730218229E-15</v>
      </c>
      <c r="AF2" s="7">
        <v>6.7436386976283682E-6</v>
      </c>
      <c r="AG2" s="7">
        <v>4.1336336091372175E-3</v>
      </c>
      <c r="AH2" s="7">
        <v>2.1536464478066711E-5</v>
      </c>
      <c r="AI2" s="7">
        <v>1.9470458776858128E-3</v>
      </c>
      <c r="AJ2">
        <v>4.1403772478348462E-3</v>
      </c>
      <c r="AK2">
        <v>4.1269461648314586E-3</v>
      </c>
      <c r="AL2">
        <v>62.453952991927508</v>
      </c>
      <c r="AM2">
        <v>52.576943044613728</v>
      </c>
      <c r="AN2">
        <v>87.448115985083305</v>
      </c>
      <c r="AO2">
        <v>0.6357923925403397</v>
      </c>
      <c r="AP2">
        <v>87.459704286926851</v>
      </c>
      <c r="AQ2">
        <v>51.863957463229603</v>
      </c>
      <c r="AR2">
        <v>17.797873411848624</v>
      </c>
      <c r="AS2">
        <v>88.955811227640595</v>
      </c>
      <c r="AT2">
        <v>35.250282127880098</v>
      </c>
      <c r="AU2">
        <v>87.459704286926851</v>
      </c>
      <c r="AV2">
        <v>-1.1210808391155585E-2</v>
      </c>
      <c r="AW2">
        <v>7.6696344967014575E-5</v>
      </c>
      <c r="AX2">
        <v>3.4364654901355013E-3</v>
      </c>
      <c r="AY2">
        <v>7.9916706786635835E-5</v>
      </c>
      <c r="AZ2">
        <v>1.6025259964292883E-3</v>
      </c>
      <c r="BA2">
        <v>3.5131618351025157E-3</v>
      </c>
      <c r="BB2">
        <v>3.3607194748818008E-3</v>
      </c>
      <c r="BC2">
        <v>51.863957463229603</v>
      </c>
      <c r="BD2">
        <v>52.635090123301453</v>
      </c>
      <c r="BE2">
        <v>87.49984651734114</v>
      </c>
      <c r="BF2">
        <v>0.12233838533996204</v>
      </c>
      <c r="BG2">
        <v>87.500275790274628</v>
      </c>
      <c r="BH2">
        <v>51.889412379269544</v>
      </c>
      <c r="BI2">
        <v>17.805431705502542</v>
      </c>
      <c r="BJ2" s="7">
        <v>89.798955770611485</v>
      </c>
      <c r="BK2" s="7">
        <v>35.244149112290799</v>
      </c>
      <c r="BL2" s="7">
        <v>87.500275790274628</v>
      </c>
      <c r="BM2" s="7">
        <v>-9.6084582612110253E-3</v>
      </c>
      <c r="BN2" s="7">
        <v>1.0083323299068262E-4</v>
      </c>
      <c r="BO2" s="7">
        <v>3.4227735926883277E-3</v>
      </c>
      <c r="BP2">
        <v>1.6403915840516684E-5</v>
      </c>
      <c r="BQ2">
        <v>1.590291300840139E-3</v>
      </c>
      <c r="BR2">
        <v>3.5236068256790103E-3</v>
      </c>
      <c r="BS2">
        <v>3.3219808611494174E-3</v>
      </c>
      <c r="BT2">
        <v>51.889412379269544</v>
      </c>
    </row>
    <row r="3" spans="1:72">
      <c r="A3">
        <v>2</v>
      </c>
      <c r="B3">
        <v>2</v>
      </c>
      <c r="C3">
        <v>1.125</v>
      </c>
      <c r="D3">
        <v>0.75</v>
      </c>
      <c r="E3">
        <v>62.380591957697924</v>
      </c>
      <c r="F3">
        <v>103.24848050760356</v>
      </c>
      <c r="G3">
        <v>0.48152016239530288</v>
      </c>
      <c r="H3">
        <v>103.25415316396015</v>
      </c>
      <c r="I3">
        <v>62.282035507562888</v>
      </c>
      <c r="J3">
        <v>20.486058828198633</v>
      </c>
      <c r="K3">
        <v>89.32504543213291</v>
      </c>
      <c r="L3">
        <v>40.925754811875422</v>
      </c>
      <c r="M3">
        <v>103.25415316396015</v>
      </c>
      <c r="N3" s="7">
        <v>6.591949208711867E-15</v>
      </c>
      <c r="O3" s="7">
        <v>3.7738263895682927E-6</v>
      </c>
      <c r="P3" s="7">
        <v>4.1254861297236765E-3</v>
      </c>
      <c r="Q3" s="7">
        <v>2.1906443547018006E-5</v>
      </c>
      <c r="R3" s="7">
        <v>1.9439044957726798E-3</v>
      </c>
      <c r="S3" s="7">
        <v>4.1292599561132447E-3</v>
      </c>
      <c r="T3">
        <v>4.121770518081355E-3</v>
      </c>
      <c r="U3">
        <v>62.282035507562888</v>
      </c>
      <c r="V3">
        <v>61.992071111108302</v>
      </c>
      <c r="W3">
        <v>102.51559225750403</v>
      </c>
      <c r="X3">
        <v>0.58123420086184951</v>
      </c>
      <c r="Y3">
        <v>102.52392726182742</v>
      </c>
      <c r="Z3">
        <v>61.799945501233879</v>
      </c>
      <c r="AA3">
        <v>20.361990880296773</v>
      </c>
      <c r="AB3">
        <v>89.178424397656272</v>
      </c>
      <c r="AC3">
        <v>40.63239820827237</v>
      </c>
      <c r="AD3" s="7">
        <v>102.52392726182742</v>
      </c>
      <c r="AE3" s="7">
        <v>1.2798789805756883E-14</v>
      </c>
      <c r="AF3" s="7">
        <v>-5.0415563700184137E-6</v>
      </c>
      <c r="AG3" s="7">
        <v>4.101975868386969E-3</v>
      </c>
      <c r="AH3" s="7">
        <v>1.5591833879557754E-5</v>
      </c>
      <c r="AI3" s="7">
        <v>1.9348898397383064E-3</v>
      </c>
      <c r="AJ3">
        <v>4.0969343120169505E-3</v>
      </c>
      <c r="AK3">
        <v>4.1070470209800675E-3</v>
      </c>
      <c r="AL3">
        <v>61.799945501233879</v>
      </c>
      <c r="AM3">
        <v>52.607580507741609</v>
      </c>
      <c r="AN3">
        <v>87.017037983479497</v>
      </c>
      <c r="AO3">
        <v>0.77885619721549837</v>
      </c>
      <c r="AP3">
        <v>87.034658328113622</v>
      </c>
      <c r="AQ3">
        <v>51.700038384189604</v>
      </c>
      <c r="AR3">
        <v>17.667309971962009</v>
      </c>
      <c r="AS3">
        <v>88.70399799196376</v>
      </c>
      <c r="AT3">
        <v>34.898170145671848</v>
      </c>
      <c r="AU3">
        <v>87.034658328113622</v>
      </c>
      <c r="AV3">
        <v>-0.15178877327781698</v>
      </c>
      <c r="AW3">
        <v>1.0126129529032002E-5</v>
      </c>
      <c r="AX3">
        <v>3.4662793584151162E-3</v>
      </c>
      <c r="AY3">
        <v>8.9091866232382703E-5</v>
      </c>
      <c r="AZ3">
        <v>1.6320435830086296E-3</v>
      </c>
      <c r="BA3">
        <v>3.4764054879441483E-3</v>
      </c>
      <c r="BB3">
        <v>3.4573013322776007E-3</v>
      </c>
      <c r="BC3">
        <v>51.700038384189604</v>
      </c>
      <c r="BD3">
        <v>52.481620953063519</v>
      </c>
      <c r="BE3">
        <v>87.246262733518037</v>
      </c>
      <c r="BF3">
        <v>0.79783892953115221</v>
      </c>
      <c r="BG3">
        <v>87.264563283006837</v>
      </c>
      <c r="BH3">
        <v>51.739194817815616</v>
      </c>
      <c r="BI3">
        <v>17.76268423259561</v>
      </c>
      <c r="BJ3" s="7">
        <v>88.68599992366974</v>
      </c>
      <c r="BK3" s="7">
        <v>35.168897255990132</v>
      </c>
      <c r="BL3" s="7">
        <v>87.264563283006837</v>
      </c>
      <c r="BM3" s="7">
        <v>-1.6111531864663658E-2</v>
      </c>
      <c r="BN3" s="7">
        <v>4.3025585877000278E-5</v>
      </c>
      <c r="BO3" s="7">
        <v>3.4508066000845045E-3</v>
      </c>
      <c r="BP3">
        <v>9.9699379267154258E-5</v>
      </c>
      <c r="BQ3">
        <v>1.6171923125644968E-3</v>
      </c>
      <c r="BR3">
        <v>3.493832185961505E-3</v>
      </c>
      <c r="BS3">
        <v>3.4092391243530249E-3</v>
      </c>
      <c r="BT3">
        <v>51.739194817815616</v>
      </c>
    </row>
    <row r="4" spans="1:72">
      <c r="A4">
        <v>2</v>
      </c>
      <c r="B4">
        <v>3</v>
      </c>
      <c r="C4">
        <v>1.875</v>
      </c>
      <c r="D4">
        <v>0.75</v>
      </c>
      <c r="E4">
        <v>62.55848001887113</v>
      </c>
      <c r="F4">
        <v>102.43607119197374</v>
      </c>
      <c r="G4">
        <v>0.89715770036681286</v>
      </c>
      <c r="H4">
        <v>102.45624505230533</v>
      </c>
      <c r="I4">
        <v>61.757906572789146</v>
      </c>
      <c r="J4">
        <v>20.349169239758094</v>
      </c>
      <c r="K4">
        <v>88.711840411876665</v>
      </c>
      <c r="L4">
        <v>40.313804236471711</v>
      </c>
      <c r="M4">
        <v>102.45624505230533</v>
      </c>
      <c r="N4" s="7">
        <v>-3.1856422160783451E-3</v>
      </c>
      <c r="O4" s="7">
        <v>1.2670593210100703E-5</v>
      </c>
      <c r="P4" s="7">
        <v>4.0919905375654993E-3</v>
      </c>
      <c r="Q4" s="7">
        <v>3.9564927453049455E-5</v>
      </c>
      <c r="R4" s="7">
        <v>1.9260710263556441E-3</v>
      </c>
      <c r="S4" s="7">
        <v>4.1046611307756003E-3</v>
      </c>
      <c r="T4">
        <v>4.07951180803538E-3</v>
      </c>
      <c r="U4">
        <v>61.757906572789146</v>
      </c>
      <c r="V4">
        <v>61.445437095408899</v>
      </c>
      <c r="W4">
        <v>101.07170119174314</v>
      </c>
      <c r="X4">
        <v>0.6630204451652606</v>
      </c>
      <c r="Y4">
        <v>101.08279164204527</v>
      </c>
      <c r="Z4">
        <v>60.848517897758597</v>
      </c>
      <c r="AA4">
        <v>20.117136872143334</v>
      </c>
      <c r="AB4">
        <v>89.041693592965203</v>
      </c>
      <c r="AC4">
        <v>39.944581420554854</v>
      </c>
      <c r="AD4" s="7">
        <v>101.08279164204527</v>
      </c>
      <c r="AE4" s="7">
        <v>-1.3954115640757436E-14</v>
      </c>
      <c r="AF4" s="7">
        <v>-2.0486319639684651E-5</v>
      </c>
      <c r="AG4" s="7">
        <v>4.0560311288512013E-3</v>
      </c>
      <c r="AH4" s="7">
        <v>-1.5988762051727409E-5</v>
      </c>
      <c r="AI4" s="7">
        <v>1.9168894414337253E-3</v>
      </c>
      <c r="AJ4">
        <v>4.0355448092115167E-3</v>
      </c>
      <c r="AK4">
        <v>4.0765488036282101E-3</v>
      </c>
      <c r="AL4">
        <v>60.848517897758597</v>
      </c>
      <c r="AM4">
        <v>51.370325893929348</v>
      </c>
      <c r="AN4">
        <v>84.972983874051494</v>
      </c>
      <c r="AO4">
        <v>-0.19999711815918889</v>
      </c>
      <c r="AP4">
        <v>84.974174179606138</v>
      </c>
      <c r="AQ4">
        <v>50.549731392345784</v>
      </c>
      <c r="AR4">
        <v>17.212221393630177</v>
      </c>
      <c r="AS4">
        <v>-89.659001689575291</v>
      </c>
      <c r="AT4">
        <v>34.022142078123082</v>
      </c>
      <c r="AU4">
        <v>84.974174179606138</v>
      </c>
      <c r="AV4">
        <v>-0.40478364742845419</v>
      </c>
      <c r="AW4">
        <v>-1.2414391080560133E-4</v>
      </c>
      <c r="AX4">
        <v>3.4737074982714384E-3</v>
      </c>
      <c r="AY4">
        <v>-6.4805250432238641E-5</v>
      </c>
      <c r="AZ4">
        <v>1.6677626342118867E-3</v>
      </c>
      <c r="BA4">
        <v>3.3495635874658371E-3</v>
      </c>
      <c r="BB4">
        <v>3.5984350045931389E-3</v>
      </c>
      <c r="BC4">
        <v>50.549731392345784</v>
      </c>
      <c r="BD4">
        <v>53.467535398647613</v>
      </c>
      <c r="BE4">
        <v>86.994177901987868</v>
      </c>
      <c r="BF4">
        <v>1.2944608668137312</v>
      </c>
      <c r="BG4">
        <v>87.04408264423121</v>
      </c>
      <c r="BH4">
        <v>51.894143991362235</v>
      </c>
      <c r="BI4">
        <v>17.574969326434488</v>
      </c>
      <c r="BJ4" s="7">
        <v>87.792196088899942</v>
      </c>
      <c r="BK4" s="7">
        <v>34.413496423704487</v>
      </c>
      <c r="BL4" s="7">
        <v>87.04408264423121</v>
      </c>
      <c r="BM4" s="7">
        <v>-0.37812841384883983</v>
      </c>
      <c r="BN4" s="7">
        <v>-4.0062742421781297E-7</v>
      </c>
      <c r="BO4" s="7">
        <v>3.481040716162097E-3</v>
      </c>
      <c r="BP4">
        <v>1.4539458930754032E-4</v>
      </c>
      <c r="BQ4">
        <v>1.6421458805414271E-3</v>
      </c>
      <c r="BR4">
        <v>3.4806400887378791E-3</v>
      </c>
      <c r="BS4">
        <v>3.4844760603901402E-3</v>
      </c>
      <c r="BT4">
        <v>51.894143991362235</v>
      </c>
    </row>
    <row r="5" spans="1:72">
      <c r="A5">
        <v>2</v>
      </c>
      <c r="B5">
        <v>4</v>
      </c>
      <c r="C5">
        <v>2.625</v>
      </c>
      <c r="D5">
        <v>0.75</v>
      </c>
      <c r="E5">
        <v>62.165238713453611</v>
      </c>
      <c r="F5">
        <v>101.31477011021268</v>
      </c>
      <c r="G5">
        <v>1.461195705946664</v>
      </c>
      <c r="H5">
        <v>101.36923121875381</v>
      </c>
      <c r="I5">
        <v>61.037623292328931</v>
      </c>
      <c r="J5">
        <v>20.16580396321244</v>
      </c>
      <c r="K5">
        <v>87.865482401365483</v>
      </c>
      <c r="L5">
        <v>39.805881715266693</v>
      </c>
      <c r="M5">
        <v>101.36923121875381</v>
      </c>
      <c r="N5" s="7">
        <v>6.6266436782314031E-15</v>
      </c>
      <c r="O5" s="7">
        <v>1.5919977751286552E-5</v>
      </c>
      <c r="P5" s="7">
        <v>4.0463714028528813E-3</v>
      </c>
      <c r="Q5" s="7">
        <v>6.164331693810119E-5</v>
      </c>
      <c r="R5" s="7">
        <v>1.9039028194563739E-3</v>
      </c>
      <c r="S5" s="7">
        <v>4.062291380604168E-3</v>
      </c>
      <c r="T5">
        <v>4.0309227961630081E-3</v>
      </c>
      <c r="U5">
        <v>61.037623292328931</v>
      </c>
      <c r="V5">
        <v>60.892527749998735</v>
      </c>
      <c r="W5">
        <v>100.40451083821704</v>
      </c>
      <c r="X5">
        <v>1.1451917443509665</v>
      </c>
      <c r="Y5">
        <v>100.43767455708569</v>
      </c>
      <c r="Z5">
        <v>60.422616134122464</v>
      </c>
      <c r="AA5">
        <v>20.007529211481611</v>
      </c>
      <c r="AB5">
        <v>88.341229554549102</v>
      </c>
      <c r="AC5">
        <v>39.798481839183687</v>
      </c>
      <c r="AD5" s="7">
        <v>100.43767455708569</v>
      </c>
      <c r="AE5" s="7">
        <v>-7.8860529217905651E-15</v>
      </c>
      <c r="AF5" s="7">
        <v>-5.0227383436580066E-5</v>
      </c>
      <c r="AG5" s="7">
        <v>4.0465693608565745E-3</v>
      </c>
      <c r="AH5" s="7">
        <v>-2.3003578853272694E-5</v>
      </c>
      <c r="AI5" s="7">
        <v>1.919542297681089E-3</v>
      </c>
      <c r="AJ5">
        <v>3.9963419774199944E-3</v>
      </c>
      <c r="AK5">
        <v>4.0968613265146099E-3</v>
      </c>
      <c r="AL5">
        <v>60.422616134122464</v>
      </c>
      <c r="AM5">
        <v>51.258056555878213</v>
      </c>
      <c r="AN5">
        <v>81.911964471104781</v>
      </c>
      <c r="AO5">
        <v>-0.13778095569306492</v>
      </c>
      <c r="AP5">
        <v>81.912583746412267</v>
      </c>
      <c r="AQ5">
        <v>49.148274799389405</v>
      </c>
      <c r="AR5">
        <v>16.382154473511431</v>
      </c>
      <c r="AS5">
        <v>-89.742478034297733</v>
      </c>
      <c r="AT5">
        <v>31.762292990196585</v>
      </c>
      <c r="AU5">
        <v>81.912583746412267</v>
      </c>
      <c r="AV5">
        <v>-1.1514244252403771</v>
      </c>
      <c r="AW5">
        <v>-2.4227241222898315E-4</v>
      </c>
      <c r="AX5">
        <v>3.4464711528932163E-3</v>
      </c>
      <c r="AY5">
        <v>-1.3013248312455889E-4</v>
      </c>
      <c r="AZ5">
        <v>1.6855295941048396E-3</v>
      </c>
      <c r="BA5">
        <v>3.2041987406642332E-3</v>
      </c>
      <c r="BB5">
        <v>3.6910382756610094E-3</v>
      </c>
      <c r="BC5">
        <v>49.148274799389405</v>
      </c>
      <c r="BD5">
        <v>55.867265376560937</v>
      </c>
      <c r="BE5">
        <v>85.955070511442869</v>
      </c>
      <c r="BF5">
        <v>1.5798982474700887</v>
      </c>
      <c r="BG5">
        <v>86.037802828569454</v>
      </c>
      <c r="BH5">
        <v>52.063981849000363</v>
      </c>
      <c r="BI5">
        <v>16.986910489784545</v>
      </c>
      <c r="BJ5" s="7">
        <v>87.002410172662394</v>
      </c>
      <c r="BK5" s="7">
        <v>32.274783848891495</v>
      </c>
      <c r="BL5" s="7">
        <v>86.037802828569454</v>
      </c>
      <c r="BM5" s="7">
        <v>-1.3830437849324899</v>
      </c>
      <c r="BN5" s="7">
        <v>4.5929005184274891E-6</v>
      </c>
      <c r="BO5" s="7">
        <v>3.4669554533308653E-3</v>
      </c>
      <c r="BP5">
        <v>1.4182151789957615E-4</v>
      </c>
      <c r="BQ5">
        <v>1.6342829100809073E-3</v>
      </c>
      <c r="BR5">
        <v>3.4715483538492928E-3</v>
      </c>
      <c r="BS5">
        <v>3.4652659046683848E-3</v>
      </c>
      <c r="BT5">
        <v>52.063981849000363</v>
      </c>
    </row>
    <row r="6" spans="1:72">
      <c r="A6">
        <v>2</v>
      </c>
      <c r="B6">
        <v>5</v>
      </c>
      <c r="C6">
        <v>3.375</v>
      </c>
      <c r="D6">
        <v>0.75</v>
      </c>
      <c r="E6">
        <v>61.517353868423356</v>
      </c>
      <c r="F6">
        <v>100.33158205587959</v>
      </c>
      <c r="G6">
        <v>1.2034902039538067</v>
      </c>
      <c r="H6">
        <v>100.36886217020006</v>
      </c>
      <c r="I6">
        <v>60.377186680124304</v>
      </c>
      <c r="J6">
        <v>19.995837745037878</v>
      </c>
      <c r="K6">
        <v>88.225735119226371</v>
      </c>
      <c r="L6">
        <v>39.451795477984575</v>
      </c>
      <c r="M6">
        <v>100.36886217020006</v>
      </c>
      <c r="N6" s="7">
        <v>-9.4542429440735987E-15</v>
      </c>
      <c r="O6" s="7">
        <v>-1.2549260574851987E-6</v>
      </c>
      <c r="P6" s="7">
        <v>4.0160397095997261E-3</v>
      </c>
      <c r="Q6" s="7">
        <v>-4.6648713899152431E-5</v>
      </c>
      <c r="R6" s="7">
        <v>1.8935709025649026E-3</v>
      </c>
      <c r="S6" s="7">
        <v>4.014784783542241E-3</v>
      </c>
      <c r="T6">
        <v>4.0175654683139456E-3</v>
      </c>
      <c r="U6">
        <v>60.377186680124304</v>
      </c>
      <c r="V6">
        <v>60.027314385159791</v>
      </c>
      <c r="W6">
        <v>99.661605158026475</v>
      </c>
      <c r="X6">
        <v>1.6731504118758285</v>
      </c>
      <c r="Y6">
        <v>99.732111306346965</v>
      </c>
      <c r="Z6">
        <v>59.956808236839294</v>
      </c>
      <c r="AA6">
        <v>19.887651534753836</v>
      </c>
      <c r="AB6">
        <v>87.586997520547371</v>
      </c>
      <c r="AC6">
        <v>39.775303069507672</v>
      </c>
      <c r="AD6" s="7">
        <v>99.732111306346965</v>
      </c>
      <c r="AE6" s="7">
        <v>9.5097540953048565E-15</v>
      </c>
      <c r="AF6" s="7">
        <v>-1.1038119576767075E-4</v>
      </c>
      <c r="AG6" s="7">
        <v>4.0507740608708397E-3</v>
      </c>
      <c r="AH6" s="7">
        <v>-4.5447949835142004E-5</v>
      </c>
      <c r="AI6" s="7">
        <v>1.936183698948635E-3</v>
      </c>
      <c r="AJ6">
        <v>3.9403928651031688E-3</v>
      </c>
      <c r="AK6">
        <v>4.1614034394654078E-3</v>
      </c>
      <c r="AL6">
        <v>59.956808236839294</v>
      </c>
      <c r="AM6">
        <v>50.908455719498342</v>
      </c>
      <c r="AN6">
        <v>83.528302357328187</v>
      </c>
      <c r="AO6">
        <v>3.6206863945343213</v>
      </c>
      <c r="AP6">
        <v>83.925352691246104</v>
      </c>
      <c r="AQ6">
        <v>49.521297337350681</v>
      </c>
      <c r="AR6">
        <v>17.202027676947711</v>
      </c>
      <c r="AS6">
        <v>83.741858198290359</v>
      </c>
      <c r="AT6">
        <v>33.919840899441674</v>
      </c>
      <c r="AU6">
        <v>83.925352691246104</v>
      </c>
      <c r="AV6">
        <v>-7.2077760426836335E-15</v>
      </c>
      <c r="AW6">
        <v>-3.7849309248144273E-4</v>
      </c>
      <c r="AX6">
        <v>3.5833203720967489E-3</v>
      </c>
      <c r="AY6">
        <v>2.318513927441119E-4</v>
      </c>
      <c r="AZ6">
        <v>1.7876129471923938E-3</v>
      </c>
      <c r="BA6">
        <v>3.2048272796153061E-3</v>
      </c>
      <c r="BB6">
        <v>3.9685918152955009E-3</v>
      </c>
      <c r="BC6">
        <v>49.521297337350681</v>
      </c>
      <c r="BD6">
        <v>58.688237126434487</v>
      </c>
      <c r="BE6">
        <v>85.040586118963304</v>
      </c>
      <c r="BF6">
        <v>1.2275936539760155</v>
      </c>
      <c r="BG6">
        <v>85.097648586317845</v>
      </c>
      <c r="BH6">
        <v>52.135537285222796</v>
      </c>
      <c r="BI6">
        <v>16.481055650547525</v>
      </c>
      <c r="BJ6" s="7">
        <v>87.338625170317229</v>
      </c>
      <c r="BK6" s="7">
        <v>30.242092590126685</v>
      </c>
      <c r="BL6" s="7">
        <v>85.097648586317845</v>
      </c>
      <c r="BM6" s="7">
        <v>-2.2169693220587736</v>
      </c>
      <c r="BN6" s="7">
        <v>2.8771690530109275E-5</v>
      </c>
      <c r="BO6" s="7">
        <v>3.4459416989856065E-3</v>
      </c>
      <c r="BP6">
        <v>6.8088104073217905E-6</v>
      </c>
      <c r="BQ6">
        <v>1.6176959750597369E-3</v>
      </c>
      <c r="BR6">
        <v>3.4747133895157156E-3</v>
      </c>
      <c r="BS6">
        <v>3.4171767918249277E-3</v>
      </c>
      <c r="BT6">
        <v>52.135537285222796</v>
      </c>
    </row>
    <row r="7" spans="1:72">
      <c r="A7">
        <v>2</v>
      </c>
      <c r="B7">
        <v>6</v>
      </c>
      <c r="C7">
        <v>4.125</v>
      </c>
      <c r="D7">
        <v>0.75</v>
      </c>
      <c r="E7">
        <v>59.809893004666051</v>
      </c>
      <c r="F7">
        <v>99.506859679105588</v>
      </c>
      <c r="G7">
        <v>-0.20713516291244732</v>
      </c>
      <c r="H7">
        <v>99.507940462128005</v>
      </c>
      <c r="I7">
        <v>59.808812221643642</v>
      </c>
      <c r="J7">
        <v>19.849564120242182</v>
      </c>
      <c r="K7">
        <v>-89.701046684073972</v>
      </c>
      <c r="L7">
        <v>39.699128240484356</v>
      </c>
      <c r="M7">
        <v>99.507940462128005</v>
      </c>
      <c r="N7" s="7">
        <v>4.8537562857831063E-15</v>
      </c>
      <c r="O7" s="7">
        <v>-1.0118463117740713E-4</v>
      </c>
      <c r="P7" s="7">
        <v>4.0359047185083395E-3</v>
      </c>
      <c r="Q7" s="7">
        <v>-3.2784232248687689E-4</v>
      </c>
      <c r="R7" s="7">
        <v>1.931478834594191E-3</v>
      </c>
      <c r="S7" s="7">
        <v>3.9347200873309325E-3</v>
      </c>
      <c r="T7">
        <v>4.1500589002683832E-3</v>
      </c>
      <c r="U7">
        <v>59.808812221643642</v>
      </c>
      <c r="V7">
        <v>60.08871782987913</v>
      </c>
      <c r="W7">
        <v>99.698837812637535</v>
      </c>
      <c r="X7">
        <v>0.37753000663603886</v>
      </c>
      <c r="Y7">
        <v>99.702435781050568</v>
      </c>
      <c r="Z7">
        <v>59.937216663688879</v>
      </c>
      <c r="AA7">
        <v>19.882609558680844</v>
      </c>
      <c r="AB7">
        <v>89.453971444997535</v>
      </c>
      <c r="AC7">
        <v>39.691474194591578</v>
      </c>
      <c r="AD7" s="7">
        <v>99.702435781050568</v>
      </c>
      <c r="AE7" s="7">
        <v>1.5869250358235831E-14</v>
      </c>
      <c r="AF7" s="7">
        <v>-8.8591495500233027E-5</v>
      </c>
      <c r="AG7" s="7">
        <v>4.0342734150046215E-3</v>
      </c>
      <c r="AH7" s="7">
        <v>-3.2005548305311554E-4</v>
      </c>
      <c r="AI7" s="7">
        <v>1.9274300327035586E-3</v>
      </c>
      <c r="AJ7">
        <v>3.9456819195043888E-3</v>
      </c>
      <c r="AK7">
        <v>4.1352691064191413E-3</v>
      </c>
      <c r="AL7">
        <v>59.937216663688879</v>
      </c>
      <c r="AM7">
        <v>56.666202707894357</v>
      </c>
      <c r="AN7">
        <v>92.246366008769854</v>
      </c>
      <c r="AO7">
        <v>3.3858978386514207</v>
      </c>
      <c r="AP7">
        <v>92.565710337722692</v>
      </c>
      <c r="AQ7">
        <v>55.225600704718246</v>
      </c>
      <c r="AR7">
        <v>18.670054816502223</v>
      </c>
      <c r="AS7">
        <v>84.612029975528401</v>
      </c>
      <c r="AT7">
        <v>36.79229704291987</v>
      </c>
      <c r="AU7">
        <v>92.565710337722692</v>
      </c>
      <c r="AV7">
        <v>8.8852536439532059E-15</v>
      </c>
      <c r="AW7">
        <v>-4.3946476089886641E-4</v>
      </c>
      <c r="AX7">
        <v>3.975829857872799E-3</v>
      </c>
      <c r="AY7">
        <v>6.1852036061059646E-5</v>
      </c>
      <c r="AZ7">
        <v>1.9860882104424404E-3</v>
      </c>
      <c r="BA7">
        <v>3.5363650969739324E-3</v>
      </c>
      <c r="BB7">
        <v>4.4157278273144196E-3</v>
      </c>
      <c r="BC7">
        <v>55.225600704718246</v>
      </c>
      <c r="BD7">
        <v>50.352020204462221</v>
      </c>
      <c r="BE7">
        <v>85.182953429338994</v>
      </c>
      <c r="BF7">
        <v>9.8633520627962226E-2</v>
      </c>
      <c r="BG7">
        <v>85.183232735475201</v>
      </c>
      <c r="BH7">
        <v>50.351740898326007</v>
      </c>
      <c r="BI7">
        <v>17.415745918574597</v>
      </c>
      <c r="BJ7" s="7">
        <v>89.837752724228423</v>
      </c>
      <c r="BK7" s="7">
        <v>34.829612138498014</v>
      </c>
      <c r="BL7" s="7">
        <v>85.183232735475201</v>
      </c>
      <c r="BM7" s="7">
        <v>8.9130092195688349E-15</v>
      </c>
      <c r="BN7" s="7">
        <v>-4.8646298307415187E-4</v>
      </c>
      <c r="BO7" s="7">
        <v>3.7055484273443517E-3</v>
      </c>
      <c r="BP7">
        <v>-2.8149888463827153E-4</v>
      </c>
      <c r="BQ7">
        <v>1.8755608784649348E-3</v>
      </c>
      <c r="BR7">
        <v>3.2190854442701996E-3</v>
      </c>
      <c r="BS7">
        <v>4.2014522830958728E-3</v>
      </c>
      <c r="BT7">
        <v>50.355500600010664</v>
      </c>
    </row>
    <row r="8" spans="1:72">
      <c r="A8">
        <v>2</v>
      </c>
      <c r="B8">
        <v>7</v>
      </c>
      <c r="C8">
        <v>4.875</v>
      </c>
      <c r="D8">
        <v>0.75</v>
      </c>
      <c r="E8">
        <v>51.071525393782551</v>
      </c>
      <c r="F8">
        <v>84.708850700290554</v>
      </c>
      <c r="G8">
        <v>-4.6169465024829641</v>
      </c>
      <c r="H8">
        <v>85.331048359840821</v>
      </c>
      <c r="I8">
        <v>50.449327734232298</v>
      </c>
      <c r="J8">
        <v>17.440860312804261</v>
      </c>
      <c r="K8">
        <v>-82.324838750120776</v>
      </c>
      <c r="L8">
        <v>34.392602611695729</v>
      </c>
      <c r="M8">
        <v>85.331048359840821</v>
      </c>
      <c r="N8" s="7">
        <v>4.2344600048593861E-15</v>
      </c>
      <c r="O8" s="7">
        <v>-7.8142852691022143E-4</v>
      </c>
      <c r="P8" s="7">
        <v>3.8891225608529002E-3</v>
      </c>
      <c r="Q8" s="7">
        <v>-1.2798564317665802E-3</v>
      </c>
      <c r="R8" s="7">
        <v>2.1083695920020708E-3</v>
      </c>
      <c r="S8" s="7">
        <v>3.1076940339426788E-3</v>
      </c>
      <c r="T8">
        <v>4.842734759342035E-3</v>
      </c>
      <c r="U8">
        <v>51.449376356193298</v>
      </c>
      <c r="V8">
        <v>56.428702048257719</v>
      </c>
      <c r="W8">
        <v>88.54432023451858</v>
      </c>
      <c r="X8">
        <v>-7.6010354036866916</v>
      </c>
      <c r="Y8">
        <v>90.252460935292248</v>
      </c>
      <c r="Z8">
        <v>53.948084249947271</v>
      </c>
      <c r="AA8">
        <v>18.152188342672488</v>
      </c>
      <c r="AB8">
        <v>-77.334628711583989</v>
      </c>
      <c r="AC8">
        <v>35.924367605399276</v>
      </c>
      <c r="AD8" s="7">
        <v>90.252460935292248</v>
      </c>
      <c r="AE8" s="7">
        <v>-0.30077772981639511</v>
      </c>
      <c r="AF8" s="7">
        <v>-1.4744122404242093E-4</v>
      </c>
      <c r="AG8" s="7">
        <v>3.650004623025289E-3</v>
      </c>
      <c r="AH8" s="7">
        <v>-1.5554681134254409E-3</v>
      </c>
      <c r="AI8" s="7">
        <v>1.8676809506827758E-3</v>
      </c>
      <c r="AJ8">
        <v>3.5025633989828682E-3</v>
      </c>
      <c r="AK8">
        <v>4.1036661673794928E-3</v>
      </c>
      <c r="AL8">
        <v>53.948084249947271</v>
      </c>
      <c r="AM8">
        <v>73.458770515730563</v>
      </c>
      <c r="AN8">
        <v>114.08324715206254</v>
      </c>
      <c r="AO8">
        <v>8.9184605197117128E-2</v>
      </c>
      <c r="AP8">
        <v>114.08344294179645</v>
      </c>
      <c r="AQ8">
        <v>69.431456477550313</v>
      </c>
      <c r="AR8">
        <v>22.325993232123068</v>
      </c>
      <c r="AS8">
        <v>89.874216997672079</v>
      </c>
      <c r="AT8">
        <v>42.780822187875778</v>
      </c>
      <c r="AU8">
        <v>114.08344294179645</v>
      </c>
      <c r="AV8">
        <v>1.2732870313669764E-15</v>
      </c>
      <c r="AW8">
        <v>-2.5293680868133733E-4</v>
      </c>
      <c r="AX8">
        <v>4.7541723744876684E-3</v>
      </c>
      <c r="AY8">
        <v>-6.4593418526069386E-4</v>
      </c>
      <c r="AZ8">
        <v>2.318119947650001E-3</v>
      </c>
      <c r="BA8">
        <v>4.5012355658063307E-3</v>
      </c>
      <c r="BB8">
        <v>5.048601127427655E-3</v>
      </c>
      <c r="BC8">
        <v>69.431456477550313</v>
      </c>
      <c r="BD8">
        <v>36.127519517807904</v>
      </c>
      <c r="BE8">
        <v>63.039844676445703</v>
      </c>
      <c r="BF8">
        <v>-2.5405803289201496</v>
      </c>
      <c r="BG8">
        <v>63.277580730049365</v>
      </c>
      <c r="BH8">
        <v>35.889783464204243</v>
      </c>
      <c r="BI8">
        <v>13.693898632922561</v>
      </c>
      <c r="BJ8" s="7">
        <v>-84.654086591563996</v>
      </c>
      <c r="BK8" s="7">
        <v>26.225852960398434</v>
      </c>
      <c r="BL8" s="7">
        <v>63.277580730049365</v>
      </c>
      <c r="BM8" s="7">
        <v>5.2579468556857023E-15</v>
      </c>
      <c r="BN8" s="7">
        <v>-2.6190096344111684E-3</v>
      </c>
      <c r="BO8" s="7">
        <v>4.215058562453881E-3</v>
      </c>
      <c r="BP8">
        <v>-1.4594590984352395E-3</v>
      </c>
      <c r="BQ8">
        <v>2.877604126110329E-3</v>
      </c>
      <c r="BR8">
        <v>1.5960489280427126E-3</v>
      </c>
      <c r="BS8">
        <v>6.9881692151383757E-3</v>
      </c>
      <c r="BT8">
        <v>38.39320470810695</v>
      </c>
    </row>
    <row r="9" spans="1:72">
      <c r="A9">
        <v>2</v>
      </c>
      <c r="B9">
        <v>8</v>
      </c>
      <c r="C9">
        <v>5.625</v>
      </c>
      <c r="D9">
        <v>0.75</v>
      </c>
      <c r="E9">
        <v>47.291351816544413</v>
      </c>
      <c r="F9">
        <v>69.686724931338574</v>
      </c>
      <c r="G9">
        <v>-10.741412281170044</v>
      </c>
      <c r="H9">
        <v>74.005678539640442</v>
      </c>
      <c r="I9">
        <v>42.972398208242552</v>
      </c>
      <c r="J9">
        <v>15.516640165698945</v>
      </c>
      <c r="K9">
        <v>-68.095713214174737</v>
      </c>
      <c r="L9">
        <v>30.085341128551079</v>
      </c>
      <c r="M9">
        <v>74.005678539640442</v>
      </c>
      <c r="N9" s="7">
        <v>-9.4126095806501553E-15</v>
      </c>
      <c r="O9" s="7">
        <v>-6.6838249225198063E-4</v>
      </c>
      <c r="P9" s="7">
        <v>3.2524384034258373E-3</v>
      </c>
      <c r="Q9" s="7">
        <v>-2.4716589309920125E-3</v>
      </c>
      <c r="R9" s="7">
        <v>1.9877841942653649E-3</v>
      </c>
      <c r="S9" s="7">
        <v>2.5840559111738569E-3</v>
      </c>
      <c r="T9">
        <v>4.6348607710627494E-3</v>
      </c>
      <c r="U9">
        <v>44.967596707982153</v>
      </c>
      <c r="V9">
        <v>72.376478830917151</v>
      </c>
      <c r="W9">
        <v>88.385689030754094</v>
      </c>
      <c r="X9">
        <v>-6.473054665611004</v>
      </c>
      <c r="Y9">
        <v>90.675458098779444</v>
      </c>
      <c r="Z9">
        <v>58.525655213564818</v>
      </c>
      <c r="AA9">
        <v>16.074901442607313</v>
      </c>
      <c r="AB9">
        <v>-70.519349063657387</v>
      </c>
      <c r="AC9">
        <v>28.206066420977475</v>
      </c>
      <c r="AD9" s="7">
        <v>90.675458098779444</v>
      </c>
      <c r="AE9" s="7">
        <v>-5.4788640014783017</v>
      </c>
      <c r="AF9" s="7">
        <v>6.3701145836158604E-4</v>
      </c>
      <c r="AG9" s="7">
        <v>3.2840220589855358E-3</v>
      </c>
      <c r="AH9" s="7">
        <v>-1.5475805446471679E-3</v>
      </c>
      <c r="AI9" s="7">
        <v>1.5559833587748635E-3</v>
      </c>
      <c r="AJ9">
        <v>3.9210335173471217E-3</v>
      </c>
      <c r="AK9">
        <v>3.0662143861749113E-3</v>
      </c>
      <c r="AL9">
        <v>58.525655213564818</v>
      </c>
      <c r="AM9">
        <v>63.334939390763097</v>
      </c>
      <c r="AN9">
        <v>77.791345453961597</v>
      </c>
      <c r="AO9">
        <v>-15.102699208030035</v>
      </c>
      <c r="AP9">
        <v>87.306452800965843</v>
      </c>
      <c r="AQ9">
        <v>51.753475857084304</v>
      </c>
      <c r="AR9">
        <v>17.77648847194077</v>
      </c>
      <c r="AS9">
        <v>-57.787967364917435</v>
      </c>
      <c r="AT9">
        <v>34.566152282249952</v>
      </c>
      <c r="AU9">
        <v>87.306452800965843</v>
      </c>
      <c r="AV9">
        <v>-7.1696121262121437E-15</v>
      </c>
      <c r="AW9">
        <v>2.4677540516567862E-5</v>
      </c>
      <c r="AX9">
        <v>3.2316725825866899E-3</v>
      </c>
      <c r="AY9">
        <v>-2.916632095224081E-3</v>
      </c>
      <c r="AZ9">
        <v>1.9289965160456885E-3</v>
      </c>
      <c r="BA9">
        <v>3.2563501231032579E-3</v>
      </c>
      <c r="BB9">
        <v>4.334923295602075E-3</v>
      </c>
      <c r="BC9">
        <v>51.753475857084304</v>
      </c>
      <c r="BD9">
        <v>19.93370696921545</v>
      </c>
      <c r="BE9">
        <v>31.124991862769978</v>
      </c>
      <c r="BF9">
        <v>-6.7535203919113407</v>
      </c>
      <c r="BG9">
        <v>34.299825576164274</v>
      </c>
      <c r="BH9">
        <v>16.75887325582115</v>
      </c>
      <c r="BI9">
        <v>8.7704761601715617</v>
      </c>
      <c r="BJ9" s="7">
        <v>-64.821756497915729</v>
      </c>
      <c r="BK9" s="7">
        <v>15.406282249486196</v>
      </c>
      <c r="BL9" s="7">
        <v>34.299825576164274</v>
      </c>
      <c r="BM9" s="7">
        <v>-4.6542630860457734E-15</v>
      </c>
      <c r="BN9" s="7">
        <v>-4.8471190072179341E-3</v>
      </c>
      <c r="BO9" s="7">
        <v>4.2552448665528929E-3</v>
      </c>
      <c r="BP9">
        <v>-5.5627375016054628E-3</v>
      </c>
      <c r="BQ9">
        <v>4.3572515853541093E-3</v>
      </c>
      <c r="BR9">
        <v>-5.9187414066504129E-4</v>
      </c>
      <c r="BS9">
        <v>1.0667571260708598E-2</v>
      </c>
      <c r="BT9">
        <v>22.962293413015722</v>
      </c>
    </row>
    <row r="10" spans="1:72">
      <c r="A10">
        <v>2</v>
      </c>
      <c r="B10">
        <v>9</v>
      </c>
      <c r="C10">
        <v>6.3999999999999995</v>
      </c>
      <c r="D10">
        <v>0.71250000000000002</v>
      </c>
      <c r="E10">
        <v>55.251952996298705</v>
      </c>
      <c r="F10">
        <v>88.294810859237003</v>
      </c>
      <c r="G10">
        <v>-7.7189395180639249</v>
      </c>
      <c r="H10">
        <v>90.009051403307126</v>
      </c>
      <c r="I10">
        <v>53.537712452228583</v>
      </c>
      <c r="J10">
        <v>18.235669475539272</v>
      </c>
      <c r="K10">
        <v>-77.47882723336312</v>
      </c>
      <c r="L10">
        <v>36.471338951078543</v>
      </c>
      <c r="M10">
        <v>90.009051403307126</v>
      </c>
      <c r="N10" s="7">
        <v>2.6142282782970483E-15</v>
      </c>
      <c r="O10" s="7">
        <v>-4.6875657057132496E-4</v>
      </c>
      <c r="P10" s="7">
        <v>3.8133433052465102E-3</v>
      </c>
      <c r="Q10" s="7">
        <v>-2.0826984039985694E-3</v>
      </c>
      <c r="R10" s="7">
        <v>2.0977275587228663E-3</v>
      </c>
      <c r="S10" s="7">
        <v>3.3445867346751854E-3</v>
      </c>
      <c r="T10">
        <v>4.7617236362999171E-3</v>
      </c>
      <c r="U10">
        <v>53.537712452228583</v>
      </c>
      <c r="V10">
        <v>54.845001897060691</v>
      </c>
      <c r="W10">
        <v>83.885595800867691</v>
      </c>
      <c r="X10">
        <v>-10.196440127139377</v>
      </c>
      <c r="Y10">
        <v>87.108083715996656</v>
      </c>
      <c r="Z10">
        <v>51.622513981931725</v>
      </c>
      <c r="AA10">
        <v>17.742784867032466</v>
      </c>
      <c r="AB10">
        <v>-72.461354667338313</v>
      </c>
      <c r="AC10">
        <v>35.427978347666432</v>
      </c>
      <c r="AD10" s="7">
        <v>87.108083715996656</v>
      </c>
      <c r="AE10" s="7">
        <v>1.2370313107190611E-14</v>
      </c>
      <c r="AF10" s="7">
        <v>-7.2399412864590051E-4</v>
      </c>
      <c r="AG10" s="7">
        <v>3.7899909507140075E-3</v>
      </c>
      <c r="AH10" s="7">
        <v>-3.0099941522501888E-3</v>
      </c>
      <c r="AI10" s="7">
        <v>2.3298630717123983E-3</v>
      </c>
      <c r="AJ10">
        <v>3.0659968220681068E-3</v>
      </c>
      <c r="AK10">
        <v>5.4255069895139023E-3</v>
      </c>
      <c r="AL10">
        <v>51.737978993429337</v>
      </c>
      <c r="AM10">
        <v>53.565334519398476</v>
      </c>
      <c r="AN10">
        <v>75.905103598676433</v>
      </c>
      <c r="AO10">
        <v>-12.542295903005249</v>
      </c>
      <c r="AP10">
        <v>81.530322724910093</v>
      </c>
      <c r="AQ10">
        <v>47.940115393164831</v>
      </c>
      <c r="AR10">
        <v>16.795103665872631</v>
      </c>
      <c r="AS10">
        <v>-65.84376784271258</v>
      </c>
      <c r="AT10">
        <v>33.561463561755794</v>
      </c>
      <c r="AU10">
        <v>81.530322724910093</v>
      </c>
      <c r="AV10">
        <v>1.5329751357207044E-14</v>
      </c>
      <c r="AW10">
        <v>-1.1983794139463219E-3</v>
      </c>
      <c r="AX10">
        <v>3.7588773928456725E-3</v>
      </c>
      <c r="AY10">
        <v>-4.1762246676928707E-3</v>
      </c>
      <c r="AZ10">
        <v>2.714179766323353E-3</v>
      </c>
      <c r="BA10">
        <v>2.5604979788993506E-3</v>
      </c>
      <c r="BB10">
        <v>6.4819169636406168E-3</v>
      </c>
      <c r="BC10">
        <v>47.997676976496251</v>
      </c>
      <c r="BD10">
        <v>62.070683071883202</v>
      </c>
      <c r="BE10">
        <v>78.328985056634238</v>
      </c>
      <c r="BF10">
        <v>-15.962890026205066</v>
      </c>
      <c r="BG10">
        <v>88.113430962859439</v>
      </c>
      <c r="BH10">
        <v>52.286237165658008</v>
      </c>
      <c r="BI10">
        <v>17.913596898600716</v>
      </c>
      <c r="BJ10" s="7">
        <v>-58.493804838401019</v>
      </c>
      <c r="BK10" s="7">
        <v>35.827193797201424</v>
      </c>
      <c r="BL10" s="7">
        <v>88.113430962859439</v>
      </c>
      <c r="BM10" s="7">
        <v>1.5334955527634975E-15</v>
      </c>
      <c r="BN10" s="7">
        <v>-4.3229048703495717E-4</v>
      </c>
      <c r="BO10" s="7">
        <v>3.4775164444188541E-3</v>
      </c>
      <c r="BP10">
        <v>-3.8392321609471013E-3</v>
      </c>
      <c r="BQ10">
        <v>2.3493767803896078E-3</v>
      </c>
      <c r="BR10">
        <v>3.0452259573838969E-3</v>
      </c>
      <c r="BS10">
        <v>5.4796253363614943E-3</v>
      </c>
      <c r="BT10">
        <v>52.286237165658008</v>
      </c>
    </row>
    <row r="11" spans="1:72">
      <c r="A11">
        <v>2</v>
      </c>
      <c r="B11">
        <v>10</v>
      </c>
      <c r="C11">
        <v>7.1999999999999993</v>
      </c>
      <c r="D11">
        <v>0.63749999999999996</v>
      </c>
      <c r="E11">
        <v>64.207545319237909</v>
      </c>
      <c r="F11">
        <v>89.851690230038258</v>
      </c>
      <c r="G11">
        <v>-14.440531387789271</v>
      </c>
      <c r="H11">
        <v>96.341129595654564</v>
      </c>
      <c r="I11">
        <v>57.718105953621595</v>
      </c>
      <c r="J11">
        <v>19.311511821016484</v>
      </c>
      <c r="K11">
        <v>-65.801296523942099</v>
      </c>
      <c r="L11">
        <v>38.623023642032955</v>
      </c>
      <c r="M11">
        <v>96.341129595654564</v>
      </c>
      <c r="N11" s="7">
        <v>2.3299071005844496E-14</v>
      </c>
      <c r="O11" s="7">
        <v>-3.8278980548731656E-5</v>
      </c>
      <c r="P11" s="7">
        <v>3.6472194185811135E-3</v>
      </c>
      <c r="Q11" s="7">
        <v>-3.309494386627759E-3</v>
      </c>
      <c r="R11" s="7">
        <v>2.1938222064165299E-3</v>
      </c>
      <c r="S11" s="7">
        <v>3.6089404380323818E-3</v>
      </c>
      <c r="T11">
        <v>4.9533475090194606E-3</v>
      </c>
      <c r="U11">
        <v>57.718105953621595</v>
      </c>
      <c r="V11">
        <v>61.551416612843255</v>
      </c>
      <c r="W11">
        <v>83.807266299699165</v>
      </c>
      <c r="X11">
        <v>-14.680130629431609</v>
      </c>
      <c r="Y11">
        <v>91.100442037348245</v>
      </c>
      <c r="Z11">
        <v>54.258240875194154</v>
      </c>
      <c r="AA11">
        <v>18.421100581077045</v>
      </c>
      <c r="AB11">
        <v>-63.581541842678959</v>
      </c>
      <c r="AC11">
        <v>36.842201162154097</v>
      </c>
      <c r="AD11" s="7">
        <v>91.100442037348245</v>
      </c>
      <c r="AE11" s="7">
        <v>-1.1907141939104804E-14</v>
      </c>
      <c r="AF11" s="7">
        <v>-1.0785826453983998E-4</v>
      </c>
      <c r="AG11" s="7">
        <v>3.4251666412039279E-3</v>
      </c>
      <c r="AH11" s="7">
        <v>-3.6989236700518424E-3</v>
      </c>
      <c r="AI11" s="7">
        <v>2.2298161205991898E-3</v>
      </c>
      <c r="AJ11">
        <v>3.3173083766640881E-3</v>
      </c>
      <c r="AK11">
        <v>5.1151052092284037E-3</v>
      </c>
      <c r="AL11">
        <v>54.258240875194154</v>
      </c>
      <c r="AM11">
        <v>51.302144815018579</v>
      </c>
      <c r="AN11">
        <v>66.236513995401936</v>
      </c>
      <c r="AO11">
        <v>-13.667148177020557</v>
      </c>
      <c r="AP11">
        <v>74.343339325479107</v>
      </c>
      <c r="AQ11">
        <v>43.195319484941407</v>
      </c>
      <c r="AR11">
        <v>15.57400992026885</v>
      </c>
      <c r="AS11">
        <v>-59.325216147007168</v>
      </c>
      <c r="AT11">
        <v>31.148019840537692</v>
      </c>
      <c r="AU11">
        <v>74.343339325479107</v>
      </c>
      <c r="AV11">
        <v>1.8639603749370792E-14</v>
      </c>
      <c r="AW11">
        <v>-1.4892090571864568E-3</v>
      </c>
      <c r="AX11">
        <v>3.431769121762805E-3</v>
      </c>
      <c r="AY11">
        <v>-5.9542491780696736E-3</v>
      </c>
      <c r="AZ11">
        <v>3.1866114721614855E-3</v>
      </c>
      <c r="BA11">
        <v>1.9425600645763483E-3</v>
      </c>
      <c r="BB11">
        <v>7.7245782740702536E-3</v>
      </c>
      <c r="BC11">
        <v>43.195319484941407</v>
      </c>
      <c r="BD11">
        <v>55.457317530945517</v>
      </c>
      <c r="BE11">
        <v>76.01744533107923</v>
      </c>
      <c r="BF11">
        <v>-13.539865329000955</v>
      </c>
      <c r="BG11">
        <v>82.737606927073898</v>
      </c>
      <c r="BH11">
        <v>48.737155934950856</v>
      </c>
      <c r="BI11">
        <v>17.000225496061521</v>
      </c>
      <c r="BJ11" s="7">
        <v>-63.603686871043827</v>
      </c>
      <c r="BK11" s="7">
        <v>34.000450992123028</v>
      </c>
      <c r="BL11" s="7">
        <v>82.737606927073898</v>
      </c>
      <c r="BM11" s="7">
        <v>8.6944340615957572E-15</v>
      </c>
      <c r="BN11" s="7">
        <v>-1.1031021361661651E-3</v>
      </c>
      <c r="BO11" s="7">
        <v>3.7164857401434967E-3</v>
      </c>
      <c r="BP11">
        <v>-4.3637176142761773E-3</v>
      </c>
      <c r="BQ11">
        <v>2.7247950993849802E-3</v>
      </c>
      <c r="BR11">
        <v>2.6133836039773316E-3</v>
      </c>
      <c r="BS11">
        <v>6.5015735568103245E-3</v>
      </c>
      <c r="BT11">
        <v>48.737155934950856</v>
      </c>
    </row>
    <row r="12" spans="1:72">
      <c r="A12">
        <v>2</v>
      </c>
      <c r="B12">
        <v>11</v>
      </c>
      <c r="C12">
        <v>8</v>
      </c>
      <c r="D12">
        <v>0.5625</v>
      </c>
      <c r="E12">
        <v>55.622923329889062</v>
      </c>
      <c r="F12">
        <v>76.784099382430412</v>
      </c>
      <c r="G12">
        <v>-13.42802336467191</v>
      </c>
      <c r="H12">
        <v>83.299143969895823</v>
      </c>
      <c r="I12">
        <v>49.107878742423644</v>
      </c>
      <c r="J12">
        <v>17.09563261373609</v>
      </c>
      <c r="K12">
        <v>-64.11814101459521</v>
      </c>
      <c r="L12">
        <v>34.191265227472186</v>
      </c>
      <c r="M12">
        <v>83.299143969895823</v>
      </c>
      <c r="N12" s="7">
        <v>4.2292558344314557E-15</v>
      </c>
      <c r="O12" s="7">
        <v>-4.1319405484597951E-4</v>
      </c>
      <c r="P12" s="7">
        <v>3.3033389542506844E-3</v>
      </c>
      <c r="Q12" s="7">
        <v>-3.8377591577555665E-3</v>
      </c>
      <c r="R12" s="7">
        <v>2.2849261648839199E-3</v>
      </c>
      <c r="S12" s="7">
        <v>2.8901448994047051E-3</v>
      </c>
      <c r="T12">
        <v>5.3423789607853368E-3</v>
      </c>
      <c r="U12">
        <v>49.107878742423644</v>
      </c>
      <c r="V12">
        <v>59.837255771285811</v>
      </c>
      <c r="W12">
        <v>79.794549749052891</v>
      </c>
      <c r="X12">
        <v>-14.782230324287584</v>
      </c>
      <c r="Y12">
        <v>87.650916892180632</v>
      </c>
      <c r="Z12">
        <v>51.98088862815807</v>
      </c>
      <c r="AA12">
        <v>17.835014132011281</v>
      </c>
      <c r="AB12">
        <v>-62.010529086845125</v>
      </c>
      <c r="AC12">
        <v>35.670028264022548</v>
      </c>
      <c r="AD12" s="7">
        <v>87.650916892180632</v>
      </c>
      <c r="AE12" s="7">
        <v>5.4262150328554526E-15</v>
      </c>
      <c r="AF12" s="7">
        <v>-2.6453296842141971E-4</v>
      </c>
      <c r="AG12" s="7">
        <v>3.3109107203473029E-3</v>
      </c>
      <c r="AH12" s="7">
        <v>-4.3407809057146862E-3</v>
      </c>
      <c r="AI12" s="7">
        <v>2.4055369778948283E-3</v>
      </c>
      <c r="AJ12">
        <v>3.046377751925883E-3</v>
      </c>
      <c r="AK12">
        <v>5.6237155371669807E-3</v>
      </c>
      <c r="AL12">
        <v>51.980888628158077</v>
      </c>
      <c r="AM12">
        <v>64.135962576392899</v>
      </c>
      <c r="AN12">
        <v>75.955155477485064</v>
      </c>
      <c r="AO12">
        <v>-16.877301595011318</v>
      </c>
      <c r="AP12">
        <v>87.927579028529351</v>
      </c>
      <c r="AQ12">
        <v>52.163539025348598</v>
      </c>
      <c r="AR12">
        <v>17.882020001590377</v>
      </c>
      <c r="AS12">
        <v>-54.648865213826987</v>
      </c>
      <c r="AT12">
        <v>35.76404000318076</v>
      </c>
      <c r="AU12">
        <v>87.927579028529351</v>
      </c>
      <c r="AV12">
        <v>-3.0461744238152733E-15</v>
      </c>
      <c r="AW12">
        <v>-8.7883100634548219E-5</v>
      </c>
      <c r="AX12">
        <v>3.0173725966912189E-3</v>
      </c>
      <c r="AY12">
        <v>-5.3119493183455945E-3</v>
      </c>
      <c r="AZ12">
        <v>2.6051249087865832E-3</v>
      </c>
      <c r="BA12">
        <v>2.9294894960566705E-3</v>
      </c>
      <c r="BB12">
        <v>6.1530007725049381E-3</v>
      </c>
      <c r="BC12">
        <v>52.163539025348598</v>
      </c>
      <c r="BD12">
        <v>58.839427422367322</v>
      </c>
      <c r="BE12">
        <v>70.025088707842102</v>
      </c>
      <c r="BF12">
        <v>-15.770753782903748</v>
      </c>
      <c r="BG12">
        <v>81.165351905734283</v>
      </c>
      <c r="BH12">
        <v>47.699164224475147</v>
      </c>
      <c r="BI12">
        <v>16.733093840629568</v>
      </c>
      <c r="BJ12" s="7">
        <v>-54.763094490803745</v>
      </c>
      <c r="BK12" s="7">
        <v>33.466187681259136</v>
      </c>
      <c r="BL12" s="7">
        <v>81.165351905734283</v>
      </c>
      <c r="BM12" s="7">
        <v>1.8665624601510444E-15</v>
      </c>
      <c r="BN12" s="7">
        <v>-7.8427662609874521E-4</v>
      </c>
      <c r="BO12" s="7">
        <v>3.2165339544312508E-3</v>
      </c>
      <c r="BP12">
        <v>-5.6340286036669152E-3</v>
      </c>
      <c r="BQ12">
        <v>2.878678000362516E-3</v>
      </c>
      <c r="BR12">
        <v>2.4322573283325054E-3</v>
      </c>
      <c r="BS12">
        <v>6.9100480177939237E-3</v>
      </c>
      <c r="BT12">
        <v>47.699164224475147</v>
      </c>
    </row>
    <row r="13" spans="1:72">
      <c r="A13">
        <v>2</v>
      </c>
      <c r="B13">
        <v>12</v>
      </c>
      <c r="C13">
        <v>8.8000000000000007</v>
      </c>
      <c r="D13">
        <v>0.48750000000000004</v>
      </c>
      <c r="E13">
        <v>58.87172386197512</v>
      </c>
      <c r="F13">
        <v>78.328821567541155</v>
      </c>
      <c r="G13">
        <v>-14.650247922250502</v>
      </c>
      <c r="H13">
        <v>86.186472615941753</v>
      </c>
      <c r="I13">
        <v>51.014072813574515</v>
      </c>
      <c r="J13">
        <v>17.586199901183619</v>
      </c>
      <c r="K13">
        <v>-61.793144501128374</v>
      </c>
      <c r="L13">
        <v>35.172399802367245</v>
      </c>
      <c r="M13">
        <v>86.186472615941753</v>
      </c>
      <c r="N13" s="7">
        <v>-9.3917928989384336E-15</v>
      </c>
      <c r="O13" s="7">
        <v>-4.4444380415503758E-4</v>
      </c>
      <c r="P13" s="7">
        <v>3.3158836607268113E-3</v>
      </c>
      <c r="Q13" s="7">
        <v>-4.8466077143023206E-3</v>
      </c>
      <c r="R13" s="7">
        <v>2.5941619690325545E-3</v>
      </c>
      <c r="S13" s="7">
        <v>2.8714398565717735E-3</v>
      </c>
      <c r="T13">
        <v>6.1343026481809259E-3</v>
      </c>
      <c r="U13">
        <v>51.014072813574515</v>
      </c>
      <c r="V13">
        <v>66.527889862054209</v>
      </c>
      <c r="W13">
        <v>77.937816417738603</v>
      </c>
      <c r="X13">
        <v>-17.419293845116954</v>
      </c>
      <c r="Y13">
        <v>90.562566832806539</v>
      </c>
      <c r="Z13">
        <v>53.903139446986266</v>
      </c>
      <c r="AA13">
        <v>18.329713692910136</v>
      </c>
      <c r="AB13">
        <v>-54.0670254053287</v>
      </c>
      <c r="AC13">
        <v>36.659427385820273</v>
      </c>
      <c r="AD13" s="7">
        <v>90.562566832806539</v>
      </c>
      <c r="AE13" s="7">
        <v>-1.1156006674006846E-14</v>
      </c>
      <c r="AF13" s="7">
        <v>8.1081093176701223E-5</v>
      </c>
      <c r="AG13" s="7">
        <v>2.9853345396065063E-3</v>
      </c>
      <c r="AH13" s="7">
        <v>-5.4302493303561824E-3</v>
      </c>
      <c r="AI13" s="7">
        <v>2.6158681631511167E-3</v>
      </c>
      <c r="AJ13">
        <v>3.0664156327832076E-3</v>
      </c>
      <c r="AK13">
        <v>6.1581081405682669E-3</v>
      </c>
      <c r="AL13">
        <v>53.903139446986266</v>
      </c>
      <c r="AM13">
        <v>75.496576731588902</v>
      </c>
      <c r="AN13">
        <v>76.805187778549197</v>
      </c>
      <c r="AO13">
        <v>-19.120460955593405</v>
      </c>
      <c r="AP13">
        <v>95.282535159939258</v>
      </c>
      <c r="AQ13">
        <v>57.019229350198842</v>
      </c>
      <c r="AR13">
        <v>19.131652904870208</v>
      </c>
      <c r="AS13">
        <v>-45.979953410326267</v>
      </c>
      <c r="AT13">
        <v>38.263305809740402</v>
      </c>
      <c r="AU13">
        <v>95.282535159939258</v>
      </c>
      <c r="AV13">
        <v>1.9215531943395092E-14</v>
      </c>
      <c r="AW13">
        <v>7.2247275459984305E-4</v>
      </c>
      <c r="AX13">
        <v>2.5158650606639799E-3</v>
      </c>
      <c r="AY13">
        <v>-6.0279453148742949E-3</v>
      </c>
      <c r="AZ13">
        <v>2.6785565542062502E-3</v>
      </c>
      <c r="BA13">
        <v>3.238337815263823E-3</v>
      </c>
      <c r="BB13">
        <v>6.2890683477415804E-3</v>
      </c>
      <c r="BC13">
        <v>57.019229350198849</v>
      </c>
      <c r="BD13">
        <v>41.424265895862199</v>
      </c>
      <c r="BE13">
        <v>56.98055466756837</v>
      </c>
      <c r="BF13">
        <v>-11.175514266861216</v>
      </c>
      <c r="BG13">
        <v>62.818270490163243</v>
      </c>
      <c r="BH13">
        <v>35.586550073267333</v>
      </c>
      <c r="BI13">
        <v>13.615860208447955</v>
      </c>
      <c r="BJ13" s="7">
        <v>-62.418935013931893</v>
      </c>
      <c r="BK13" s="7">
        <v>27.205449345376188</v>
      </c>
      <c r="BL13" s="7">
        <v>62.818270490163243</v>
      </c>
      <c r="BM13" s="7">
        <v>-3.2075037070811163E-15</v>
      </c>
      <c r="BN13" s="7">
        <v>-1.3070960936182481E-3</v>
      </c>
      <c r="BO13" s="7">
        <v>2.9156602660447132E-3</v>
      </c>
      <c r="BP13">
        <v>-5.183905828931433E-3</v>
      </c>
      <c r="BQ13">
        <v>2.7558133649687191E-3</v>
      </c>
      <c r="BR13">
        <v>1.6085641724264651E-3</v>
      </c>
      <c r="BS13">
        <v>6.6861461931596493E-3</v>
      </c>
      <c r="BT13">
        <v>35.639168543994899</v>
      </c>
    </row>
    <row r="14" spans="1:72">
      <c r="A14">
        <v>2</v>
      </c>
      <c r="B14">
        <v>13</v>
      </c>
      <c r="C14">
        <v>9.6</v>
      </c>
      <c r="D14">
        <v>0.41249999999999998</v>
      </c>
      <c r="E14">
        <v>56.768241242133676</v>
      </c>
      <c r="F14">
        <v>72.504763261943793</v>
      </c>
      <c r="G14">
        <v>-14.815116756539148</v>
      </c>
      <c r="H14">
        <v>81.411400637122298</v>
      </c>
      <c r="I14">
        <v>47.861603866955171</v>
      </c>
      <c r="J14">
        <v>16.774898385083564</v>
      </c>
      <c r="K14">
        <v>-58.98631399928265</v>
      </c>
      <c r="L14">
        <v>33.549796770167127</v>
      </c>
      <c r="M14">
        <v>81.411400637122298</v>
      </c>
      <c r="N14" s="7">
        <v>-1.1917550279960665E-15</v>
      </c>
      <c r="O14" s="7">
        <v>-2.7281582683006138E-4</v>
      </c>
      <c r="P14" s="7">
        <v>2.9270393620402179E-3</v>
      </c>
      <c r="Q14" s="7">
        <v>-5.1226681736456989E-3</v>
      </c>
      <c r="R14" s="7">
        <v>2.5439176907973539E-3</v>
      </c>
      <c r="S14" s="7">
        <v>2.6542235352101564E-3</v>
      </c>
      <c r="T14">
        <v>6.0399339770416871E-3</v>
      </c>
      <c r="U14">
        <v>47.861603866955171</v>
      </c>
      <c r="V14">
        <v>62.568276105453776</v>
      </c>
      <c r="W14">
        <v>64.788115005542664</v>
      </c>
      <c r="X14">
        <v>-16.541557561798484</v>
      </c>
      <c r="Y14">
        <v>80.256948456602686</v>
      </c>
      <c r="Z14">
        <v>47.099442654393755</v>
      </c>
      <c r="AA14">
        <v>16.578752901104465</v>
      </c>
      <c r="AB14">
        <v>-46.919363351289242</v>
      </c>
      <c r="AC14">
        <v>33.157505802208924</v>
      </c>
      <c r="AD14" s="7">
        <v>80.256948456602686</v>
      </c>
      <c r="AE14" s="7">
        <v>3.2092384305570931E-15</v>
      </c>
      <c r="AF14" s="7">
        <v>2.847930763493197E-4</v>
      </c>
      <c r="AG14" s="7">
        <v>2.2631352004121039E-3</v>
      </c>
      <c r="AH14" s="7">
        <v>-5.7653607389528743E-3</v>
      </c>
      <c r="AI14" s="7">
        <v>2.5598568160242205E-3</v>
      </c>
      <c r="AJ14">
        <v>2.5479282767614238E-3</v>
      </c>
      <c r="AK14">
        <v>6.0953442897100146E-3</v>
      </c>
      <c r="AL14">
        <v>47.099442654393755</v>
      </c>
      <c r="AM14">
        <v>79.074623042689396</v>
      </c>
      <c r="AN14">
        <v>66.936271703627426</v>
      </c>
      <c r="AO14">
        <v>-17.463264842422799</v>
      </c>
      <c r="AP14">
        <v>91.493295064661794</v>
      </c>
      <c r="AQ14">
        <v>54.517599681655014</v>
      </c>
      <c r="AR14">
        <v>18.48784769150339</v>
      </c>
      <c r="AS14">
        <v>-35.417818708799572</v>
      </c>
      <c r="AT14">
        <v>36.975695383006773</v>
      </c>
      <c r="AU14">
        <v>91.493295064661794</v>
      </c>
      <c r="AV14">
        <v>1.5907414274707321E-15</v>
      </c>
      <c r="AW14">
        <v>1.6007811035024279E-3</v>
      </c>
      <c r="AX14">
        <v>1.3559612793690751E-3</v>
      </c>
      <c r="AY14">
        <v>-6.4947592021722426E-3</v>
      </c>
      <c r="AZ14">
        <v>2.743353858166818E-3</v>
      </c>
      <c r="BA14">
        <v>2.9567423828715028E-3</v>
      </c>
      <c r="BB14">
        <v>6.4993718035276076E-3</v>
      </c>
      <c r="BC14">
        <v>54.517599681655028</v>
      </c>
      <c r="BD14">
        <v>39.466366842958273</v>
      </c>
      <c r="BE14">
        <v>53.82507521375603</v>
      </c>
      <c r="BF14">
        <v>-10.948606061356204</v>
      </c>
      <c r="BG14">
        <v>59.738280029796485</v>
      </c>
      <c r="BH14">
        <v>33.553162026917818</v>
      </c>
      <c r="BI14">
        <v>13.092559001439334</v>
      </c>
      <c r="BJ14" s="7">
        <v>-61.627074185516562</v>
      </c>
      <c r="BK14" s="7">
        <v>25.915062692464176</v>
      </c>
      <c r="BL14" s="7">
        <v>59.738280029796485</v>
      </c>
      <c r="BM14" s="7">
        <v>-2.9386215683047112E-15</v>
      </c>
      <c r="BN14" s="7">
        <v>-5.6933839316940888E-4</v>
      </c>
      <c r="BO14" s="7">
        <v>2.3302251151147537E-3</v>
      </c>
      <c r="BP14">
        <v>-4.3571861687115099E-3</v>
      </c>
      <c r="BQ14">
        <v>2.1766225313248192E-3</v>
      </c>
      <c r="BR14">
        <v>1.7608867219453448E-3</v>
      </c>
      <c r="BS14">
        <v>5.2337882883609311E-3</v>
      </c>
      <c r="BT14">
        <v>34.101990692614194</v>
      </c>
    </row>
    <row r="15" spans="1:72">
      <c r="A15">
        <v>2</v>
      </c>
      <c r="B15">
        <v>14</v>
      </c>
      <c r="C15">
        <v>10.4</v>
      </c>
      <c r="D15">
        <v>0.375</v>
      </c>
      <c r="E15">
        <v>51.345009753063408</v>
      </c>
      <c r="F15">
        <v>61.646519115181228</v>
      </c>
      <c r="G15">
        <v>-13.893489227874687</v>
      </c>
      <c r="H15">
        <v>71.313298530911851</v>
      </c>
      <c r="I15">
        <v>41.2274293465249</v>
      </c>
      <c r="J15">
        <v>15.042934592193475</v>
      </c>
      <c r="K15">
        <v>-55.170666035104276</v>
      </c>
      <c r="L15">
        <v>29.863020719205871</v>
      </c>
      <c r="M15">
        <v>71.313298530911851</v>
      </c>
      <c r="N15" s="7">
        <v>-3.9177963501105521E-2</v>
      </c>
      <c r="O15" s="7">
        <v>2.376528411410456E-4</v>
      </c>
      <c r="P15" s="7">
        <v>2.2508070437217303E-3</v>
      </c>
      <c r="Q15" s="7">
        <v>-3.9359523722104009E-3</v>
      </c>
      <c r="R15" s="7">
        <v>1.8977466953908218E-3</v>
      </c>
      <c r="S15" s="7">
        <v>2.4884598848627761E-3</v>
      </c>
      <c r="T15">
        <v>4.4209174296379883E-3</v>
      </c>
      <c r="U15">
        <v>41.2274293465249</v>
      </c>
      <c r="V15">
        <v>53.328088965634137</v>
      </c>
      <c r="W15">
        <v>60.957700395090697</v>
      </c>
      <c r="X15">
        <v>-14.755973963897475</v>
      </c>
      <c r="Y15">
        <v>72.384007181237919</v>
      </c>
      <c r="Z15">
        <v>41.901782179486908</v>
      </c>
      <c r="AA15">
        <v>15.241112500875506</v>
      </c>
      <c r="AB15">
        <v>-52.247545803729139</v>
      </c>
      <c r="AC15">
        <v>30.482225001751011</v>
      </c>
      <c r="AD15" s="7">
        <v>72.384007181237919</v>
      </c>
      <c r="AE15" s="7">
        <v>1.3348697147641531E-14</v>
      </c>
      <c r="AF15" s="7">
        <v>1.9059036887285856E-4</v>
      </c>
      <c r="AG15" s="7">
        <v>2.235680099629231E-3</v>
      </c>
      <c r="AH15" s="7">
        <v>-4.4722166508579025E-3</v>
      </c>
      <c r="AI15" s="7">
        <v>2.0874776076442764E-3</v>
      </c>
      <c r="AJ15">
        <v>2.4262704685020895E-3</v>
      </c>
      <c r="AK15">
        <v>4.9176329447261358E-3</v>
      </c>
      <c r="AL15">
        <v>41.901782179486922</v>
      </c>
      <c r="AM15">
        <v>50.760760277583422</v>
      </c>
      <c r="AN15">
        <v>51.289774789712247</v>
      </c>
      <c r="AO15">
        <v>-13.98646032817024</v>
      </c>
      <c r="AP15">
        <v>65.014228774568863</v>
      </c>
      <c r="AQ15">
        <v>37.036306292726806</v>
      </c>
      <c r="AR15">
        <v>13.988961240921029</v>
      </c>
      <c r="AS15">
        <v>-45.541714726359267</v>
      </c>
      <c r="AT15">
        <v>27.977922481842047</v>
      </c>
      <c r="AU15">
        <v>65.014228774568863</v>
      </c>
      <c r="AV15">
        <v>4.7340603659407066E-15</v>
      </c>
      <c r="AW15">
        <v>5.0546502677779957E-4</v>
      </c>
      <c r="AX15">
        <v>1.5514766702804164E-3</v>
      </c>
      <c r="AY15">
        <v>-4.8186504780650154E-3</v>
      </c>
      <c r="AZ15">
        <v>2.0705824128248776E-3</v>
      </c>
      <c r="BA15">
        <v>2.0569416970582159E-3</v>
      </c>
      <c r="BB15">
        <v>4.9308754585873742E-3</v>
      </c>
      <c r="BC15">
        <v>37.03630629272682</v>
      </c>
      <c r="BD15">
        <v>38.782675126319099</v>
      </c>
      <c r="BE15">
        <v>41.836737303705199</v>
      </c>
      <c r="BF15">
        <v>-2.1276158906875828</v>
      </c>
      <c r="BG15">
        <v>42.928594017905084</v>
      </c>
      <c r="BH15">
        <v>29.962797234671463</v>
      </c>
      <c r="BI15">
        <v>6.4828983916168106</v>
      </c>
      <c r="BJ15" s="7">
        <v>-62.833867647706036</v>
      </c>
      <c r="BK15" s="7">
        <v>11.297532713822029</v>
      </c>
      <c r="BL15" s="7">
        <v>42.928594017905084</v>
      </c>
      <c r="BM15" s="7">
        <v>-9.0438543752404321</v>
      </c>
      <c r="BN15" s="7">
        <v>6.8110456441794682E-4</v>
      </c>
      <c r="BO15" s="7">
        <v>1.3070999185501701E-3</v>
      </c>
      <c r="BP15">
        <v>-9.5178957520276148E-4</v>
      </c>
      <c r="BQ15">
        <v>6.6023050699794996E-4</v>
      </c>
      <c r="BR15">
        <v>1.9882044829681168E-3</v>
      </c>
      <c r="BS15">
        <v>1.1391986564510076E-3</v>
      </c>
      <c r="BT15">
        <v>29.962797234671463</v>
      </c>
    </row>
    <row r="16" spans="1:72">
      <c r="A16">
        <v>2</v>
      </c>
      <c r="B16">
        <v>15</v>
      </c>
      <c r="C16">
        <v>11.2</v>
      </c>
      <c r="D16">
        <v>0.375</v>
      </c>
      <c r="E16">
        <v>45.115265735949968</v>
      </c>
      <c r="F16">
        <v>52.19621369847092</v>
      </c>
      <c r="G16">
        <v>-11.282136859830896</v>
      </c>
      <c r="H16">
        <v>60.480356756926248</v>
      </c>
      <c r="I16">
        <v>35.796629642106794</v>
      </c>
      <c r="J16">
        <v>12.341863557409727</v>
      </c>
      <c r="K16">
        <v>-53.711250954417068</v>
      </c>
      <c r="L16">
        <v>24.183081200116831</v>
      </c>
      <c r="M16">
        <v>60.480356756926248</v>
      </c>
      <c r="N16" s="7">
        <v>-2.1124698276922085</v>
      </c>
      <c r="O16" s="7">
        <v>3.0877754350384001E-4</v>
      </c>
      <c r="P16" s="7">
        <v>1.8924811878210403E-3</v>
      </c>
      <c r="Q16" s="7">
        <v>-2.9924757361027448E-3</v>
      </c>
      <c r="R16" s="7">
        <v>1.4763811762172577E-3</v>
      </c>
      <c r="S16" s="7">
        <v>2.2012587313248802E-3</v>
      </c>
      <c r="T16">
        <v>3.3857094181555581E-3</v>
      </c>
      <c r="U16">
        <v>35.796629642106794</v>
      </c>
      <c r="V16">
        <v>42.586979596034304</v>
      </c>
      <c r="W16">
        <v>57.906656457705985</v>
      </c>
      <c r="X16">
        <v>-11.514578049860974</v>
      </c>
      <c r="Y16">
        <v>64.07644681627913</v>
      </c>
      <c r="Z16">
        <v>36.417189237461159</v>
      </c>
      <c r="AA16">
        <v>13.829628789408986</v>
      </c>
      <c r="AB16">
        <v>-61.816513774608559</v>
      </c>
      <c r="AC16">
        <v>27.658088861724391</v>
      </c>
      <c r="AD16" s="7">
        <v>64.07644681627913</v>
      </c>
      <c r="AE16" s="7">
        <v>-6.8001160258290838E-15</v>
      </c>
      <c r="AF16" s="7">
        <v>2.9011787432521477E-5</v>
      </c>
      <c r="AG16" s="7">
        <v>2.251543733900819E-3</v>
      </c>
      <c r="AH16" s="7">
        <v>-2.9482714743946244E-3</v>
      </c>
      <c r="AI16" s="7">
        <v>1.6002915065228935E-3</v>
      </c>
      <c r="AJ16">
        <v>2.2805555213333403E-3</v>
      </c>
      <c r="AK16">
        <v>3.6921474699422845E-3</v>
      </c>
      <c r="AL16">
        <v>36.419526819822636</v>
      </c>
      <c r="AM16">
        <v>33.63832285122777</v>
      </c>
      <c r="AN16">
        <v>47.254665821682003</v>
      </c>
      <c r="AO16">
        <v>-9.6668932346481693</v>
      </c>
      <c r="AP16">
        <v>52.270200345246977</v>
      </c>
      <c r="AQ16">
        <v>28.6227883276628</v>
      </c>
      <c r="AR16">
        <v>11.823706008792088</v>
      </c>
      <c r="AS16">
        <v>-62.578079695233399</v>
      </c>
      <c r="AT16">
        <v>23.594475864246313</v>
      </c>
      <c r="AU16">
        <v>52.270200345246977</v>
      </c>
      <c r="AV16">
        <v>-4.3229309021342033E-15</v>
      </c>
      <c r="AW16">
        <v>1.4176417443451816E-4</v>
      </c>
      <c r="AX16">
        <v>1.7603881236925589E-3</v>
      </c>
      <c r="AY16">
        <v>-2.198564225916977E-3</v>
      </c>
      <c r="AZ16">
        <v>1.2013665320757525E-3</v>
      </c>
      <c r="BA16">
        <v>1.9021522981270771E-3</v>
      </c>
      <c r="BB16">
        <v>2.7301333565585423E-3</v>
      </c>
      <c r="BC16">
        <v>28.729019354127711</v>
      </c>
      <c r="BD16">
        <v>47.726595136686186</v>
      </c>
      <c r="BE16">
        <v>48.49199206347307</v>
      </c>
      <c r="BF16">
        <v>-7.1447823923619413</v>
      </c>
      <c r="BG16">
        <v>55.264317956997559</v>
      </c>
      <c r="BH16">
        <v>33.424080189984913</v>
      </c>
      <c r="BI16">
        <v>10.920118883506323</v>
      </c>
      <c r="BJ16" s="7">
        <v>-46.533011912511647</v>
      </c>
      <c r="BK16" s="7">
        <v>19.215582571035739</v>
      </c>
      <c r="BL16" s="7">
        <v>55.264317956997559</v>
      </c>
      <c r="BM16" s="7">
        <v>-3.4027327180507512</v>
      </c>
      <c r="BN16" s="7">
        <v>1.1858641903430989E-3</v>
      </c>
      <c r="BO16" s="7">
        <v>1.3295385714363558E-3</v>
      </c>
      <c r="BP16">
        <v>-1.0449980625828301E-3</v>
      </c>
      <c r="BQ16">
        <v>7.3277406286434367E-4</v>
      </c>
      <c r="BR16">
        <v>2.5154027617794545E-3</v>
      </c>
      <c r="BS16">
        <v>1.0548285541188192E-3</v>
      </c>
      <c r="BT16">
        <v>33.424080189984913</v>
      </c>
    </row>
    <row r="17" spans="1:72">
      <c r="A17">
        <v>2</v>
      </c>
      <c r="B17">
        <v>16</v>
      </c>
      <c r="C17">
        <v>12</v>
      </c>
      <c r="D17" s="23">
        <v>0.375</v>
      </c>
      <c r="E17" s="23">
        <v>42.746642521801384</v>
      </c>
      <c r="F17" s="23">
        <v>54.656468226087071</v>
      </c>
      <c r="G17" s="23">
        <v>-12.130520287250759</v>
      </c>
      <c r="H17" s="23">
        <v>62.214900981750546</v>
      </c>
      <c r="I17" s="23">
        <v>35.188209766137916</v>
      </c>
      <c r="J17" s="23">
        <v>13.513345607806315</v>
      </c>
      <c r="K17" s="23">
        <v>-58.073287721073527</v>
      </c>
      <c r="L17" s="23">
        <v>27.003825925312473</v>
      </c>
      <c r="M17">
        <v>62.214900981750546</v>
      </c>
      <c r="N17" s="7">
        <v>-1.3825746103535153E-15</v>
      </c>
      <c r="O17" s="7">
        <v>2.6045960511094035E-4</v>
      </c>
      <c r="P17" s="7">
        <v>2.0369130087822618E-3</v>
      </c>
      <c r="Q17" s="7">
        <v>-2.5721691006151972E-3</v>
      </c>
      <c r="R17" s="7">
        <v>1.3863109050800883E-3</v>
      </c>
      <c r="S17" s="7">
        <v>2.2973726138932021E-3</v>
      </c>
      <c r="T17" s="23">
        <v>3.1259943342199161E-3</v>
      </c>
      <c r="U17" s="23">
        <v>35.233998577831457</v>
      </c>
      <c r="V17" s="23">
        <v>38.850938356609618</v>
      </c>
      <c r="W17" s="23">
        <v>56.259040927063545</v>
      </c>
      <c r="X17" s="23">
        <v>-10.028085527933207</v>
      </c>
      <c r="Y17" s="23">
        <v>60.833657049803563</v>
      </c>
      <c r="Z17" s="23">
        <v>34.2763222338696</v>
      </c>
      <c r="AA17" s="23">
        <v>13.278667407966982</v>
      </c>
      <c r="AB17" s="23">
        <v>-65.478457638165736</v>
      </c>
      <c r="AC17" s="23">
        <v>26.557334815933963</v>
      </c>
      <c r="AD17" s="7">
        <v>60.833657049803563</v>
      </c>
      <c r="AE17" s="7">
        <v>-6.2623517482762736E-16</v>
      </c>
      <c r="AF17" s="7">
        <v>1.9975059630401623E-4</v>
      </c>
      <c r="AG17" s="7">
        <v>2.1269332695892846E-3</v>
      </c>
      <c r="AH17" s="7">
        <v>-1.8708254239743955E-3</v>
      </c>
      <c r="AI17" s="7">
        <v>1.2260034502717444E-3</v>
      </c>
      <c r="AJ17">
        <v>2.326683865893301E-3</v>
      </c>
      <c r="AK17">
        <v>2.6858929284690278E-3</v>
      </c>
      <c r="AL17">
        <v>34.2763222338696</v>
      </c>
      <c r="AM17">
        <v>34.471299988442119</v>
      </c>
      <c r="AN17">
        <v>46.30525665235993</v>
      </c>
      <c r="AO17">
        <v>-7.1463647598174571</v>
      </c>
      <c r="AP17">
        <v>49.666271738227536</v>
      </c>
      <c r="AQ17">
        <v>26.903692969675753</v>
      </c>
      <c r="AR17">
        <v>11.381289384275892</v>
      </c>
      <c r="AS17">
        <v>-64.811874848046855</v>
      </c>
      <c r="AT17" s="23">
        <v>20.978024875204305</v>
      </c>
      <c r="AU17" s="23">
        <v>49.666271738227536</v>
      </c>
      <c r="AV17" s="23">
        <v>-4.4669129506402783E-16</v>
      </c>
      <c r="AW17" s="23">
        <v>6.3390392381115063E-4</v>
      </c>
      <c r="AX17" s="23">
        <v>1.4743244951406168E-3</v>
      </c>
      <c r="AY17" s="23">
        <v>-9.7966089819621796E-4</v>
      </c>
      <c r="AZ17">
        <v>7.2429098292287693E-4</v>
      </c>
      <c r="BA17">
        <v>2.1082284189517676E-3</v>
      </c>
      <c r="BB17">
        <v>1.2907525758906573E-3</v>
      </c>
      <c r="BC17">
        <v>26.903692969675753</v>
      </c>
      <c r="BD17">
        <v>41.263917890799192</v>
      </c>
      <c r="BE17">
        <v>49.756674705552292</v>
      </c>
      <c r="BF17">
        <v>-11.917693413384331</v>
      </c>
      <c r="BG17">
        <v>58.161902752458857</v>
      </c>
      <c r="BH17">
        <v>32.512448832016027</v>
      </c>
      <c r="BI17">
        <v>12.824726960221415</v>
      </c>
      <c r="BJ17" s="7">
        <v>-54.805714047621862</v>
      </c>
      <c r="BK17" s="7">
        <v>25.478097974058596</v>
      </c>
      <c r="BL17" s="7">
        <v>58.161902752458857</v>
      </c>
      <c r="BM17" s="7">
        <v>-2.2325891135821507E-15</v>
      </c>
      <c r="BN17" s="7">
        <v>8.604730291627956E-4</v>
      </c>
      <c r="BO17" s="7">
        <v>1.5217314239331066E-3</v>
      </c>
      <c r="BP17" s="23">
        <v>-1.6779572636242666E-3</v>
      </c>
      <c r="BQ17" s="23">
        <v>9.2596219583141609E-4</v>
      </c>
      <c r="BR17" s="23">
        <v>2.3822044530959021E-3</v>
      </c>
      <c r="BS17" s="23">
        <v>1.8035529499306764E-3</v>
      </c>
      <c r="BT17" s="23">
        <v>32.512448832016027</v>
      </c>
    </row>
    <row r="18" spans="1:72">
      <c r="A18">
        <v>2</v>
      </c>
      <c r="B18">
        <v>17</v>
      </c>
      <c r="C18">
        <v>12.8</v>
      </c>
      <c r="D18" s="23">
        <v>0.375</v>
      </c>
      <c r="E18" s="23">
        <v>38.185938670054512</v>
      </c>
      <c r="F18" s="23">
        <v>57.644263162560513</v>
      </c>
      <c r="G18" s="23">
        <v>-9.1449063613095962</v>
      </c>
      <c r="H18" s="23">
        <v>61.267475625363403</v>
      </c>
      <c r="I18" s="23">
        <v>34.562726207251615</v>
      </c>
      <c r="J18" s="23">
        <v>13.352374709055894</v>
      </c>
      <c r="K18" s="23">
        <v>-68.386526129940947</v>
      </c>
      <c r="L18" s="23">
        <v>26.704749418111785</v>
      </c>
      <c r="M18">
        <v>61.267475625363403</v>
      </c>
      <c r="N18" s="7">
        <v>3.9985376121265404E-15</v>
      </c>
      <c r="O18" s="7">
        <v>2.1363090556431925E-4</v>
      </c>
      <c r="P18" s="7">
        <v>2.1715319296865955E-3</v>
      </c>
      <c r="Q18" s="7">
        <v>-1.5664933114506185E-3</v>
      </c>
      <c r="R18" s="7">
        <v>1.1678763941420896E-3</v>
      </c>
      <c r="S18" s="7">
        <v>2.3851628352509146E-3</v>
      </c>
      <c r="T18" s="23">
        <v>2.5074444590216915E-3</v>
      </c>
      <c r="U18" s="23">
        <v>34.562726207251622</v>
      </c>
      <c r="V18" s="23">
        <v>34.315068294741593</v>
      </c>
      <c r="W18" s="23">
        <v>56.504434222825736</v>
      </c>
      <c r="X18" s="23">
        <v>-6.4624195863318832</v>
      </c>
      <c r="Y18" s="23">
        <v>58.249332910162003</v>
      </c>
      <c r="Z18" s="23">
        <v>32.570169607405326</v>
      </c>
      <c r="AA18" s="23">
        <v>12.839581651378339</v>
      </c>
      <c r="AB18" s="23">
        <v>-74.890049719834778</v>
      </c>
      <c r="AC18" s="23">
        <v>25.679163302756677</v>
      </c>
      <c r="AD18" s="7">
        <v>58.249332910162003</v>
      </c>
      <c r="AE18" s="7">
        <v>4.055783486833775E-15</v>
      </c>
      <c r="AF18" s="7">
        <v>1.9356692749157901E-4</v>
      </c>
      <c r="AG18" s="7">
        <v>2.1161244746114023E-3</v>
      </c>
      <c r="AH18" s="7">
        <v>-9.9325012819442946E-4</v>
      </c>
      <c r="AI18" s="7">
        <v>1.0377056527204984E-3</v>
      </c>
      <c r="AJ18">
        <v>2.3096914021029811E-3</v>
      </c>
      <c r="AK18">
        <v>2.1639716585818867E-3</v>
      </c>
      <c r="AL18">
        <v>32.570169607405326</v>
      </c>
      <c r="AM18">
        <v>33.301226814085716</v>
      </c>
      <c r="AN18">
        <v>46.291388671659575</v>
      </c>
      <c r="AO18">
        <v>-4.1908790154293714</v>
      </c>
      <c r="AP18">
        <v>47.526090611327483</v>
      </c>
      <c r="AQ18">
        <v>25.7166687784602</v>
      </c>
      <c r="AR18">
        <v>10.904710916433642</v>
      </c>
      <c r="AS18">
        <v>-73.584158812591326</v>
      </c>
      <c r="AT18" s="23">
        <v>19.428969683145194</v>
      </c>
      <c r="AU18" s="23">
        <v>47.526090611327483</v>
      </c>
      <c r="AV18" s="23">
        <v>-0.27214708802762255</v>
      </c>
      <c r="AW18" s="23">
        <v>5.8622880587027941E-4</v>
      </c>
      <c r="AX18" s="23">
        <v>1.4887135915337922E-3</v>
      </c>
      <c r="AY18" s="23">
        <v>-5.6224653635584729E-4</v>
      </c>
      <c r="AZ18">
        <v>6.5392769820097881E-4</v>
      </c>
      <c r="BA18">
        <v>2.0749423974040716E-3</v>
      </c>
      <c r="BB18">
        <v>1.0632967393904035E-3</v>
      </c>
      <c r="BC18">
        <v>25.7166687784602</v>
      </c>
      <c r="BD18">
        <v>35.397235881581231</v>
      </c>
      <c r="BE18">
        <v>46.984450897148378</v>
      </c>
      <c r="BF18">
        <v>-7.1516493482016008</v>
      </c>
      <c r="BG18">
        <v>50.394754316458702</v>
      </c>
      <c r="BH18">
        <v>27.384632045822354</v>
      </c>
      <c r="BI18">
        <v>11.505061135318174</v>
      </c>
      <c r="BJ18" s="7">
        <v>-64.505602367842727</v>
      </c>
      <c r="BK18" s="7">
        <v>21.08903508281486</v>
      </c>
      <c r="BL18" s="7">
        <v>50.394754316458702</v>
      </c>
      <c r="BM18" s="7">
        <v>-2.9681118673963169E-15</v>
      </c>
      <c r="BN18" s="7">
        <v>6.6110859144202208E-4</v>
      </c>
      <c r="BO18" s="7">
        <v>1.488851405411439E-3</v>
      </c>
      <c r="BP18" s="23">
        <v>-9.7429291565862182E-4</v>
      </c>
      <c r="BQ18" s="23">
        <v>7.2745914519922988E-4</v>
      </c>
      <c r="BR18" s="23">
        <v>2.1499599968534612E-3</v>
      </c>
      <c r="BS18" s="23">
        <v>1.2784384426246683E-3</v>
      </c>
      <c r="BT18" s="23">
        <v>27.384632045822354</v>
      </c>
    </row>
    <row r="19" spans="1:72">
      <c r="A19">
        <v>2</v>
      </c>
      <c r="B19">
        <v>18</v>
      </c>
      <c r="C19">
        <v>13.6</v>
      </c>
      <c r="D19" s="23">
        <v>0.375</v>
      </c>
      <c r="E19" s="23">
        <v>32.6284663614463</v>
      </c>
      <c r="F19" s="23">
        <v>56.436026868301695</v>
      </c>
      <c r="G19" s="23">
        <v>-4.238362192676048</v>
      </c>
      <c r="H19" s="23">
        <v>57.168056774820251</v>
      </c>
      <c r="I19" s="23">
        <v>31.856318705365485</v>
      </c>
      <c r="J19" s="23">
        <v>12.655869034727383</v>
      </c>
      <c r="K19" s="23">
        <v>-80.200818641737072</v>
      </c>
      <c r="L19" s="23">
        <v>25.291703057755118</v>
      </c>
      <c r="M19">
        <v>57.168056774820251</v>
      </c>
      <c r="N19" s="7">
        <v>2.2169766022983595E-15</v>
      </c>
      <c r="O19" s="7">
        <v>1.7348821732508847E-4</v>
      </c>
      <c r="P19" s="7">
        <v>2.1111906962665286E-3</v>
      </c>
      <c r="Q19" s="7">
        <v>-6.2003295877495696E-4</v>
      </c>
      <c r="R19" s="7">
        <v>9.8986960529599431E-4</v>
      </c>
      <c r="S19" s="7">
        <v>2.2846789135916169E-3</v>
      </c>
      <c r="T19" s="23">
        <v>2.0344856270966944E-3</v>
      </c>
      <c r="U19" s="23">
        <v>31.856318705365485</v>
      </c>
      <c r="V19" s="23">
        <v>31.90854961050313</v>
      </c>
      <c r="W19" s="23">
        <v>56.349351133971702</v>
      </c>
      <c r="X19" s="23">
        <v>-1.1712516073308625</v>
      </c>
      <c r="Y19" s="23">
        <v>56.405351518545359</v>
      </c>
      <c r="Z19" s="23">
        <v>31.353573740536266</v>
      </c>
      <c r="AA19" s="23">
        <v>12.525888889004547</v>
      </c>
      <c r="AB19" s="23">
        <v>-87.262634226021447</v>
      </c>
      <c r="AC19" s="23">
        <v>24.806054168227341</v>
      </c>
      <c r="AD19" s="7">
        <v>56.405351518545359</v>
      </c>
      <c r="AE19" s="7">
        <v>-9.4890504299617942E-4</v>
      </c>
      <c r="AF19" s="7">
        <v>1.6591212213253335E-4</v>
      </c>
      <c r="AG19" s="7">
        <v>2.1046757212137479E-3</v>
      </c>
      <c r="AH19" s="7">
        <v>-1.6834352181012272E-4</v>
      </c>
      <c r="AI19" s="7">
        <v>9.5792021987814999E-4</v>
      </c>
      <c r="AJ19">
        <v>2.2705878433462814E-3</v>
      </c>
      <c r="AK19">
        <v>1.9460585382916362E-3</v>
      </c>
      <c r="AL19">
        <v>31.353573740536266</v>
      </c>
      <c r="AM19">
        <v>31.168887956580004</v>
      </c>
      <c r="AN19">
        <v>46.291183017741055</v>
      </c>
      <c r="AO19">
        <v>-0.71445021756503457</v>
      </c>
      <c r="AP19">
        <v>46.324862087721115</v>
      </c>
      <c r="AQ19">
        <v>25.039660715752248</v>
      </c>
      <c r="AR19">
        <v>10.642600685984434</v>
      </c>
      <c r="AS19">
        <v>-87.301083999962358</v>
      </c>
      <c r="AT19" s="23">
        <v>18.986061588948889</v>
      </c>
      <c r="AU19" s="23">
        <v>46.324862087721115</v>
      </c>
      <c r="AV19" s="23">
        <v>-0.41193151651613652</v>
      </c>
      <c r="AW19" s="23">
        <v>4.8851837828539331E-4</v>
      </c>
      <c r="AX19" s="23">
        <v>1.5308657683401957E-3</v>
      </c>
      <c r="AY19" s="23">
        <v>-9.5817258484170748E-5</v>
      </c>
      <c r="AZ19">
        <v>6.3965786937563568E-4</v>
      </c>
      <c r="BA19">
        <v>2.0193841466255892E-3</v>
      </c>
      <c r="BB19">
        <v>1.0467421022283764E-3</v>
      </c>
      <c r="BC19">
        <v>25.039660715752248</v>
      </c>
      <c r="BD19">
        <v>31.72661889593811</v>
      </c>
      <c r="BE19">
        <v>46.125449266508653</v>
      </c>
      <c r="BF19">
        <v>-2.4383818341949723</v>
      </c>
      <c r="BG19">
        <v>46.527171165860665</v>
      </c>
      <c r="BH19">
        <v>25.213170663281097</v>
      </c>
      <c r="BI19">
        <v>10.657000251289784</v>
      </c>
      <c r="BJ19" s="7">
        <v>-80.64459426819046</v>
      </c>
      <c r="BK19" s="7">
        <v>19.00985213139451</v>
      </c>
      <c r="BL19" s="7">
        <v>46.527171165860665</v>
      </c>
      <c r="BM19" s="7">
        <v>-0.46005473753294107</v>
      </c>
      <c r="BN19" s="7">
        <v>5.167927504678636E-4</v>
      </c>
      <c r="BO19" s="7">
        <v>1.5129515948745858E-3</v>
      </c>
      <c r="BP19" s="23">
        <v>-3.2840450919135539E-4</v>
      </c>
      <c r="BQ19" s="23">
        <v>6.4206299458553046E-4</v>
      </c>
      <c r="BR19" s="23">
        <v>2.0297443453424495E-3</v>
      </c>
      <c r="BS19" s="23">
        <v>1.0488955929676465E-3</v>
      </c>
      <c r="BT19" s="23">
        <v>25.213170663281097</v>
      </c>
    </row>
    <row r="20" spans="1:72">
      <c r="A20">
        <v>2</v>
      </c>
      <c r="B20">
        <v>19</v>
      </c>
      <c r="C20">
        <v>0.375</v>
      </c>
      <c r="D20" s="23">
        <v>2.25</v>
      </c>
      <c r="E20" s="23">
        <v>45.840163333768714</v>
      </c>
      <c r="F20" s="23">
        <v>75.105606466622802</v>
      </c>
      <c r="G20" s="23">
        <v>0.29060199936905268</v>
      </c>
      <c r="H20" s="23">
        <v>75.108491821762641</v>
      </c>
      <c r="I20" s="23">
        <v>44.09325946740902</v>
      </c>
      <c r="J20" s="23">
        <v>15.507616177176811</v>
      </c>
      <c r="K20" s="23">
        <v>89.431135229417265</v>
      </c>
      <c r="L20" s="23">
        <v>30.181038736369619</v>
      </c>
      <c r="M20">
        <v>75.108491821762641</v>
      </c>
      <c r="N20" s="7">
        <v>-0.47318798669632345</v>
      </c>
      <c r="O20" s="7">
        <v>1.9967617973757002E-4</v>
      </c>
      <c r="P20" s="7">
        <v>2.8649951053821123E-3</v>
      </c>
      <c r="Q20" s="7">
        <v>4.1968550176878125E-5</v>
      </c>
      <c r="R20" s="7">
        <v>1.3061663389401549E-3</v>
      </c>
      <c r="S20" s="7">
        <v>3.0646712851196824E-3</v>
      </c>
      <c r="T20" s="23">
        <v>2.6656493270126374E-3</v>
      </c>
      <c r="U20" s="23">
        <v>44.09325946740902</v>
      </c>
      <c r="V20" s="23">
        <v>45.998673755923456</v>
      </c>
      <c r="W20" s="23">
        <v>75.510950560648354</v>
      </c>
      <c r="X20" s="23">
        <v>0.79318573467268494</v>
      </c>
      <c r="Y20" s="23">
        <v>75.53225321414412</v>
      </c>
      <c r="Z20" s="23">
        <v>44.256555579994995</v>
      </c>
      <c r="AA20" s="23">
        <v>15.637848817074563</v>
      </c>
      <c r="AB20" s="23">
        <v>88.461572430291824</v>
      </c>
      <c r="AC20" s="23">
        <v>30.451777659132009</v>
      </c>
      <c r="AD20" s="7">
        <v>75.53225321414412</v>
      </c>
      <c r="AE20" s="7">
        <v>-0.3328811894107413</v>
      </c>
      <c r="AF20" s="7">
        <v>1.7572644254143052E-4</v>
      </c>
      <c r="AG20" s="7">
        <v>2.8956384073906436E-3</v>
      </c>
      <c r="AH20" s="7">
        <v>1.1390556115332119E-4</v>
      </c>
      <c r="AI20" s="7">
        <v>1.3263560934960313E-3</v>
      </c>
      <c r="AJ20">
        <v>3.071364849932074E-3</v>
      </c>
      <c r="AK20">
        <v>2.7222960113462242E-3</v>
      </c>
      <c r="AL20">
        <v>44.256555579994995</v>
      </c>
      <c r="AM20">
        <v>35.632372486803185</v>
      </c>
      <c r="AN20">
        <v>58.703673665222958</v>
      </c>
      <c r="AO20">
        <v>-5.5557161747611756E-3</v>
      </c>
      <c r="AP20">
        <v>58.7036750030747</v>
      </c>
      <c r="AQ20">
        <v>33.562886864726529</v>
      </c>
      <c r="AR20">
        <v>12.570394069174085</v>
      </c>
      <c r="AS20">
        <v>-89.986202812666988</v>
      </c>
      <c r="AT20" s="23">
        <v>24.172578006381986</v>
      </c>
      <c r="AU20" s="23">
        <v>58.7036750030747</v>
      </c>
      <c r="AV20" s="23">
        <v>-0.83455816889208967</v>
      </c>
      <c r="AW20" s="23">
        <v>1.8223503918905816E-4</v>
      </c>
      <c r="AX20" s="23">
        <v>2.2131057368543041E-3</v>
      </c>
      <c r="AY20" s="23">
        <v>1.3676876381221976E-5</v>
      </c>
      <c r="AZ20">
        <v>1.0030931599619645E-3</v>
      </c>
      <c r="BA20">
        <v>2.3953407760433621E-3</v>
      </c>
      <c r="BB20">
        <v>2.0309167505298859E-3</v>
      </c>
      <c r="BC20">
        <v>33.562886864726529</v>
      </c>
      <c r="BD20">
        <v>35.747244025742347</v>
      </c>
      <c r="BE20">
        <v>59.034867542916565</v>
      </c>
      <c r="BF20">
        <v>2.6695922671454139E-2</v>
      </c>
      <c r="BG20">
        <v>59.034898145925503</v>
      </c>
      <c r="BH20">
        <v>33.659516823337221</v>
      </c>
      <c r="BI20">
        <v>12.687690661294141</v>
      </c>
      <c r="BJ20" s="7">
        <v>89.934318715772164</v>
      </c>
      <c r="BK20" s="7">
        <v>24.398613834854306</v>
      </c>
      <c r="BL20" s="7">
        <v>59.034898145925503</v>
      </c>
      <c r="BM20" s="7">
        <v>-0.68753763123900535</v>
      </c>
      <c r="BN20" s="7">
        <v>1.8800404244556217E-4</v>
      </c>
      <c r="BO20" s="7">
        <v>2.2210535120053641E-3</v>
      </c>
      <c r="BP20" s="23">
        <v>6.8228426988823574E-6</v>
      </c>
      <c r="BQ20" s="23">
        <v>1.0056387796165717E-3</v>
      </c>
      <c r="BR20" s="23">
        <v>2.4090575544509262E-3</v>
      </c>
      <c r="BS20" s="23">
        <v>2.0330609181379404E-3</v>
      </c>
      <c r="BT20" s="23">
        <v>33.659516823337221</v>
      </c>
    </row>
    <row r="21" spans="1:72">
      <c r="A21">
        <v>2</v>
      </c>
      <c r="B21">
        <v>20</v>
      </c>
      <c r="C21">
        <v>1.125</v>
      </c>
      <c r="D21" s="23">
        <v>2.25</v>
      </c>
      <c r="E21" s="23">
        <v>45.59270144654549</v>
      </c>
      <c r="F21" s="23">
        <v>75.382617808697916</v>
      </c>
      <c r="G21" s="23">
        <v>1.0915821585502639</v>
      </c>
      <c r="H21" s="23">
        <v>75.422562734936278</v>
      </c>
      <c r="I21" s="23">
        <v>44.010416526093358</v>
      </c>
      <c r="J21" s="23">
        <v>15.70607310442146</v>
      </c>
      <c r="K21" s="23">
        <v>87.904276003287208</v>
      </c>
      <c r="L21" s="23">
        <v>30.670075524874189</v>
      </c>
      <c r="M21">
        <v>75.422562734936278</v>
      </c>
      <c r="N21" s="7">
        <v>-0.12360169718524905</v>
      </c>
      <c r="O21" s="7">
        <v>1.128621978795305E-4</v>
      </c>
      <c r="P21" s="7">
        <v>2.9279703937249292E-3</v>
      </c>
      <c r="Q21" s="7">
        <v>1.5584621680014661E-4</v>
      </c>
      <c r="R21" s="7">
        <v>1.355934065976998E-3</v>
      </c>
      <c r="S21" s="7">
        <v>3.0408325916044597E-3</v>
      </c>
      <c r="T21" s="23">
        <v>2.8194187694641701E-3</v>
      </c>
      <c r="U21" s="23">
        <v>44.010416526093358</v>
      </c>
      <c r="V21" s="23">
        <v>45.68147884472652</v>
      </c>
      <c r="W21" s="23">
        <v>76.025583484500871</v>
      </c>
      <c r="X21" s="23">
        <v>1.2624573741599032</v>
      </c>
      <c r="Y21" s="23">
        <v>76.078017041613435</v>
      </c>
      <c r="Z21" s="23">
        <v>44.347700112151159</v>
      </c>
      <c r="AA21" s="23">
        <v>15.865158464731138</v>
      </c>
      <c r="AB21" s="23">
        <v>87.621705126314268</v>
      </c>
      <c r="AC21" s="23">
        <v>31.109441804528252</v>
      </c>
      <c r="AD21" s="7">
        <v>76.078017041613435</v>
      </c>
      <c r="AE21" s="7">
        <v>-8.6238115297232656E-3</v>
      </c>
      <c r="AF21" s="7">
        <v>4.5984372538739405E-5</v>
      </c>
      <c r="AG21" s="7">
        <v>2.9949863030990769E-3</v>
      </c>
      <c r="AH21" s="7">
        <v>1.7800657857946342E-4</v>
      </c>
      <c r="AI21" s="7">
        <v>1.4030205279936335E-3</v>
      </c>
      <c r="AJ21">
        <v>3.0409706756378161E-3</v>
      </c>
      <c r="AK21">
        <v>2.9543694299234424E-3</v>
      </c>
      <c r="AL21">
        <v>44.347700112151159</v>
      </c>
      <c r="AM21">
        <v>36.492949335773218</v>
      </c>
      <c r="AN21">
        <v>59.473743775801786</v>
      </c>
      <c r="AO21">
        <v>0.93412868143200944</v>
      </c>
      <c r="AP21">
        <v>59.511651924192087</v>
      </c>
      <c r="AQ21">
        <v>33.894393938008371</v>
      </c>
      <c r="AR21">
        <v>12.808628993091858</v>
      </c>
      <c r="AS21">
        <v>87.676138382827489</v>
      </c>
      <c r="AT21" s="23">
        <v>24.437758896175058</v>
      </c>
      <c r="AU21" s="23">
        <v>59.511651924192087</v>
      </c>
      <c r="AV21" s="23">
        <v>-0.59131703622124709</v>
      </c>
      <c r="AW21" s="23">
        <v>8.3439137935258578E-5</v>
      </c>
      <c r="AX21" s="23">
        <v>2.3111074577038871E-3</v>
      </c>
      <c r="AY21" s="23">
        <v>1.57521379074185E-4</v>
      </c>
      <c r="AZ21">
        <v>1.0722720110428467E-3</v>
      </c>
      <c r="BA21">
        <v>2.3945465956391456E-3</v>
      </c>
      <c r="BB21">
        <v>2.2332306481342712E-3</v>
      </c>
      <c r="BC21">
        <v>33.894393938008371</v>
      </c>
      <c r="BD21">
        <v>37.655944377418933</v>
      </c>
      <c r="BE21">
        <v>59.472993366822003</v>
      </c>
      <c r="BF21">
        <v>0.44957614840075399</v>
      </c>
      <c r="BG21">
        <v>59.482253691611753</v>
      </c>
      <c r="BH21">
        <v>34.34717638072452</v>
      </c>
      <c r="BI21">
        <v>12.567538655443617</v>
      </c>
      <c r="BJ21" s="7">
        <v>88.819994095120421</v>
      </c>
      <c r="BK21" s="7">
        <v>23.658518167460244</v>
      </c>
      <c r="BL21" s="7">
        <v>59.482253691611753</v>
      </c>
      <c r="BM21" s="7">
        <v>-1.1601556688355603</v>
      </c>
      <c r="BN21" s="7">
        <v>2.1906352013832965E-4</v>
      </c>
      <c r="BO21" s="7">
        <v>2.2347365687626635E-3</v>
      </c>
      <c r="BP21" s="23">
        <v>8.0776436750669675E-5</v>
      </c>
      <c r="BQ21" s="23">
        <v>1.0063554400614922E-3</v>
      </c>
      <c r="BR21" s="23">
        <v>2.4538000889009932E-3</v>
      </c>
      <c r="BS21" s="23">
        <v>2.0172909239087578E-3</v>
      </c>
      <c r="BT21" s="23">
        <v>34.34717638072452</v>
      </c>
    </row>
    <row r="22" spans="1:72">
      <c r="A22">
        <v>2</v>
      </c>
      <c r="B22">
        <v>21</v>
      </c>
      <c r="C22">
        <v>1.875</v>
      </c>
      <c r="D22" s="23">
        <v>2.25</v>
      </c>
      <c r="E22" s="23">
        <v>45.064614480447247</v>
      </c>
      <c r="F22" s="23">
        <v>75.234341170109616</v>
      </c>
      <c r="G22" s="23">
        <v>1.2422696372876549</v>
      </c>
      <c r="H22" s="23">
        <v>75.28540647151479</v>
      </c>
      <c r="I22" s="23">
        <v>43.947913718664864</v>
      </c>
      <c r="J22" s="23">
        <v>15.668746376424963</v>
      </c>
      <c r="K22" s="23">
        <v>87.646098827072052</v>
      </c>
      <c r="L22" s="23">
        <v>30.818495866161019</v>
      </c>
      <c r="M22">
        <v>75.28540647151479</v>
      </c>
      <c r="N22" s="7">
        <v>-0.15738908678836733</v>
      </c>
      <c r="O22" s="7">
        <v>-3.2316214919143233E-5</v>
      </c>
      <c r="P22" s="7">
        <v>3.0145570181940224E-3</v>
      </c>
      <c r="Q22" s="7">
        <v>1.6834484004982271E-4</v>
      </c>
      <c r="R22" s="7">
        <v>1.43040572449871E-3</v>
      </c>
      <c r="S22" s="7">
        <v>2.9822408032748791E-3</v>
      </c>
      <c r="T22" s="23">
        <v>3.051520356122973E-3</v>
      </c>
      <c r="U22" s="23">
        <v>43.947913718664864</v>
      </c>
      <c r="V22" s="23">
        <v>45.473282435622338</v>
      </c>
      <c r="W22" s="23">
        <v>75.843179459806962</v>
      </c>
      <c r="X22" s="23">
        <v>1.004971322249022</v>
      </c>
      <c r="Y22" s="23">
        <v>75.876398665066091</v>
      </c>
      <c r="Z22" s="23">
        <v>44.48809532183791</v>
      </c>
      <c r="AA22" s="23">
        <v>15.69415167161409</v>
      </c>
      <c r="AB22" s="23">
        <v>88.106784276336839</v>
      </c>
      <c r="AC22" s="23">
        <v>30.923311145146805</v>
      </c>
      <c r="AD22" s="7">
        <v>75.876398665066091</v>
      </c>
      <c r="AE22" s="7">
        <v>-0.33810628665089915</v>
      </c>
      <c r="AF22" s="7">
        <v>-1.3605118501196282E-4</v>
      </c>
      <c r="AG22" s="7">
        <v>3.1090891577415453E-3</v>
      </c>
      <c r="AH22" s="7">
        <v>1.259135714355044E-4</v>
      </c>
      <c r="AI22" s="7">
        <v>1.499617080794776E-3</v>
      </c>
      <c r="AJ22">
        <v>2.9730379727295826E-3</v>
      </c>
      <c r="AK22">
        <v>3.2475821885886119E-3</v>
      </c>
      <c r="AL22">
        <v>44.48809532183791</v>
      </c>
      <c r="AM22">
        <v>41.161440206610052</v>
      </c>
      <c r="AN22">
        <v>63.327004748033346</v>
      </c>
      <c r="AO22">
        <v>2.7667578178082084</v>
      </c>
      <c r="AP22">
        <v>63.667138553455814</v>
      </c>
      <c r="AQ22">
        <v>36.146966800214415</v>
      </c>
      <c r="AR22">
        <v>13.7600858766207</v>
      </c>
      <c r="AS22">
        <v>82.991459011787697</v>
      </c>
      <c r="AT22" s="23">
        <v>25.50628697755462</v>
      </c>
      <c r="AU22" s="23">
        <v>63.667138553455814</v>
      </c>
      <c r="AV22" s="23">
        <v>-2.7981089667505898E-15</v>
      </c>
      <c r="AW22" s="23">
        <v>-4.9271232843096956E-6</v>
      </c>
      <c r="AX22" s="23">
        <v>2.5419258266835064E-3</v>
      </c>
      <c r="AY22" s="23">
        <v>4.0019553478517047E-4</v>
      </c>
      <c r="AZ22">
        <v>1.2105143917065101E-3</v>
      </c>
      <c r="BA22">
        <v>2.5369987033991965E-3</v>
      </c>
      <c r="BB22">
        <v>2.5781032591464903E-3</v>
      </c>
      <c r="BC22">
        <v>36.146966800214415</v>
      </c>
      <c r="BD22">
        <v>35.387405842619827</v>
      </c>
      <c r="BE22">
        <v>58.906484282711681</v>
      </c>
      <c r="BF22">
        <v>4.2839793594725374E-2</v>
      </c>
      <c r="BG22">
        <v>58.906562314758339</v>
      </c>
      <c r="BH22">
        <v>33.123351136560444</v>
      </c>
      <c r="BI22">
        <v>12.891605589098948</v>
      </c>
      <c r="BJ22" s="7">
        <v>89.895636705485629</v>
      </c>
      <c r="BK22" s="7">
        <v>24.729071562665641</v>
      </c>
      <c r="BL22" s="7">
        <v>58.906562314758339</v>
      </c>
      <c r="BM22" s="7">
        <v>-0.14369811159126733</v>
      </c>
      <c r="BN22" s="7">
        <v>-4.6442252203525032E-5</v>
      </c>
      <c r="BO22" s="7">
        <v>2.3644586598288108E-3</v>
      </c>
      <c r="BP22" s="23">
        <v>5.0543459990060419E-5</v>
      </c>
      <c r="BQ22" s="23">
        <v>1.1259118184579304E-3</v>
      </c>
      <c r="BR22" s="23">
        <v>2.318016407625286E-3</v>
      </c>
      <c r="BS22" s="23">
        <v>2.4114306643538636E-3</v>
      </c>
      <c r="BT22" s="23">
        <v>33.123351136560444</v>
      </c>
    </row>
    <row r="23" spans="1:72">
      <c r="A23">
        <v>2</v>
      </c>
      <c r="B23">
        <v>22</v>
      </c>
      <c r="C23">
        <v>2.625</v>
      </c>
      <c r="D23" s="23">
        <v>2.25</v>
      </c>
      <c r="E23" s="23">
        <v>43.78509358584536</v>
      </c>
      <c r="F23" s="23">
        <v>73.825561655375054</v>
      </c>
      <c r="G23" s="23">
        <v>4.6153685668119247E-2</v>
      </c>
      <c r="H23" s="23">
        <v>73.825632564978321</v>
      </c>
      <c r="I23" s="23">
        <v>43.151262035765399</v>
      </c>
      <c r="J23" s="23">
        <v>15.337185264606461</v>
      </c>
      <c r="K23" s="23">
        <v>89.911971974972971</v>
      </c>
      <c r="L23" s="23">
        <v>30.362451337137614</v>
      </c>
      <c r="M23">
        <v>73.825632564978321</v>
      </c>
      <c r="N23" s="7">
        <v>-0.35866784120984835</v>
      </c>
      <c r="O23" s="7">
        <v>-2.6813866892818288E-4</v>
      </c>
      <c r="P23" s="7">
        <v>3.1107921607690502E-3</v>
      </c>
      <c r="Q23" s="7">
        <v>-1.0600284709695512E-5</v>
      </c>
      <c r="R23" s="7">
        <v>1.533560429349843E-3</v>
      </c>
      <c r="S23" s="7">
        <v>2.8426534918408672E-3</v>
      </c>
      <c r="T23" s="23">
        <v>3.3789474571106252E-3</v>
      </c>
      <c r="U23" s="23">
        <v>43.151262035765399</v>
      </c>
      <c r="V23" s="23">
        <v>45.289178015205678</v>
      </c>
      <c r="W23" s="23">
        <v>71.637592265782615</v>
      </c>
      <c r="X23" s="23">
        <v>-1.0920192293411197</v>
      </c>
      <c r="Y23" s="23">
        <v>71.682773907651736</v>
      </c>
      <c r="Z23" s="23">
        <v>42.902449283860065</v>
      </c>
      <c r="AA23" s="23">
        <v>14.390162311895836</v>
      </c>
      <c r="AB23" s="23">
        <v>-87.630772720111253</v>
      </c>
      <c r="AC23" s="23">
        <v>27.683920294388166</v>
      </c>
      <c r="AD23" s="7">
        <v>71.682773907651736</v>
      </c>
      <c r="AE23" s="7">
        <v>-1.7631882661390212</v>
      </c>
      <c r="AF23" s="7">
        <v>-3.1273056799541464E-4</v>
      </c>
      <c r="AG23" s="7">
        <v>3.084164541938569E-3</v>
      </c>
      <c r="AH23" s="7">
        <v>-1.9439239379590384E-4</v>
      </c>
      <c r="AI23" s="7">
        <v>1.534979200798349E-3</v>
      </c>
      <c r="AJ23">
        <v>2.7714339739431542E-3</v>
      </c>
      <c r="AK23">
        <v>3.4024527609739291E-3</v>
      </c>
      <c r="AL23">
        <v>42.902449283860065</v>
      </c>
      <c r="AM23">
        <v>46.270621800061015</v>
      </c>
      <c r="AN23">
        <v>72.139102590225889</v>
      </c>
      <c r="AO23">
        <v>2.1679711447022827</v>
      </c>
      <c r="AP23">
        <v>72.319536170581955</v>
      </c>
      <c r="AQ23">
        <v>41.859218871551121</v>
      </c>
      <c r="AR23">
        <v>15.230158649515417</v>
      </c>
      <c r="AS23">
        <v>85.242412841503423</v>
      </c>
      <c r="AT23" s="23">
        <v>28.580681635598111</v>
      </c>
      <c r="AU23" s="23">
        <v>72.319536170581955</v>
      </c>
      <c r="AV23" s="23">
        <v>-1.8908485888147197E-16</v>
      </c>
      <c r="AW23" s="23">
        <v>-1.1456471279381407E-4</v>
      </c>
      <c r="AX23" s="23">
        <v>2.9680702981614497E-3</v>
      </c>
      <c r="AY23" s="23">
        <v>3.0231847763682797E-4</v>
      </c>
      <c r="AZ23">
        <v>1.4322592747859689E-3</v>
      </c>
      <c r="BA23">
        <v>2.8535055853676355E-3</v>
      </c>
      <c r="BB23">
        <v>3.0974239413886838E-3</v>
      </c>
      <c r="BC23">
        <v>41.859218871551121</v>
      </c>
      <c r="BD23">
        <v>30.492295528396532</v>
      </c>
      <c r="BE23">
        <v>54.916378416875816</v>
      </c>
      <c r="BF23">
        <v>-1.3445803908936049</v>
      </c>
      <c r="BG23">
        <v>54.990176490691184</v>
      </c>
      <c r="BH23">
        <v>30.418497454581157</v>
      </c>
      <c r="BI23">
        <v>12.285839518055013</v>
      </c>
      <c r="BJ23" s="7">
        <v>-86.858439986867765</v>
      </c>
      <c r="BK23" s="7">
        <v>24.277864563179499</v>
      </c>
      <c r="BL23" s="7">
        <v>54.990176490691184</v>
      </c>
      <c r="BM23" s="7">
        <v>2.8085173076064507E-15</v>
      </c>
      <c r="BN23" s="7">
        <v>-8.0331200850426818E-4</v>
      </c>
      <c r="BO23" s="7">
        <v>2.6867148009653372E-3</v>
      </c>
      <c r="BP23" s="23">
        <v>-1.8744066897102333E-4</v>
      </c>
      <c r="BQ23" s="23">
        <v>1.4943127272773046E-3</v>
      </c>
      <c r="BR23" s="23">
        <v>1.8834027924610692E-3</v>
      </c>
      <c r="BS23" s="23">
        <v>3.4950566712430996E-3</v>
      </c>
      <c r="BT23" s="23">
        <v>31.017200892403338</v>
      </c>
    </row>
    <row r="24" spans="1:72">
      <c r="A24">
        <v>2</v>
      </c>
      <c r="B24">
        <v>23</v>
      </c>
      <c r="C24">
        <v>3.375</v>
      </c>
      <c r="D24" s="23">
        <v>2.25</v>
      </c>
      <c r="E24" s="23">
        <v>44.561132719002366</v>
      </c>
      <c r="F24" s="23">
        <v>70.32427876702441</v>
      </c>
      <c r="G24" s="23">
        <v>-0.74740420791355922</v>
      </c>
      <c r="H24" s="23">
        <v>70.345943190372694</v>
      </c>
      <c r="I24" s="23">
        <v>42.003403577250836</v>
      </c>
      <c r="J24" s="23">
        <v>14.171269806560929</v>
      </c>
      <c r="K24" s="23">
        <v>-88.33967678549179</v>
      </c>
      <c r="L24" s="23">
        <v>27.163443471594803</v>
      </c>
      <c r="M24">
        <v>70.345943190372694</v>
      </c>
      <c r="N24" s="7">
        <v>-1.7433357951297277</v>
      </c>
      <c r="O24" s="7">
        <v>-5.4216913498192744E-4</v>
      </c>
      <c r="P24" s="7">
        <v>3.1825236796488529E-3</v>
      </c>
      <c r="Q24" s="7">
        <v>-2.0180813429383169E-4</v>
      </c>
      <c r="R24" s="7">
        <v>1.645087997998068E-3</v>
      </c>
      <c r="S24" s="7">
        <v>2.6403545446669254E-3</v>
      </c>
      <c r="T24" s="23">
        <v>3.7301559064507371E-3</v>
      </c>
      <c r="U24" s="23">
        <v>42.003403577250836</v>
      </c>
      <c r="V24" s="23">
        <v>48.219820676280172</v>
      </c>
      <c r="W24" s="23">
        <v>72.548051999487413</v>
      </c>
      <c r="X24" s="23">
        <v>-1.1557327948838383</v>
      </c>
      <c r="Y24" s="23">
        <v>72.602832692384908</v>
      </c>
      <c r="Z24" s="23">
        <v>43.435317403650394</v>
      </c>
      <c r="AA24" s="23">
        <v>14.583757644367257</v>
      </c>
      <c r="AB24" s="23">
        <v>-87.28626276636443</v>
      </c>
      <c r="AC24" s="23">
        <v>27.113833519883837</v>
      </c>
      <c r="AD24" s="7">
        <v>72.602832692384908</v>
      </c>
      <c r="AE24" s="7">
        <v>-1.6733815722179963</v>
      </c>
      <c r="AF24" s="7">
        <v>-4.1104538424559169E-4</v>
      </c>
      <c r="AG24" s="7">
        <v>3.2035336883642594E-3</v>
      </c>
      <c r="AH24" s="7">
        <v>-3.2951129171293793E-4</v>
      </c>
      <c r="AI24" s="7">
        <v>1.6213723545740473E-3</v>
      </c>
      <c r="AJ24">
        <v>2.7924883041186678E-3</v>
      </c>
      <c r="AK24">
        <v>3.6295674072147248E-3</v>
      </c>
      <c r="AL24">
        <v>43.435317403650394</v>
      </c>
      <c r="AM24">
        <v>49.265444070863417</v>
      </c>
      <c r="AN24">
        <v>69.237352199458996</v>
      </c>
      <c r="AO24">
        <v>-4.5802348096107925</v>
      </c>
      <c r="AP24">
        <v>70.23765452600864</v>
      </c>
      <c r="AQ24">
        <v>42.075559177631618</v>
      </c>
      <c r="AR24">
        <v>14.081047674188511</v>
      </c>
      <c r="AS24">
        <v>-77.680302080889248</v>
      </c>
      <c r="AT24" s="23">
        <v>25.634019044061329</v>
      </c>
      <c r="AU24" s="23">
        <v>70.23765452600864</v>
      </c>
      <c r="AV24" s="23">
        <v>-1.9163843718884186</v>
      </c>
      <c r="AW24" s="23">
        <v>-3.9639360677788985E-4</v>
      </c>
      <c r="AX24" s="23">
        <v>3.0922782822793106E-3</v>
      </c>
      <c r="AY24" s="23">
        <v>-6.1869189564632728E-4</v>
      </c>
      <c r="AZ24">
        <v>1.5798844510721618E-3</v>
      </c>
      <c r="BA24">
        <v>2.6958846755014208E-3</v>
      </c>
      <c r="BB24">
        <v>3.5431075641640321E-3</v>
      </c>
      <c r="BC24">
        <v>42.075559177631618</v>
      </c>
      <c r="BD24">
        <v>21.820219657304289</v>
      </c>
      <c r="BE24">
        <v>41.76223672078045</v>
      </c>
      <c r="BF24">
        <v>-1.2746620838233818</v>
      </c>
      <c r="BG24">
        <v>41.843380922060831</v>
      </c>
      <c r="BH24">
        <v>21.739075456023908</v>
      </c>
      <c r="BI24">
        <v>10.052152733018461</v>
      </c>
      <c r="BJ24" s="7">
        <v>-86.357501173941145</v>
      </c>
      <c r="BK24" s="7">
        <v>18.965570773185537</v>
      </c>
      <c r="BL24" s="7">
        <v>41.843380922060831</v>
      </c>
      <c r="BM24" s="7">
        <v>-3.7730235602495554E-15</v>
      </c>
      <c r="BN24" s="7">
        <v>-2.2965606992898686E-3</v>
      </c>
      <c r="BO24" s="7">
        <v>3.1502498257427948E-3</v>
      </c>
      <c r="BP24" s="23">
        <v>-1.6000203178070512E-4</v>
      </c>
      <c r="BQ24" s="23">
        <v>2.2336917841940204E-3</v>
      </c>
      <c r="BR24" s="23">
        <v>8.5368912645292618E-4</v>
      </c>
      <c r="BS24" s="23">
        <v>5.4491600770926662E-3</v>
      </c>
      <c r="BT24" s="23">
        <v>24.270885706886542</v>
      </c>
    </row>
    <row r="25" spans="1:72">
      <c r="A25">
        <v>2</v>
      </c>
      <c r="B25">
        <v>24</v>
      </c>
      <c r="C25">
        <v>4.125</v>
      </c>
      <c r="D25" s="23">
        <v>2.25</v>
      </c>
      <c r="E25" s="23">
        <v>55.461146957882939</v>
      </c>
      <c r="F25" s="23">
        <v>75.755602045606679</v>
      </c>
      <c r="G25" s="23">
        <v>-0.80355745475799734</v>
      </c>
      <c r="H25" s="23">
        <v>75.787369118601916</v>
      </c>
      <c r="I25" s="23">
        <v>46.338607306132047</v>
      </c>
      <c r="J25" s="23">
        <v>14.724380906234934</v>
      </c>
      <c r="K25" s="23">
        <v>-87.736102267083979</v>
      </c>
      <c r="L25" s="23">
        <v>26.118187571175994</v>
      </c>
      <c r="M25">
        <v>75.787369118601916</v>
      </c>
      <c r="N25" s="7">
        <v>-2.6381866997274948</v>
      </c>
      <c r="O25" s="7">
        <v>-3.75208610945713E-4</v>
      </c>
      <c r="P25" s="7">
        <v>3.3573286490446346E-3</v>
      </c>
      <c r="Q25" s="7">
        <v>-3.9653955138104559E-4</v>
      </c>
      <c r="R25" s="7">
        <v>1.6858936627977379E-3</v>
      </c>
      <c r="S25" s="7">
        <v>2.9821200380989216E-3</v>
      </c>
      <c r="T25" s="23">
        <v>3.7535420622427738E-3</v>
      </c>
      <c r="U25" s="23">
        <v>46.338607306132047</v>
      </c>
      <c r="V25" s="23">
        <v>49.661537431503369</v>
      </c>
      <c r="W25" s="23">
        <v>73.143726799338879</v>
      </c>
      <c r="X25" s="23">
        <v>0.62580167049337232</v>
      </c>
      <c r="Y25" s="23">
        <v>73.160392621040984</v>
      </c>
      <c r="Z25" s="23">
        <v>43.776443908914793</v>
      </c>
      <c r="AA25" s="23">
        <v>14.691974356063096</v>
      </c>
      <c r="AB25" s="23">
        <v>88.474507744432444</v>
      </c>
      <c r="AC25" s="23">
        <v>26.933572117595634</v>
      </c>
      <c r="AD25" s="7">
        <v>73.160392621040984</v>
      </c>
      <c r="AE25" s="7">
        <v>-1.6408906029103083</v>
      </c>
      <c r="AF25" s="7">
        <v>-5.8171595872189084E-4</v>
      </c>
      <c r="AG25" s="7">
        <v>3.3437047765067346E-3</v>
      </c>
      <c r="AH25" s="7">
        <v>-3.4111263058477751E-4</v>
      </c>
      <c r="AI25" s="7">
        <v>1.7353264111062226E-3</v>
      </c>
      <c r="AJ25">
        <v>2.7619888177848437E-3</v>
      </c>
      <c r="AK25">
        <v>3.940213925068956E-3</v>
      </c>
      <c r="AL25">
        <v>43.776443908914793</v>
      </c>
      <c r="AM25">
        <v>34.11131594928262</v>
      </c>
      <c r="AN25">
        <v>54.666556020764553</v>
      </c>
      <c r="AO25">
        <v>-7.3419100177926397</v>
      </c>
      <c r="AP25">
        <v>57.019577944497698</v>
      </c>
      <c r="AQ25">
        <v>31.758294025549475</v>
      </c>
      <c r="AR25">
        <v>12.630641959474112</v>
      </c>
      <c r="AS25">
        <v>-72.229771607360092</v>
      </c>
      <c r="AT25" s="23">
        <v>24.987218369432679</v>
      </c>
      <c r="AU25" s="23">
        <v>57.019577944497698</v>
      </c>
      <c r="AV25" s="23">
        <v>-5.2978454956331689E-15</v>
      </c>
      <c r="AW25" s="23">
        <v>-3.1426046376103758E-3</v>
      </c>
      <c r="AX25" s="23">
        <v>4.1632638659994895E-3</v>
      </c>
      <c r="AY25" s="23">
        <v>-3.1894601558114907E-3</v>
      </c>
      <c r="AZ25">
        <v>3.2633219040754825E-3</v>
      </c>
      <c r="BA25">
        <v>1.0206592283891138E-3</v>
      </c>
      <c r="BB25">
        <v>7.9717231937359509E-3</v>
      </c>
      <c r="BC25">
        <v>32.315753599404225</v>
      </c>
      <c r="BD25">
        <v>29.441944990503572</v>
      </c>
      <c r="BE25">
        <v>51.146558882817153</v>
      </c>
      <c r="BF25">
        <v>1.1182587801985713</v>
      </c>
      <c r="BG25">
        <v>51.204021354622142</v>
      </c>
      <c r="BH25">
        <v>28.888500651610549</v>
      </c>
      <c r="BI25">
        <v>11.157760351505797</v>
      </c>
      <c r="BJ25" s="7">
        <v>87.058405489788257</v>
      </c>
      <c r="BK25" s="7">
        <v>22.071709689910698</v>
      </c>
      <c r="BL25" s="7">
        <v>51.204021354622142</v>
      </c>
      <c r="BM25" s="7">
        <v>-1.1680524075595071</v>
      </c>
      <c r="BN25" s="7">
        <v>-2.209102106197547E-3</v>
      </c>
      <c r="BO25" s="7">
        <v>3.4743211922225212E-3</v>
      </c>
      <c r="BP25" s="23">
        <v>1.25610320528501E-4</v>
      </c>
      <c r="BQ25" s="23">
        <v>2.3398957047102175E-3</v>
      </c>
      <c r="BR25" s="23">
        <v>1.2652190860249742E-3</v>
      </c>
      <c r="BS25" s="23">
        <v>5.6848111966579257E-3</v>
      </c>
      <c r="BT25" s="23">
        <v>28.888500651610549</v>
      </c>
    </row>
    <row r="26" spans="1:72">
      <c r="A26">
        <v>2</v>
      </c>
      <c r="B26">
        <v>25</v>
      </c>
      <c r="C26">
        <v>4.875</v>
      </c>
      <c r="D26" s="23">
        <v>2.25</v>
      </c>
      <c r="E26" s="23">
        <v>72.122924523606144</v>
      </c>
      <c r="F26" s="23">
        <v>81.079479800607288</v>
      </c>
      <c r="G26" s="23">
        <v>-2.793356878356795</v>
      </c>
      <c r="H26" s="23">
        <v>81.879252299928211</v>
      </c>
      <c r="I26" s="23">
        <v>53.155217935398134</v>
      </c>
      <c r="J26" s="23">
        <v>14.362017182265038</v>
      </c>
      <c r="K26" s="23">
        <v>-74.022930084527559</v>
      </c>
      <c r="L26" s="23">
        <v>25.16520645913997</v>
      </c>
      <c r="M26">
        <v>81.879252299928211</v>
      </c>
      <c r="N26" s="7">
        <v>-6.0050148186322012</v>
      </c>
      <c r="O26" s="7">
        <v>2.6280643604558753E-4</v>
      </c>
      <c r="P26" s="7">
        <v>3.2817226453086467E-3</v>
      </c>
      <c r="Q26" s="7">
        <v>-8.5717790951401606E-4</v>
      </c>
      <c r="R26" s="7">
        <v>1.5295154198106894E-3</v>
      </c>
      <c r="S26" s="7">
        <v>3.5445290813542344E-3</v>
      </c>
      <c r="T26" s="23">
        <v>3.1382493602500833E-3</v>
      </c>
      <c r="U26" s="23">
        <v>53.155217935398134</v>
      </c>
      <c r="V26" s="23">
        <v>36.766882342837107</v>
      </c>
      <c r="W26" s="23">
        <v>40.073528168974157</v>
      </c>
      <c r="X26" s="23">
        <v>-2.4781679663928577</v>
      </c>
      <c r="Y26" s="23">
        <v>41.399264356449471</v>
      </c>
      <c r="Z26" s="23">
        <v>29.927231247161721</v>
      </c>
      <c r="AA26" s="23">
        <v>5.7360165546438751</v>
      </c>
      <c r="AB26" s="23">
        <v>-61.854722877890623</v>
      </c>
      <c r="AC26" s="23">
        <v>9.9375543715140964</v>
      </c>
      <c r="AD26" s="7">
        <v>41.399264356449471</v>
      </c>
      <c r="AE26" s="7">
        <v>-10.217316400923615</v>
      </c>
      <c r="AF26" s="7">
        <v>-6.4057695885572953E-4</v>
      </c>
      <c r="AG26" s="7">
        <v>2.1578997090335567E-3</v>
      </c>
      <c r="AH26" s="7">
        <v>-1.0124231007660285E-3</v>
      </c>
      <c r="AI26" s="7">
        <v>1.2664843051899282E-3</v>
      </c>
      <c r="AJ26">
        <v>1.5173227501778272E-3</v>
      </c>
      <c r="AK26">
        <v>2.9759825597078728E-3</v>
      </c>
      <c r="AL26">
        <v>29.927231247161721</v>
      </c>
      <c r="AM26">
        <v>27.985490667969099</v>
      </c>
      <c r="AN26">
        <v>46.587225669917785</v>
      </c>
      <c r="AO26">
        <v>-6.1981265608730345</v>
      </c>
      <c r="AP26">
        <v>48.463249916441072</v>
      </c>
      <c r="AQ26">
        <v>26.10946642144582</v>
      </c>
      <c r="AR26">
        <v>11.176891747497626</v>
      </c>
      <c r="AS26">
        <v>-73.160195030028447</v>
      </c>
      <c r="AT26" s="23">
        <v>22.102451286115311</v>
      </c>
      <c r="AU26" s="23">
        <v>48.463249916441072</v>
      </c>
      <c r="AV26" s="23">
        <v>-7.8236028766554E-16</v>
      </c>
      <c r="AW26" s="23">
        <v>-1.785931674834064E-2</v>
      </c>
      <c r="AX26" s="23">
        <v>1.2831591854796157E-2</v>
      </c>
      <c r="AY26" s="23">
        <v>-1.7848763909495684E-2</v>
      </c>
      <c r="AZ26">
        <v>1.4542674271784866E-2</v>
      </c>
      <c r="BA26">
        <v>-5.0277248935444822E-3</v>
      </c>
      <c r="BB26">
        <v>3.5503665219002556E-2</v>
      </c>
      <c r="BC26">
        <v>26.62101122431671</v>
      </c>
      <c r="BD26">
        <v>41.079054962402523</v>
      </c>
      <c r="BE26">
        <v>70.536119479080838</v>
      </c>
      <c r="BF26">
        <v>-2.6656064638666015</v>
      </c>
      <c r="BG26">
        <v>70.775390008898142</v>
      </c>
      <c r="BH26">
        <v>40.839784432585212</v>
      </c>
      <c r="BI26">
        <v>14.967802788156465</v>
      </c>
      <c r="BJ26" s="7">
        <v>-84.870754830005609</v>
      </c>
      <c r="BK26" s="7">
        <v>29.935605576312934</v>
      </c>
      <c r="BL26" s="7">
        <v>70.775390008898142</v>
      </c>
      <c r="BM26" s="7">
        <v>-4.1442543841085921E-15</v>
      </c>
      <c r="BN26" s="7">
        <v>-6.2915273223111759E-3</v>
      </c>
      <c r="BO26" s="7">
        <v>6.9299408679638986E-3</v>
      </c>
      <c r="BP26" s="23">
        <v>-1.725646428532422E-3</v>
      </c>
      <c r="BQ26" s="23">
        <v>5.4455017214188398E-3</v>
      </c>
      <c r="BR26" s="23">
        <v>6.3841354565272266E-4</v>
      </c>
      <c r="BS26" s="23">
        <v>1.3333607040210924E-2</v>
      </c>
      <c r="BT26" s="23">
        <v>40.839784432585219</v>
      </c>
    </row>
    <row r="27" spans="1:72">
      <c r="A27">
        <v>2</v>
      </c>
      <c r="B27">
        <v>26</v>
      </c>
      <c r="C27">
        <v>5.625</v>
      </c>
      <c r="D27" s="23">
        <v>2.25</v>
      </c>
      <c r="E27" s="23">
        <v>87.475022800366503</v>
      </c>
      <c r="F27" s="23">
        <v>91.714342488028095</v>
      </c>
      <c r="G27" s="23">
        <v>-3.8540405939883127</v>
      </c>
      <c r="H27" s="23">
        <v>93.993158147557352</v>
      </c>
      <c r="I27" s="23">
        <v>60.082047288894039</v>
      </c>
      <c r="J27" s="23">
        <v>16.955555429331657</v>
      </c>
      <c r="K27" s="23">
        <v>-59.405040286944434</v>
      </c>
      <c r="L27" s="23">
        <v>30.480082117279011</v>
      </c>
      <c r="M27">
        <v>93.993158147557352</v>
      </c>
      <c r="N27" s="7">
        <v>-4.7151814877002867</v>
      </c>
      <c r="O27" s="7">
        <v>6.117698493405654E-4</v>
      </c>
      <c r="P27" s="7">
        <v>3.5400422876658848E-3</v>
      </c>
      <c r="Q27" s="7">
        <v>-1.3231007400034064E-3</v>
      </c>
      <c r="R27" s="7">
        <v>1.6366237120085207E-3</v>
      </c>
      <c r="S27" s="7">
        <v>4.15181213700645E-3</v>
      </c>
      <c r="T27" s="23">
        <v>3.2133121605678579E-3</v>
      </c>
      <c r="U27" s="23">
        <v>60.082047288894039</v>
      </c>
      <c r="V27" s="23">
        <v>46.921330332017213</v>
      </c>
      <c r="W27" s="23">
        <v>68.214691701538882</v>
      </c>
      <c r="X27" s="23">
        <v>-11.027221139489026</v>
      </c>
      <c r="Y27" s="23">
        <v>72.896136005257659</v>
      </c>
      <c r="Z27" s="23">
        <v>42.239886028298429</v>
      </c>
      <c r="AA27" s="23">
        <v>15.328124988479615</v>
      </c>
      <c r="AB27" s="23">
        <v>-66.997065130224343</v>
      </c>
      <c r="AC27" s="23">
        <v>30.656249976959224</v>
      </c>
      <c r="AD27" s="7">
        <v>72.896136005257659</v>
      </c>
      <c r="AE27" s="7">
        <v>1.5164952626989248E-14</v>
      </c>
      <c r="AF27" s="7">
        <v>-1.7926680798825635E-3</v>
      </c>
      <c r="AG27" s="7">
        <v>3.8711373670805662E-3</v>
      </c>
      <c r="AH27" s="7">
        <v>-3.5614976414087853E-3</v>
      </c>
      <c r="AI27" s="7">
        <v>2.7749765499535113E-3</v>
      </c>
      <c r="AJ27">
        <v>2.0784692871980027E-3</v>
      </c>
      <c r="AK27">
        <v>6.6905125058406073E-3</v>
      </c>
      <c r="AL27">
        <v>42.239886028298436</v>
      </c>
      <c r="AM27">
        <v>-0.10860874893362965</v>
      </c>
      <c r="AN27">
        <v>5.2668598888714984</v>
      </c>
      <c r="AO27">
        <v>-3.0603519531750267</v>
      </c>
      <c r="AP27">
        <v>6.6521674119230312</v>
      </c>
      <c r="AQ27">
        <v>-1.4939162719851633</v>
      </c>
      <c r="AR27">
        <v>4.0730418419540975</v>
      </c>
      <c r="AS27">
        <v>-65.645505573717486</v>
      </c>
      <c r="AT27" s="23">
        <v>7.5080048512377475</v>
      </c>
      <c r="AU27" s="23">
        <v>8.1460836839081949</v>
      </c>
      <c r="AV27" s="23">
        <v>-1.6393136847980827E-15</v>
      </c>
      <c r="AW27" s="23">
        <v>-5.307473095988665E-2</v>
      </c>
      <c r="AX27" s="23">
        <v>3.0170597728309306E-2</v>
      </c>
      <c r="AY27" s="23">
        <v>-7.5206868012631378E-2</v>
      </c>
      <c r="AZ27">
        <v>4.6117104896794624E-2</v>
      </c>
      <c r="BA27">
        <v>-2.2904133231577344E-2</v>
      </c>
      <c r="BB27">
        <v>0.11218670930495794</v>
      </c>
      <c r="BC27">
        <v>5.1483914782164737</v>
      </c>
      <c r="BD27">
        <v>45.244914885517055</v>
      </c>
      <c r="BE27">
        <v>73.282378519981648</v>
      </c>
      <c r="BF27">
        <v>-7.0133178422788598</v>
      </c>
      <c r="BG27">
        <v>74.938833110582223</v>
      </c>
      <c r="BH27">
        <v>43.588460294916494</v>
      </c>
      <c r="BI27">
        <v>15.675186407832864</v>
      </c>
      <c r="BJ27" s="7">
        <v>-76.711014381002002</v>
      </c>
      <c r="BK27" s="7">
        <v>31.350372815665722</v>
      </c>
      <c r="BL27" s="7">
        <v>74.938833110582223</v>
      </c>
      <c r="BM27" s="7">
        <v>8.8661716857174611E-15</v>
      </c>
      <c r="BN27" s="7">
        <v>-2.722484815386465E-2</v>
      </c>
      <c r="BO27" s="7">
        <v>2.0283116471832178E-2</v>
      </c>
      <c r="BP27" s="23">
        <v>-1.9234549496909375E-2</v>
      </c>
      <c r="BQ27" s="23">
        <v>2.0988239339663387E-2</v>
      </c>
      <c r="BR27" s="23">
        <v>-6.9417316820324718E-3</v>
      </c>
      <c r="BS27" s="23">
        <v>5.1254020303050547E-2</v>
      </c>
      <c r="BT27" s="23">
        <v>43.588460294916494</v>
      </c>
    </row>
    <row r="28" spans="1:72">
      <c r="A28">
        <v>2</v>
      </c>
      <c r="B28">
        <v>27</v>
      </c>
      <c r="C28">
        <v>6.3999999999999995</v>
      </c>
      <c r="D28" s="23">
        <v>2.1375000000000002</v>
      </c>
      <c r="E28" s="23">
        <v>29.652814271426035</v>
      </c>
      <c r="F28" s="23">
        <v>49.496948209429732</v>
      </c>
      <c r="G28" s="23">
        <v>-6.0963688692479128</v>
      </c>
      <c r="H28" s="23">
        <v>51.220186145293738</v>
      </c>
      <c r="I28" s="23">
        <v>27.929576335562036</v>
      </c>
      <c r="J28" s="23">
        <v>11.645304904865851</v>
      </c>
      <c r="K28" s="23">
        <v>-74.216191190624826</v>
      </c>
      <c r="L28" s="23">
        <v>22.486335887154567</v>
      </c>
      <c r="M28">
        <v>51.220186145293738</v>
      </c>
      <c r="N28" s="7">
        <v>5.4158066919995917E-15</v>
      </c>
      <c r="O28" s="7">
        <v>-1.3705258925679903E-3</v>
      </c>
      <c r="P28" s="7">
        <v>2.8291192093737746E-3</v>
      </c>
      <c r="Q28" s="7">
        <v>-2.1296433630553658E-3</v>
      </c>
      <c r="R28" s="7">
        <v>1.952842571626724E-3</v>
      </c>
      <c r="S28" s="7">
        <v>1.4585933168057843E-3</v>
      </c>
      <c r="T28" s="23">
        <v>4.708757780569014E-3</v>
      </c>
      <c r="U28" s="23">
        <v>29.635267432635469</v>
      </c>
      <c r="V28" s="23">
        <v>60.969130980906776</v>
      </c>
      <c r="W28" s="23">
        <v>76.559902887670773</v>
      </c>
      <c r="X28" s="23">
        <v>-15.80157963361091</v>
      </c>
      <c r="Y28" s="23">
        <v>86.38433421709658</v>
      </c>
      <c r="Z28" s="23">
        <v>51.144699651480977</v>
      </c>
      <c r="AA28" s="23">
        <v>17.619817282807801</v>
      </c>
      <c r="AB28" s="23">
        <v>-58.129242292092421</v>
      </c>
      <c r="AC28" s="23">
        <v>35.239634565615596</v>
      </c>
      <c r="AD28" s="7">
        <v>86.38433421709658</v>
      </c>
      <c r="AE28" s="7">
        <v>-4.9266146717741321E-16</v>
      </c>
      <c r="AF28" s="7">
        <v>-2.6565943227092412E-3</v>
      </c>
      <c r="AG28" s="7">
        <v>4.522214803321151E-3</v>
      </c>
      <c r="AH28" s="7">
        <v>-7.9944513869392875E-3</v>
      </c>
      <c r="AI28" s="7">
        <v>4.408452740134676E-3</v>
      </c>
      <c r="AJ28">
        <v>1.8656204806119098E-3</v>
      </c>
      <c r="AK28">
        <v>1.074460578365315E-2</v>
      </c>
      <c r="AL28">
        <v>51.144699651480977</v>
      </c>
      <c r="AM28">
        <v>0.88894723378430773</v>
      </c>
      <c r="AN28">
        <v>5.0220414957454338</v>
      </c>
      <c r="AO28">
        <v>-3.5989609245661178</v>
      </c>
      <c r="AP28">
        <v>7.1055710846723237</v>
      </c>
      <c r="AQ28">
        <v>-1.1945823551425825</v>
      </c>
      <c r="AR28">
        <v>4.1500767199074531</v>
      </c>
      <c r="AS28">
        <v>-59.932363528549999</v>
      </c>
      <c r="AT28" s="23">
        <v>7.6114024010431907</v>
      </c>
      <c r="AU28" s="23">
        <v>8.3001534398149062</v>
      </c>
      <c r="AV28" s="23">
        <v>3.4642427815256838E-15</v>
      </c>
      <c r="AW28" s="23">
        <v>-5.4760637295511234E-2</v>
      </c>
      <c r="AX28" s="23">
        <v>2.6113836739630022E-2</v>
      </c>
      <c r="AY28" s="23">
        <v>-0.11510041609086852</v>
      </c>
      <c r="AZ28">
        <v>5.7824926471752185E-2</v>
      </c>
      <c r="BA28">
        <v>-2.8646800555881213E-2</v>
      </c>
      <c r="BB28">
        <v>0.14067262112704021</v>
      </c>
      <c r="BC28">
        <v>5.4583000238707964</v>
      </c>
      <c r="BD28">
        <v>78.883765131752085</v>
      </c>
      <c r="BE28">
        <v>109.06874592136562</v>
      </c>
      <c r="BF28">
        <v>-17.063158044034068</v>
      </c>
      <c r="BG28">
        <v>116.75639224153531</v>
      </c>
      <c r="BH28">
        <v>71.19611881158238</v>
      </c>
      <c r="BI28">
        <v>22.780136714976464</v>
      </c>
      <c r="BJ28" s="7">
        <v>-65.746499415242184</v>
      </c>
      <c r="BK28" s="7">
        <v>45.560273429952936</v>
      </c>
      <c r="BL28" s="7">
        <v>116.75639224153531</v>
      </c>
      <c r="BM28" s="7">
        <v>9.2634233617161499E-16</v>
      </c>
      <c r="BN28" s="7">
        <v>-4.914473551866768E-2</v>
      </c>
      <c r="BO28" s="7">
        <v>3.0557427466282695E-2</v>
      </c>
      <c r="BP28" s="23">
        <v>-8.6881317350513368E-2</v>
      </c>
      <c r="BQ28" s="23">
        <v>4.8332116242006479E-2</v>
      </c>
      <c r="BR28" s="23">
        <v>-1.8587308052384986E-2</v>
      </c>
      <c r="BS28" s="23">
        <v>0.11790164582837769</v>
      </c>
      <c r="BT28" s="23">
        <v>71.196118811582394</v>
      </c>
    </row>
    <row r="29" spans="1:72">
      <c r="A29">
        <v>2</v>
      </c>
      <c r="B29">
        <v>28</v>
      </c>
      <c r="C29">
        <v>7.1999999999999993</v>
      </c>
      <c r="D29" s="23">
        <v>1.9124999999999999</v>
      </c>
      <c r="E29" s="23">
        <v>36.838147324391755</v>
      </c>
      <c r="F29" s="23">
        <v>53.069724893751271</v>
      </c>
      <c r="G29" s="23">
        <v>-9.8286200927194276</v>
      </c>
      <c r="H29" s="23">
        <v>57.700221863146766</v>
      </c>
      <c r="I29" s="23">
        <v>32.207650354996261</v>
      </c>
      <c r="J29" s="23">
        <v>12.746285754075252</v>
      </c>
      <c r="K29" s="23">
        <v>-64.773758751129208</v>
      </c>
      <c r="L29" s="23">
        <v>25.107301872122939</v>
      </c>
      <c r="M29">
        <v>57.700221863146766</v>
      </c>
      <c r="N29" s="7">
        <v>-1.2233269952588444E-14</v>
      </c>
      <c r="O29" s="7">
        <v>-5.111184769987019E-3</v>
      </c>
      <c r="P29" s="7">
        <v>4.8996073468407309E-3</v>
      </c>
      <c r="Q29" s="7">
        <v>-1.0176755670723917E-2</v>
      </c>
      <c r="R29" s="7">
        <v>5.8280533693594724E-3</v>
      </c>
      <c r="S29" s="7">
        <v>-2.1157742314628809E-4</v>
      </c>
      <c r="T29" s="23">
        <v>1.427523431639397E-2</v>
      </c>
      <c r="U29" s="23">
        <v>32.996795743403702</v>
      </c>
      <c r="V29" s="23">
        <v>64.680591698130399</v>
      </c>
      <c r="W29" s="23">
        <v>81.171801698861628</v>
      </c>
      <c r="X29" s="23">
        <v>-16.529095317130395</v>
      </c>
      <c r="Y29" s="23">
        <v>91.397823422334824</v>
      </c>
      <c r="Z29" s="23">
        <v>54.454569974657197</v>
      </c>
      <c r="AA29" s="23">
        <v>18.471626723838813</v>
      </c>
      <c r="AB29" s="23">
        <v>-58.256248728348567</v>
      </c>
      <c r="AC29" s="23">
        <v>36.943253447677634</v>
      </c>
      <c r="AD29" s="7">
        <v>91.397823422334824</v>
      </c>
      <c r="AE29" s="7">
        <v>-9.8653724078801019E-15</v>
      </c>
      <c r="AF29" s="7">
        <v>-3.4918352334516304E-3</v>
      </c>
      <c r="AG29" s="7">
        <v>4.8341402146694435E-3</v>
      </c>
      <c r="AH29" s="7">
        <v>-1.2074744952013968E-2</v>
      </c>
      <c r="AI29" s="7">
        <v>5.9961366317511635E-3</v>
      </c>
      <c r="AJ29">
        <v>1.3423049812178131E-3</v>
      </c>
      <c r="AK29">
        <v>1.4667015129838167E-2</v>
      </c>
      <c r="AL29">
        <v>54.454569974657204</v>
      </c>
      <c r="AM29">
        <v>-3.2341959668601969</v>
      </c>
      <c r="AN29">
        <v>-1.3276330000812386</v>
      </c>
      <c r="AO29">
        <v>-2.9269676173607464</v>
      </c>
      <c r="AP29">
        <v>0.79737806592280824</v>
      </c>
      <c r="AQ29">
        <v>-5.3592070328642434</v>
      </c>
      <c r="AR29">
        <v>3.0782925493935256</v>
      </c>
      <c r="AS29">
        <v>-54.019932783912417</v>
      </c>
      <c r="AT29" s="23">
        <v>6.1565850987870512</v>
      </c>
      <c r="AU29" s="23">
        <v>6.1565850987870512</v>
      </c>
      <c r="AV29" s="23">
        <v>-5.4535369276020873E-15</v>
      </c>
      <c r="AW29" s="23">
        <v>-3.875833338769908E-2</v>
      </c>
      <c r="AX29" s="23">
        <v>7.9623565569317614E-3</v>
      </c>
      <c r="AY29" s="23">
        <v>-0.14253453027863802</v>
      </c>
      <c r="AZ29">
        <v>6.1664476429989019E-2</v>
      </c>
      <c r="BA29">
        <v>-3.0795976830767319E-2</v>
      </c>
      <c r="BB29">
        <v>0.14999638392526105</v>
      </c>
      <c r="BC29">
        <v>0.79737806592280824</v>
      </c>
      <c r="BD29">
        <v>79.844398356081072</v>
      </c>
      <c r="BE29">
        <v>98.53372570175344</v>
      </c>
      <c r="BF29">
        <v>-19.695944666006749</v>
      </c>
      <c r="BG29">
        <v>110.98935962883144</v>
      </c>
      <c r="BH29">
        <v>67.388764429003061</v>
      </c>
      <c r="BI29">
        <v>21.800297599914188</v>
      </c>
      <c r="BJ29" s="7">
        <v>-57.690908811803183</v>
      </c>
      <c r="BK29" s="7">
        <v>43.600595199828355</v>
      </c>
      <c r="BL29" s="7">
        <v>110.98935962883144</v>
      </c>
      <c r="BM29" s="7">
        <v>4.9439619065339002E-15</v>
      </c>
      <c r="BN29" s="7">
        <v>-4.4710516667083956E-2</v>
      </c>
      <c r="BO29" s="7">
        <v>2.0037556835533401E-2</v>
      </c>
      <c r="BP29" s="23">
        <v>-0.13125831284479816</v>
      </c>
      <c r="BQ29" s="23">
        <v>6.0033290804324672E-2</v>
      </c>
      <c r="BR29" s="23">
        <v>-2.4672959831550555E-2</v>
      </c>
      <c r="BS29" s="23">
        <v>0.14635934446820689</v>
      </c>
      <c r="BT29" s="23">
        <v>67.388764429003089</v>
      </c>
    </row>
    <row r="30" spans="1:72">
      <c r="A30">
        <v>2</v>
      </c>
      <c r="B30">
        <v>29</v>
      </c>
      <c r="C30">
        <v>8</v>
      </c>
      <c r="D30" s="23">
        <v>1.6875</v>
      </c>
      <c r="E30" s="23">
        <v>34.894771326620663</v>
      </c>
      <c r="F30" s="23">
        <v>41.744693753326708</v>
      </c>
      <c r="G30" s="23">
        <v>-10.861185082187529</v>
      </c>
      <c r="H30" s="23">
        <v>49.708134565829006</v>
      </c>
      <c r="I30" s="23">
        <v>26.931330514118365</v>
      </c>
      <c r="J30" s="23">
        <v>11.388402025855321</v>
      </c>
      <c r="K30" s="23">
        <v>-53.751062110757189</v>
      </c>
      <c r="L30" s="23">
        <v>22.007461206123907</v>
      </c>
      <c r="M30">
        <v>49.708134565829006</v>
      </c>
      <c r="N30" s="7">
        <v>4.1616016188683602E-15</v>
      </c>
      <c r="O30" s="7">
        <v>-3.9313084826640881E-3</v>
      </c>
      <c r="P30" s="7">
        <v>3.3309102630002599E-3</v>
      </c>
      <c r="Q30" s="7">
        <v>-1.2124333729355346E-2</v>
      </c>
      <c r="R30" s="7">
        <v>5.7714736539782102E-3</v>
      </c>
      <c r="S30" s="7">
        <v>-6.0039821966382818E-4</v>
      </c>
      <c r="T30" s="23">
        <v>1.4132915109440881E-2</v>
      </c>
      <c r="U30" s="23">
        <v>28.560570350957043</v>
      </c>
      <c r="V30" s="23">
        <v>49.264279413879002</v>
      </c>
      <c r="W30" s="23">
        <v>64.076630768338944</v>
      </c>
      <c r="X30" s="23">
        <v>-13.20991426917282</v>
      </c>
      <c r="Y30" s="23">
        <v>71.81486901707153</v>
      </c>
      <c r="Z30" s="23">
        <v>41.526041165146424</v>
      </c>
      <c r="AA30" s="23">
        <v>15.144413925962553</v>
      </c>
      <c r="AB30" s="23">
        <v>-59.638646336197453</v>
      </c>
      <c r="AC30" s="23">
        <v>30.288827851925099</v>
      </c>
      <c r="AD30" s="7">
        <v>71.81486901707153</v>
      </c>
      <c r="AE30" s="7">
        <v>3.9794556538907955E-15</v>
      </c>
      <c r="AF30" s="7">
        <v>-2.2107623066344017E-3</v>
      </c>
      <c r="AG30" s="7">
        <v>3.5931471639548593E-3</v>
      </c>
      <c r="AH30" s="7">
        <v>-8.0550418593141101E-3</v>
      </c>
      <c r="AI30" s="7">
        <v>4.0662443864636156E-3</v>
      </c>
      <c r="AJ30">
        <v>1.3823848573204576E-3</v>
      </c>
      <c r="AK30">
        <v>9.9281954300919281E-3</v>
      </c>
      <c r="AL30">
        <v>41.526041165146431</v>
      </c>
      <c r="AM30">
        <v>10.84836102132933</v>
      </c>
      <c r="AN30">
        <v>11.008800408978264</v>
      </c>
      <c r="AO30">
        <v>-5.781445442783542</v>
      </c>
      <c r="AP30">
        <v>16.710582670113677</v>
      </c>
      <c r="AQ30">
        <v>5.1465787601939157</v>
      </c>
      <c r="AR30">
        <v>5.7820019549598811</v>
      </c>
      <c r="AS30">
        <v>-45.397474559245389</v>
      </c>
      <c r="AT30" s="23">
        <v>10.017501762834774</v>
      </c>
      <c r="AU30" s="23">
        <v>16.710582670113677</v>
      </c>
      <c r="AV30" s="23">
        <v>3.0526796368501863E-15</v>
      </c>
      <c r="AW30" s="23">
        <v>-1.1372730433318462E-2</v>
      </c>
      <c r="AX30" s="23">
        <v>-1.0315677003154619E-2</v>
      </c>
      <c r="AY30" s="23">
        <v>-0.1095559495225755</v>
      </c>
      <c r="AZ30">
        <v>4.5019290513667869E-2</v>
      </c>
      <c r="BA30">
        <v>-2.168840743647308E-2</v>
      </c>
      <c r="BB30">
        <v>0.10956104890766304</v>
      </c>
      <c r="BC30">
        <v>10.692568539793781</v>
      </c>
      <c r="BD30">
        <v>89.171164830448404</v>
      </c>
      <c r="BE30">
        <v>96.081512327574899</v>
      </c>
      <c r="BF30">
        <v>-22.237006150585756</v>
      </c>
      <c r="BG30">
        <v>115.1301753224194</v>
      </c>
      <c r="BH30">
        <v>70.122501835603885</v>
      </c>
      <c r="BI30">
        <v>22.50383674340776</v>
      </c>
      <c r="BJ30" s="7">
        <v>-49.415981243227883</v>
      </c>
      <c r="BK30" s="7">
        <v>45.007673486815527</v>
      </c>
      <c r="BL30" s="7">
        <v>115.1301753224194</v>
      </c>
      <c r="BM30" s="7">
        <v>-1.544597783009749E-14</v>
      </c>
      <c r="BN30" s="7">
        <v>-2.1699132820336822E-2</v>
      </c>
      <c r="BO30" s="7">
        <v>-1.3987029021972504E-3</v>
      </c>
      <c r="BP30" s="23">
        <v>-0.13844693962657859</v>
      </c>
      <c r="BQ30" s="23">
        <v>5.738393970806812E-2</v>
      </c>
      <c r="BR30" s="23">
        <v>-2.3097835722534071E-2</v>
      </c>
      <c r="BS30" s="23">
        <v>0.13992734738723089</v>
      </c>
      <c r="BT30" s="23">
        <v>70.122501835603885</v>
      </c>
    </row>
    <row r="31" spans="1:72">
      <c r="A31">
        <v>2</v>
      </c>
      <c r="B31">
        <v>30</v>
      </c>
      <c r="C31">
        <v>8.8000000000000007</v>
      </c>
      <c r="D31" s="23">
        <v>1.4624999999999999</v>
      </c>
      <c r="E31" s="23">
        <v>53.020340783464746</v>
      </c>
      <c r="F31" s="23">
        <v>58.837082928183605</v>
      </c>
      <c r="G31" s="23">
        <v>-14.70779613437986</v>
      </c>
      <c r="H31" s="23">
        <v>70.921306341936855</v>
      </c>
      <c r="I31" s="23">
        <v>40.936117369711496</v>
      </c>
      <c r="J31" s="23">
        <v>14.992594486112679</v>
      </c>
      <c r="K31" s="23">
        <v>-50.592781669666479</v>
      </c>
      <c r="L31" s="23">
        <v>29.985188972225355</v>
      </c>
      <c r="M31">
        <v>70.921306341936855</v>
      </c>
      <c r="N31" s="7">
        <v>-1.6080886622305002E-15</v>
      </c>
      <c r="O31" s="7">
        <v>-1.1840659500085226E-3</v>
      </c>
      <c r="P31" s="7">
        <v>2.400459243565722E-3</v>
      </c>
      <c r="Q31" s="7">
        <v>-9.8032972770202842E-3</v>
      </c>
      <c r="R31" s="7">
        <v>4.2709613004543465E-3</v>
      </c>
      <c r="S31" s="7">
        <v>1.2163932935571995E-3</v>
      </c>
      <c r="T31" s="23">
        <v>1.0438077330859443E-2</v>
      </c>
      <c r="U31" s="23">
        <v>40.936117369711503</v>
      </c>
      <c r="V31" s="23">
        <v>35.040860267601872</v>
      </c>
      <c r="W31" s="23">
        <v>54.176820957816709</v>
      </c>
      <c r="X31" s="23">
        <v>-5.4371191394379386</v>
      </c>
      <c r="Y31" s="23">
        <v>55.613771890132341</v>
      </c>
      <c r="Z31" s="23">
        <v>32.43017452669644</v>
      </c>
      <c r="AA31" s="23">
        <v>11.59179868171795</v>
      </c>
      <c r="AB31" s="23">
        <v>-75.196039377153426</v>
      </c>
      <c r="AC31" s="23">
        <v>22.619581006221406</v>
      </c>
      <c r="AD31" s="7">
        <v>55.613771890132341</v>
      </c>
      <c r="AE31" s="7">
        <v>-1.9274672328671536</v>
      </c>
      <c r="AF31" s="7">
        <v>2.7443666894818924E-4</v>
      </c>
      <c r="AG31" s="7">
        <v>1.9373219611941569E-3</v>
      </c>
      <c r="AH31" s="7">
        <v>-1.383696336186172E-3</v>
      </c>
      <c r="AI31" s="7">
        <v>1.0255428203812123E-3</v>
      </c>
      <c r="AJ31">
        <v>2.2117586301423462E-3</v>
      </c>
      <c r="AK31">
        <v>2.1632852437769258E-3</v>
      </c>
      <c r="AL31">
        <v>32.43017452669644</v>
      </c>
      <c r="AM31">
        <v>7.9847564446260879</v>
      </c>
      <c r="AN31">
        <v>3.9326802926231594</v>
      </c>
      <c r="AO31">
        <v>-4.3125681475605591</v>
      </c>
      <c r="AP31">
        <v>10.723492687809284</v>
      </c>
      <c r="AQ31">
        <v>1.1939440494399642</v>
      </c>
      <c r="AR31">
        <v>4.7647743191846601</v>
      </c>
      <c r="AS31">
        <v>-32.417966056195482</v>
      </c>
      <c r="AT31" s="23">
        <v>8.2735120680340604</v>
      </c>
      <c r="AU31" s="23">
        <v>10.723492687809284</v>
      </c>
      <c r="AV31" s="23">
        <v>7.5052811188136559E-15</v>
      </c>
      <c r="AW31" s="23">
        <v>3.4504792018699337E-3</v>
      </c>
      <c r="AX31" s="23">
        <v>-1.4808896776975264E-2</v>
      </c>
      <c r="AY31" s="23">
        <v>-5.3981526056639625E-2</v>
      </c>
      <c r="AZ31">
        <v>2.3417993496729933E-2</v>
      </c>
      <c r="BA31">
        <v>-1.1358417575105331E-2</v>
      </c>
      <c r="BB31">
        <v>5.6986050631189486E-2</v>
      </c>
      <c r="BC31">
        <v>6.5433370491509715</v>
      </c>
      <c r="BD31">
        <v>85.327900865978279</v>
      </c>
      <c r="BE31">
        <v>80.351699641647002</v>
      </c>
      <c r="BF31">
        <v>-20.349189493906064</v>
      </c>
      <c r="BG31">
        <v>103.34053579464522</v>
      </c>
      <c r="BH31">
        <v>62.339064712980061</v>
      </c>
      <c r="BI31">
        <v>20.500735540832579</v>
      </c>
      <c r="BJ31" s="7">
        <v>-41.514515819633608</v>
      </c>
      <c r="BK31" s="7">
        <v>41.001471081665144</v>
      </c>
      <c r="BL31" s="7">
        <v>103.34053579464522</v>
      </c>
      <c r="BM31" s="7">
        <v>2.5229818234606682E-14</v>
      </c>
      <c r="BN31" s="7">
        <v>-8.1605781074508481E-4</v>
      </c>
      <c r="BO31" s="7">
        <v>-1.502584975567583E-2</v>
      </c>
      <c r="BP31" s="23">
        <v>-0.1006811974083455</v>
      </c>
      <c r="BQ31" s="23">
        <v>4.1677885910497738E-2</v>
      </c>
      <c r="BR31" s="23">
        <v>-1.5841907566420916E-2</v>
      </c>
      <c r="BS31" s="23">
        <v>0.10167901306905204</v>
      </c>
      <c r="BT31" s="23">
        <v>62.339064712980083</v>
      </c>
    </row>
    <row r="32" spans="1:72">
      <c r="A32">
        <v>2</v>
      </c>
      <c r="B32">
        <v>31</v>
      </c>
      <c r="C32">
        <v>9.6</v>
      </c>
      <c r="D32" s="23">
        <v>1.2375</v>
      </c>
      <c r="E32" s="23">
        <v>43.309940922354237</v>
      </c>
      <c r="F32" s="23">
        <v>59.786006389330431</v>
      </c>
      <c r="G32" s="23">
        <v>-6.5167034238423822</v>
      </c>
      <c r="H32" s="23">
        <v>62.05190657795967</v>
      </c>
      <c r="I32" s="23">
        <v>35.897076906171712</v>
      </c>
      <c r="J32" s="23">
        <v>13.077414835893979</v>
      </c>
      <c r="K32" s="23">
        <v>-70.827104150908482</v>
      </c>
      <c r="L32" s="23">
        <v>23.998924758535988</v>
      </c>
      <c r="M32">
        <v>62.05190657795967</v>
      </c>
      <c r="N32" s="7">
        <v>-0.98359035927372229</v>
      </c>
      <c r="O32" s="7">
        <v>5.2542301573514324E-4</v>
      </c>
      <c r="P32" s="7">
        <v>1.9968107553493962E-3</v>
      </c>
      <c r="Q32" s="7">
        <v>-1.7690615018195871E-3</v>
      </c>
      <c r="R32" s="7">
        <v>1.1116890209776711E-3</v>
      </c>
      <c r="S32" s="7">
        <v>2.5222337710845396E-3</v>
      </c>
      <c r="T32" s="23">
        <v>2.3009911945740501E-3</v>
      </c>
      <c r="U32" s="23">
        <v>35.897076906171712</v>
      </c>
      <c r="V32" s="23">
        <v>12.948363142077511</v>
      </c>
      <c r="W32" s="23">
        <v>28.437660535178622</v>
      </c>
      <c r="X32" s="23">
        <v>-0.74687001483277682</v>
      </c>
      <c r="Y32" s="23">
        <v>28.473590110969944</v>
      </c>
      <c r="Z32" s="23">
        <v>12.912433566286188</v>
      </c>
      <c r="AA32" s="23">
        <v>7.7805782723418782</v>
      </c>
      <c r="AB32" s="23">
        <v>-87.24580295012494</v>
      </c>
      <c r="AC32" s="23">
        <v>13.889963275515974</v>
      </c>
      <c r="AD32" s="7">
        <v>28.473590110969944</v>
      </c>
      <c r="AE32" s="7">
        <v>-1.7902346272080649E-15</v>
      </c>
      <c r="AF32" s="7">
        <v>-9.4505028756460441E-4</v>
      </c>
      <c r="AG32" s="7">
        <v>1.6664132512464894E-3</v>
      </c>
      <c r="AH32" s="7">
        <v>-1.1559903010882311E-3</v>
      </c>
      <c r="AI32" s="7">
        <v>1.1782409369154553E-3</v>
      </c>
      <c r="AJ32">
        <v>7.2136296368188497E-4</v>
      </c>
      <c r="AK32">
        <v>2.8558808432338034E-3</v>
      </c>
      <c r="AL32">
        <v>17.328656768326056</v>
      </c>
      <c r="AM32">
        <v>25.256559055783015</v>
      </c>
      <c r="AN32">
        <v>11.579195788363238</v>
      </c>
      <c r="AO32">
        <v>-2.5962041345996933</v>
      </c>
      <c r="AP32">
        <v>25.732782916729462</v>
      </c>
      <c r="AQ32">
        <v>11.102971927416787</v>
      </c>
      <c r="AR32">
        <v>7.3149054946563377</v>
      </c>
      <c r="AS32">
        <v>-10.39426182739602</v>
      </c>
      <c r="AT32" s="23">
        <v>13.255856200536799</v>
      </c>
      <c r="AU32" s="23">
        <v>25.732782916729462</v>
      </c>
      <c r="AV32" s="23">
        <v>9.5149582657327869E-16</v>
      </c>
      <c r="AW32" s="23">
        <v>3.0923778084668684E-3</v>
      </c>
      <c r="AX32" s="23">
        <v>-3.6309106326458548E-3</v>
      </c>
      <c r="AY32" s="23">
        <v>-4.543847102002869E-3</v>
      </c>
      <c r="AZ32">
        <v>3.3152633500980288E-3</v>
      </c>
      <c r="BA32">
        <v>-5.3853282417898633E-4</v>
      </c>
      <c r="BB32">
        <v>8.1147491611743509E-3</v>
      </c>
      <c r="BC32">
        <v>14.519904048376294</v>
      </c>
      <c r="BD32">
        <v>102.55794984840848</v>
      </c>
      <c r="BE32">
        <v>83.117307719673803</v>
      </c>
      <c r="BF32">
        <v>-20.344196494928404</v>
      </c>
      <c r="BG32">
        <v>115.38471224551439</v>
      </c>
      <c r="BH32">
        <v>70.290545322567894</v>
      </c>
      <c r="BI32">
        <v>22.54708346147325</v>
      </c>
      <c r="BJ32" s="7">
        <v>-32.230920443591138</v>
      </c>
      <c r="BK32" s="7">
        <v>45.094166922946499</v>
      </c>
      <c r="BL32" s="7">
        <v>115.38471224551439</v>
      </c>
      <c r="BM32" s="7">
        <v>-7.2893080460545434E-15</v>
      </c>
      <c r="BN32" s="7">
        <v>7.3518922860915633E-3</v>
      </c>
      <c r="BO32" s="7">
        <v>-1.1773943991886127E-2</v>
      </c>
      <c r="BP32" s="23">
        <v>-4.4585820388511756E-2</v>
      </c>
      <c r="BQ32" s="23">
        <v>1.9833520335861592E-2</v>
      </c>
      <c r="BR32" s="23">
        <v>-4.422051705794564E-3</v>
      </c>
      <c r="BS32" s="23">
        <v>4.8514873936233598E-2</v>
      </c>
      <c r="BT32" s="23">
        <v>70.290545322567894</v>
      </c>
    </row>
    <row r="33" spans="1:72">
      <c r="A33">
        <v>2</v>
      </c>
      <c r="B33">
        <v>32</v>
      </c>
      <c r="C33">
        <v>10.4</v>
      </c>
      <c r="D33" s="23">
        <v>1.125</v>
      </c>
      <c r="E33" s="23">
        <v>46.344873099164111</v>
      </c>
      <c r="F33" s="23">
        <v>65.745541884545787</v>
      </c>
      <c r="G33" s="23">
        <v>-8.7119371078105647</v>
      </c>
      <c r="H33" s="23">
        <v>69.08339507680968</v>
      </c>
      <c r="I33" s="23">
        <v>39.722741274931082</v>
      </c>
      <c r="J33" s="23">
        <v>14.680326900939299</v>
      </c>
      <c r="K33" s="23">
        <v>-69.036385365986973</v>
      </c>
      <c r="L33" s="23">
        <v>27.86406126005366</v>
      </c>
      <c r="M33">
        <v>69.08339507680968</v>
      </c>
      <c r="N33" s="7">
        <v>1.3074610838437195E-14</v>
      </c>
      <c r="O33" s="7">
        <v>6.8000064666989314E-4</v>
      </c>
      <c r="P33" s="7">
        <v>2.1885042725934556E-3</v>
      </c>
      <c r="Q33" s="7">
        <v>-1.5827414058338014E-3</v>
      </c>
      <c r="R33" s="7">
        <v>1.1197787756053999E-3</v>
      </c>
      <c r="S33" s="7">
        <v>2.8685049192633486E-3</v>
      </c>
      <c r="T33" s="23">
        <v>2.1864705685568451E-3</v>
      </c>
      <c r="U33" s="23">
        <v>39.722741274931082</v>
      </c>
      <c r="V33" s="23">
        <v>34.866437826681157</v>
      </c>
      <c r="W33" s="23">
        <v>32.486461944737499</v>
      </c>
      <c r="X33" s="23">
        <v>-10.369964239686336</v>
      </c>
      <c r="Y33" s="23">
        <v>44.11446835819882</v>
      </c>
      <c r="Z33" s="23">
        <v>23.238431413219843</v>
      </c>
      <c r="AA33" s="23">
        <v>10.438018472489489</v>
      </c>
      <c r="AB33" s="23">
        <v>-41.726876300122058</v>
      </c>
      <c r="AC33" s="23">
        <v>20.208007749103366</v>
      </c>
      <c r="AD33" s="7">
        <v>44.11446835819882</v>
      </c>
      <c r="AE33" s="7">
        <v>-1.3851766955674805E-15</v>
      </c>
      <c r="AF33" s="7">
        <v>6.7331680793341275E-4</v>
      </c>
      <c r="AG33" s="7">
        <v>6.2970827331389494E-4</v>
      </c>
      <c r="AH33" s="7">
        <v>-3.7228563177021412E-3</v>
      </c>
      <c r="AI33" s="7">
        <v>1.5506729177646782E-3</v>
      </c>
      <c r="AJ33">
        <v>1.3030250812473077E-3</v>
      </c>
      <c r="AK33">
        <v>3.7231117182467688E-3</v>
      </c>
      <c r="AL33">
        <v>24.648333343942358</v>
      </c>
      <c r="AM33">
        <v>55.48582892314036</v>
      </c>
      <c r="AN33">
        <v>32.236543944945119</v>
      </c>
      <c r="AO33">
        <v>-4.6565828003076319</v>
      </c>
      <c r="AP33">
        <v>56.383809017809071</v>
      </c>
      <c r="AQ33">
        <v>31.338563850276401</v>
      </c>
      <c r="AR33">
        <v>12.522622583766335</v>
      </c>
      <c r="AS33">
        <v>-10.914990808077418</v>
      </c>
      <c r="AT33" s="23">
        <v>25.045245167532666</v>
      </c>
      <c r="AU33" s="23">
        <v>56.383809017809071</v>
      </c>
      <c r="AV33" s="23">
        <v>2.5222879340702775E-15</v>
      </c>
      <c r="AW33" s="23">
        <v>1.9706320439612564E-3</v>
      </c>
      <c r="AX33" s="23">
        <v>3.1265659639860544E-4</v>
      </c>
      <c r="AY33" s="23">
        <v>-7.4958751699844462E-4</v>
      </c>
      <c r="AZ33">
        <v>9.1729369785611395E-4</v>
      </c>
      <c r="BA33">
        <v>2.283288640359862E-3</v>
      </c>
      <c r="BB33">
        <v>1.8195505022835904E-3</v>
      </c>
      <c r="BC33">
        <v>31.338563850276405</v>
      </c>
      <c r="BD33">
        <v>66.426267642223024</v>
      </c>
      <c r="BE33">
        <v>59.951238159251872</v>
      </c>
      <c r="BF33">
        <v>-16.157410200028639</v>
      </c>
      <c r="BG33">
        <v>79.667327052445046</v>
      </c>
      <c r="BH33">
        <v>46.710178749029851</v>
      </c>
      <c r="BI33">
        <v>16.478574151707598</v>
      </c>
      <c r="BJ33" s="7">
        <v>-39.334749618229438</v>
      </c>
      <c r="BK33" s="7">
        <v>32.957148303415195</v>
      </c>
      <c r="BL33" s="7">
        <v>79.667327052445046</v>
      </c>
      <c r="BM33" s="7">
        <v>-7.2806344286746594E-15</v>
      </c>
      <c r="BN33" s="7">
        <v>1.387143263673058E-3</v>
      </c>
      <c r="BO33" s="7">
        <v>8.5421858882378575E-4</v>
      </c>
      <c r="BP33" s="23">
        <v>-7.5834493462117007E-3</v>
      </c>
      <c r="BQ33" s="23">
        <v>3.1482079650413265E-3</v>
      </c>
      <c r="BR33" s="23">
        <v>2.2413618524968438E-3</v>
      </c>
      <c r="BS33" s="23">
        <v>7.6021518463933535E-3</v>
      </c>
      <c r="BT33" s="23">
        <v>46.710178749029858</v>
      </c>
    </row>
    <row r="34" spans="1:72">
      <c r="A34">
        <v>2</v>
      </c>
      <c r="B34">
        <v>33</v>
      </c>
      <c r="C34">
        <v>11.2</v>
      </c>
      <c r="D34" s="23">
        <v>1.125</v>
      </c>
      <c r="E34" s="23">
        <v>44.25355615715057</v>
      </c>
      <c r="F34" s="23">
        <v>49.986914936290361</v>
      </c>
      <c r="G34" s="23">
        <v>-9.1002504050492536</v>
      </c>
      <c r="H34" s="23">
        <v>56.66132605866845</v>
      </c>
      <c r="I34" s="23">
        <v>31.880492000038302</v>
      </c>
      <c r="J34" s="23">
        <v>12.390417029315074</v>
      </c>
      <c r="K34" s="23">
        <v>-53.74250151354186</v>
      </c>
      <c r="L34" s="23">
        <v>22.479924551479094</v>
      </c>
      <c r="M34">
        <v>56.66132605866845</v>
      </c>
      <c r="N34" s="7">
        <v>-0.4321345257261664</v>
      </c>
      <c r="O34" s="7">
        <v>1.0206369990315173E-3</v>
      </c>
      <c r="P34" s="7">
        <v>1.4404751163949461E-3</v>
      </c>
      <c r="Q34" s="7">
        <v>-1.2911524605449698E-3</v>
      </c>
      <c r="R34" s="7">
        <v>8.0232609774423026E-4</v>
      </c>
      <c r="S34" s="7">
        <v>2.4611121154264632E-3</v>
      </c>
      <c r="T34" s="23">
        <v>1.3576961078100645E-3</v>
      </c>
      <c r="U34" s="23">
        <v>31.880492000038302</v>
      </c>
      <c r="V34" s="23">
        <v>40.664690695186657</v>
      </c>
      <c r="W34" s="23">
        <v>38.642159112280758</v>
      </c>
      <c r="X34" s="23">
        <v>-11.617450327164571</v>
      </c>
      <c r="Y34" s="23">
        <v>51.314806065718727</v>
      </c>
      <c r="Z34" s="23">
        <v>27.992043741748684</v>
      </c>
      <c r="AA34" s="23">
        <v>11.661381161985021</v>
      </c>
      <c r="AB34" s="23">
        <v>-42.51255319877415</v>
      </c>
      <c r="AC34" s="23">
        <v>23.322762323970046</v>
      </c>
      <c r="AD34" s="7">
        <v>51.314806065718727</v>
      </c>
      <c r="AE34" s="7">
        <v>-1.4137996329210978E-15</v>
      </c>
      <c r="AF34" s="7">
        <v>1.0041773030372949E-3</v>
      </c>
      <c r="AG34" s="7">
        <v>9.0811207549727616E-4</v>
      </c>
      <c r="AH34" s="7">
        <v>-2.4331066148775278E-3</v>
      </c>
      <c r="AI34" s="7">
        <v>1.0914964154561549E-3</v>
      </c>
      <c r="AJ34">
        <v>1.9122893785345711E-3</v>
      </c>
      <c r="AK34">
        <v>2.4350023259338167E-3</v>
      </c>
      <c r="AL34">
        <v>27.992043741748684</v>
      </c>
      <c r="AM34">
        <v>80.026001531585905</v>
      </c>
      <c r="AN34">
        <v>49.929030470270867</v>
      </c>
      <c r="AO34">
        <v>-7.5688106175459176</v>
      </c>
      <c r="AP34">
        <v>81.822212820125955</v>
      </c>
      <c r="AQ34">
        <v>48.132819181730817</v>
      </c>
      <c r="AR34">
        <v>16.844696819197569</v>
      </c>
      <c r="AS34">
        <v>-13.350320413266987</v>
      </c>
      <c r="AT34" s="23">
        <v>33.689393638395131</v>
      </c>
      <c r="AU34" s="23">
        <v>81.822212820125955</v>
      </c>
      <c r="AV34" s="23">
        <v>1.0352829704629585E-14</v>
      </c>
      <c r="AW34" s="23">
        <v>3.1845044069511107E-3</v>
      </c>
      <c r="AX34" s="23">
        <v>-2.1623938280438028E-5</v>
      </c>
      <c r="AY34" s="23">
        <v>-1.7890797376584567E-3</v>
      </c>
      <c r="AZ34">
        <v>1.6740504552413876E-3</v>
      </c>
      <c r="BA34">
        <v>3.1628804686706729E-3</v>
      </c>
      <c r="BB34">
        <v>3.6715208393521669E-3</v>
      </c>
      <c r="BC34">
        <v>48.132819181730817</v>
      </c>
      <c r="BD34">
        <v>18.136316515153137</v>
      </c>
      <c r="BE34">
        <v>27.344267015305036</v>
      </c>
      <c r="BF34">
        <v>-6.7850630874341844</v>
      </c>
      <c r="BG34">
        <v>30.939905731982268</v>
      </c>
      <c r="BH34">
        <v>14.540677798475908</v>
      </c>
      <c r="BI34">
        <v>8.19961396675318</v>
      </c>
      <c r="BJ34" s="7">
        <v>-62.079342201556393</v>
      </c>
      <c r="BK34" s="7">
        <v>16.023626841337006</v>
      </c>
      <c r="BL34" s="7">
        <v>30.939905731982268</v>
      </c>
      <c r="BM34" s="7">
        <v>-4.163336342344337E-16</v>
      </c>
      <c r="BN34" s="7">
        <v>-3.7093572292363548E-4</v>
      </c>
      <c r="BO34" s="7">
        <v>1.2318221968489105E-3</v>
      </c>
      <c r="BP34" s="23">
        <v>-2.1840468154432076E-3</v>
      </c>
      <c r="BQ34" s="23">
        <v>1.1244209829782319E-3</v>
      </c>
      <c r="BR34" s="23">
        <v>8.6088647392527505E-4</v>
      </c>
      <c r="BS34" s="23">
        <v>2.7090392100228514E-3</v>
      </c>
      <c r="BT34" s="23">
        <v>15.320345030979956</v>
      </c>
    </row>
    <row r="35" spans="1:72">
      <c r="A35">
        <v>2</v>
      </c>
      <c r="B35">
        <v>34</v>
      </c>
      <c r="C35">
        <v>12</v>
      </c>
      <c r="D35" s="23">
        <v>1.125</v>
      </c>
      <c r="E35" s="23">
        <v>42.430019449027718</v>
      </c>
      <c r="F35" s="23">
        <v>44.212133521415936</v>
      </c>
      <c r="G35" s="23">
        <v>-8.4800709317304914</v>
      </c>
      <c r="H35" s="23">
        <v>51.847833526965857</v>
      </c>
      <c r="I35" s="23">
        <v>28.343944723918241</v>
      </c>
      <c r="J35" s="23">
        <v>11.751944401523808</v>
      </c>
      <c r="K35" s="23">
        <v>-47.999217005774831</v>
      </c>
      <c r="L35" s="23">
        <v>21.034049366259534</v>
      </c>
      <c r="M35">
        <v>51.847833526965857</v>
      </c>
      <c r="N35" s="7">
        <v>4.5310977192514201E-15</v>
      </c>
      <c r="O35" s="7">
        <v>1.0607120600508114E-3</v>
      </c>
      <c r="P35" s="7">
        <v>1.1990605000617447E-3</v>
      </c>
      <c r="Q35" s="7">
        <v>-1.1748891920823931E-3</v>
      </c>
      <c r="R35" s="7">
        <v>7.1899183803952134E-4</v>
      </c>
      <c r="S35" s="7">
        <v>2.2597725601125563E-3</v>
      </c>
      <c r="T35" s="23">
        <v>1.183006722096488E-3</v>
      </c>
      <c r="U35" s="23">
        <v>28.343944723918241</v>
      </c>
      <c r="V35" s="23">
        <v>38.160318592605748</v>
      </c>
      <c r="W35" s="23">
        <v>40.501724317515126</v>
      </c>
      <c r="X35" s="23">
        <v>-5.7679047487273758</v>
      </c>
      <c r="Y35" s="23">
        <v>45.216535059033454</v>
      </c>
      <c r="Z35" s="23">
        <v>23.966008100418453</v>
      </c>
      <c r="AA35" s="23">
        <v>10.625263479307501</v>
      </c>
      <c r="AB35" s="23">
        <v>-50.736689268231075</v>
      </c>
      <c r="AC35" s="23">
        <v>18.439128139258123</v>
      </c>
      <c r="AD35" s="7">
        <v>45.216535059033454</v>
      </c>
      <c r="AE35" s="7">
        <v>7.5425776735471572E-15</v>
      </c>
      <c r="AF35" s="7">
        <v>9.4461011884136733E-4</v>
      </c>
      <c r="AG35" s="7">
        <v>1.1017087272973791E-3</v>
      </c>
      <c r="AH35" s="7">
        <v>-7.6035197539257046E-4</v>
      </c>
      <c r="AI35" s="7">
        <v>5.7715134342202219E-4</v>
      </c>
      <c r="AJ35">
        <v>2.0463188461387464E-3</v>
      </c>
      <c r="AK35">
        <v>7.7641168155959594E-4</v>
      </c>
      <c r="AL35">
        <v>23.966008100418453</v>
      </c>
      <c r="AM35">
        <v>41.816929413157546</v>
      </c>
      <c r="AN35">
        <v>32.75188531586825</v>
      </c>
      <c r="AO35">
        <v>-4.0441052794702665</v>
      </c>
      <c r="AP35">
        <v>43.358824507983471</v>
      </c>
      <c r="AQ35">
        <v>22.739560656281704</v>
      </c>
      <c r="AR35">
        <v>10.309631925850884</v>
      </c>
      <c r="AS35">
        <v>-20.870336837782496</v>
      </c>
      <c r="AT35" s="23">
        <v>17.951272842464718</v>
      </c>
      <c r="AU35" s="23">
        <v>43.358824507983471</v>
      </c>
      <c r="AV35" s="23">
        <v>-2.684484579074109E-15</v>
      </c>
      <c r="AW35" s="23">
        <v>1.2690752386444748E-3</v>
      </c>
      <c r="AX35" s="23">
        <v>6.7082425249176175E-4</v>
      </c>
      <c r="AY35" s="23">
        <v>-5.3391131172835611E-4</v>
      </c>
      <c r="AZ35">
        <v>5.6234166311668922E-4</v>
      </c>
      <c r="BA35">
        <v>1.9398994911362364E-3</v>
      </c>
      <c r="BB35">
        <v>8.0185131491080524E-4</v>
      </c>
      <c r="BC35">
        <v>22.739560656281704</v>
      </c>
      <c r="BD35">
        <v>27.122843883104018</v>
      </c>
      <c r="BE35">
        <v>16.234575302019689</v>
      </c>
      <c r="BF35">
        <v>-2.0075958166234327</v>
      </c>
      <c r="BG35">
        <v>27.481212426372529</v>
      </c>
      <c r="BH35">
        <v>13.007225755537123</v>
      </c>
      <c r="BI35">
        <v>7.2369933354177034</v>
      </c>
      <c r="BJ35" s="7">
        <v>-10.121056503066361</v>
      </c>
      <c r="BK35" s="7">
        <v>13.274100698161211</v>
      </c>
      <c r="BL35" s="7">
        <v>27.481212426372529</v>
      </c>
      <c r="BM35" s="7">
        <v>-0.90345275903226741</v>
      </c>
      <c r="BN35" s="7">
        <v>9.1751517829184942E-4</v>
      </c>
      <c r="BO35" s="7">
        <v>2.0977772052136772E-4</v>
      </c>
      <c r="BP35" s="23">
        <v>-2.6098745616104401E-4</v>
      </c>
      <c r="BQ35" s="23">
        <v>4.0673562010565826E-4</v>
      </c>
      <c r="BR35" s="23">
        <v>1.1272928988132172E-3</v>
      </c>
      <c r="BS35" s="23">
        <v>7.5432536839538768E-4</v>
      </c>
      <c r="BT35" s="23">
        <v>13.007225755537123</v>
      </c>
    </row>
    <row r="36" spans="1:72">
      <c r="A36">
        <v>2</v>
      </c>
      <c r="B36">
        <v>35</v>
      </c>
      <c r="C36">
        <v>12.8</v>
      </c>
      <c r="D36" s="23">
        <v>1.125</v>
      </c>
      <c r="E36" s="23">
        <v>34.331457142984256</v>
      </c>
      <c r="F36" s="23">
        <v>37.55977152191381</v>
      </c>
      <c r="G36" s="23">
        <v>-4.1984865083453631</v>
      </c>
      <c r="H36" s="23">
        <v>40.443701969774352</v>
      </c>
      <c r="I36" s="23">
        <v>21.567368599469429</v>
      </c>
      <c r="J36" s="23">
        <v>9.4381666851524617</v>
      </c>
      <c r="K36" s="23">
        <v>-55.51491951686419</v>
      </c>
      <c r="L36" s="23">
        <v>16.353358295381497</v>
      </c>
      <c r="M36">
        <v>40.443701969774352</v>
      </c>
      <c r="N36" s="7">
        <v>-0.90634204649445305</v>
      </c>
      <c r="O36" s="7">
        <v>8.2966575532846367E-4</v>
      </c>
      <c r="P36" s="7">
        <v>1.0395061899588858E-3</v>
      </c>
      <c r="Q36" s="7">
        <v>-5.4580324608489712E-4</v>
      </c>
      <c r="R36" s="7">
        <v>5.0108805698629341E-4</v>
      </c>
      <c r="S36" s="7">
        <v>1.8691719452873495E-3</v>
      </c>
      <c r="T36" s="23">
        <v>5.8475139285229171E-4</v>
      </c>
      <c r="U36" s="23">
        <v>21.567368599469429</v>
      </c>
      <c r="V36" s="23">
        <v>32.533191701685226</v>
      </c>
      <c r="W36" s="23">
        <v>39.617293763365758</v>
      </c>
      <c r="X36" s="23">
        <v>-2.8446813074824044</v>
      </c>
      <c r="Y36" s="23">
        <v>40.618186408845553</v>
      </c>
      <c r="Z36" s="23">
        <v>21.645145639515306</v>
      </c>
      <c r="AA36" s="23">
        <v>9.4865203846651234</v>
      </c>
      <c r="AB36" s="23">
        <v>-70.615730585731271</v>
      </c>
      <c r="AC36" s="23">
        <v>16.436018795692288</v>
      </c>
      <c r="AD36" s="7">
        <v>40.618186408845553</v>
      </c>
      <c r="AE36" s="7">
        <v>-0.86126733467597638</v>
      </c>
      <c r="AF36" s="7">
        <v>7.077229940410458E-4</v>
      </c>
      <c r="AG36" s="7">
        <v>1.1681896280502798E-3</v>
      </c>
      <c r="AH36" s="7">
        <v>-3.6980856997271145E-4</v>
      </c>
      <c r="AI36" s="7">
        <v>5.0362088166622146E-4</v>
      </c>
      <c r="AJ36">
        <v>1.8759126220913255E-3</v>
      </c>
      <c r="AK36">
        <v>5.905826779216062E-4</v>
      </c>
      <c r="AL36">
        <v>21.645145639515306</v>
      </c>
      <c r="AM36">
        <v>30.489662477413624</v>
      </c>
      <c r="AN36">
        <v>30.587979634687436</v>
      </c>
      <c r="AO36">
        <v>-1.5669246023616055</v>
      </c>
      <c r="AP36">
        <v>32.106516586228402</v>
      </c>
      <c r="AQ36">
        <v>18.323292633630302</v>
      </c>
      <c r="AR36">
        <v>6.8916119762990498</v>
      </c>
      <c r="AS36">
        <v>-45.898465553970034</v>
      </c>
      <c r="AT36" s="23">
        <v>12.513678214856551</v>
      </c>
      <c r="AU36" s="23">
        <v>32.106516586228402</v>
      </c>
      <c r="AV36" s="23">
        <v>-3.6290077214369818</v>
      </c>
      <c r="AW36" s="23">
        <v>7.9081403984591458E-4</v>
      </c>
      <c r="AX36" s="23">
        <v>7.9720465506871317E-4</v>
      </c>
      <c r="AY36" s="23">
        <v>-2.037001983070082E-4</v>
      </c>
      <c r="AZ36">
        <v>3.8343529134349518E-4</v>
      </c>
      <c r="BA36">
        <v>1.5880186949146276E-3</v>
      </c>
      <c r="BB36">
        <v>2.0380041892312277E-4</v>
      </c>
      <c r="BC36">
        <v>18.323292633630302</v>
      </c>
      <c r="BD36">
        <v>35.494301463250565</v>
      </c>
      <c r="BE36">
        <v>32.229296519359714</v>
      </c>
      <c r="BF36">
        <v>-2.2741248009505304</v>
      </c>
      <c r="BG36">
        <v>36.661211060152134</v>
      </c>
      <c r="BH36">
        <v>20.317079394783082</v>
      </c>
      <c r="BI36">
        <v>8.1720658326845257</v>
      </c>
      <c r="BJ36" s="7">
        <v>-27.163479371589773</v>
      </c>
      <c r="BK36" s="7">
        <v>14.386436415666921</v>
      </c>
      <c r="BL36" s="7">
        <v>36.661211060152134</v>
      </c>
      <c r="BM36" s="7">
        <v>-2.4084381549181848</v>
      </c>
      <c r="BN36" s="7">
        <v>9.8651943445038728E-4</v>
      </c>
      <c r="BO36" s="7">
        <v>7.7429411309748106E-4</v>
      </c>
      <c r="BP36" s="23">
        <v>-2.9563622412356796E-4</v>
      </c>
      <c r="BQ36" s="23">
        <v>4.4081902568717749E-4</v>
      </c>
      <c r="BR36" s="23">
        <v>1.7608135475478683E-3</v>
      </c>
      <c r="BS36" s="23">
        <v>3.6392356895010913E-4</v>
      </c>
      <c r="BT36" s="23">
        <v>20.317079394783082</v>
      </c>
    </row>
    <row r="37" spans="1:72">
      <c r="A37">
        <v>2</v>
      </c>
      <c r="B37">
        <v>36</v>
      </c>
      <c r="C37">
        <v>13.6</v>
      </c>
      <c r="D37" s="23">
        <v>1.125</v>
      </c>
      <c r="E37" s="23">
        <v>31.747322768556167</v>
      </c>
      <c r="F37" s="23">
        <v>39.587970124815961</v>
      </c>
      <c r="G37" s="23">
        <v>-2.1819361166865385</v>
      </c>
      <c r="H37" s="23">
        <v>40.154269113972347</v>
      </c>
      <c r="I37" s="23">
        <v>21.400587868011652</v>
      </c>
      <c r="J37" s="23">
        <v>9.3768406229803478</v>
      </c>
      <c r="K37" s="23">
        <v>-75.450491251347444</v>
      </c>
      <c r="L37" s="23">
        <v>16.246178300238746</v>
      </c>
      <c r="M37">
        <v>40.154269113972347</v>
      </c>
      <c r="N37" s="7">
        <v>-0.93561672164214549</v>
      </c>
      <c r="O37" s="7">
        <v>6.7253776853539381E-4</v>
      </c>
      <c r="P37" s="7">
        <v>1.1821798466922825E-3</v>
      </c>
      <c r="Q37" s="7">
        <v>-2.8365169516925018E-4</v>
      </c>
      <c r="R37" s="7">
        <v>4.9780392326013165E-4</v>
      </c>
      <c r="S37" s="7">
        <v>1.8547176152276762E-3</v>
      </c>
      <c r="T37" s="23">
        <v>5.8326094674721832E-4</v>
      </c>
      <c r="U37" s="23">
        <v>21.400587868011652</v>
      </c>
      <c r="V37" s="23">
        <v>30.960588107921907</v>
      </c>
      <c r="W37" s="23">
        <v>39.36272032047701</v>
      </c>
      <c r="X37" s="23">
        <v>-0.60653043922605177</v>
      </c>
      <c r="Y37" s="23">
        <v>39.406278532442684</v>
      </c>
      <c r="Z37" s="23">
        <v>21.096992528519685</v>
      </c>
      <c r="AA37" s="23">
        <v>9.1546430019614995</v>
      </c>
      <c r="AB37" s="23">
        <v>-85.892334017396223</v>
      </c>
      <c r="AC37" s="23">
        <v>15.870261974576662</v>
      </c>
      <c r="AD37" s="7">
        <v>39.406278532442684</v>
      </c>
      <c r="AE37" s="7">
        <v>-1.1647741591554579</v>
      </c>
      <c r="AF37" s="7">
        <v>6.4113371266114483E-4</v>
      </c>
      <c r="AG37" s="7">
        <v>1.1872723064772273E-3</v>
      </c>
      <c r="AH37" s="7">
        <v>-7.8848957099386549E-5</v>
      </c>
      <c r="AI37" s="7">
        <v>4.8628536066197434E-4</v>
      </c>
      <c r="AJ37">
        <v>1.8284060191383722E-3</v>
      </c>
      <c r="AK37">
        <v>5.5180116137162026E-4</v>
      </c>
      <c r="AL37">
        <v>21.096992528519685</v>
      </c>
      <c r="AM37">
        <v>30.886771971831813</v>
      </c>
      <c r="AN37">
        <v>30.445959856196616</v>
      </c>
      <c r="AO37">
        <v>-0.18064053135057853</v>
      </c>
      <c r="AP37">
        <v>30.951339302051263</v>
      </c>
      <c r="AQ37">
        <v>18.39981954840853</v>
      </c>
      <c r="AR37">
        <v>6.2757598768213665</v>
      </c>
      <c r="AS37">
        <v>-19.66869076866665</v>
      </c>
      <c r="AT37" s="23">
        <v>12.276472996558171</v>
      </c>
      <c r="AU37" s="23">
        <v>30.951339302051263</v>
      </c>
      <c r="AV37" s="23">
        <v>-4.6399345852096134</v>
      </c>
      <c r="AW37" s="23">
        <v>8.1165190752251334E-4</v>
      </c>
      <c r="AX37" s="23">
        <v>7.8299912000622603E-4</v>
      </c>
      <c r="AY37" s="23">
        <v>-2.3483269075575215E-5</v>
      </c>
      <c r="AZ37">
        <v>3.7616701654652555E-4</v>
      </c>
      <c r="BA37">
        <v>1.5946510275287394E-3</v>
      </c>
      <c r="BB37">
        <v>3.7046540444815857E-5</v>
      </c>
      <c r="BC37">
        <v>18.39981954840853</v>
      </c>
      <c r="BD37">
        <v>31.300606438205701</v>
      </c>
      <c r="BE37">
        <v>30.424074444800407</v>
      </c>
      <c r="BF37">
        <v>-1.3716714316491891</v>
      </c>
      <c r="BG37">
        <v>32.302326413750109</v>
      </c>
      <c r="BH37">
        <v>18.517404264901828</v>
      </c>
      <c r="BI37">
        <v>6.8924610744241406</v>
      </c>
      <c r="BJ37" s="7">
        <v>-36.140337814935279</v>
      </c>
      <c r="BK37" s="7">
        <v>12.594368900630258</v>
      </c>
      <c r="BL37" s="7">
        <v>32.302326413750109</v>
      </c>
      <c r="BM37" s="7">
        <v>-3.7071183520737798</v>
      </c>
      <c r="BN37" s="7">
        <v>8.3090814126475184E-4</v>
      </c>
      <c r="BO37" s="7">
        <v>7.7393356169340748E-4</v>
      </c>
      <c r="BP37" s="23">
        <v>-1.7831728611439421E-4</v>
      </c>
      <c r="BQ37" s="23">
        <v>3.8590775835736015E-4</v>
      </c>
      <c r="BR37" s="23">
        <v>1.6048417029581592E-3</v>
      </c>
      <c r="BS37" s="23">
        <v>1.8719817639211708E-4</v>
      </c>
      <c r="BT37" s="23">
        <v>18.517404264901828</v>
      </c>
    </row>
    <row r="38" spans="1:72">
      <c r="A38">
        <v>2</v>
      </c>
      <c r="B38">
        <v>37</v>
      </c>
      <c r="C38">
        <v>0.375</v>
      </c>
      <c r="D38" s="23">
        <v>3.75</v>
      </c>
      <c r="E38" s="23">
        <v>28.115788622926896</v>
      </c>
      <c r="F38" s="23">
        <v>47.613644274974448</v>
      </c>
      <c r="G38" s="23">
        <v>-6.8526788835192781E-2</v>
      </c>
      <c r="H38" s="23">
        <v>47.613885114934902</v>
      </c>
      <c r="I38" s="23">
        <v>26.020039059511035</v>
      </c>
      <c r="J38" s="23">
        <v>10.796923027711934</v>
      </c>
      <c r="K38" s="23">
        <v>-89.798632670643684</v>
      </c>
      <c r="L38" s="23">
        <v>20.626081826011667</v>
      </c>
      <c r="M38">
        <v>47.613885114934902</v>
      </c>
      <c r="N38" s="7">
        <v>-0.56778617534808684</v>
      </c>
      <c r="O38" s="7">
        <v>8.5684208422074211E-5</v>
      </c>
      <c r="P38" s="7">
        <v>1.8199525003174094E-3</v>
      </c>
      <c r="Q38" s="7">
        <v>-7.4148552762240749E-6</v>
      </c>
      <c r="R38" s="7">
        <v>8.3847333922871864E-4</v>
      </c>
      <c r="S38" s="7">
        <v>1.9056367087394836E-3</v>
      </c>
      <c r="T38" s="23">
        <v>1.7342841429109392E-3</v>
      </c>
      <c r="U38" s="23">
        <v>26.020039059511035</v>
      </c>
      <c r="V38" s="23">
        <v>28.34903374748643</v>
      </c>
      <c r="W38" s="23">
        <v>47.919567769658805</v>
      </c>
      <c r="X38" s="23">
        <v>-0.10926095952197201</v>
      </c>
      <c r="Y38" s="23">
        <v>47.920177747147903</v>
      </c>
      <c r="Z38" s="23">
        <v>26.20487966284951</v>
      </c>
      <c r="AA38" s="23">
        <v>10.857649042149196</v>
      </c>
      <c r="AB38" s="23">
        <v>-89.680134855174458</v>
      </c>
      <c r="AC38" s="23">
        <v>20.726824479057694</v>
      </c>
      <c r="AD38" s="7">
        <v>47.920177747147903</v>
      </c>
      <c r="AE38" s="7">
        <v>-0.546858922657668</v>
      </c>
      <c r="AF38" s="7">
        <v>8.7937635683798713E-5</v>
      </c>
      <c r="AG38" s="7">
        <v>1.8310704994115761E-3</v>
      </c>
      <c r="AH38" s="7">
        <v>-5.4440579999403073E-6</v>
      </c>
      <c r="AI38" s="7">
        <v>8.4321533027151339E-4</v>
      </c>
      <c r="AJ38">
        <v>1.9190081350953748E-3</v>
      </c>
      <c r="AK38">
        <v>1.7431413650003571E-3</v>
      </c>
      <c r="AL38">
        <v>26.20487966284951</v>
      </c>
      <c r="AM38">
        <v>18.147850140803364</v>
      </c>
      <c r="AN38">
        <v>32.698902485463179</v>
      </c>
      <c r="AO38">
        <v>-0.45804844538398937</v>
      </c>
      <c r="AP38">
        <v>32.713307002966758</v>
      </c>
      <c r="AQ38">
        <v>16.004443278208431</v>
      </c>
      <c r="AR38">
        <v>8.3544318623791636</v>
      </c>
      <c r="AS38">
        <v>-88.198779709336151</v>
      </c>
      <c r="AT38" s="23">
        <v>15.752636855591097</v>
      </c>
      <c r="AU38" s="23">
        <v>32.713307002966758</v>
      </c>
      <c r="AV38" s="23">
        <v>-0.3529450310804127</v>
      </c>
      <c r="AW38" s="23">
        <v>-1.0606935169261687E-4</v>
      </c>
      <c r="AX38" s="23">
        <v>1.3341936040734967E-3</v>
      </c>
      <c r="AY38" s="23">
        <v>-5.6765266305914816E-5</v>
      </c>
      <c r="AZ38">
        <v>6.5578740673241512E-4</v>
      </c>
      <c r="BA38">
        <v>1.2281242523808798E-3</v>
      </c>
      <c r="BB38">
        <v>1.4413811699931852E-3</v>
      </c>
      <c r="BC38">
        <v>16.004443278208431</v>
      </c>
      <c r="BD38">
        <v>17.543572899876779</v>
      </c>
      <c r="BE38">
        <v>32.40882174708301</v>
      </c>
      <c r="BF38">
        <v>-2.2839815663267631E-2</v>
      </c>
      <c r="BG38">
        <v>32.408856839394844</v>
      </c>
      <c r="BH38">
        <v>15.745209713110452</v>
      </c>
      <c r="BI38">
        <v>8.331823563142196</v>
      </c>
      <c r="BJ38" s="7">
        <v>-89.911967775527501</v>
      </c>
      <c r="BK38" s="7">
        <v>15.841225164151837</v>
      </c>
      <c r="BL38" s="7">
        <v>32.408856839394844</v>
      </c>
      <c r="BM38" s="7">
        <v>-0.28278727375548302</v>
      </c>
      <c r="BN38" s="7">
        <v>-1.1205973279162909E-4</v>
      </c>
      <c r="BO38" s="7">
        <v>1.3224031690365558E-3</v>
      </c>
      <c r="BP38" s="23">
        <v>-2.1248699805844414E-6</v>
      </c>
      <c r="BQ38" s="23">
        <v>6.5140856905301296E-4</v>
      </c>
      <c r="BR38" s="23">
        <v>1.2103434362449267E-3</v>
      </c>
      <c r="BS38" s="23">
        <v>1.434464475612335E-3</v>
      </c>
      <c r="BT38" s="23">
        <v>15.745209713110452</v>
      </c>
    </row>
    <row r="39" spans="1:72">
      <c r="A39">
        <v>2</v>
      </c>
      <c r="B39">
        <v>38</v>
      </c>
      <c r="C39">
        <v>1.125</v>
      </c>
      <c r="D39" s="23">
        <v>3.75</v>
      </c>
      <c r="E39" s="23">
        <v>27.899859116013566</v>
      </c>
      <c r="F39" s="23">
        <v>47.738558156178264</v>
      </c>
      <c r="G39" s="23">
        <v>-0.36028599916725046</v>
      </c>
      <c r="H39" s="23">
        <v>47.7450990698431</v>
      </c>
      <c r="I39" s="23">
        <v>26.109494396524877</v>
      </c>
      <c r="J39" s="23">
        <v>10.817802336659112</v>
      </c>
      <c r="K39" s="23">
        <v>-88.959921889067942</v>
      </c>
      <c r="L39" s="23">
        <v>20.801137235273323</v>
      </c>
      <c r="M39">
        <v>47.7450990698431</v>
      </c>
      <c r="N39" s="7">
        <v>-0.57119397987321985</v>
      </c>
      <c r="O39" s="7">
        <v>6.7299153894389088E-5</v>
      </c>
      <c r="P39" s="7">
        <v>1.8347514801683531E-3</v>
      </c>
      <c r="Q39" s="7">
        <v>-2.8185032381502453E-5</v>
      </c>
      <c r="R39" s="7">
        <v>8.4956992321093012E-4</v>
      </c>
      <c r="S39" s="7">
        <v>1.9020506340627422E-3</v>
      </c>
      <c r="T39" s="23">
        <v>1.7676770411196707E-3</v>
      </c>
      <c r="U39" s="23">
        <v>26.109494396524877</v>
      </c>
      <c r="V39" s="23">
        <v>28.007251020566198</v>
      </c>
      <c r="W39" s="23">
        <v>47.26939183265678</v>
      </c>
      <c r="X39" s="23">
        <v>-1.005038743924122</v>
      </c>
      <c r="Y39" s="23">
        <v>47.321689644488472</v>
      </c>
      <c r="Z39" s="23">
        <v>26.050365663378223</v>
      </c>
      <c r="AA39" s="23">
        <v>10.635661990555125</v>
      </c>
      <c r="AB39" s="23">
        <v>-87.021265296237658</v>
      </c>
      <c r="AC39" s="23">
        <v>20.385867136318264</v>
      </c>
      <c r="AD39" s="7">
        <v>47.321689644488472</v>
      </c>
      <c r="AE39" s="7">
        <v>-0.83670912971433353</v>
      </c>
      <c r="AF39" s="7">
        <v>2.2091905850846609E-5</v>
      </c>
      <c r="AG39" s="7">
        <v>1.8506894567366129E-3</v>
      </c>
      <c r="AH39" s="7">
        <v>-9.631099875861637E-5</v>
      </c>
      <c r="AI39" s="7">
        <v>8.681539951342752E-4</v>
      </c>
      <c r="AJ39">
        <v>1.8727813625874596E-3</v>
      </c>
      <c r="AK39">
        <v>1.8311321119971941E-3</v>
      </c>
      <c r="AL39">
        <v>26.050365663378223</v>
      </c>
      <c r="AM39">
        <v>21.501914046845975</v>
      </c>
      <c r="AN39">
        <v>36.565281837072845</v>
      </c>
      <c r="AO39">
        <v>0.38824971585510071</v>
      </c>
      <c r="AP39">
        <v>36.575282113135813</v>
      </c>
      <c r="AQ39">
        <v>18.532747251040018</v>
      </c>
      <c r="AR39">
        <v>9.0212674310478977</v>
      </c>
      <c r="AS39">
        <v>88.524539933498303</v>
      </c>
      <c r="AT39" s="23">
        <v>16.760037757901987</v>
      </c>
      <c r="AU39" s="23">
        <v>36.575282113135813</v>
      </c>
      <c r="AV39" s="23">
        <v>-0.32723134413074023</v>
      </c>
      <c r="AW39" s="23">
        <v>-3.947220146411494E-5</v>
      </c>
      <c r="AX39" s="23">
        <v>1.4545514781575356E-3</v>
      </c>
      <c r="AY39" s="23">
        <v>6.7471924372052296E-5</v>
      </c>
      <c r="AZ39">
        <v>6.9571813445106357E-4</v>
      </c>
      <c r="BA39">
        <v>1.4150792766934206E-3</v>
      </c>
      <c r="BB39">
        <v>1.4955464606118676E-3</v>
      </c>
      <c r="BC39">
        <v>18.532747251040018</v>
      </c>
      <c r="BD39">
        <v>14.36577142475957</v>
      </c>
      <c r="BE39">
        <v>30.673574346929161</v>
      </c>
      <c r="BF39">
        <v>-9.5257535206814362E-2</v>
      </c>
      <c r="BG39">
        <v>30.67413074857776</v>
      </c>
      <c r="BH39">
        <v>14.365215023110972</v>
      </c>
      <c r="BI39">
        <v>8.1544578627333948</v>
      </c>
      <c r="BJ39" s="7">
        <v>-89.665337722974868</v>
      </c>
      <c r="BK39" s="7">
        <v>16.227342249299607</v>
      </c>
      <c r="BL39" s="7">
        <v>30.67413074857776</v>
      </c>
      <c r="BM39" s="7">
        <v>3.9118014383277E-15</v>
      </c>
      <c r="BN39" s="7">
        <v>-3.1003571469195683E-4</v>
      </c>
      <c r="BO39" s="7">
        <v>1.3650476748892088E-3</v>
      </c>
      <c r="BP39" s="23">
        <v>-3.634637499385708E-6</v>
      </c>
      <c r="BQ39" s="23">
        <v>7.276599844738492E-4</v>
      </c>
      <c r="BR39" s="23">
        <v>1.055011960197252E-3</v>
      </c>
      <c r="BS39" s="23">
        <v>1.6750873328398371E-3</v>
      </c>
      <c r="BT39" s="23">
        <v>14.529611098184608</v>
      </c>
    </row>
    <row r="40" spans="1:72">
      <c r="A40">
        <v>2</v>
      </c>
      <c r="B40">
        <v>39</v>
      </c>
      <c r="C40">
        <v>1.875</v>
      </c>
      <c r="D40" s="23">
        <v>3.75</v>
      </c>
      <c r="E40" s="23">
        <v>30.679246642086415</v>
      </c>
      <c r="F40" s="23">
        <v>49.033865183044398</v>
      </c>
      <c r="G40" s="23">
        <v>-1.3416954296598891</v>
      </c>
      <c r="H40" s="23">
        <v>49.13142260012431</v>
      </c>
      <c r="I40" s="23">
        <v>27.350655644827697</v>
      </c>
      <c r="J40" s="23">
        <v>10.890383477648307</v>
      </c>
      <c r="K40" s="23">
        <v>-85.841225659762685</v>
      </c>
      <c r="L40" s="23">
        <v>20.35846255792838</v>
      </c>
      <c r="M40">
        <v>49.13142260012431</v>
      </c>
      <c r="N40" s="7">
        <v>-0.96382327902805798</v>
      </c>
      <c r="O40" s="7">
        <v>4.1404792861943409E-5</v>
      </c>
      <c r="P40" s="7">
        <v>1.9232546249150103E-3</v>
      </c>
      <c r="Q40" s="7">
        <v>-1.2343574383281696E-4</v>
      </c>
      <c r="R40" s="7">
        <v>8.9844532844305953E-4</v>
      </c>
      <c r="S40" s="7">
        <v>1.9646594177769538E-3</v>
      </c>
      <c r="T40" s="23">
        <v>1.8858937332876728E-3</v>
      </c>
      <c r="U40" s="23">
        <v>27.350655644827697</v>
      </c>
      <c r="V40" s="23">
        <v>28.695273890639925</v>
      </c>
      <c r="W40" s="23">
        <v>46.270582201644721</v>
      </c>
      <c r="X40" s="23">
        <v>-0.58173762145501162</v>
      </c>
      <c r="Y40" s="23">
        <v>46.289816498764772</v>
      </c>
      <c r="Z40" s="23">
        <v>25.631635959772414</v>
      </c>
      <c r="AA40" s="23">
        <v>10.329090269496179</v>
      </c>
      <c r="AB40" s="23">
        <v>-88.106289354879067</v>
      </c>
      <c r="AC40" s="23">
        <v>19.316753784403272</v>
      </c>
      <c r="AD40" s="7">
        <v>46.289816498764772</v>
      </c>
      <c r="AE40" s="7">
        <v>-1.1529442866555186</v>
      </c>
      <c r="AF40" s="7">
        <v>-1.0645318323271495E-4</v>
      </c>
      <c r="AG40" s="7">
        <v>1.9072536888684788E-3</v>
      </c>
      <c r="AH40" s="7">
        <v>-5.2315408982873082E-6</v>
      </c>
      <c r="AI40" s="7">
        <v>9.2520300079980205E-4</v>
      </c>
      <c r="AJ40">
        <v>1.8008005056357639E-3</v>
      </c>
      <c r="AK40">
        <v>2.0137136677710024E-3</v>
      </c>
      <c r="AL40">
        <v>25.631635959772414</v>
      </c>
      <c r="AM40">
        <v>10.433594472671144</v>
      </c>
      <c r="AN40">
        <v>22.889031497663868</v>
      </c>
      <c r="AO40">
        <v>-3.0972146887808991</v>
      </c>
      <c r="AP40">
        <v>23.616686210184987</v>
      </c>
      <c r="AQ40">
        <v>9.7059397601500255</v>
      </c>
      <c r="AR40">
        <v>6.9553732250174809</v>
      </c>
      <c r="AS40">
        <v>-76.778792701671989</v>
      </c>
      <c r="AT40" s="23">
        <v>13.081529820242453</v>
      </c>
      <c r="AU40" s="23">
        <v>23.616686210184987</v>
      </c>
      <c r="AV40" s="23">
        <v>5.2397322591879458E-15</v>
      </c>
      <c r="AW40" s="23">
        <v>-1.2551219033662168E-3</v>
      </c>
      <c r="AX40" s="23">
        <v>1.6812636826232187E-3</v>
      </c>
      <c r="AY40" s="23">
        <v>-8.5820640122870036E-4</v>
      </c>
      <c r="AZ40">
        <v>1.2529572225157223E-3</v>
      </c>
      <c r="BA40">
        <v>4.2614177925700191E-4</v>
      </c>
      <c r="BB40">
        <v>3.0592284217946914E-3</v>
      </c>
      <c r="BC40">
        <v>11.562806111579674</v>
      </c>
      <c r="BD40">
        <v>18.383753332874186</v>
      </c>
      <c r="BE40">
        <v>33.635295343505277</v>
      </c>
      <c r="BF40">
        <v>0.40970081187948165</v>
      </c>
      <c r="BG40">
        <v>33.64629316936211</v>
      </c>
      <c r="BH40">
        <v>16.593853055878554</v>
      </c>
      <c r="BI40">
        <v>8.5262200567417779</v>
      </c>
      <c r="BJ40" s="7">
        <v>88.46234691139297</v>
      </c>
      <c r="BK40" s="7">
        <v>16.236242799331293</v>
      </c>
      <c r="BL40" s="7">
        <v>33.64629316936211</v>
      </c>
      <c r="BM40" s="7">
        <v>-0.32097148342321347</v>
      </c>
      <c r="BN40" s="7">
        <v>-4.4463688375254737E-4</v>
      </c>
      <c r="BO40" s="7">
        <v>1.5924195619693466E-3</v>
      </c>
      <c r="BP40" s="23">
        <v>9.0931076241638356E-5</v>
      </c>
      <c r="BQ40" s="23">
        <v>8.7530970225354026E-4</v>
      </c>
      <c r="BR40" s="23">
        <v>1.1477826782167991E-3</v>
      </c>
      <c r="BS40" s="23">
        <v>2.03908494763793E-3</v>
      </c>
      <c r="BT40" s="23">
        <v>16.593853055878554</v>
      </c>
    </row>
    <row r="41" spans="1:72">
      <c r="A41">
        <v>2</v>
      </c>
      <c r="B41">
        <v>40</v>
      </c>
      <c r="C41">
        <v>2.625</v>
      </c>
      <c r="D41" s="23">
        <v>3.75</v>
      </c>
      <c r="E41" s="23">
        <v>35.124330263480068</v>
      </c>
      <c r="F41" s="23">
        <v>51.429656915633636</v>
      </c>
      <c r="G41" s="23">
        <v>0.47383410264951553</v>
      </c>
      <c r="H41" s="23">
        <v>51.443414964014025</v>
      </c>
      <c r="I41" s="23">
        <v>29.033359724941498</v>
      </c>
      <c r="J41" s="23">
        <v>11.205027619536263</v>
      </c>
      <c r="K41" s="23">
        <v>88.336851039426278</v>
      </c>
      <c r="L41" s="23">
        <v>20.073674797226104</v>
      </c>
      <c r="M41">
        <v>51.443414964014025</v>
      </c>
      <c r="N41" s="7">
        <v>-1.1521664176216684</v>
      </c>
      <c r="O41" s="7">
        <v>-1.8865972471466313E-5</v>
      </c>
      <c r="P41" s="7">
        <v>2.0850122489469943E-3</v>
      </c>
      <c r="Q41" s="7">
        <v>1.3135456147528876E-4</v>
      </c>
      <c r="R41" s="7">
        <v>9.8881616115016548E-4</v>
      </c>
      <c r="S41" s="7">
        <v>2.0661462764755278E-3</v>
      </c>
      <c r="T41" s="23">
        <v>2.1079747606124869E-3</v>
      </c>
      <c r="U41" s="23">
        <v>29.033359724941498</v>
      </c>
      <c r="V41" s="23">
        <v>27.583849738657754</v>
      </c>
      <c r="W41" s="23">
        <v>47.611994929454191</v>
      </c>
      <c r="X41" s="23">
        <v>0.58743073472773466</v>
      </c>
      <c r="Y41" s="23">
        <v>47.629209630011978</v>
      </c>
      <c r="Z41" s="23">
        <v>25.591433295038183</v>
      </c>
      <c r="AA41" s="23">
        <v>11.018888167486898</v>
      </c>
      <c r="AB41" s="23">
        <v>88.321423402777967</v>
      </c>
      <c r="AC41" s="23">
        <v>21.119563288242478</v>
      </c>
      <c r="AD41" s="7">
        <v>47.629209630011978</v>
      </c>
      <c r="AE41" s="7">
        <v>-3.92658047815145E-2</v>
      </c>
      <c r="AF41" s="7">
        <v>-4.0573245513630734E-4</v>
      </c>
      <c r="AG41" s="7">
        <v>2.1362084760670817E-3</v>
      </c>
      <c r="AH41" s="7">
        <v>1.4404771996020635E-4</v>
      </c>
      <c r="AI41" s="7">
        <v>1.1165718265465521E-3</v>
      </c>
      <c r="AJ41">
        <v>1.7304760209307744E-3</v>
      </c>
      <c r="AK41">
        <v>2.546019136485994E-3</v>
      </c>
      <c r="AL41">
        <v>25.591433295038183</v>
      </c>
      <c r="AM41">
        <v>-1.8740128923722588</v>
      </c>
      <c r="AN41">
        <v>4.3425874632170043</v>
      </c>
      <c r="AO41">
        <v>-2.1821121231961271</v>
      </c>
      <c r="AP41">
        <v>5.0320686526784772</v>
      </c>
      <c r="AQ41">
        <v>-2.5634940818337322</v>
      </c>
      <c r="AR41">
        <v>3.7977813672561047</v>
      </c>
      <c r="AS41">
        <v>-72.465045234243675</v>
      </c>
      <c r="AT41" s="23">
        <v>6.6155912661525305</v>
      </c>
      <c r="AU41" s="23">
        <v>7.5955627345122094</v>
      </c>
      <c r="AV41" s="23">
        <v>9.9226182825873366E-16</v>
      </c>
      <c r="AW41" s="23">
        <v>-4.4357171120114934E-3</v>
      </c>
      <c r="AX41" s="23">
        <v>2.8761426385863717E-3</v>
      </c>
      <c r="AY41" s="23">
        <v>-3.7474387506146842E-3</v>
      </c>
      <c r="AZ41">
        <v>3.3743480287491928E-3</v>
      </c>
      <c r="BA41">
        <v>-1.5595744734251218E-3</v>
      </c>
      <c r="BB41">
        <v>8.2162394197115279E-3</v>
      </c>
      <c r="BC41">
        <v>1.9389984747479734</v>
      </c>
      <c r="BD41">
        <v>30.348437654336955</v>
      </c>
      <c r="BE41">
        <v>47.815458089207681</v>
      </c>
      <c r="BF41">
        <v>0.86075693365350714</v>
      </c>
      <c r="BG41">
        <v>47.857772802619579</v>
      </c>
      <c r="BH41">
        <v>25.709734688044215</v>
      </c>
      <c r="BI41">
        <v>11.074019057287682</v>
      </c>
      <c r="BJ41" s="7">
        <v>87.1856116785994</v>
      </c>
      <c r="BK41" s="7">
        <v>20.245033837504771</v>
      </c>
      <c r="BL41" s="7">
        <v>47.857772802619579</v>
      </c>
      <c r="BM41" s="7">
        <v>-7.0646613559155469E-15</v>
      </c>
      <c r="BN41" s="7">
        <v>-3.7687994260159329E-4</v>
      </c>
      <c r="BO41" s="7">
        <v>2.1459339919362333E-3</v>
      </c>
      <c r="BP41" s="23">
        <v>2.1087388192179486E-4</v>
      </c>
      <c r="BQ41" s="23">
        <v>1.1144686341379685E-3</v>
      </c>
      <c r="BR41" s="23">
        <v>1.76905404933464E-3</v>
      </c>
      <c r="BS41" s="23">
        <v>2.5316117282030031E-3</v>
      </c>
      <c r="BT41" s="23">
        <v>25.709734688044215</v>
      </c>
    </row>
    <row r="42" spans="1:72">
      <c r="A42">
        <v>2</v>
      </c>
      <c r="B42">
        <v>41</v>
      </c>
      <c r="C42">
        <v>3.375</v>
      </c>
      <c r="D42" s="23">
        <v>3.75</v>
      </c>
      <c r="E42" s="23">
        <v>42.832989395829031</v>
      </c>
      <c r="F42" s="23">
        <v>47.505708620231225</v>
      </c>
      <c r="G42" s="23">
        <v>1.5191007529473604</v>
      </c>
      <c r="H42" s="23">
        <v>47.956147051507564</v>
      </c>
      <c r="I42" s="23">
        <v>30.061161796186607</v>
      </c>
      <c r="J42" s="23">
        <v>8.9474926276604787</v>
      </c>
      <c r="K42" s="23">
        <v>73.484041067650594</v>
      </c>
      <c r="L42" s="23">
        <v>15.860518618049701</v>
      </c>
      <c r="M42">
        <v>47.956147051507564</v>
      </c>
      <c r="N42" s="7">
        <v>-5.1638348082237968</v>
      </c>
      <c r="O42" s="7">
        <v>1.7038207129557511E-4</v>
      </c>
      <c r="P42" s="7">
        <v>1.9126235572339786E-3</v>
      </c>
      <c r="Q42" s="7">
        <v>2.5736826636074857E-4</v>
      </c>
      <c r="R42" s="7">
        <v>8.70626974211656E-4</v>
      </c>
      <c r="S42" s="7">
        <v>2.0830056285295537E-3</v>
      </c>
      <c r="T42" s="23">
        <v>1.7611484377684902E-3</v>
      </c>
      <c r="U42" s="23">
        <v>30.061161796186607</v>
      </c>
      <c r="V42" s="23">
        <v>22.625528345919591</v>
      </c>
      <c r="W42" s="23">
        <v>42.470943116528701</v>
      </c>
      <c r="X42" s="23">
        <v>2.3926337539413169</v>
      </c>
      <c r="Y42" s="23">
        <v>42.755332190789758</v>
      </c>
      <c r="Z42" s="23">
        <v>22.341139271658534</v>
      </c>
      <c r="AA42" s="23">
        <v>10.207096459565612</v>
      </c>
      <c r="AB42" s="23">
        <v>83.221610429816351</v>
      </c>
      <c r="AC42" s="23">
        <v>19.986291928296982</v>
      </c>
      <c r="AD42" s="7">
        <v>42.755332190789758</v>
      </c>
      <c r="AE42" s="7">
        <v>2.5587171270657905E-15</v>
      </c>
      <c r="AF42" s="7">
        <v>-1.679002753515585E-3</v>
      </c>
      <c r="AG42" s="7">
        <v>2.7540103031814169E-3</v>
      </c>
      <c r="AH42" s="7">
        <v>7.1576205283964802E-4</v>
      </c>
      <c r="AI42" s="7">
        <v>1.8506365490949998E-3</v>
      </c>
      <c r="AJ42">
        <v>1.075007549665832E-3</v>
      </c>
      <c r="AK42">
        <v>4.4904253781942885E-3</v>
      </c>
      <c r="AL42">
        <v>23.226357667310282</v>
      </c>
      <c r="AM42">
        <v>-0.34140416609155494</v>
      </c>
      <c r="AN42">
        <v>7.9153172454290575</v>
      </c>
      <c r="AO42">
        <v>-1.2732958457514525</v>
      </c>
      <c r="AP42">
        <v>8.1072163035803655</v>
      </c>
      <c r="AQ42">
        <v>-0.53330322424286347</v>
      </c>
      <c r="AR42">
        <v>4.3202597639116149</v>
      </c>
      <c r="AS42">
        <v>-81.429425481800862</v>
      </c>
      <c r="AT42" s="23">
        <v>7.5415334343191471</v>
      </c>
      <c r="AU42" s="23">
        <v>8.6405195278232299</v>
      </c>
      <c r="AV42" s="23">
        <v>3.2855662635000726E-15</v>
      </c>
      <c r="AW42" s="23">
        <v>-1.7920788357320614E-2</v>
      </c>
      <c r="AX42" s="23">
        <v>1.1906063313872273E-2</v>
      </c>
      <c r="AY42" s="23">
        <v>-7.7261307878133019E-3</v>
      </c>
      <c r="AZ42">
        <v>1.2658285494852548E-2</v>
      </c>
      <c r="BA42">
        <v>-6.0147250434483407E-3</v>
      </c>
      <c r="BB42">
        <v>3.0811267055506474E-2</v>
      </c>
      <c r="BC42">
        <v>2.8484506750452909</v>
      </c>
      <c r="BD42">
        <v>35.349023619831655</v>
      </c>
      <c r="BE42">
        <v>61.580359471533193</v>
      </c>
      <c r="BF42">
        <v>-3.0466097326621084</v>
      </c>
      <c r="BG42">
        <v>61.929556045718883</v>
      </c>
      <c r="BH42">
        <v>34.999827045645965</v>
      </c>
      <c r="BI42">
        <v>13.464864500036459</v>
      </c>
      <c r="BJ42" s="7">
        <v>-83.461401022019302</v>
      </c>
      <c r="BK42" s="7">
        <v>26.929729000072918</v>
      </c>
      <c r="BL42" s="7">
        <v>61.929556045718883</v>
      </c>
      <c r="BM42" s="7">
        <v>-2.6836172173361206E-15</v>
      </c>
      <c r="BN42" s="7">
        <v>-4.0583938465541614E-3</v>
      </c>
      <c r="BO42" s="7">
        <v>5.0885190011434166E-3</v>
      </c>
      <c r="BP42" s="23">
        <v>-1.32352955767505E-3</v>
      </c>
      <c r="BQ42" s="23">
        <v>3.7809051916936E-3</v>
      </c>
      <c r="BR42" s="23">
        <v>1.0301251545892552E-3</v>
      </c>
      <c r="BS42" s="23">
        <v>9.2421721004001308E-3</v>
      </c>
      <c r="BT42" s="23">
        <v>34.999827045645965</v>
      </c>
    </row>
    <row r="43" spans="1:72">
      <c r="A43">
        <v>2</v>
      </c>
      <c r="B43">
        <v>42</v>
      </c>
      <c r="C43">
        <v>4.125</v>
      </c>
      <c r="D43" s="23">
        <v>3.75</v>
      </c>
      <c r="E43" s="23">
        <v>31.848135604729922</v>
      </c>
      <c r="F43" s="23">
        <v>49.080522909634588</v>
      </c>
      <c r="G43" s="23">
        <v>-1.4221116130745421</v>
      </c>
      <c r="H43" s="23">
        <v>49.197094826954604</v>
      </c>
      <c r="I43" s="23">
        <v>27.26132198786182</v>
      </c>
      <c r="J43" s="23">
        <v>10.967886419546392</v>
      </c>
      <c r="K43" s="23">
        <v>-85.313884384534873</v>
      </c>
      <c r="L43" s="23">
        <v>20.0774247463048</v>
      </c>
      <c r="M43">
        <v>49.197094826954604</v>
      </c>
      <c r="N43" s="7">
        <v>-0.80397439175258723</v>
      </c>
      <c r="O43" s="7">
        <v>-7.8363534092340873E-4</v>
      </c>
      <c r="P43" s="7">
        <v>2.4784435706975303E-3</v>
      </c>
      <c r="Q43" s="7">
        <v>-1.6001985790944993E-4</v>
      </c>
      <c r="R43" s="7">
        <v>1.3918946016413967E-3</v>
      </c>
      <c r="S43" s="7">
        <v>1.6948082297741215E-3</v>
      </c>
      <c r="T43" s="23">
        <v>3.2660014054754186E-3</v>
      </c>
      <c r="U43" s="23">
        <v>27.26132198786182</v>
      </c>
      <c r="V43" s="23">
        <v>35.434547433328802</v>
      </c>
      <c r="W43" s="23">
        <v>62.585860685492293</v>
      </c>
      <c r="X43" s="23">
        <v>0.15307260990306351</v>
      </c>
      <c r="Y43" s="23">
        <v>62.586723644826378</v>
      </c>
      <c r="Z43" s="23">
        <v>35.433684473994717</v>
      </c>
      <c r="AA43" s="23">
        <v>13.576519585415831</v>
      </c>
      <c r="AB43" s="23">
        <v>89.676993787708639</v>
      </c>
      <c r="AC43" s="23">
        <v>27.153039170831665</v>
      </c>
      <c r="AD43" s="7">
        <v>62.586723644826378</v>
      </c>
      <c r="AE43" s="7">
        <v>-9.9573127521068727E-15</v>
      </c>
      <c r="AF43" s="7">
        <v>-1.2793777748753673E-2</v>
      </c>
      <c r="AG43" s="7">
        <v>1.0874157051893164E-2</v>
      </c>
      <c r="AH43" s="7">
        <v>1.7513824912621552E-3</v>
      </c>
      <c r="AI43" s="7">
        <v>9.6993710526190619E-3</v>
      </c>
      <c r="AJ43">
        <v>-1.9196206968605089E-3</v>
      </c>
      <c r="AK43">
        <v>2.3732645835607313E-2</v>
      </c>
      <c r="AL43">
        <v>35.433684473994717</v>
      </c>
      <c r="AM43">
        <v>5.5584030404939622</v>
      </c>
      <c r="AN43">
        <v>17.334119053972813</v>
      </c>
      <c r="AO43">
        <v>-3.4719136938426001E-2</v>
      </c>
      <c r="AP43">
        <v>17.334221417853705</v>
      </c>
      <c r="AQ43">
        <v>5.558300676613074</v>
      </c>
      <c r="AR43">
        <v>5.8879603706203154</v>
      </c>
      <c r="AS43">
        <v>-89.831072950756692</v>
      </c>
      <c r="AT43" s="23">
        <v>10.880129733780517</v>
      </c>
      <c r="AU43" s="23">
        <v>17.334221417853705</v>
      </c>
      <c r="AV43" s="23">
        <v>1.2978767366389476E-14</v>
      </c>
      <c r="AW43" s="23">
        <v>-6.9375803876956604E-2</v>
      </c>
      <c r="AX43" s="23">
        <v>4.6407731697403871E-2</v>
      </c>
      <c r="AY43" s="23">
        <v>-4.0719998542476472E-3</v>
      </c>
      <c r="AZ43">
        <v>4.760646385756042E-2</v>
      </c>
      <c r="BA43">
        <v>-2.2968072179552733E-2</v>
      </c>
      <c r="BB43">
        <v>0.11585511768114599</v>
      </c>
      <c r="BC43">
        <v>7.6550882674844907</v>
      </c>
      <c r="BD43">
        <v>31.678501145689012</v>
      </c>
      <c r="BE43">
        <v>55.658325240535071</v>
      </c>
      <c r="BF43">
        <v>-3.4743978005849692</v>
      </c>
      <c r="BG43">
        <v>56.151579096906225</v>
      </c>
      <c r="BH43">
        <v>31.185247289317864</v>
      </c>
      <c r="BI43">
        <v>12.48316590379418</v>
      </c>
      <c r="BJ43" s="7">
        <v>-81.919820217746462</v>
      </c>
      <c r="BK43" s="7">
        <v>24.966331807588357</v>
      </c>
      <c r="BL43" s="7">
        <v>56.151579096906225</v>
      </c>
      <c r="BM43" s="7">
        <v>-6.5225602696727947E-16</v>
      </c>
      <c r="BN43" s="7">
        <v>-2.7830713731960458E-2</v>
      </c>
      <c r="BO43" s="7">
        <v>2.0300710592132867E-2</v>
      </c>
      <c r="BP43" s="23">
        <v>-1.1864864462549715E-2</v>
      </c>
      <c r="BQ43" s="23">
        <v>2.03154675552994E-2</v>
      </c>
      <c r="BR43" s="23">
        <v>-7.5300031398275909E-3</v>
      </c>
      <c r="BS43" s="23">
        <v>4.9572260551447506E-2</v>
      </c>
      <c r="BT43" s="23">
        <v>31.185247289317868</v>
      </c>
    </row>
    <row r="44" spans="1:72">
      <c r="A44">
        <v>2</v>
      </c>
      <c r="B44">
        <v>43</v>
      </c>
      <c r="C44">
        <v>4.875</v>
      </c>
      <c r="D44" s="23">
        <v>3.75</v>
      </c>
      <c r="E44" s="23">
        <v>15.883167455129371</v>
      </c>
      <c r="F44" s="23">
        <v>32.909844956091952</v>
      </c>
      <c r="G44" s="23">
        <v>-0.65640481444820353</v>
      </c>
      <c r="H44" s="23">
        <v>32.935112881226843</v>
      </c>
      <c r="I44" s="23">
        <v>15.857899529994487</v>
      </c>
      <c r="J44" s="23">
        <v>8.5386066756161778</v>
      </c>
      <c r="K44" s="23">
        <v>-87.795520430638945</v>
      </c>
      <c r="L44" s="23">
        <v>15.954842072509342</v>
      </c>
      <c r="M44">
        <v>32.935112881226843</v>
      </c>
      <c r="N44" s="7">
        <v>8.2833045977892539E-16</v>
      </c>
      <c r="O44" s="7">
        <v>-2.8112435549124223E-2</v>
      </c>
      <c r="P44" s="7">
        <v>1.9655404742083563E-2</v>
      </c>
      <c r="Q44" s="7">
        <v>-9.0860226869397612E-3</v>
      </c>
      <c r="R44" s="7">
        <v>1.995061749689438E-2</v>
      </c>
      <c r="S44" s="7">
        <v>-8.4570308070406608E-3</v>
      </c>
      <c r="T44" s="23">
        <v>4.8624298188805953E-2</v>
      </c>
      <c r="U44" s="23">
        <v>18.410391131868526</v>
      </c>
      <c r="V44" s="23">
        <v>37.704802883811588</v>
      </c>
      <c r="W44" s="23">
        <v>64.712653806215329</v>
      </c>
      <c r="X44" s="23">
        <v>-3.7930241357660179</v>
      </c>
      <c r="Y44" s="23">
        <v>65.235240204923585</v>
      </c>
      <c r="Z44" s="23">
        <v>37.182216485103318</v>
      </c>
      <c r="AA44" s="23">
        <v>14.026511859910133</v>
      </c>
      <c r="AB44" s="23">
        <v>-82.15542305379951</v>
      </c>
      <c r="AC44" s="23">
        <v>28.053023719820271</v>
      </c>
      <c r="AD44" s="7">
        <v>65.235240204923585</v>
      </c>
      <c r="AE44" s="7">
        <v>-9.3414859181351062E-15</v>
      </c>
      <c r="AF44" s="7">
        <v>-7.8481563426307216E-2</v>
      </c>
      <c r="AG44" s="7">
        <v>5.3601645321238733E-2</v>
      </c>
      <c r="AH44" s="7">
        <v>-3.4102978581305114E-2</v>
      </c>
      <c r="AI44" s="7">
        <v>5.5998993973309312E-2</v>
      </c>
      <c r="AJ44">
        <v>-2.4879918105068483E-2</v>
      </c>
      <c r="AK44">
        <v>0.13641476159552807</v>
      </c>
      <c r="AL44">
        <v>37.182216485103325</v>
      </c>
      <c r="AM44">
        <v>19.192826269915702</v>
      </c>
      <c r="AN44">
        <v>37.982447192151866</v>
      </c>
      <c r="AO44">
        <v>-0.17520751417155869</v>
      </c>
      <c r="AP44">
        <v>37.984080807031674</v>
      </c>
      <c r="AQ44">
        <v>19.191192655035888</v>
      </c>
      <c r="AR44">
        <v>9.3964440759978931</v>
      </c>
      <c r="AS44">
        <v>-89.465796166324026</v>
      </c>
      <c r="AT44" s="23">
        <v>18.723592352361656</v>
      </c>
      <c r="AU44" s="23">
        <v>37.984080807031674</v>
      </c>
      <c r="AV44" s="23">
        <v>1.3477934046601803E-14</v>
      </c>
      <c r="AW44" s="23">
        <v>-0.27094425787576731</v>
      </c>
      <c r="AX44" s="23">
        <v>0.18026554991584293</v>
      </c>
      <c r="AY44" s="23">
        <v>1.2784002493890573E-2</v>
      </c>
      <c r="AZ44">
        <v>0.18551486795441585</v>
      </c>
      <c r="BA44">
        <v>-9.0678707959924387E-2</v>
      </c>
      <c r="BB44">
        <v>0.45139087426210295</v>
      </c>
      <c r="BC44">
        <v>19.330562314278342</v>
      </c>
      <c r="BD44">
        <v>23.02639778551989</v>
      </c>
      <c r="BE44">
        <v>43.789556070945949</v>
      </c>
      <c r="BF44">
        <v>0.17580659691251896</v>
      </c>
      <c r="BG44">
        <v>43.791044560485545</v>
      </c>
      <c r="BH44">
        <v>23.024909295980294</v>
      </c>
      <c r="BI44">
        <v>10.383067632252626</v>
      </c>
      <c r="BJ44" s="7">
        <v>89.514909382119328</v>
      </c>
      <c r="BK44" s="7">
        <v>20.766135264505252</v>
      </c>
      <c r="BL44" s="7">
        <v>43.791044560485545</v>
      </c>
      <c r="BM44" s="7">
        <v>-6.6830221912006493E-15</v>
      </c>
      <c r="BN44" s="7">
        <v>-0.12523230797497881</v>
      </c>
      <c r="BO44" s="7">
        <v>8.43530082772979E-2</v>
      </c>
      <c r="BP44" s="23">
        <v>-3.7941148979318672E-3</v>
      </c>
      <c r="BQ44" s="23">
        <v>8.6117593193212494E-2</v>
      </c>
      <c r="BR44" s="23">
        <v>-4.0879299697680907E-2</v>
      </c>
      <c r="BS44" s="23">
        <v>0.20961965579693512</v>
      </c>
      <c r="BT44" s="23">
        <v>23.024909295980297</v>
      </c>
    </row>
    <row r="45" spans="1:72">
      <c r="A45">
        <v>2</v>
      </c>
      <c r="B45">
        <v>44</v>
      </c>
      <c r="C45">
        <v>5.625</v>
      </c>
      <c r="D45" s="23">
        <v>3.75</v>
      </c>
      <c r="E45" s="23">
        <v>7.1012511759291792</v>
      </c>
      <c r="F45" s="23">
        <v>18.89712910549423</v>
      </c>
      <c r="G45" s="23">
        <v>-1.9303956594098322</v>
      </c>
      <c r="H45" s="23">
        <v>19.205002854141611</v>
      </c>
      <c r="I45" s="23">
        <v>6.7933774272817953</v>
      </c>
      <c r="J45" s="23">
        <v>6.2058127134299079</v>
      </c>
      <c r="K45" s="23">
        <v>-80.938363126907689</v>
      </c>
      <c r="L45" s="23">
        <v>11.106383287968319</v>
      </c>
      <c r="M45">
        <v>19.205002854141611</v>
      </c>
      <c r="N45" s="7">
        <v>1.1609636862974781E-15</v>
      </c>
      <c r="O45" s="7">
        <v>-0.15186764818247267</v>
      </c>
      <c r="P45" s="7">
        <v>9.8128209475776593E-2</v>
      </c>
      <c r="Q45" s="7">
        <v>-9.2481552724744231E-2</v>
      </c>
      <c r="R45" s="7">
        <v>0.10955471149524144</v>
      </c>
      <c r="S45" s="7">
        <v>-5.3739438706696077E-2</v>
      </c>
      <c r="T45" s="23">
        <v>0.26655349639549525</v>
      </c>
      <c r="U45" s="23">
        <v>10.203583688301588</v>
      </c>
      <c r="V45" s="23">
        <v>59.33239604659822</v>
      </c>
      <c r="W45" s="23">
        <v>89.501561062155943</v>
      </c>
      <c r="X45" s="23">
        <v>-11.181325603629736</v>
      </c>
      <c r="Y45" s="23">
        <v>93.19373737181877</v>
      </c>
      <c r="Z45" s="23">
        <v>55.6402197369354</v>
      </c>
      <c r="AA45" s="23">
        <v>18.776758817441685</v>
      </c>
      <c r="AB45" s="23">
        <v>-71.726302831927626</v>
      </c>
      <c r="AC45" s="23">
        <v>37.553517634883356</v>
      </c>
      <c r="AD45" s="7">
        <v>93.19373737181877</v>
      </c>
      <c r="AE45" s="7">
        <v>-1.1639994523804376E-15</v>
      </c>
      <c r="AF45" s="7">
        <v>-0.25040426401270349</v>
      </c>
      <c r="AG45" s="7">
        <v>0.15197096209246816</v>
      </c>
      <c r="AH45" s="7">
        <v>-0.30114970610333658</v>
      </c>
      <c r="AI45" s="7">
        <v>0.20648917366493014</v>
      </c>
      <c r="AJ45">
        <v>-9.8433301920235333E-2</v>
      </c>
      <c r="AK45">
        <v>0.50259025862954609</v>
      </c>
      <c r="AL45">
        <v>55.640219736935407</v>
      </c>
      <c r="AM45">
        <v>18.394285421907519</v>
      </c>
      <c r="AN45">
        <v>36.294422761141128</v>
      </c>
      <c r="AO45">
        <v>-1.8632995117257785</v>
      </c>
      <c r="AP45">
        <v>36.486324024818451</v>
      </c>
      <c r="AQ45">
        <v>18.202384158230196</v>
      </c>
      <c r="AR45">
        <v>9.1419699332941278</v>
      </c>
      <c r="AS45">
        <v>-84.119837928663387</v>
      </c>
      <c r="AT45" s="23">
        <v>18.055026497024503</v>
      </c>
      <c r="AU45" s="23">
        <v>36.486324024818451</v>
      </c>
      <c r="AV45" s="23">
        <v>-4.6873963044369304E-14</v>
      </c>
      <c r="AW45" s="23">
        <v>-0.715664809313593</v>
      </c>
      <c r="AX45" s="23">
        <v>0.46956668417623709</v>
      </c>
      <c r="AY45" s="23">
        <v>-0.24563655880439944</v>
      </c>
      <c r="AZ45">
        <v>0.49754381849130319</v>
      </c>
      <c r="BA45">
        <v>-0.24609812513735591</v>
      </c>
      <c r="BB45">
        <v>1.2104177015317483</v>
      </c>
      <c r="BC45">
        <v>18.669266828303542</v>
      </c>
      <c r="BD45">
        <v>10.560890131542381</v>
      </c>
      <c r="BE45">
        <v>24.890702601974183</v>
      </c>
      <c r="BF45">
        <v>0.34589985879522334</v>
      </c>
      <c r="BG45">
        <v>24.899047238695651</v>
      </c>
      <c r="BH45">
        <v>10.552545494820912</v>
      </c>
      <c r="BI45">
        <v>7.1732508719373698</v>
      </c>
      <c r="BJ45" s="7">
        <v>88.618040065615858</v>
      </c>
      <c r="BK45" s="7">
        <v>14.061516199559629</v>
      </c>
      <c r="BL45" s="7">
        <v>24.899047238695651</v>
      </c>
      <c r="BM45" s="7">
        <v>-2.1112885745244725E-14</v>
      </c>
      <c r="BN45" s="7">
        <v>-0.44198979069337863</v>
      </c>
      <c r="BO45" s="7">
        <v>0.29255596070070689</v>
      </c>
      <c r="BP45" s="23">
        <v>-3.8039410605451547E-3</v>
      </c>
      <c r="BQ45" s="23">
        <v>0.30194243952213068</v>
      </c>
      <c r="BR45" s="23">
        <v>-0.14943382999267174</v>
      </c>
      <c r="BS45" s="23">
        <v>0.73455560093072181</v>
      </c>
      <c r="BT45" s="23">
        <v>11.140991615269662</v>
      </c>
    </row>
    <row r="46" spans="1:72">
      <c r="A46">
        <v>2</v>
      </c>
      <c r="B46">
        <v>45</v>
      </c>
      <c r="C46">
        <v>6.3999999999999995</v>
      </c>
      <c r="D46" s="23">
        <v>3.5625</v>
      </c>
      <c r="E46" s="23">
        <v>-8.2660422657842378</v>
      </c>
      <c r="F46" s="23">
        <v>-4.4478149572102517</v>
      </c>
      <c r="G46" s="23">
        <v>-1.1793632751825001</v>
      </c>
      <c r="H46" s="23">
        <v>-4.1129115260377267</v>
      </c>
      <c r="I46" s="23">
        <v>-8.6009456969567637</v>
      </c>
      <c r="J46" s="23">
        <v>2.2440170854595185</v>
      </c>
      <c r="K46" s="23">
        <v>-74.147060261603613</v>
      </c>
      <c r="L46" s="23">
        <v>4.4880341709190255</v>
      </c>
      <c r="M46">
        <v>8.6009456969567637</v>
      </c>
      <c r="N46" s="7">
        <v>1.5971165362449469E-14</v>
      </c>
      <c r="O46" s="7">
        <v>-0.33110900479895045</v>
      </c>
      <c r="P46" s="7">
        <v>0.19858407607831041</v>
      </c>
      <c r="Q46" s="7">
        <v>-0.36861457822857996</v>
      </c>
      <c r="R46" s="7">
        <v>0.26530038094876174</v>
      </c>
      <c r="S46" s="7">
        <v>-0.13252492872064003</v>
      </c>
      <c r="T46" s="23">
        <v>0.64533051005812392</v>
      </c>
      <c r="U46" s="23">
        <v>-4.112911526037748</v>
      </c>
      <c r="V46" s="23">
        <v>61.256334005845268</v>
      </c>
      <c r="W46" s="23">
        <v>87.096991610824759</v>
      </c>
      <c r="X46" s="23">
        <v>-13.556807356611232</v>
      </c>
      <c r="Y46" s="23">
        <v>92.904233982107513</v>
      </c>
      <c r="Z46" s="23">
        <v>55.449091634562514</v>
      </c>
      <c r="AA46" s="23">
        <v>18.7275711737725</v>
      </c>
      <c r="AB46" s="23">
        <v>-66.811471741247018</v>
      </c>
      <c r="AC46" s="23">
        <v>37.455142347544992</v>
      </c>
      <c r="AD46" s="7">
        <v>92.904233982107513</v>
      </c>
      <c r="AE46" s="7">
        <v>-1.8495621700864717E-14</v>
      </c>
      <c r="AF46" s="7">
        <v>-0.38208761349892095</v>
      </c>
      <c r="AG46" s="7">
        <v>0.21023215953788593</v>
      </c>
      <c r="AH46" s="7">
        <v>-0.62540596930025893</v>
      </c>
      <c r="AI46" s="7">
        <v>0.35398213364804992</v>
      </c>
      <c r="AJ46">
        <v>-0.17185545396103502</v>
      </c>
      <c r="AK46">
        <v>0.86137990455244007</v>
      </c>
      <c r="AL46">
        <v>55.449091634562514</v>
      </c>
      <c r="AM46">
        <v>18.994072140486633</v>
      </c>
      <c r="AN46">
        <v>34.926063386815315</v>
      </c>
      <c r="AO46">
        <v>-4.322798106603881</v>
      </c>
      <c r="AP46">
        <v>36.02338226435829</v>
      </c>
      <c r="AQ46">
        <v>17.896753262943658</v>
      </c>
      <c r="AR46">
        <v>9.0633145007073157</v>
      </c>
      <c r="AS46">
        <v>-75.756624045848966</v>
      </c>
      <c r="AT46" s="23">
        <v>17.664537831695263</v>
      </c>
      <c r="AU46" s="23">
        <v>36.02338226435829</v>
      </c>
      <c r="AV46" s="23">
        <v>2.8935187579293142E-14</v>
      </c>
      <c r="AW46" s="23">
        <v>-0.89815432343921553</v>
      </c>
      <c r="AX46" s="23">
        <v>0.55704372747829067</v>
      </c>
      <c r="AY46" s="23">
        <v>-0.8285976078868883</v>
      </c>
      <c r="AZ46">
        <v>0.68835078784353865</v>
      </c>
      <c r="BA46">
        <v>-0.34111059596092486</v>
      </c>
      <c r="BB46">
        <v>1.6745672166831591</v>
      </c>
      <c r="BC46">
        <v>18.860383350589032</v>
      </c>
      <c r="BD46">
        <v>8.8704917145843645</v>
      </c>
      <c r="BE46">
        <v>22.155401075914021</v>
      </c>
      <c r="BF46">
        <v>-1.0200897511526834</v>
      </c>
      <c r="BG46">
        <v>22.233272822223768</v>
      </c>
      <c r="BH46">
        <v>8.7926199682746198</v>
      </c>
      <c r="BI46">
        <v>6.7203264269745739</v>
      </c>
      <c r="BJ46" s="7">
        <v>-85.634613847578095</v>
      </c>
      <c r="BK46" s="7">
        <v>13.190625564891633</v>
      </c>
      <c r="BL46" s="7">
        <v>22.233272822223768</v>
      </c>
      <c r="BM46" s="7">
        <v>7.3817688073241072E-14</v>
      </c>
      <c r="BN46" s="7">
        <v>-0.85140134339278373</v>
      </c>
      <c r="BO46" s="7">
        <v>0.55726167758389089</v>
      </c>
      <c r="BP46" s="23">
        <v>-0.30099161801826235</v>
      </c>
      <c r="BQ46" s="23">
        <v>0.59213833431402174</v>
      </c>
      <c r="BR46" s="23">
        <v>-0.29413966580889284</v>
      </c>
      <c r="BS46" s="23">
        <v>1.4404608501394207</v>
      </c>
      <c r="BT46" s="23">
        <v>9.3077678371499832</v>
      </c>
    </row>
    <row r="47" spans="1:72">
      <c r="A47">
        <v>2</v>
      </c>
      <c r="B47">
        <v>46</v>
      </c>
      <c r="C47">
        <v>7.1999999999999993</v>
      </c>
      <c r="D47" s="23">
        <v>3.1875</v>
      </c>
      <c r="E47" s="23">
        <v>-7.3399073710842391</v>
      </c>
      <c r="F47" s="23">
        <v>-4.2949430399444468</v>
      </c>
      <c r="G47" s="23">
        <v>-1.7959527487665801</v>
      </c>
      <c r="H47" s="23">
        <v>-3.4629829742670708</v>
      </c>
      <c r="I47" s="23">
        <v>-8.171867436761616</v>
      </c>
      <c r="J47" s="23">
        <v>2.3544422312472726</v>
      </c>
      <c r="K47" s="23">
        <v>-65.144464327990505</v>
      </c>
      <c r="L47" s="23">
        <v>4.7088844624945212</v>
      </c>
      <c r="M47">
        <v>8.171867436761616</v>
      </c>
      <c r="N47" s="7">
        <v>-2.9964312281416383E-14</v>
      </c>
      <c r="O47" s="7">
        <v>-0.38504891807294217</v>
      </c>
      <c r="P47" s="7">
        <v>0.19488317555304027</v>
      </c>
      <c r="Q47" s="7">
        <v>-0.72363999118637568</v>
      </c>
      <c r="R47" s="7">
        <v>0.38123273875773672</v>
      </c>
      <c r="S47" s="7">
        <v>-0.1901657425199019</v>
      </c>
      <c r="T47" s="23">
        <v>0.92734894730173345</v>
      </c>
      <c r="U47" s="23">
        <v>-3.4629829742671174</v>
      </c>
      <c r="V47" s="23">
        <v>68.96207227685268</v>
      </c>
      <c r="W47" s="23">
        <v>89.372316472292397</v>
      </c>
      <c r="X47" s="23">
        <v>-16.907975751551216</v>
      </c>
      <c r="Y47" s="23">
        <v>98.9162237442508</v>
      </c>
      <c r="Z47" s="23">
        <v>59.418165004894291</v>
      </c>
      <c r="AA47" s="23">
        <v>19.749029369678254</v>
      </c>
      <c r="AB47" s="23">
        <v>-60.556929717244358</v>
      </c>
      <c r="AC47" s="23">
        <v>39.49805873935648</v>
      </c>
      <c r="AD47" s="7">
        <v>98.9162237442508</v>
      </c>
      <c r="AE47" s="7">
        <v>6.2953114943198329E-14</v>
      </c>
      <c r="AF47" s="7">
        <v>-0.37256772693057882</v>
      </c>
      <c r="AG47" s="7">
        <v>0.1625582322432807</v>
      </c>
      <c r="AH47" s="7">
        <v>-0.90253286554996892</v>
      </c>
      <c r="AI47" s="7">
        <v>0.43120503531109439</v>
      </c>
      <c r="AJ47">
        <v>-0.21000949468729813</v>
      </c>
      <c r="AK47">
        <v>1.0492499061613403</v>
      </c>
      <c r="AL47">
        <v>59.418165004894327</v>
      </c>
      <c r="AM47">
        <v>19.683560574954821</v>
      </c>
      <c r="AN47">
        <v>30.615817244120208</v>
      </c>
      <c r="AO47">
        <v>-6.7591159544293102</v>
      </c>
      <c r="AP47">
        <v>33.842456446723162</v>
      </c>
      <c r="AQ47">
        <v>16.456921372351871</v>
      </c>
      <c r="AR47">
        <v>8.6927675371856452</v>
      </c>
      <c r="AS47">
        <v>-64.481314155721989</v>
      </c>
      <c r="AT47" s="23">
        <v>16.624404522042276</v>
      </c>
      <c r="AU47" s="23">
        <v>33.842456446723162</v>
      </c>
      <c r="AV47" s="23">
        <v>1.1787619491610002E-13</v>
      </c>
      <c r="AW47" s="23">
        <v>-0.73911334096889869</v>
      </c>
      <c r="AX47" s="23">
        <v>0.3740586685003317</v>
      </c>
      <c r="AY47" s="23">
        <v>-1.4031416538497701</v>
      </c>
      <c r="AZ47">
        <v>0.73624951175962794</v>
      </c>
      <c r="BA47">
        <v>-0.36505467246856699</v>
      </c>
      <c r="BB47">
        <v>1.7910774476370452</v>
      </c>
      <c r="BC47">
        <v>18.10141228713869</v>
      </c>
      <c r="BD47">
        <v>10.329968046061934</v>
      </c>
      <c r="BE47">
        <v>21.747106505702121</v>
      </c>
      <c r="BF47">
        <v>-3.7459991911678978</v>
      </c>
      <c r="BG47">
        <v>22.866441243563422</v>
      </c>
      <c r="BH47">
        <v>9.2106333082006344</v>
      </c>
      <c r="BI47">
        <v>6.8279039676813937</v>
      </c>
      <c r="BJ47" s="7">
        <v>-73.363430736463727</v>
      </c>
      <c r="BK47" s="7">
        <v>13.180497112245929</v>
      </c>
      <c r="BL47" s="7">
        <v>22.866441243563422</v>
      </c>
      <c r="BM47" s="7">
        <v>2.4424906541753444E-14</v>
      </c>
      <c r="BN47" s="7">
        <v>-0.84496835812702265</v>
      </c>
      <c r="BO47" s="7">
        <v>0.50427875082532869</v>
      </c>
      <c r="BP47" s="23">
        <v>-0.98020965019514328</v>
      </c>
      <c r="BQ47" s="23">
        <v>0.6855616337710625</v>
      </c>
      <c r="BR47" s="23">
        <v>-0.34068960730169395</v>
      </c>
      <c r="BS47" s="23">
        <v>1.6677166184193175</v>
      </c>
      <c r="BT47" s="23">
        <v>10.219199998297464</v>
      </c>
    </row>
    <row r="48" spans="1:72">
      <c r="A48">
        <v>2</v>
      </c>
      <c r="B48">
        <v>47</v>
      </c>
      <c r="C48">
        <v>8</v>
      </c>
      <c r="D48" s="23">
        <v>2.8125</v>
      </c>
      <c r="E48" s="23">
        <v>-10.203515844401801</v>
      </c>
      <c r="F48" s="23">
        <v>-8.7662189636011103</v>
      </c>
      <c r="G48" s="23">
        <v>-1.4337699509707691</v>
      </c>
      <c r="H48" s="23">
        <v>-7.8810744456690625</v>
      </c>
      <c r="I48" s="23">
        <v>-11.088660362333849</v>
      </c>
      <c r="J48" s="23">
        <v>1.6037929583323933</v>
      </c>
      <c r="K48" s="23">
        <v>-58.310700088795372</v>
      </c>
      <c r="L48" s="23">
        <v>3.2075859166647809</v>
      </c>
      <c r="M48">
        <v>11.088660362333849</v>
      </c>
      <c r="N48" s="7">
        <v>3.9783280836314105E-14</v>
      </c>
      <c r="O48" s="7">
        <v>-0.32925355149996455</v>
      </c>
      <c r="P48" s="7">
        <v>0.11723819110101509</v>
      </c>
      <c r="Q48" s="7">
        <v>-0.93145531221255928</v>
      </c>
      <c r="R48" s="7">
        <v>0.42464639784339414</v>
      </c>
      <c r="S48" s="7">
        <v>-0.21201536039894947</v>
      </c>
      <c r="T48" s="23">
        <v>1.0329394342650762</v>
      </c>
      <c r="U48" s="23">
        <v>-7.8810744456690749</v>
      </c>
      <c r="V48" s="23">
        <v>60.076761640494304</v>
      </c>
      <c r="W48" s="23">
        <v>73.734517131825328</v>
      </c>
      <c r="X48" s="23">
        <v>-15.829131308949453</v>
      </c>
      <c r="Y48" s="23">
        <v>84.144983029733069</v>
      </c>
      <c r="Z48" s="23">
        <v>49.66629574258657</v>
      </c>
      <c r="AA48" s="23">
        <v>17.23934364357325</v>
      </c>
      <c r="AB48" s="23">
        <v>-56.667974337307193</v>
      </c>
      <c r="AC48" s="23">
        <v>34.478687287146478</v>
      </c>
      <c r="AD48" s="7">
        <v>84.144983029733069</v>
      </c>
      <c r="AE48" s="7">
        <v>5.6283103178067506E-14</v>
      </c>
      <c r="AF48" s="7">
        <v>-0.2874530515357559</v>
      </c>
      <c r="AG48" s="7">
        <v>8.8690301263415205E-2</v>
      </c>
      <c r="AH48" s="7">
        <v>-0.91629374902606808</v>
      </c>
      <c r="AI48" s="7">
        <v>0.40707225675640674</v>
      </c>
      <c r="AJ48">
        <v>-0.19876275027234069</v>
      </c>
      <c r="AK48">
        <v>0.99049384468518975</v>
      </c>
      <c r="AL48">
        <v>49.66629574258662</v>
      </c>
      <c r="AM48">
        <v>42.693725782591926</v>
      </c>
      <c r="AN48">
        <v>53.865356516327758</v>
      </c>
      <c r="AO48">
        <v>-12.209919652507564</v>
      </c>
      <c r="AP48">
        <v>61.706509207566938</v>
      </c>
      <c r="AQ48">
        <v>34.852573091352752</v>
      </c>
      <c r="AR48">
        <v>13.426968058107093</v>
      </c>
      <c r="AS48">
        <v>-57.291614927252866</v>
      </c>
      <c r="AT48" s="23">
        <v>26.150172399345756</v>
      </c>
      <c r="AU48" s="23">
        <v>61.706509207566938</v>
      </c>
      <c r="AV48" s="23">
        <v>5.9398666540921852E-14</v>
      </c>
      <c r="AW48" s="23">
        <v>-0.4870405451989705</v>
      </c>
      <c r="AX48" s="23">
        <v>0.16342007709110204</v>
      </c>
      <c r="AY48" s="23">
        <v>-1.4565039768608035</v>
      </c>
      <c r="AZ48">
        <v>0.65566924142276728</v>
      </c>
      <c r="BA48">
        <v>-0.32362046810786849</v>
      </c>
      <c r="BB48">
        <v>1.5951497910106514</v>
      </c>
      <c r="BC48">
        <v>36.322070563452947</v>
      </c>
      <c r="BD48">
        <v>9.6563935176350135</v>
      </c>
      <c r="BE48">
        <v>16.398314630499311</v>
      </c>
      <c r="BF48">
        <v>-5.2173093932489785</v>
      </c>
      <c r="BG48">
        <v>19.238931359902487</v>
      </c>
      <c r="BH48">
        <v>6.815776788231835</v>
      </c>
      <c r="BI48">
        <v>6.2115772858353262</v>
      </c>
      <c r="BJ48" s="7">
        <v>-61.433471854395293</v>
      </c>
      <c r="BK48" s="7">
        <v>11.674905823193441</v>
      </c>
      <c r="BL48" s="7">
        <v>19.238931359902487</v>
      </c>
      <c r="BM48" s="7">
        <v>9.2083458913538863E-14</v>
      </c>
      <c r="BN48" s="7">
        <v>-0.60194617596079192</v>
      </c>
      <c r="BO48" s="7">
        <v>0.26520885897998919</v>
      </c>
      <c r="BP48" s="23">
        <v>-1.4023101177282984</v>
      </c>
      <c r="BQ48" s="23">
        <v>0.67776948651712343</v>
      </c>
      <c r="BR48" s="23">
        <v>-0.33673731698080273</v>
      </c>
      <c r="BS48" s="23">
        <v>1.6487666666045566</v>
      </c>
      <c r="BT48" s="23">
        <v>8.4938842278323765</v>
      </c>
    </row>
    <row r="49" spans="1:72">
      <c r="A49">
        <v>2</v>
      </c>
      <c r="B49">
        <v>48</v>
      </c>
      <c r="C49">
        <v>8.8000000000000007</v>
      </c>
      <c r="D49" s="23">
        <v>2.4375</v>
      </c>
      <c r="E49" s="23">
        <v>0.65905545310101987</v>
      </c>
      <c r="F49" s="23">
        <v>3.2114345115472136</v>
      </c>
      <c r="G49" s="23">
        <v>-3.7289159746897735</v>
      </c>
      <c r="H49" s="23">
        <v>5.8764978365311711</v>
      </c>
      <c r="I49" s="23">
        <v>-2.0060078718829377</v>
      </c>
      <c r="J49" s="23">
        <v>3.9412528542070544</v>
      </c>
      <c r="K49" s="23">
        <v>-54.446535677521396</v>
      </c>
      <c r="L49" s="23">
        <v>7.128010703048929</v>
      </c>
      <c r="M49">
        <v>7.8825057084141088</v>
      </c>
      <c r="N49" s="7">
        <v>1.0950615414451192E-13</v>
      </c>
      <c r="O49" s="7">
        <v>-0.2469818108301835</v>
      </c>
      <c r="P49" s="7">
        <v>5.2090392288863446E-2</v>
      </c>
      <c r="Q49" s="7">
        <v>-0.90511299726430239</v>
      </c>
      <c r="R49" s="7">
        <v>0.3918619248399447</v>
      </c>
      <c r="S49" s="7">
        <v>-0.19489141854132006</v>
      </c>
      <c r="T49" s="23">
        <v>0.95324378859515757</v>
      </c>
      <c r="U49" s="23">
        <v>3.9866138912223481</v>
      </c>
      <c r="V49" s="23">
        <v>74.588982086344629</v>
      </c>
      <c r="W49" s="23">
        <v>79.545801633898435</v>
      </c>
      <c r="X49" s="23">
        <v>-19.159609866430493</v>
      </c>
      <c r="Y49" s="23">
        <v>96.386635252153567</v>
      </c>
      <c r="Z49" s="23">
        <v>57.748148468089461</v>
      </c>
      <c r="AA49" s="23">
        <v>19.319243392032053</v>
      </c>
      <c r="AB49" s="23">
        <v>-48.68531088334796</v>
      </c>
      <c r="AC49" s="23">
        <v>38.638486784064092</v>
      </c>
      <c r="AD49" s="7">
        <v>96.386635252153567</v>
      </c>
      <c r="AE49" s="7">
        <v>-1.4351367316756125E-14</v>
      </c>
      <c r="AF49" s="7">
        <v>-0.10994552879020156</v>
      </c>
      <c r="AG49" s="7">
        <v>-3.7437595221826284E-2</v>
      </c>
      <c r="AH49" s="7">
        <v>-0.73845393870542564</v>
      </c>
      <c r="AI49" s="7">
        <v>0.30490769507647558</v>
      </c>
      <c r="AJ49">
        <v>-0.14738312401202786</v>
      </c>
      <c r="AK49">
        <v>0.74200513476654084</v>
      </c>
      <c r="AL49">
        <v>57.748148468089461</v>
      </c>
      <c r="AM49">
        <v>50.006849102359958</v>
      </c>
      <c r="AN49">
        <v>44.985349103902884</v>
      </c>
      <c r="AO49">
        <v>-13.026863571056341</v>
      </c>
      <c r="AP49">
        <v>60.762712840537844</v>
      </c>
      <c r="AQ49">
        <v>34.229485365724997</v>
      </c>
      <c r="AR49">
        <v>13.266613737406423</v>
      </c>
      <c r="AS49">
        <v>-39.545395518417955</v>
      </c>
      <c r="AT49" s="23">
        <v>26.076271304061731</v>
      </c>
      <c r="AU49" s="23">
        <v>60.762712840537844</v>
      </c>
      <c r="AV49" s="23">
        <v>7.7793674280179914E-14</v>
      </c>
      <c r="AW49" s="23">
        <v>-3.1545160647955053E-2</v>
      </c>
      <c r="AX49" s="23">
        <v>-0.30867737687173208</v>
      </c>
      <c r="AY49" s="23">
        <v>-1.6527912675030467</v>
      </c>
      <c r="AZ49">
        <v>0.6888523101122872</v>
      </c>
      <c r="BA49">
        <v>-0.34022253751968712</v>
      </c>
      <c r="BB49">
        <v>1.6758643260131263</v>
      </c>
      <c r="BC49">
        <v>35.168779647937171</v>
      </c>
      <c r="BD49">
        <v>-4.010534007070512</v>
      </c>
      <c r="BE49">
        <v>-2.7526801715066944</v>
      </c>
      <c r="BF49">
        <v>-2.7828188267367175</v>
      </c>
      <c r="BG49">
        <v>-0.52860346322168672</v>
      </c>
      <c r="BH49">
        <v>-6.2346107153555188</v>
      </c>
      <c r="BI49">
        <v>2.8530036260669158</v>
      </c>
      <c r="BJ49" s="7">
        <v>-51.367549973822094</v>
      </c>
      <c r="BK49" s="7">
        <v>5.2464021225733246</v>
      </c>
      <c r="BL49" s="7">
        <v>6.2346107153555188</v>
      </c>
      <c r="BM49" s="7">
        <v>1.4804867401463362E-13</v>
      </c>
      <c r="BN49" s="7">
        <v>-0.37024938840461163</v>
      </c>
      <c r="BO49" s="7">
        <v>1.9486211654339641E-2</v>
      </c>
      <c r="BP49" s="23">
        <v>-1.667774520723176</v>
      </c>
      <c r="BQ49" s="23">
        <v>0.70408064073908683</v>
      </c>
      <c r="BR49" s="23">
        <v>-0.35076317675027202</v>
      </c>
      <c r="BS49" s="23">
        <v>1.712707123219475</v>
      </c>
      <c r="BT49" s="23">
        <v>-5.1439481915412202</v>
      </c>
    </row>
    <row r="50" spans="1:72">
      <c r="A50">
        <v>2</v>
      </c>
      <c r="B50">
        <v>49</v>
      </c>
      <c r="C50">
        <v>9.6</v>
      </c>
      <c r="D50" s="23">
        <v>2.0625</v>
      </c>
      <c r="E50" s="23">
        <v>-6.3671626003203254</v>
      </c>
      <c r="F50" s="23">
        <v>-6.7506511418595494</v>
      </c>
      <c r="G50" s="23">
        <v>-2.1943147327181856</v>
      </c>
      <c r="H50" s="23">
        <v>-4.3562305418038738</v>
      </c>
      <c r="I50" s="23">
        <v>-8.7615832003759841</v>
      </c>
      <c r="J50" s="23">
        <v>2.2026763292860552</v>
      </c>
      <c r="K50" s="23">
        <v>-42.503023940001547</v>
      </c>
      <c r="L50" s="23">
        <v>4.4053526585721015</v>
      </c>
      <c r="M50">
        <v>8.7615832003759841</v>
      </c>
      <c r="N50" s="7">
        <v>-1.5749554438393432E-14</v>
      </c>
      <c r="O50" s="7">
        <v>-2.1436633718750563E-2</v>
      </c>
      <c r="P50" s="7">
        <v>-8.5865904097436496E-2</v>
      </c>
      <c r="Q50" s="7">
        <v>-0.5180218062336388</v>
      </c>
      <c r="R50" s="7">
        <v>0.21460648774327351</v>
      </c>
      <c r="S50" s="7">
        <v>-0.10730253781618707</v>
      </c>
      <c r="T50" s="23">
        <v>0.52201314410184296</v>
      </c>
      <c r="U50" s="23">
        <v>-4.3562305418038738</v>
      </c>
      <c r="V50" s="23">
        <v>81.743847321371334</v>
      </c>
      <c r="W50" s="23">
        <v>66.205763784549376</v>
      </c>
      <c r="X50" s="23">
        <v>-16.994649829477208</v>
      </c>
      <c r="Y50" s="23">
        <v>92.661060737610498</v>
      </c>
      <c r="Z50" s="23">
        <v>55.288550368310204</v>
      </c>
      <c r="AA50" s="23">
        <v>18.686255184650147</v>
      </c>
      <c r="AB50" s="23">
        <v>-32.71633209014751</v>
      </c>
      <c r="AC50" s="23">
        <v>37.372510369300279</v>
      </c>
      <c r="AD50" s="7">
        <v>92.661060737610498</v>
      </c>
      <c r="AE50" s="7">
        <v>2.6732088764802597E-15</v>
      </c>
      <c r="AF50" s="7">
        <v>2.7889341876026104E-2</v>
      </c>
      <c r="AG50" s="7">
        <v>-6.3477358151177818E-2</v>
      </c>
      <c r="AH50" s="7">
        <v>-0.17280849130392992</v>
      </c>
      <c r="AI50" s="7">
        <v>8.0242151753373278E-2</v>
      </c>
      <c r="AJ50">
        <v>-3.5588016275151714E-2</v>
      </c>
      <c r="AK50">
        <v>0.19547544229544919</v>
      </c>
      <c r="AL50">
        <v>55.288550368310204</v>
      </c>
      <c r="AM50">
        <v>40.713444296145191</v>
      </c>
      <c r="AN50">
        <v>26.834978155282172</v>
      </c>
      <c r="AO50">
        <v>-7.8241547784167604</v>
      </c>
      <c r="AP50">
        <v>44.232239414736327</v>
      </c>
      <c r="AQ50">
        <v>23.316183036691044</v>
      </c>
      <c r="AR50">
        <v>10.458028189022642</v>
      </c>
      <c r="AS50">
        <v>-24.21511066620694</v>
      </c>
      <c r="AT50" s="23">
        <v>20.626130047316288</v>
      </c>
      <c r="AU50" s="23">
        <v>44.232239414736327</v>
      </c>
      <c r="AV50" s="23">
        <v>-4.7696221971982311E-15</v>
      </c>
      <c r="AW50" s="23">
        <v>0.1518499545495243</v>
      </c>
      <c r="AX50" s="23">
        <v>-0.2925641134718151</v>
      </c>
      <c r="AY50" s="23">
        <v>-0.53639061735271631</v>
      </c>
      <c r="AZ50">
        <v>0.28630371880604921</v>
      </c>
      <c r="BA50">
        <v>-0.14071415892229081</v>
      </c>
      <c r="BB50">
        <v>0.69657645541555868</v>
      </c>
      <c r="BC50">
        <v>23.90880804481796</v>
      </c>
      <c r="BD50">
        <v>18.11540647943221</v>
      </c>
      <c r="BE50">
        <v>11.665070958477559</v>
      </c>
      <c r="BF50">
        <v>-5.7501514924839778</v>
      </c>
      <c r="BG50">
        <v>21.483109813534092</v>
      </c>
      <c r="BH50">
        <v>8.2973676243756742</v>
      </c>
      <c r="BI50">
        <v>6.5928710945792091</v>
      </c>
      <c r="BJ50" s="7">
        <v>-30.356316011941978</v>
      </c>
      <c r="BK50" s="7">
        <v>12.337489391273735</v>
      </c>
      <c r="BL50" s="7">
        <v>21.483109813534092</v>
      </c>
      <c r="BM50" s="7">
        <v>1.7749256925325696E-14</v>
      </c>
      <c r="BN50" s="7">
        <v>0.1630084360283211</v>
      </c>
      <c r="BO50" s="7">
        <v>-0.42192564772973812</v>
      </c>
      <c r="BP50" s="23">
        <v>-1.1262145233320346</v>
      </c>
      <c r="BQ50" s="23">
        <v>0.52167248278083034</v>
      </c>
      <c r="BR50" s="23">
        <v>-0.25891721170141702</v>
      </c>
      <c r="BS50" s="23">
        <v>1.2690575380595956</v>
      </c>
      <c r="BT50" s="23">
        <v>10.219500375761399</v>
      </c>
    </row>
    <row r="51" spans="1:72">
      <c r="A51">
        <v>2</v>
      </c>
      <c r="B51">
        <v>50</v>
      </c>
      <c r="C51">
        <v>10.4</v>
      </c>
      <c r="D51" s="23">
        <v>1.875</v>
      </c>
      <c r="E51" s="23">
        <v>26.705254964027851</v>
      </c>
      <c r="F51" s="23">
        <v>18.348386004268132</v>
      </c>
      <c r="G51" s="23">
        <v>-7.0042651181358195</v>
      </c>
      <c r="H51" s="23">
        <v>30.682741311852428</v>
      </c>
      <c r="I51" s="23">
        <v>14.370899656443552</v>
      </c>
      <c r="J51" s="23">
        <v>8.1559208277044384</v>
      </c>
      <c r="K51" s="23">
        <v>-29.590784279171221</v>
      </c>
      <c r="L51" s="23">
        <v>15.445503811424334</v>
      </c>
      <c r="M51">
        <v>30.682741311852428</v>
      </c>
      <c r="N51" s="7">
        <v>1.1331213745080504E-14</v>
      </c>
      <c r="O51" s="7">
        <v>1.2694271165494896E-2</v>
      </c>
      <c r="P51" s="7">
        <v>-2.9448492216062057E-2</v>
      </c>
      <c r="Q51" s="7">
        <v>-7.7410573252500448E-2</v>
      </c>
      <c r="R51" s="7">
        <v>3.6198474486852171E-2</v>
      </c>
      <c r="S51" s="7">
        <v>-1.6754221050567161E-2</v>
      </c>
      <c r="T51" s="23">
        <v>8.8138580410139541E-2</v>
      </c>
      <c r="U51" s="23">
        <v>16.281305745923891</v>
      </c>
      <c r="V51" s="23">
        <v>34.054828547896207</v>
      </c>
      <c r="W51" s="23">
        <v>19.453485530564304</v>
      </c>
      <c r="X51" s="23">
        <v>-5.2992153149453882</v>
      </c>
      <c r="Y51" s="23">
        <v>35.775325889861449</v>
      </c>
      <c r="Z51" s="23">
        <v>17.732988188599066</v>
      </c>
      <c r="AA51" s="23">
        <v>9.0211688506311916</v>
      </c>
      <c r="AB51" s="23">
        <v>-17.987069477845235</v>
      </c>
      <c r="AC51" s="23">
        <v>18.032710183504964</v>
      </c>
      <c r="AD51" s="7">
        <v>35.775325889861449</v>
      </c>
      <c r="AE51" s="7">
        <v>-1.1214987272190058E-15</v>
      </c>
      <c r="AF51" s="7">
        <v>9.550808044770015E-3</v>
      </c>
      <c r="AG51" s="7">
        <v>-1.5070855797602175E-2</v>
      </c>
      <c r="AH51" s="7">
        <v>-2.3672693993836695E-2</v>
      </c>
      <c r="AI51" s="7">
        <v>1.4004640582224835E-2</v>
      </c>
      <c r="AJ51">
        <v>-5.5200477528321596E-3</v>
      </c>
      <c r="AK51">
        <v>3.4155859984673347E-2</v>
      </c>
      <c r="AL51">
        <v>17.752258669025885</v>
      </c>
      <c r="AM51">
        <v>42.761737131610424</v>
      </c>
      <c r="AN51">
        <v>25.189480708535736</v>
      </c>
      <c r="AO51">
        <v>-5.7478869194893747</v>
      </c>
      <c r="AP51">
        <v>44.474859035619879</v>
      </c>
      <c r="AQ51">
        <v>23.476358804526278</v>
      </c>
      <c r="AR51">
        <v>10.499250115546801</v>
      </c>
      <c r="AS51">
        <v>-16.596360002440417</v>
      </c>
      <c r="AT51" s="23">
        <v>20.951318045599709</v>
      </c>
      <c r="AU51" s="23">
        <v>44.474859035619879</v>
      </c>
      <c r="AV51" s="23">
        <v>4.4859949088760231E-15</v>
      </c>
      <c r="AW51" s="23">
        <v>9.5196754978156037E-2</v>
      </c>
      <c r="AX51" s="23">
        <v>-0.15654805026735763</v>
      </c>
      <c r="AY51" s="23">
        <v>-0.18031085437476885</v>
      </c>
      <c r="AZ51">
        <v>0.12724131381705936</v>
      </c>
      <c r="BA51">
        <v>-6.1351295289201593E-2</v>
      </c>
      <c r="BB51">
        <v>0.30965698954401255</v>
      </c>
      <c r="BC51">
        <v>23.571044110267543</v>
      </c>
      <c r="BD51">
        <v>39.033176445154496</v>
      </c>
      <c r="BE51">
        <v>25.106540451377267</v>
      </c>
      <c r="BF51">
        <v>-7.3285588314966272</v>
      </c>
      <c r="BG51">
        <v>42.179041010298292</v>
      </c>
      <c r="BH51">
        <v>21.960675886233478</v>
      </c>
      <c r="BI51">
        <v>10.109182562032407</v>
      </c>
      <c r="BJ51" s="7">
        <v>-23.23196140033226</v>
      </c>
      <c r="BK51" s="7">
        <v>20.218365124064803</v>
      </c>
      <c r="BL51" s="7">
        <v>42.179041010298292</v>
      </c>
      <c r="BM51" s="7">
        <v>8.5383089487578445E-15</v>
      </c>
      <c r="BN51" s="7">
        <v>0.10911261266927295</v>
      </c>
      <c r="BO51" s="7">
        <v>-0.20187580015774839</v>
      </c>
      <c r="BP51" s="23">
        <v>-0.34259583845359382</v>
      </c>
      <c r="BQ51" s="23">
        <v>0.19015521631729557</v>
      </c>
      <c r="BR51" s="23">
        <v>-9.2763187488475438E-2</v>
      </c>
      <c r="BS51" s="23">
        <v>0.4626939608838555</v>
      </c>
      <c r="BT51" s="23">
        <v>21.960675886233492</v>
      </c>
    </row>
    <row r="52" spans="1:72">
      <c r="A52">
        <v>2</v>
      </c>
      <c r="B52">
        <v>51</v>
      </c>
      <c r="C52">
        <v>11.2</v>
      </c>
      <c r="D52" s="23">
        <v>1.875</v>
      </c>
      <c r="E52" s="23">
        <v>72.115600763935603</v>
      </c>
      <c r="F52" s="23">
        <v>45.125061266766444</v>
      </c>
      <c r="G52" s="23">
        <v>-7.712230037054745</v>
      </c>
      <c r="H52" s="23">
        <v>74.163844058788527</v>
      </c>
      <c r="I52" s="23">
        <v>43.07681797191352</v>
      </c>
      <c r="J52" s="23">
        <v>15.543513043437503</v>
      </c>
      <c r="K52" s="23">
        <v>-14.873476520824955</v>
      </c>
      <c r="L52" s="23">
        <v>31.087026086874992</v>
      </c>
      <c r="M52">
        <v>74.163844058788527</v>
      </c>
      <c r="N52" s="7">
        <v>9.0847468436905388E-15</v>
      </c>
      <c r="O52" s="7">
        <v>3.8268416408238797E-3</v>
      </c>
      <c r="P52" s="7">
        <v>-1.5584956250857599E-3</v>
      </c>
      <c r="Q52" s="7">
        <v>-3.0748188488737734E-3</v>
      </c>
      <c r="R52" s="7">
        <v>2.5875181041778738E-3</v>
      </c>
      <c r="S52" s="7">
        <v>2.2683460157381201E-3</v>
      </c>
      <c r="T52" s="23">
        <v>6.2013198934569198E-3</v>
      </c>
      <c r="U52" s="23">
        <v>43.07681797191352</v>
      </c>
      <c r="V52" s="23">
        <v>-0.25255034648790836</v>
      </c>
      <c r="W52" s="23">
        <v>8.4077010306658977</v>
      </c>
      <c r="X52" s="23">
        <v>-0.65739163404603806</v>
      </c>
      <c r="Y52" s="23">
        <v>8.457318740895289</v>
      </c>
      <c r="Z52" s="23">
        <v>-0.30216805671730018</v>
      </c>
      <c r="AA52" s="23">
        <v>4.3797433988062942</v>
      </c>
      <c r="AB52" s="23">
        <v>-85.68369106227162</v>
      </c>
      <c r="AC52" s="23">
        <v>7.724146597519427</v>
      </c>
      <c r="AD52" s="7">
        <v>8.7594867976125883</v>
      </c>
      <c r="AE52" s="7">
        <v>-1.319690884349356E-15</v>
      </c>
      <c r="AF52" s="7">
        <v>-5.0776661510167414E-3</v>
      </c>
      <c r="AG52" s="7">
        <v>3.5987216863628446E-3</v>
      </c>
      <c r="AH52" s="7">
        <v>-1.4064187322313031E-3</v>
      </c>
      <c r="AI52" s="7">
        <v>3.6052464501560386E-3</v>
      </c>
      <c r="AJ52">
        <v>-1.4789444646538968E-3</v>
      </c>
      <c r="AK52">
        <v>8.789637054793532E-3</v>
      </c>
      <c r="AL52">
        <v>2.6229331380370864</v>
      </c>
      <c r="AM52">
        <v>35.756861602161301</v>
      </c>
      <c r="AN52">
        <v>18.249674011403769</v>
      </c>
      <c r="AO52">
        <v>-2.3829859409511367</v>
      </c>
      <c r="AP52">
        <v>36.075424459379775</v>
      </c>
      <c r="AQ52">
        <v>17.931111154185292</v>
      </c>
      <c r="AR52">
        <v>9.0721566525972417</v>
      </c>
      <c r="AS52">
        <v>-7.6142831893118981</v>
      </c>
      <c r="AT52" s="23">
        <v>18.144313305194483</v>
      </c>
      <c r="AU52" s="23">
        <v>36.075424459379775</v>
      </c>
      <c r="AV52" s="23">
        <v>1.2247147740396258E-15</v>
      </c>
      <c r="AW52" s="23">
        <v>2.2006098854115391E-2</v>
      </c>
      <c r="AX52" s="23">
        <v>-3.1594112992659733E-2</v>
      </c>
      <c r="AY52" s="23">
        <v>-1.161689434538318E-2</v>
      </c>
      <c r="AZ52">
        <v>2.2503993284987631E-2</v>
      </c>
      <c r="BA52">
        <v>-9.5880141385443415E-3</v>
      </c>
      <c r="BB52">
        <v>5.4844643715234107E-2</v>
      </c>
      <c r="BC52">
        <v>17.931111154185292</v>
      </c>
      <c r="BD52">
        <v>24.261650067286745</v>
      </c>
      <c r="BE52">
        <v>11.153773729344943</v>
      </c>
      <c r="BF52">
        <v>-2.906601530279922</v>
      </c>
      <c r="BG52">
        <v>24.877261255041077</v>
      </c>
      <c r="BH52">
        <v>10.538162541590609</v>
      </c>
      <c r="BI52">
        <v>7.1695493567252342</v>
      </c>
      <c r="BJ52" s="7">
        <v>-11.958387270571421</v>
      </c>
      <c r="BK52" s="7">
        <v>13.875554898619981</v>
      </c>
      <c r="BL52" s="7">
        <v>24.877261255041077</v>
      </c>
      <c r="BM52" s="7">
        <v>1.3903808659954109E-15</v>
      </c>
      <c r="BN52" s="7">
        <v>6.8523717255061387E-2</v>
      </c>
      <c r="BO52" s="7">
        <v>-0.10626382381154388</v>
      </c>
      <c r="BP52" s="23">
        <v>-7.3964099702372318E-2</v>
      </c>
      <c r="BQ52" s="23">
        <v>7.7991606853833509E-2</v>
      </c>
      <c r="BR52" s="23">
        <v>-3.7740106556482494E-2</v>
      </c>
      <c r="BS52" s="23">
        <v>0.18979297288596514</v>
      </c>
      <c r="BT52" s="23">
        <v>11.517097243125352</v>
      </c>
    </row>
    <row r="53" spans="1:72">
      <c r="A53">
        <v>2</v>
      </c>
      <c r="B53">
        <v>52</v>
      </c>
      <c r="C53">
        <v>12</v>
      </c>
      <c r="D53" s="23">
        <v>1.875</v>
      </c>
      <c r="E53" s="23">
        <v>44.945127649763918</v>
      </c>
      <c r="F53" s="23">
        <v>35.421963567837423</v>
      </c>
      <c r="G53" s="23">
        <v>1.6483501143118255</v>
      </c>
      <c r="H53" s="23">
        <v>45.222367061499263</v>
      </c>
      <c r="I53" s="23">
        <v>24.110127365280388</v>
      </c>
      <c r="J53" s="23">
        <v>10.556119848109438</v>
      </c>
      <c r="K53" s="23">
        <v>9.5473379437157657</v>
      </c>
      <c r="L53" s="23">
        <v>18.28999559670962</v>
      </c>
      <c r="M53">
        <v>45.222367061499263</v>
      </c>
      <c r="N53" s="7">
        <v>-0.16897917346118579</v>
      </c>
      <c r="O53" s="7">
        <v>1.3542750184914281E-3</v>
      </c>
      <c r="P53" s="7">
        <v>7.3526935316620677E-4</v>
      </c>
      <c r="Q53" s="7">
        <v>2.1428551486053787E-4</v>
      </c>
      <c r="R53" s="7">
        <v>5.6042912961990301E-4</v>
      </c>
      <c r="S53" s="7">
        <v>2.0895443716576348E-3</v>
      </c>
      <c r="T53" s="23">
        <v>6.5504678885081611E-4</v>
      </c>
      <c r="U53" s="23">
        <v>24.110127365280388</v>
      </c>
      <c r="V53" s="23">
        <v>26.590893683142209</v>
      </c>
      <c r="W53" s="23">
        <v>28.044308839333056</v>
      </c>
      <c r="X53" s="23">
        <v>-2.4120123057141827</v>
      </c>
      <c r="Y53" s="23">
        <v>29.836709688236752</v>
      </c>
      <c r="Z53" s="23">
        <v>16.390560756742584</v>
      </c>
      <c r="AA53" s="23">
        <v>6.723074465747084</v>
      </c>
      <c r="AB53" s="23">
        <v>-53.383431593260589</v>
      </c>
      <c r="AC53" s="23">
        <v>11.765965153263428</v>
      </c>
      <c r="AD53" s="7">
        <v>29.836709688236752</v>
      </c>
      <c r="AE53" s="7">
        <v>-3.1059103103588122</v>
      </c>
      <c r="AF53" s="7">
        <v>6.6302164021597504E-4</v>
      </c>
      <c r="AG53" s="7">
        <v>7.5749362536838222E-4</v>
      </c>
      <c r="AH53" s="7">
        <v>-3.1356159974284465E-4</v>
      </c>
      <c r="AI53" s="7">
        <v>3.6052439570667845E-4</v>
      </c>
      <c r="AJ53">
        <v>1.4205152655843573E-3</v>
      </c>
      <c r="AK53">
        <v>3.2748409550988663E-4</v>
      </c>
      <c r="AL53">
        <v>16.390560756742584</v>
      </c>
      <c r="AM53">
        <v>27.289936987555937</v>
      </c>
      <c r="AN53">
        <v>12.348399060213149</v>
      </c>
      <c r="AO53">
        <v>-1.4049081707812781</v>
      </c>
      <c r="AP53">
        <v>27.420888610494114</v>
      </c>
      <c r="AQ53">
        <v>12.217447437274974</v>
      </c>
      <c r="AR53">
        <v>7.6017205866095701</v>
      </c>
      <c r="AS53">
        <v>-5.3251586982311849</v>
      </c>
      <c r="AT53" s="23">
        <v>15.092926602924104</v>
      </c>
      <c r="AU53" s="23">
        <v>27.420888610494114</v>
      </c>
      <c r="AV53" s="23">
        <v>2.0036056147532122E-15</v>
      </c>
      <c r="AW53" s="23">
        <v>1.7544983399971033E-3</v>
      </c>
      <c r="AX53" s="23">
        <v>-1.1145386934647457E-3</v>
      </c>
      <c r="AY53" s="23">
        <v>-5.5861696304141653E-4</v>
      </c>
      <c r="AZ53">
        <v>1.202770588209419E-3</v>
      </c>
      <c r="BA53">
        <v>6.3995964653235766E-4</v>
      </c>
      <c r="BB53">
        <v>2.9229140272634064E-3</v>
      </c>
      <c r="BC53">
        <v>12.440959175484894</v>
      </c>
      <c r="BD53">
        <v>32.284911577179692</v>
      </c>
      <c r="BE53">
        <v>16.002790320798109</v>
      </c>
      <c r="BF53">
        <v>-2.3980181957081372</v>
      </c>
      <c r="BG53">
        <v>32.630744339318809</v>
      </c>
      <c r="BH53">
        <v>15.656957558658986</v>
      </c>
      <c r="BI53">
        <v>8.4868933903299109</v>
      </c>
      <c r="BJ53" s="7">
        <v>-8.2063914199347199</v>
      </c>
      <c r="BK53" s="7">
        <v>16.775088592253791</v>
      </c>
      <c r="BL53" s="7">
        <v>32.630744339318809</v>
      </c>
      <c r="BM53" s="7">
        <v>3.9759862069388419E-15</v>
      </c>
      <c r="BN53" s="7">
        <v>5.7624330171033179E-3</v>
      </c>
      <c r="BO53" s="7">
        <v>-6.9034667439530056E-3</v>
      </c>
      <c r="BP53" s="23">
        <v>-2.1310272184596885E-3</v>
      </c>
      <c r="BQ53" s="23">
        <v>5.2504012505640227E-3</v>
      </c>
      <c r="BR53" s="23">
        <v>-1.1410337268496877E-3</v>
      </c>
      <c r="BS53" s="23">
        <v>1.2843920498155642E-2</v>
      </c>
      <c r="BT53" s="23">
        <v>16.061678034389352</v>
      </c>
    </row>
    <row r="54" spans="1:72">
      <c r="A54">
        <v>2</v>
      </c>
      <c r="B54">
        <v>53</v>
      </c>
      <c r="C54">
        <v>12.8</v>
      </c>
      <c r="D54" s="23">
        <v>1.875</v>
      </c>
      <c r="E54" s="23">
        <v>29.746362839947135</v>
      </c>
      <c r="F54" s="23">
        <v>19.030523639360897</v>
      </c>
      <c r="G54" s="23">
        <v>-0.83805880706944147</v>
      </c>
      <c r="H54" s="23">
        <v>29.811509255047138</v>
      </c>
      <c r="I54" s="23">
        <v>14.633065943792415</v>
      </c>
      <c r="J54" s="23">
        <v>7.5892216556273615</v>
      </c>
      <c r="K54" s="23">
        <v>-4.4449427312600847</v>
      </c>
      <c r="L54" s="23">
        <v>13.542389789344696</v>
      </c>
      <c r="M54">
        <v>29.811509255047138</v>
      </c>
      <c r="N54" s="7">
        <v>-1.0087352268489997</v>
      </c>
      <c r="O54" s="7">
        <v>9.8236429825005714E-4</v>
      </c>
      <c r="P54" s="7">
        <v>2.8583475021195251E-4</v>
      </c>
      <c r="Q54" s="7">
        <v>-1.0894764491902725E-4</v>
      </c>
      <c r="R54" s="7">
        <v>4.1495634498574089E-4</v>
      </c>
      <c r="S54" s="7">
        <v>1.2681990484620096E-3</v>
      </c>
      <c r="T54" s="23">
        <v>7.0499858200110505E-4</v>
      </c>
      <c r="U54" s="23">
        <v>14.633065943792415</v>
      </c>
      <c r="V54" s="23">
        <v>30.565484336529764</v>
      </c>
      <c r="W54" s="23">
        <v>25.445173438490407</v>
      </c>
      <c r="X54" s="23">
        <v>-1.5404778409617581</v>
      </c>
      <c r="Y54" s="23">
        <v>30.993215749765643</v>
      </c>
      <c r="Z54" s="23">
        <v>16.803197332506063</v>
      </c>
      <c r="AA54" s="23">
        <v>7.09500920862979</v>
      </c>
      <c r="AB54" s="23">
        <v>-15.517926692315635</v>
      </c>
      <c r="AC54" s="23">
        <v>12.339779377303911</v>
      </c>
      <c r="AD54" s="7">
        <v>30.993215749765643</v>
      </c>
      <c r="AE54" s="7">
        <v>-2.6832117431887097</v>
      </c>
      <c r="AF54" s="7">
        <v>8.9454865526154218E-4</v>
      </c>
      <c r="AG54" s="7">
        <v>5.6172844688898139E-4</v>
      </c>
      <c r="AH54" s="7">
        <v>-2.0026211932503031E-4</v>
      </c>
      <c r="AI54" s="7">
        <v>3.7810680596162601E-4</v>
      </c>
      <c r="AJ54">
        <v>1.4562771021505235E-3</v>
      </c>
      <c r="AK54">
        <v>3.8842529209322539E-4</v>
      </c>
      <c r="AL54">
        <v>16.803197332506063</v>
      </c>
      <c r="AM54">
        <v>35.799681656225772</v>
      </c>
      <c r="AN54">
        <v>19.591507891418146</v>
      </c>
      <c r="AO54">
        <v>-8.264253666193791E-2</v>
      </c>
      <c r="AP54">
        <v>35.800103024568301</v>
      </c>
      <c r="AQ54">
        <v>17.749345878723112</v>
      </c>
      <c r="AR54">
        <v>9.0253785729225946</v>
      </c>
      <c r="AS54">
        <v>-0.29213065591648524</v>
      </c>
      <c r="AT54" s="23">
        <v>17.203982941240714</v>
      </c>
      <c r="AU54" s="23">
        <v>35.800103024568301</v>
      </c>
      <c r="AV54" s="23">
        <v>1.7702853072343316E-15</v>
      </c>
      <c r="AW54" s="23">
        <v>1.2672352640493039E-3</v>
      </c>
      <c r="AX54" s="23">
        <v>1.7634255316897993E-4</v>
      </c>
      <c r="AY54" s="23">
        <v>-1.1305194132542125E-5</v>
      </c>
      <c r="AZ54">
        <v>5.604780229888736E-4</v>
      </c>
      <c r="BA54">
        <v>1.4435778172182839E-3</v>
      </c>
      <c r="BB54">
        <v>1.0909512885854237E-3</v>
      </c>
      <c r="BC54">
        <v>17.749345878723112</v>
      </c>
      <c r="BD54">
        <v>30.683427757537721</v>
      </c>
      <c r="BE54">
        <v>21.003485758489202</v>
      </c>
      <c r="BF54">
        <v>2.0190376206367818E-2</v>
      </c>
      <c r="BG54">
        <v>30.683469870343551</v>
      </c>
      <c r="BH54">
        <v>15.506074054808074</v>
      </c>
      <c r="BI54">
        <v>7.5886979077677381</v>
      </c>
      <c r="BJ54" s="7">
        <v>0.11950656658680847</v>
      </c>
      <c r="BK54" s="7">
        <v>13.309344910066445</v>
      </c>
      <c r="BL54" s="7">
        <v>30.683469870343551</v>
      </c>
      <c r="BM54" s="7">
        <v>-1.366941591004063</v>
      </c>
      <c r="BN54" s="7">
        <v>9.8652799067742688E-4</v>
      </c>
      <c r="BO54" s="7">
        <v>3.5733176073927389E-4</v>
      </c>
      <c r="BP54" s="23">
        <v>2.6247489068278182E-6</v>
      </c>
      <c r="BQ54" s="23">
        <v>4.0781554835920777E-4</v>
      </c>
      <c r="BR54" s="23">
        <v>1.3438597514167008E-3</v>
      </c>
      <c r="BS54" s="23">
        <v>6.2920170460291109E-4</v>
      </c>
      <c r="BT54" s="23">
        <v>15.506074054808074</v>
      </c>
    </row>
    <row r="55" spans="1:72">
      <c r="A55">
        <v>2</v>
      </c>
      <c r="B55">
        <v>54</v>
      </c>
      <c r="C55">
        <v>13.6</v>
      </c>
      <c r="D55" s="23">
        <v>1.875</v>
      </c>
      <c r="E55" s="23">
        <v>31.248297132541776</v>
      </c>
      <c r="F55" s="23">
        <v>25.996323296474063</v>
      </c>
      <c r="G55" s="23">
        <v>-1.6543232762295443</v>
      </c>
      <c r="H55" s="23">
        <v>31.725952074639306</v>
      </c>
      <c r="I55" s="23">
        <v>17.173386128704749</v>
      </c>
      <c r="J55" s="23">
        <v>7.2762829729672784</v>
      </c>
      <c r="K55" s="23">
        <v>-16.105085227422265</v>
      </c>
      <c r="L55" s="23">
        <v>12.648147734366617</v>
      </c>
      <c r="M55">
        <v>31.725952074639306</v>
      </c>
      <c r="N55" s="7">
        <v>-2.5464100873605036</v>
      </c>
      <c r="O55" s="7">
        <v>9.1486921524940718E-4</v>
      </c>
      <c r="P55" s="7">
        <v>5.734909159050049E-4</v>
      </c>
      <c r="Q55" s="7">
        <v>-2.1506202590984179E-4</v>
      </c>
      <c r="R55" s="7">
        <v>3.8755561140486265E-4</v>
      </c>
      <c r="S55" s="7">
        <v>1.4883601311544122E-3</v>
      </c>
      <c r="T55" s="23">
        <v>4.0347344181708141E-4</v>
      </c>
      <c r="U55" s="23">
        <v>17.173386128704749</v>
      </c>
      <c r="V55" s="23">
        <v>30.136259399492708</v>
      </c>
      <c r="W55" s="23">
        <v>23.4015488296602</v>
      </c>
      <c r="X55" s="23">
        <v>-0.47833855924684177</v>
      </c>
      <c r="Y55" s="23">
        <v>30.170064121414676</v>
      </c>
      <c r="Z55" s="23">
        <v>16.061342468745877</v>
      </c>
      <c r="AA55" s="23">
        <v>7.0543608263343991</v>
      </c>
      <c r="AB55" s="23">
        <v>-4.0424360159846637</v>
      </c>
      <c r="AC55" s="23">
        <v>12.221110611381002</v>
      </c>
      <c r="AD55" s="7">
        <v>30.170064121414676</v>
      </c>
      <c r="AE55" s="7">
        <v>-2.4441841722262359</v>
      </c>
      <c r="AF55" s="7">
        <v>9.1486960049854532E-4</v>
      </c>
      <c r="AG55" s="7">
        <v>4.7711341345943025E-4</v>
      </c>
      <c r="AH55" s="7">
        <v>-6.2184012702089529E-5</v>
      </c>
      <c r="AI55" s="7">
        <v>3.7447064143399702E-4</v>
      </c>
      <c r="AJ55">
        <v>1.3919830139579757E-3</v>
      </c>
      <c r="AK55">
        <v>4.4215080088897085E-4</v>
      </c>
      <c r="AL55">
        <v>16.061342468745877</v>
      </c>
      <c r="AM55">
        <v>27.973199219102458</v>
      </c>
      <c r="AN55">
        <v>16.463928281789439</v>
      </c>
      <c r="AO55">
        <v>0.12554991796874446</v>
      </c>
      <c r="AP55">
        <v>27.974568628746653</v>
      </c>
      <c r="AQ55">
        <v>13.331138250267568</v>
      </c>
      <c r="AR55">
        <v>7.3217151892395425</v>
      </c>
      <c r="AS55">
        <v>0.62491702930942472</v>
      </c>
      <c r="AT55" s="23">
        <v>13.355939072123883</v>
      </c>
      <c r="AU55" s="23">
        <v>27.974568628746653</v>
      </c>
      <c r="AV55" s="23">
        <v>-0.9012869851787213</v>
      </c>
      <c r="AW55" s="23">
        <v>9.51733962974268E-4</v>
      </c>
      <c r="AX55" s="23">
        <v>2.0363135204892047E-4</v>
      </c>
      <c r="AY55" s="23">
        <v>1.6321489335936312E-5</v>
      </c>
      <c r="AZ55">
        <v>4.0924325377057064E-4</v>
      </c>
      <c r="BA55">
        <v>1.1553653150231885E-3</v>
      </c>
      <c r="BB55">
        <v>7.4828063417909253E-4</v>
      </c>
      <c r="BC55">
        <v>13.331138250267568</v>
      </c>
      <c r="BD55">
        <v>25.638091708032967</v>
      </c>
      <c r="BE55">
        <v>13.090350478310874</v>
      </c>
      <c r="BF55">
        <v>0.5119016291569064</v>
      </c>
      <c r="BG55">
        <v>25.65894076683098</v>
      </c>
      <c r="BH55">
        <v>11.618532655903159</v>
      </c>
      <c r="BI55">
        <v>7.0202040554639105</v>
      </c>
      <c r="BJ55" s="7">
        <v>2.3322903111197979</v>
      </c>
      <c r="BK55" s="7">
        <v>13.374086012774489</v>
      </c>
      <c r="BL55" s="7">
        <v>25.65894076683098</v>
      </c>
      <c r="BM55" s="7">
        <v>-0.67981350025826437</v>
      </c>
      <c r="BN55" s="7">
        <v>9.1127133838843865E-4</v>
      </c>
      <c r="BO55" s="7">
        <v>9.5668158456501412E-5</v>
      </c>
      <c r="BP55" s="23">
        <v>6.6547211790396241E-5</v>
      </c>
      <c r="BQ55" s="23">
        <v>4.0979929951155035E-4</v>
      </c>
      <c r="BR55" s="23">
        <v>1.0069394968449401E-3</v>
      </c>
      <c r="BS55" s="23">
        <v>8.1831355757567886E-4</v>
      </c>
      <c r="BT55" s="23">
        <v>11.618532655903159</v>
      </c>
    </row>
    <row r="56" spans="1:72">
      <c r="A56">
        <v>2</v>
      </c>
      <c r="B56">
        <v>55</v>
      </c>
      <c r="C56">
        <v>0.375</v>
      </c>
      <c r="D56" s="23">
        <v>5.25</v>
      </c>
      <c r="E56" s="23">
        <v>11.010771277395426</v>
      </c>
      <c r="F56" s="23">
        <v>21.261664863179092</v>
      </c>
      <c r="G56" s="23">
        <v>-4.8780562099374369E-2</v>
      </c>
      <c r="H56" s="23">
        <v>21.261896988245731</v>
      </c>
      <c r="I56" s="23">
        <v>9.6817308421723514</v>
      </c>
      <c r="J56" s="23">
        <v>5.7900830730366897</v>
      </c>
      <c r="K56" s="23">
        <v>-89.727356847066176</v>
      </c>
      <c r="L56" s="23">
        <v>10.976254301350265</v>
      </c>
      <c r="M56">
        <v>21.261896988245731</v>
      </c>
      <c r="N56" s="7">
        <v>-1.8436487785700524</v>
      </c>
      <c r="O56" s="7">
        <v>-2.2613032030470551E-4</v>
      </c>
      <c r="P56" s="7">
        <v>9.5901682686411248E-4</v>
      </c>
      <c r="Q56" s="7">
        <v>-5.6406121210751683E-6</v>
      </c>
      <c r="R56" s="7">
        <v>5.1375195930090391E-4</v>
      </c>
      <c r="S56" s="7">
        <v>7.3288650655940692E-4</v>
      </c>
      <c r="T56" s="23">
        <v>1.1851605701116994E-3</v>
      </c>
      <c r="U56" s="23">
        <v>9.6817308421723514</v>
      </c>
      <c r="V56" s="23">
        <v>10.164789650362438</v>
      </c>
      <c r="W56" s="23">
        <v>21.023096779884597</v>
      </c>
      <c r="X56" s="23">
        <v>0.17579225068571852</v>
      </c>
      <c r="Y56" s="23">
        <v>21.025942050281628</v>
      </c>
      <c r="Z56" s="23">
        <v>9.3563659290741192</v>
      </c>
      <c r="AA56" s="23">
        <v>5.8347880606037545</v>
      </c>
      <c r="AB56" s="23">
        <v>89.072725040892507</v>
      </c>
      <c r="AC56" s="23">
        <v>11.28836588860038</v>
      </c>
      <c r="AD56" s="7">
        <v>21.025942050281628</v>
      </c>
      <c r="AE56" s="7">
        <v>-1.6393482843034151</v>
      </c>
      <c r="AF56" s="7">
        <v>-2.7336762935060646E-4</v>
      </c>
      <c r="AG56" s="7">
        <v>9.7349800500579639E-4</v>
      </c>
      <c r="AH56" s="7">
        <v>2.7313672302649587E-5</v>
      </c>
      <c r="AI56" s="7">
        <v>5.3522800870366507E-4</v>
      </c>
      <c r="AJ56">
        <v>7.0013037565518988E-4</v>
      </c>
      <c r="AK56">
        <v>1.2471647633066176E-3</v>
      </c>
      <c r="AL56">
        <v>9.3563659290741192</v>
      </c>
      <c r="AM56">
        <v>-1.7481706039742966</v>
      </c>
      <c r="AN56">
        <v>6.263697631959392</v>
      </c>
      <c r="AO56">
        <v>-0.10329687227311588</v>
      </c>
      <c r="AP56">
        <v>6.2650292153545379</v>
      </c>
      <c r="AQ56">
        <v>-1.7495021873694423</v>
      </c>
      <c r="AR56">
        <v>4.0072657013619901</v>
      </c>
      <c r="AS56">
        <v>-89.261450213077552</v>
      </c>
      <c r="AT56" s="23">
        <v>6.9992952914957929</v>
      </c>
      <c r="AU56" s="23">
        <v>8.0145314027239802</v>
      </c>
      <c r="AV56" s="23">
        <v>-8.5868812060851951E-16</v>
      </c>
      <c r="AW56" s="23">
        <v>-7.77852678038299E-4</v>
      </c>
      <c r="AX56" s="23">
        <v>6.9943081841805578E-4</v>
      </c>
      <c r="AY56" s="23">
        <v>-2.5634402559920598E-5</v>
      </c>
      <c r="AZ56">
        <v>6.0347240305847394E-4</v>
      </c>
      <c r="BA56">
        <v>-7.842185962024322E-5</v>
      </c>
      <c r="BB56">
        <v>1.4775058888197084E-3</v>
      </c>
      <c r="BC56">
        <v>1.35465810839553</v>
      </c>
      <c r="BD56">
        <v>-1.9732115742189691</v>
      </c>
      <c r="BE56">
        <v>5.4576185006670981</v>
      </c>
      <c r="BF56">
        <v>-3.2670480947478486E-2</v>
      </c>
      <c r="BG56">
        <v>5.4577621373379799</v>
      </c>
      <c r="BH56">
        <v>-1.9733552108898516</v>
      </c>
      <c r="BI56">
        <v>3.7155586741139155</v>
      </c>
      <c r="BJ56" s="7">
        <v>-89.748099147575942</v>
      </c>
      <c r="BK56" s="7">
        <v>6.4731578420051417</v>
      </c>
      <c r="BL56" s="7">
        <v>7.431117348227831</v>
      </c>
      <c r="BM56" s="7">
        <v>-0.37236517829955407</v>
      </c>
      <c r="BN56" s="7">
        <v>-5.8145766130348979E-4</v>
      </c>
      <c r="BO56" s="7">
        <v>5.411403551601545E-4</v>
      </c>
      <c r="BP56" s="23">
        <v>-5.1115249074753675E-6</v>
      </c>
      <c r="BQ56" s="23">
        <v>4.5840198200679358E-4</v>
      </c>
      <c r="BR56" s="23">
        <v>-4.0317306143335292E-5</v>
      </c>
      <c r="BS56" s="23">
        <v>1.1226096535550496E-3</v>
      </c>
      <c r="BT56" s="23">
        <v>1.0453220779344417</v>
      </c>
    </row>
    <row r="57" spans="1:72">
      <c r="A57">
        <v>2</v>
      </c>
      <c r="B57">
        <v>56</v>
      </c>
      <c r="C57">
        <v>1.125</v>
      </c>
      <c r="D57" s="23">
        <v>5.25</v>
      </c>
      <c r="E57" s="23">
        <v>14.291761981857084</v>
      </c>
      <c r="F57" s="23">
        <v>21.035597502321586</v>
      </c>
      <c r="G57" s="23">
        <v>-0.5753187216170218</v>
      </c>
      <c r="H57" s="23">
        <v>21.084326027985135</v>
      </c>
      <c r="I57" s="23">
        <v>10.598207845253597</v>
      </c>
      <c r="J57" s="23">
        <v>5.2430590913657689</v>
      </c>
      <c r="K57" s="23">
        <v>-85.158698868136028</v>
      </c>
      <c r="L57" s="23">
        <v>9.2208110361623703</v>
      </c>
      <c r="M57">
        <v>21.084326027985135</v>
      </c>
      <c r="N57" s="7">
        <v>-3.0889354673714431</v>
      </c>
      <c r="O57" s="7">
        <v>-1.0162800929553018E-4</v>
      </c>
      <c r="P57" s="7">
        <v>9.04012304297348E-4</v>
      </c>
      <c r="Q57" s="7">
        <v>-7.3047340288231777E-5</v>
      </c>
      <c r="R57" s="7">
        <v>4.5300022195264767E-4</v>
      </c>
      <c r="S57" s="7">
        <v>8.0238429500181785E-4</v>
      </c>
      <c r="T57" s="23">
        <v>1.0082898165936056E-3</v>
      </c>
      <c r="U57" s="23">
        <v>10.598207845253597</v>
      </c>
      <c r="V57" s="23">
        <v>6.6969689307703302</v>
      </c>
      <c r="W57" s="23">
        <v>18.318328665515178</v>
      </c>
      <c r="X57" s="23">
        <v>3.7710183231727819E-2</v>
      </c>
      <c r="Y57" s="23">
        <v>18.318451030107511</v>
      </c>
      <c r="Z57" s="23">
        <v>6.6968465661779977</v>
      </c>
      <c r="AA57" s="23">
        <v>5.8108022319647565</v>
      </c>
      <c r="AB57" s="23">
        <v>89.814083372310719</v>
      </c>
      <c r="AC57" s="23">
        <v>11.23952277858135</v>
      </c>
      <c r="AD57" s="7">
        <v>18.318451030107511</v>
      </c>
      <c r="AE57" s="7">
        <v>-0.58880434849574481</v>
      </c>
      <c r="AF57" s="7">
        <v>-3.9199406128826786E-4</v>
      </c>
      <c r="AG57" s="7">
        <v>9.2699691691328014E-4</v>
      </c>
      <c r="AH57" s="7">
        <v>1.2997006741577536E-5</v>
      </c>
      <c r="AI57" s="7">
        <v>5.5306953670757996E-4</v>
      </c>
      <c r="AJ57">
        <v>5.3500285562501227E-4</v>
      </c>
      <c r="AK57">
        <v>1.3190550112718259E-3</v>
      </c>
      <c r="AL57">
        <v>7.5045892788856365</v>
      </c>
      <c r="AM57">
        <v>-1.1223286022742227</v>
      </c>
      <c r="AN57">
        <v>7.0128914964242206</v>
      </c>
      <c r="AO57">
        <v>-0.81261259352300419</v>
      </c>
      <c r="AP57">
        <v>7.0932677947766107</v>
      </c>
      <c r="AQ57">
        <v>-1.2027049006266131</v>
      </c>
      <c r="AR57">
        <v>4.1479863477016119</v>
      </c>
      <c r="AS57">
        <v>-84.351192638255981</v>
      </c>
      <c r="AT57" s="23">
        <v>7.2804753602051537</v>
      </c>
      <c r="AU57" s="23">
        <v>8.2959726954032238</v>
      </c>
      <c r="AV57" s="23">
        <v>1.0386656812411132E-15</v>
      </c>
      <c r="AW57" s="23">
        <v>-3.817150645942314E-3</v>
      </c>
      <c r="AX57" s="23">
        <v>2.7275412735675137E-3</v>
      </c>
      <c r="AY57" s="23">
        <v>-8.3439006957820091E-4</v>
      </c>
      <c r="AZ57">
        <v>2.7057022698254111E-3</v>
      </c>
      <c r="BA57">
        <v>-1.0896093723748003E-3</v>
      </c>
      <c r="BB57">
        <v>6.597666186577489E-3</v>
      </c>
      <c r="BC57">
        <v>1.7671688682449993</v>
      </c>
      <c r="BD57">
        <v>-2.9115514748299249</v>
      </c>
      <c r="BE57">
        <v>4.5048457037315206</v>
      </c>
      <c r="BF57">
        <v>7.1646610891887841E-3</v>
      </c>
      <c r="BG57">
        <v>4.5048526251947836</v>
      </c>
      <c r="BH57">
        <v>-2.9115583962931879</v>
      </c>
      <c r="BI57">
        <v>3.7082055107439857</v>
      </c>
      <c r="BJ57" s="7">
        <v>89.94464909020428</v>
      </c>
      <c r="BK57" s="7">
        <v>6.4307004120647884</v>
      </c>
      <c r="BL57" s="7">
        <v>7.4164110214879715</v>
      </c>
      <c r="BM57" s="7">
        <v>7.4853317988399226E-16</v>
      </c>
      <c r="BN57" s="7">
        <v>-1.6785257609628855E-3</v>
      </c>
      <c r="BO57" s="7">
        <v>1.2243691871220647E-3</v>
      </c>
      <c r="BP57" s="23">
        <v>-7.9386074111219435E-6</v>
      </c>
      <c r="BQ57" s="23">
        <v>1.1899310086648138E-3</v>
      </c>
      <c r="BR57" s="23">
        <v>-4.5415657384082083E-4</v>
      </c>
      <c r="BS57" s="23">
        <v>2.9029058030023563E-3</v>
      </c>
      <c r="BT57" s="23">
        <v>0.47798826867047856</v>
      </c>
    </row>
    <row r="58" spans="1:72">
      <c r="A58">
        <v>2</v>
      </c>
      <c r="B58">
        <v>57</v>
      </c>
      <c r="C58">
        <v>1.875</v>
      </c>
      <c r="D58" s="23">
        <v>5.25</v>
      </c>
      <c r="E58" s="23">
        <v>9.292945412845425</v>
      </c>
      <c r="F58" s="23">
        <v>22.565061342307949</v>
      </c>
      <c r="G58" s="23">
        <v>1.5090911335851609</v>
      </c>
      <c r="H58" s="23">
        <v>22.734488030467954</v>
      </c>
      <c r="I58" s="23">
        <v>9.1235187246854217</v>
      </c>
      <c r="J58" s="23">
        <v>6.8054846528912663</v>
      </c>
      <c r="K58" s="23">
        <v>83.594188439854832</v>
      </c>
      <c r="L58" s="23">
        <v>13.39929728973396</v>
      </c>
      <c r="M58">
        <v>22.734488030467954</v>
      </c>
      <c r="N58" s="7">
        <v>2.6077230652621353E-15</v>
      </c>
      <c r="O58" s="7">
        <v>-4.4359855816179583E-4</v>
      </c>
      <c r="P58" s="7">
        <v>1.1263730520561178E-3</v>
      </c>
      <c r="Q58" s="7">
        <v>2.3607433026831212E-4</v>
      </c>
      <c r="R58" s="7">
        <v>6.6782428029876859E-4</v>
      </c>
      <c r="S58" s="7">
        <v>6.8277449389432207E-4</v>
      </c>
      <c r="T58" s="23">
        <v>1.5876214745026158E-3</v>
      </c>
      <c r="U58" s="23">
        <v>9.5574020265459936</v>
      </c>
      <c r="V58" s="23">
        <v>17.177384829473404</v>
      </c>
      <c r="W58" s="23">
        <v>34.902153233290669</v>
      </c>
      <c r="X58" s="23">
        <v>0.47207667567119083</v>
      </c>
      <c r="Y58" s="23">
        <v>34.91471748925786</v>
      </c>
      <c r="Z58" s="23">
        <v>17.164820573506212</v>
      </c>
      <c r="AA58" s="23">
        <v>8.8749484578758242</v>
      </c>
      <c r="AB58" s="23">
        <v>88.475440594030218</v>
      </c>
      <c r="AC58" s="23">
        <v>17.749896915751648</v>
      </c>
      <c r="AD58" s="7">
        <v>34.91471748925786</v>
      </c>
      <c r="AE58" s="7">
        <v>3.0895425107146934E-15</v>
      </c>
      <c r="AF58" s="7">
        <v>-2.7969195213771217E-3</v>
      </c>
      <c r="AG58" s="7">
        <v>3.1743818183575493E-3</v>
      </c>
      <c r="AH58" s="7">
        <v>5.1611936102584886E-4</v>
      </c>
      <c r="AI58" s="7">
        <v>2.4484795104975088E-3</v>
      </c>
      <c r="AJ58">
        <v>3.7746229698042751E-4</v>
      </c>
      <c r="AK58">
        <v>5.9935647894006124E-3</v>
      </c>
      <c r="AL58">
        <v>17.164820573506212</v>
      </c>
      <c r="AM58">
        <v>-3.7980091587588114</v>
      </c>
      <c r="AN58">
        <v>2.9389240265759118</v>
      </c>
      <c r="AO58">
        <v>0.77837759789264305</v>
      </c>
      <c r="AP58">
        <v>3.0276873757575427</v>
      </c>
      <c r="AQ58">
        <v>-3.8867725079404423</v>
      </c>
      <c r="AR58">
        <v>3.4572299418489925</v>
      </c>
      <c r="AS58">
        <v>83.494301305688097</v>
      </c>
      <c r="AT58" s="23">
        <v>5.9905623862059114</v>
      </c>
      <c r="AU58" s="23">
        <v>6.9144598836979849</v>
      </c>
      <c r="AV58" s="23">
        <v>1.35828848168984E-15</v>
      </c>
      <c r="AW58" s="23">
        <v>-1.1958842730785804E-2</v>
      </c>
      <c r="AX58" s="23">
        <v>7.9156597041845425E-3</v>
      </c>
      <c r="AY58" s="23">
        <v>-1.2389442745078172E-3</v>
      </c>
      <c r="AZ58">
        <v>8.185148538818918E-3</v>
      </c>
      <c r="BA58">
        <v>-4.0431830266012617E-3</v>
      </c>
      <c r="BB58">
        <v>1.9913081879834118E-2</v>
      </c>
      <c r="BC58">
        <v>-0.25772553965486267</v>
      </c>
      <c r="BD58">
        <v>-1.9373923959593287</v>
      </c>
      <c r="BE58">
        <v>5.3424163819243393</v>
      </c>
      <c r="BF58">
        <v>-1.382516284694749</v>
      </c>
      <c r="BG58">
        <v>5.5961292363802428</v>
      </c>
      <c r="BH58">
        <v>-2.191105250415232</v>
      </c>
      <c r="BI58">
        <v>3.8936172433977374</v>
      </c>
      <c r="BJ58" s="7">
        <v>-79.601057074527731</v>
      </c>
      <c r="BK58" s="7">
        <v>6.7782396865301591</v>
      </c>
      <c r="BL58" s="7">
        <v>7.7872344867954748</v>
      </c>
      <c r="BM58" s="7">
        <v>-1.2221126888256606E-15</v>
      </c>
      <c r="BN58" s="7">
        <v>-6.0530426252470744E-3</v>
      </c>
      <c r="BO58" s="7">
        <v>4.1114996212297276E-3</v>
      </c>
      <c r="BP58" s="23">
        <v>-1.8330364781198826E-3</v>
      </c>
      <c r="BQ58" s="23">
        <v>4.2413533916273458E-3</v>
      </c>
      <c r="BR58" s="23">
        <v>-1.9415430040173468E-3</v>
      </c>
      <c r="BS58" s="23">
        <v>1.0328501431017465E-2</v>
      </c>
      <c r="BT58" s="23">
        <v>1.0215071957895037</v>
      </c>
    </row>
    <row r="59" spans="1:72">
      <c r="A59">
        <v>2</v>
      </c>
      <c r="B59">
        <v>58</v>
      </c>
      <c r="C59">
        <v>2.625</v>
      </c>
      <c r="D59" s="23">
        <v>5.25</v>
      </c>
      <c r="E59" s="23">
        <v>-6.5747105755011841</v>
      </c>
      <c r="F59" s="23">
        <v>-1.3261248504523717</v>
      </c>
      <c r="G59" s="23">
        <v>-0.77585857469527553</v>
      </c>
      <c r="H59" s="23">
        <v>-1.2138378116720991</v>
      </c>
      <c r="I59" s="23">
        <v>-6.6869976142814567</v>
      </c>
      <c r="J59" s="23">
        <v>2.7365799013046788</v>
      </c>
      <c r="K59" s="23">
        <v>-81.764979683245258</v>
      </c>
      <c r="L59" s="23">
        <v>4.9963523380356474</v>
      </c>
      <c r="M59">
        <v>6.6869976142814567</v>
      </c>
      <c r="N59" s="7">
        <v>5.624840870854797E-16</v>
      </c>
      <c r="O59" s="7">
        <v>-6.4248885459349796E-3</v>
      </c>
      <c r="P59" s="7">
        <v>4.1047754998457054E-3</v>
      </c>
      <c r="Q59" s="7">
        <v>-1.2997537215137186E-3</v>
      </c>
      <c r="R59" s="7">
        <v>4.365728133920054E-3</v>
      </c>
      <c r="S59" s="7">
        <v>-2.3201130460892743E-3</v>
      </c>
      <c r="T59" s="23">
        <v>1.0609579852830895E-2</v>
      </c>
      <c r="U59" s="23">
        <v>-2.3702506277860693</v>
      </c>
      <c r="V59" s="23">
        <v>30.440145826371698</v>
      </c>
      <c r="W59" s="23">
        <v>54.783028354637366</v>
      </c>
      <c r="X59" s="23">
        <v>-1.5270109574253834</v>
      </c>
      <c r="Y59" s="23">
        <v>54.878442633402742</v>
      </c>
      <c r="Z59" s="23">
        <v>30.344731547606315</v>
      </c>
      <c r="AA59" s="23">
        <v>12.266855542898213</v>
      </c>
      <c r="AB59" s="23">
        <v>-86.424559127968351</v>
      </c>
      <c r="AC59" s="23">
        <v>24.53371108579643</v>
      </c>
      <c r="AD59" s="7">
        <v>54.878442633402742</v>
      </c>
      <c r="AE59" s="7">
        <v>-7.5217609918354356E-15</v>
      </c>
      <c r="AF59" s="7">
        <v>-1.7830136663905899E-2</v>
      </c>
      <c r="AG59" s="7">
        <v>1.3887451639559881E-2</v>
      </c>
      <c r="AH59" s="7">
        <v>-2.2978254899177122E-3</v>
      </c>
      <c r="AI59" s="7">
        <v>1.3015804483848764E-2</v>
      </c>
      <c r="AJ59">
        <v>-3.9426850243460178E-3</v>
      </c>
      <c r="AK59">
        <v>3.1800713982083242E-2</v>
      </c>
      <c r="AL59">
        <v>30.344731547606315</v>
      </c>
      <c r="AM59">
        <v>-7.4009268782775237</v>
      </c>
      <c r="AN59">
        <v>-3.7374263663314924</v>
      </c>
      <c r="AO59">
        <v>1.5588251015293224</v>
      </c>
      <c r="AP59">
        <v>-3.1639230603250001</v>
      </c>
      <c r="AQ59">
        <v>-7.9744301842840155</v>
      </c>
      <c r="AR59">
        <v>2.4052535619795075</v>
      </c>
      <c r="AS59">
        <v>69.801057241158503</v>
      </c>
      <c r="AT59" s="23">
        <v>4.7242195770638267</v>
      </c>
      <c r="AU59" s="23">
        <v>7.9744301842840155</v>
      </c>
      <c r="AV59" s="23">
        <v>4.6247727869541677E-15</v>
      </c>
      <c r="AW59" s="23">
        <v>-4.5118091863029154E-2</v>
      </c>
      <c r="AX59" s="23">
        <v>2.8038523421804556E-2</v>
      </c>
      <c r="AY59" s="23">
        <v>3.023261811991523E-2</v>
      </c>
      <c r="AZ59">
        <v>3.2565674100442234E-2</v>
      </c>
      <c r="BA59">
        <v>-1.7079568441224598E-2</v>
      </c>
      <c r="BB59">
        <v>7.9157447901747002E-2</v>
      </c>
      <c r="BC59">
        <v>-3.3415059733826813</v>
      </c>
      <c r="BD59">
        <v>2.644948220547982</v>
      </c>
      <c r="BE59">
        <v>12.920825936650337</v>
      </c>
      <c r="BF59">
        <v>4.5888928384645401E-2</v>
      </c>
      <c r="BG59">
        <v>12.921030858488987</v>
      </c>
      <c r="BH59">
        <v>2.644743298709332</v>
      </c>
      <c r="BI59">
        <v>5.1381437798898268</v>
      </c>
      <c r="BJ59" s="7">
        <v>89.74414136801542</v>
      </c>
      <c r="BK59" s="7">
        <v>9.4283242155208917</v>
      </c>
      <c r="BL59" s="7">
        <v>12.921030858488987</v>
      </c>
      <c r="BM59" s="7">
        <v>-3.2959746043559335E-16</v>
      </c>
      <c r="BN59" s="7">
        <v>-1.7314046466200998E-2</v>
      </c>
      <c r="BO59" s="7">
        <v>1.1837959388152129E-2</v>
      </c>
      <c r="BP59" s="23">
        <v>-3.0250008502919162E-3</v>
      </c>
      <c r="BQ59" s="23">
        <v>1.2034574626919009E-2</v>
      </c>
      <c r="BR59" s="23">
        <v>-5.4760870780488687E-3</v>
      </c>
      <c r="BS59" s="23">
        <v>2.930853246883074E-2</v>
      </c>
      <c r="BT59" s="23">
        <v>4.6697322471595033</v>
      </c>
    </row>
    <row r="60" spans="1:72">
      <c r="A60">
        <v>2</v>
      </c>
      <c r="B60">
        <v>59</v>
      </c>
      <c r="C60">
        <v>3.375</v>
      </c>
      <c r="D60" s="23">
        <v>5.25</v>
      </c>
      <c r="E60" s="23">
        <v>-14.921956521583393</v>
      </c>
      <c r="F60" s="23">
        <v>-13.838407607130792</v>
      </c>
      <c r="G60" s="23">
        <v>-0.26205378584674327</v>
      </c>
      <c r="H60" s="23">
        <v>-13.778358378233438</v>
      </c>
      <c r="I60" s="23">
        <v>-14.982005750480749</v>
      </c>
      <c r="J60" s="23">
        <v>0.60182368612365522</v>
      </c>
      <c r="K60" s="23">
        <v>-77.093580902940616</v>
      </c>
      <c r="L60" s="23">
        <v>1.2036473722473093</v>
      </c>
      <c r="M60">
        <v>14.982005750480749</v>
      </c>
      <c r="N60" s="7">
        <v>3.1489567897668991E-15</v>
      </c>
      <c r="O60" s="7">
        <v>-3.3221492142373459E-2</v>
      </c>
      <c r="P60" s="7">
        <v>2.0662271053823733E-2</v>
      </c>
      <c r="Q60" s="7">
        <v>-1.7300072424917431E-2</v>
      </c>
      <c r="R60" s="7">
        <v>2.3292811672064557E-2</v>
      </c>
      <c r="S60" s="7">
        <v>-1.2559221088549725E-2</v>
      </c>
      <c r="T60" s="23">
        <v>5.6592865646574599E-2</v>
      </c>
      <c r="U60" s="23">
        <v>-13.778358378233438</v>
      </c>
      <c r="V60" s="23">
        <v>29.437257000973197</v>
      </c>
      <c r="W60" s="23">
        <v>52.63965344721921</v>
      </c>
      <c r="X60" s="23">
        <v>-2.8446570969429024</v>
      </c>
      <c r="Y60" s="23">
        <v>52.983323336025279</v>
      </c>
      <c r="Z60" s="23">
        <v>29.093587112167128</v>
      </c>
      <c r="AA60" s="23">
        <v>11.944868111929075</v>
      </c>
      <c r="AB60" s="23">
        <v>-83.111343929113261</v>
      </c>
      <c r="AC60" s="23">
        <v>23.889736223858144</v>
      </c>
      <c r="AD60" s="7">
        <v>52.983323336025279</v>
      </c>
      <c r="AE60" s="7">
        <v>2.8102520310824275E-15</v>
      </c>
      <c r="AF60" s="7">
        <v>-6.8837675110404936E-2</v>
      </c>
      <c r="AG60" s="7">
        <v>4.7131413157474947E-2</v>
      </c>
      <c r="AH60" s="7">
        <v>-2.1523874506170243E-2</v>
      </c>
      <c r="AI60" s="7">
        <v>4.8423755436477006E-2</v>
      </c>
      <c r="AJ60">
        <v>-2.1706261952929989E-2</v>
      </c>
      <c r="AK60">
        <v>0.1179495935026513</v>
      </c>
      <c r="AL60">
        <v>29.093587112167135</v>
      </c>
      <c r="AM60">
        <v>-7.0555995219646892</v>
      </c>
      <c r="AN60">
        <v>-2.8210295577511904</v>
      </c>
      <c r="AO60">
        <v>1.3929019372510916</v>
      </c>
      <c r="AP60">
        <v>-2.4039366078492543</v>
      </c>
      <c r="AQ60">
        <v>-7.4726924718666252</v>
      </c>
      <c r="AR60">
        <v>2.5343779320086854</v>
      </c>
      <c r="AS60">
        <v>73.330106300121841</v>
      </c>
      <c r="AT60" s="23">
        <v>4.8136396402192156</v>
      </c>
      <c r="AU60" s="23">
        <v>7.4726924718666252</v>
      </c>
      <c r="AV60" s="23">
        <v>-1.3827480827011129E-14</v>
      </c>
      <c r="AW60" s="23">
        <v>-0.15154541177204961</v>
      </c>
      <c r="AX60" s="23">
        <v>9.5067220769152416E-2</v>
      </c>
      <c r="AY60" s="23">
        <v>0.1148938302584183</v>
      </c>
      <c r="AZ60">
        <v>0.11186423674854372</v>
      </c>
      <c r="BA60">
        <v>-5.6478191002897193E-2</v>
      </c>
      <c r="BB60">
        <v>0.27206319626210412</v>
      </c>
      <c r="BC60">
        <v>-2.962988723914679</v>
      </c>
      <c r="BD60">
        <v>4.9440437932289818</v>
      </c>
      <c r="BE60">
        <v>16.137954933304577</v>
      </c>
      <c r="BF60">
        <v>1.0929581053080633</v>
      </c>
      <c r="BG60">
        <v>16.243671462637014</v>
      </c>
      <c r="BH60">
        <v>4.8383272638965451</v>
      </c>
      <c r="BI60">
        <v>5.7026720993702344</v>
      </c>
      <c r="BJ60" s="7">
        <v>84.475244159300019</v>
      </c>
      <c r="BK60" s="7">
        <v>10.739619827118155</v>
      </c>
      <c r="BL60" s="7">
        <v>16.243671462637014</v>
      </c>
      <c r="BM60" s="7">
        <v>9.2469434886943702E-15</v>
      </c>
      <c r="BN60" s="7">
        <v>-6.8509783165093111E-2</v>
      </c>
      <c r="BO60" s="7">
        <v>4.5585603396022675E-2</v>
      </c>
      <c r="BP60" s="23">
        <v>1.466495866885071E-2</v>
      </c>
      <c r="BQ60" s="23">
        <v>4.727224506336395E-2</v>
      </c>
      <c r="BR60" s="23">
        <v>-2.2924179769070435E-2</v>
      </c>
      <c r="BS60" s="23">
        <v>0.11503398735716996</v>
      </c>
      <c r="BT60" s="23">
        <v>6.3245996179601036</v>
      </c>
    </row>
    <row r="61" spans="1:72">
      <c r="A61">
        <v>2</v>
      </c>
      <c r="B61">
        <v>60</v>
      </c>
      <c r="C61">
        <v>4.125</v>
      </c>
      <c r="D61" s="23">
        <v>5.25</v>
      </c>
      <c r="E61" s="23">
        <v>-8.0981410188504235</v>
      </c>
      <c r="F61" s="23">
        <v>-3.8606178291472495</v>
      </c>
      <c r="G61" s="23">
        <v>-0.9482895762604957</v>
      </c>
      <c r="H61" s="23">
        <v>-3.6580858587076266</v>
      </c>
      <c r="I61" s="23">
        <v>-8.3006729892900406</v>
      </c>
      <c r="J61" s="23">
        <v>2.321293565291207</v>
      </c>
      <c r="K61" s="23">
        <v>-77.944122585661205</v>
      </c>
      <c r="L61" s="23">
        <v>4.6425871305824113</v>
      </c>
      <c r="M61">
        <v>8.3006729892900406</v>
      </c>
      <c r="N61" s="7">
        <v>1.4844896145671527E-15</v>
      </c>
      <c r="O61" s="7">
        <v>-0.12014896881783892</v>
      </c>
      <c r="P61" s="7">
        <v>7.7223915463617232E-2</v>
      </c>
      <c r="Q61" s="7">
        <v>-6.40885995716972E-2</v>
      </c>
      <c r="R61" s="7">
        <v>8.5320562957000287E-2</v>
      </c>
      <c r="S61" s="7">
        <v>-4.2925053354221684E-2</v>
      </c>
      <c r="T61" s="23">
        <v>0.20751723794577265</v>
      </c>
      <c r="U61" s="23">
        <v>-3.6580858587076266</v>
      </c>
      <c r="V61" s="23">
        <v>18.070700726967019</v>
      </c>
      <c r="W61" s="23">
        <v>35.760827389559324</v>
      </c>
      <c r="X61" s="23">
        <v>-1.9350021912521389</v>
      </c>
      <c r="Y61" s="23">
        <v>35.970010510331413</v>
      </c>
      <c r="Z61" s="23">
        <v>17.861517606194923</v>
      </c>
      <c r="AA61" s="23">
        <v>9.0542464520682451</v>
      </c>
      <c r="AB61" s="23">
        <v>-83.830009449589653</v>
      </c>
      <c r="AC61" s="23">
        <v>18.10849290413649</v>
      </c>
      <c r="AD61" s="7">
        <v>35.970010510331413</v>
      </c>
      <c r="AE61" s="7">
        <v>-8.1436593579731209E-15</v>
      </c>
      <c r="AF61" s="7">
        <v>-0.20803178919125467</v>
      </c>
      <c r="AG61" s="7">
        <v>0.13689909800186978</v>
      </c>
      <c r="AH61" s="7">
        <v>-8.5117543867336581E-2</v>
      </c>
      <c r="AI61" s="7">
        <v>0.14600738173830954</v>
      </c>
      <c r="AJ61">
        <v>-7.1132691189384895E-2</v>
      </c>
      <c r="AK61">
        <v>0.35527779724300801</v>
      </c>
      <c r="AL61">
        <v>17.861517606194923</v>
      </c>
      <c r="AM61">
        <v>-4.183488659297752</v>
      </c>
      <c r="AN61">
        <v>1.7046338485868333</v>
      </c>
      <c r="AO61">
        <v>1.4718132316107861</v>
      </c>
      <c r="AP61">
        <v>2.05203592509634</v>
      </c>
      <c r="AQ61">
        <v>-4.530890735807259</v>
      </c>
      <c r="AR61">
        <v>3.2914633304517995</v>
      </c>
      <c r="AS61">
        <v>76.719166795343241</v>
      </c>
      <c r="AT61" s="23">
        <v>5.722497829971644</v>
      </c>
      <c r="AU61" s="23">
        <v>6.582926660903599</v>
      </c>
      <c r="AV61" s="23">
        <v>3.4523599257152426E-14</v>
      </c>
      <c r="AW61" s="23">
        <v>-0.42253314829466826</v>
      </c>
      <c r="AX61" s="23">
        <v>0.2716531454092514</v>
      </c>
      <c r="AY61" s="23">
        <v>0.23748349209868197</v>
      </c>
      <c r="AZ61">
        <v>0.30162926411113172</v>
      </c>
      <c r="BA61">
        <v>-0.15088000288541686</v>
      </c>
      <c r="BB61">
        <v>0.73368455032511704</v>
      </c>
      <c r="BC61">
        <v>-0.74365644321303392</v>
      </c>
      <c r="BD61">
        <v>2.8326375671166417</v>
      </c>
      <c r="BE61">
        <v>12.724849430446874</v>
      </c>
      <c r="BF61">
        <v>1.3884678485576794</v>
      </c>
      <c r="BG61">
        <v>12.916039173913884</v>
      </c>
      <c r="BH61">
        <v>2.6414478236496324</v>
      </c>
      <c r="BI61">
        <v>5.1372956751321261</v>
      </c>
      <c r="BJ61" s="7">
        <v>82.15976957268154</v>
      </c>
      <c r="BK61" s="7">
        <v>9.4263904347511023</v>
      </c>
      <c r="BL61" s="7">
        <v>12.916039173913884</v>
      </c>
      <c r="BM61" s="7">
        <v>3.4928223507924017E-14</v>
      </c>
      <c r="BN61" s="7">
        <v>-0.23758824236157283</v>
      </c>
      <c r="BO61" s="7">
        <v>0.1545887744802272</v>
      </c>
      <c r="BP61" s="23">
        <v>0.10959441106835163</v>
      </c>
      <c r="BQ61" s="23">
        <v>0.16738680322628044</v>
      </c>
      <c r="BR61" s="23">
        <v>-8.2999467881345629E-2</v>
      </c>
      <c r="BS61" s="23">
        <v>0.4072023421793548</v>
      </c>
      <c r="BT61" s="23">
        <v>4.6672460992692066</v>
      </c>
    </row>
    <row r="62" spans="1:72">
      <c r="A62">
        <v>2</v>
      </c>
      <c r="B62">
        <v>61</v>
      </c>
      <c r="C62">
        <v>4.875</v>
      </c>
      <c r="D62" s="23">
        <v>5.25</v>
      </c>
      <c r="E62" s="23">
        <v>5.290953888028012</v>
      </c>
      <c r="F62" s="23">
        <v>16.434820274490903</v>
      </c>
      <c r="G62" s="23">
        <v>-1.4932504404130951</v>
      </c>
      <c r="H62" s="23">
        <v>16.631442913322477</v>
      </c>
      <c r="I62" s="23">
        <v>5.094331249196439</v>
      </c>
      <c r="J62" s="23">
        <v>5.7685558320630186</v>
      </c>
      <c r="K62" s="23">
        <v>-82.498774650631034</v>
      </c>
      <c r="L62" s="23">
        <v>10.89536964408801</v>
      </c>
      <c r="M62">
        <v>16.631442913322477</v>
      </c>
      <c r="N62" s="7">
        <v>-3.5408741910769592E-14</v>
      </c>
      <c r="O62" s="7">
        <v>-0.31196175051743558</v>
      </c>
      <c r="P62" s="7">
        <v>0.20463076502481767</v>
      </c>
      <c r="Q62" s="7">
        <v>-0.10114339020805155</v>
      </c>
      <c r="R62" s="7">
        <v>0.21638614891207422</v>
      </c>
      <c r="S62" s="7">
        <v>-0.10733098549261791</v>
      </c>
      <c r="T62" s="23">
        <v>0.52640080974201719</v>
      </c>
      <c r="U62" s="23">
        <v>6.5177322487558245</v>
      </c>
      <c r="V62" s="23">
        <v>2.104542570660155</v>
      </c>
      <c r="W62" s="23">
        <v>11.942083430369355</v>
      </c>
      <c r="X62" s="23">
        <v>-0.79545269529080886</v>
      </c>
      <c r="Y62" s="23">
        <v>12.005987737245762</v>
      </c>
      <c r="Z62" s="23">
        <v>2.0406382637837464</v>
      </c>
      <c r="AA62" s="23">
        <v>4.982674736731008</v>
      </c>
      <c r="AB62" s="23">
        <v>-85.40689167097814</v>
      </c>
      <c r="AC62" s="23">
        <v>9.0759820778075078</v>
      </c>
      <c r="AD62" s="7">
        <v>12.005987737245762</v>
      </c>
      <c r="AE62" s="7">
        <v>3.4221757372332462E-15</v>
      </c>
      <c r="AF62" s="7">
        <v>-0.49361484469361039</v>
      </c>
      <c r="AG62" s="7">
        <v>0.32528902641939084</v>
      </c>
      <c r="AH62" s="7">
        <v>-9.0702668419558749E-2</v>
      </c>
      <c r="AI62" s="7">
        <v>0.3386923508669899</v>
      </c>
      <c r="AJ62">
        <v>-0.16832581827421955</v>
      </c>
      <c r="AK62">
        <v>0.82391172110990596</v>
      </c>
      <c r="AL62">
        <v>4.2139878003090487</v>
      </c>
      <c r="AM62">
        <v>3.3789656414294454E-2</v>
      </c>
      <c r="AN62">
        <v>8.0884784867988131</v>
      </c>
      <c r="AO62">
        <v>1.7126538519973069</v>
      </c>
      <c r="AP62">
        <v>8.4375122837063152</v>
      </c>
      <c r="AQ62">
        <v>-0.31524414049320715</v>
      </c>
      <c r="AR62">
        <v>4.3763782120997607</v>
      </c>
      <c r="AS62">
        <v>78.481033835432584</v>
      </c>
      <c r="AT62" s="23">
        <v>7.7522195762009662</v>
      </c>
      <c r="AU62" s="23">
        <v>8.7527564241995215</v>
      </c>
      <c r="AV62" s="23">
        <v>6.0206180318989055E-14</v>
      </c>
      <c r="AW62" s="23">
        <v>-0.73507520108333291</v>
      </c>
      <c r="AX62" s="23">
        <v>0.47291465416391826</v>
      </c>
      <c r="AY62" s="23">
        <v>0.41739776020831315</v>
      </c>
      <c r="AZ62">
        <v>0.52541567111630039</v>
      </c>
      <c r="BA62">
        <v>-0.26216054691941465</v>
      </c>
      <c r="BB62">
        <v>1.2780690046344099</v>
      </c>
      <c r="BC62">
        <v>2.4366804429642928</v>
      </c>
      <c r="BD62">
        <v>-0.92248397027911333</v>
      </c>
      <c r="BE62">
        <v>7.1220478984440687</v>
      </c>
      <c r="BF62">
        <v>1.1360068019542573</v>
      </c>
      <c r="BG62">
        <v>7.2793913598050075</v>
      </c>
      <c r="BH62">
        <v>-1.0798274316400529</v>
      </c>
      <c r="BI62">
        <v>4.1796093957225304</v>
      </c>
      <c r="BJ62" s="7">
        <v>82.114375845236353</v>
      </c>
      <c r="BK62" s="7">
        <v>7.3447115544731583</v>
      </c>
      <c r="BL62" s="7">
        <v>8.3592187914450609</v>
      </c>
      <c r="BM62" s="7">
        <v>3.2743339289931228E-14</v>
      </c>
      <c r="BN62" s="7">
        <v>-0.55057189668407314</v>
      </c>
      <c r="BO62" s="7">
        <v>0.35821112867184862</v>
      </c>
      <c r="BP62" s="23">
        <v>0.24103933605204209</v>
      </c>
      <c r="BQ62" s="23">
        <v>0.38650587972878997</v>
      </c>
      <c r="BR62" s="23">
        <v>-0.19236076801222451</v>
      </c>
      <c r="BS62" s="23">
        <v>0.9402055885281001</v>
      </c>
      <c r="BT62" s="23">
        <v>1.8598691784498216</v>
      </c>
    </row>
    <row r="63" spans="1:72">
      <c r="A63">
        <v>2</v>
      </c>
      <c r="B63">
        <v>62</v>
      </c>
      <c r="C63">
        <v>5.625</v>
      </c>
      <c r="D63" s="23">
        <v>5.25</v>
      </c>
      <c r="E63" s="23">
        <v>19.809060604864406</v>
      </c>
      <c r="F63" s="23">
        <v>38.807257249448099</v>
      </c>
      <c r="G63" s="23">
        <v>-0.92387240222840983</v>
      </c>
      <c r="H63" s="23">
        <v>38.852078936888475</v>
      </c>
      <c r="I63" s="23">
        <v>19.764238917424031</v>
      </c>
      <c r="J63" s="23">
        <v>9.5439200097322221</v>
      </c>
      <c r="K63" s="23">
        <v>-87.222471946571744</v>
      </c>
      <c r="L63" s="23">
        <v>19.087840019464394</v>
      </c>
      <c r="M63">
        <v>38.852078936888475</v>
      </c>
      <c r="N63" s="7">
        <v>1.0972993347291293E-13</v>
      </c>
      <c r="O63" s="7">
        <v>-0.61806193759373385</v>
      </c>
      <c r="P63" s="7">
        <v>0.40917781288740124</v>
      </c>
      <c r="Q63" s="7">
        <v>-5.0147429496425963E-2</v>
      </c>
      <c r="R63" s="7">
        <v>0.42274508910448505</v>
      </c>
      <c r="S63" s="7">
        <v>-0.20888412470633261</v>
      </c>
      <c r="T63" s="23">
        <v>1.0284630618810009</v>
      </c>
      <c r="U63" s="23">
        <v>19.76423891742412</v>
      </c>
      <c r="V63" s="23">
        <v>-7.0293784602140938</v>
      </c>
      <c r="W63" s="23">
        <v>-1.7361445346735485</v>
      </c>
      <c r="X63" s="23">
        <v>-8.8256812666773793E-2</v>
      </c>
      <c r="Y63" s="23">
        <v>-1.734673392299765</v>
      </c>
      <c r="Z63" s="23">
        <v>-7.0308496025878782</v>
      </c>
      <c r="AA63" s="23">
        <v>2.6480881051440566</v>
      </c>
      <c r="AB63" s="23">
        <v>-89.045031866574078</v>
      </c>
      <c r="AC63" s="23">
        <v>4.9102431276642209</v>
      </c>
      <c r="AD63" s="7">
        <v>7.0308496025878782</v>
      </c>
      <c r="AE63" s="7">
        <v>4.5839200490949139E-14</v>
      </c>
      <c r="AF63" s="7">
        <v>-0.74785860240714241</v>
      </c>
      <c r="AG63" s="7">
        <v>0.4935019941397219</v>
      </c>
      <c r="AH63" s="7">
        <v>-1.385021558523631E-2</v>
      </c>
      <c r="AI63" s="7">
        <v>0.51034852805390307</v>
      </c>
      <c r="AJ63">
        <v>-0.25435660826742051</v>
      </c>
      <c r="AK63">
        <v>1.2414378595527624</v>
      </c>
      <c r="AL63">
        <v>-2.6296568984659445</v>
      </c>
      <c r="AM63">
        <v>2.6829733542191847</v>
      </c>
      <c r="AN63">
        <v>10.194920348207701</v>
      </c>
      <c r="AO63">
        <v>3.0890265282586369</v>
      </c>
      <c r="AP63">
        <v>11.302013970060239</v>
      </c>
      <c r="AQ63">
        <v>1.575879732366646</v>
      </c>
      <c r="AR63">
        <v>4.8630671188467964</v>
      </c>
      <c r="AS63">
        <v>70.282542155246688</v>
      </c>
      <c r="AT63" s="23">
        <v>8.8080571782695749</v>
      </c>
      <c r="AU63" s="23">
        <v>11.302013970060239</v>
      </c>
      <c r="AV63" s="23">
        <v>2.4433146478264334E-14</v>
      </c>
      <c r="AW63" s="23">
        <v>-0.19154768947460973</v>
      </c>
      <c r="AX63" s="23">
        <v>0.11689442192483694</v>
      </c>
      <c r="AY63" s="23">
        <v>0.19287501757439213</v>
      </c>
      <c r="AZ63">
        <v>0.14955211574387894</v>
      </c>
      <c r="BA63">
        <v>-7.4653267549772792E-2</v>
      </c>
      <c r="BB63">
        <v>0.36378195184597978</v>
      </c>
      <c r="BC63">
        <v>3.8633681107282021</v>
      </c>
      <c r="BD63">
        <v>-4.8281792642628831</v>
      </c>
      <c r="BE63">
        <v>1.5591516799563754</v>
      </c>
      <c r="BF63">
        <v>-0.32929651733914389</v>
      </c>
      <c r="BG63">
        <v>1.5760835578856627</v>
      </c>
      <c r="BH63">
        <v>-4.8451111421921702</v>
      </c>
      <c r="BI63">
        <v>3.2105973500389164</v>
      </c>
      <c r="BJ63" s="7">
        <v>-87.056538731155769</v>
      </c>
      <c r="BK63" s="7">
        <v>5.5992202748337538</v>
      </c>
      <c r="BL63" s="7">
        <v>6.4211947000778329</v>
      </c>
      <c r="BM63" s="7">
        <v>9.1880062585980582E-14</v>
      </c>
      <c r="BN63" s="7">
        <v>-0.62997240017743461</v>
      </c>
      <c r="BO63" s="7">
        <v>0.41474001138542738</v>
      </c>
      <c r="BP63" s="23">
        <v>3.3797552739017904E-2</v>
      </c>
      <c r="BQ63" s="23">
        <v>0.429730139707793</v>
      </c>
      <c r="BR63" s="23">
        <v>-0.21523238879200723</v>
      </c>
      <c r="BS63" s="23">
        <v>1.0452589619059183</v>
      </c>
      <c r="BT63" s="23">
        <v>-0.98070827529166438</v>
      </c>
    </row>
    <row r="64" spans="1:72">
      <c r="A64">
        <v>2</v>
      </c>
      <c r="B64">
        <v>63</v>
      </c>
      <c r="C64">
        <v>6.3999999999999995</v>
      </c>
      <c r="D64" s="23">
        <v>4.9875000000000007</v>
      </c>
      <c r="E64" s="23">
        <v>19.246880150458455</v>
      </c>
      <c r="F64" s="23">
        <v>38.064389307081463</v>
      </c>
      <c r="G64" s="23">
        <v>-0.17391812588459124</v>
      </c>
      <c r="H64" s="23">
        <v>38.065996583098887</v>
      </c>
      <c r="I64" s="23">
        <v>19.245272874441035</v>
      </c>
      <c r="J64" s="23">
        <v>9.4103618543289258</v>
      </c>
      <c r="K64" s="23">
        <v>-89.470512286881046</v>
      </c>
      <c r="L64" s="23">
        <v>18.813187027653182</v>
      </c>
      <c r="M64">
        <v>38.065996583098887</v>
      </c>
      <c r="N64" s="7">
        <v>6.0024034354011491E-14</v>
      </c>
      <c r="O64" s="7">
        <v>-0.73418818097577054</v>
      </c>
      <c r="P64" s="7">
        <v>0.4859070875554955</v>
      </c>
      <c r="Q64" s="7">
        <v>-5.543903583755249E-2</v>
      </c>
      <c r="R64" s="7">
        <v>0.5020381434330633</v>
      </c>
      <c r="S64" s="7">
        <v>-0.24828109342027505</v>
      </c>
      <c r="T64" s="23">
        <v>1.2213541464239517</v>
      </c>
      <c r="U64" s="23">
        <v>19.260355305078971</v>
      </c>
      <c r="V64" s="23">
        <v>-10.287567914825917</v>
      </c>
      <c r="W64" s="23">
        <v>-6.8190850054376044</v>
      </c>
      <c r="X64" s="23">
        <v>-0.46097011003835658</v>
      </c>
      <c r="Y64" s="23">
        <v>-6.7588664116691373</v>
      </c>
      <c r="Z64" s="23">
        <v>-10.347786508594384</v>
      </c>
      <c r="AA64" s="23">
        <v>1.7944600484626232</v>
      </c>
      <c r="AB64" s="23">
        <v>-82.557341520558538</v>
      </c>
      <c r="AC64" s="23">
        <v>3.3695315158404591</v>
      </c>
      <c r="AD64" s="7">
        <v>10.347786508594384</v>
      </c>
      <c r="AE64" s="7">
        <v>8.9404178504892684E-14</v>
      </c>
      <c r="AF64" s="7">
        <v>-0.61080429592851759</v>
      </c>
      <c r="AG64" s="7">
        <v>0.39653247928416918</v>
      </c>
      <c r="AH64" s="7">
        <v>-0.27618397431460301</v>
      </c>
      <c r="AI64" s="7">
        <v>0.42940057124246422</v>
      </c>
      <c r="AJ64">
        <v>-0.21427181664434841</v>
      </c>
      <c r="AK64">
        <v>1.0445118316056092</v>
      </c>
      <c r="AL64">
        <v>-7.2519879032386418</v>
      </c>
      <c r="AM64">
        <v>7.4710085837012103</v>
      </c>
      <c r="AN64">
        <v>18.013772830587065</v>
      </c>
      <c r="AO64">
        <v>-0.95569837454196349</v>
      </c>
      <c r="AP64">
        <v>18.099706161217739</v>
      </c>
      <c r="AQ64">
        <v>7.3850752530705375</v>
      </c>
      <c r="AR64">
        <v>5.3573154540736008</v>
      </c>
      <c r="AS64">
        <v>-84.861964717216409</v>
      </c>
      <c r="AT64" s="23">
        <v>10.586852694390796</v>
      </c>
      <c r="AU64" s="23">
        <v>18.099706161217739</v>
      </c>
      <c r="AV64" s="23">
        <v>-1.5918714941850696</v>
      </c>
      <c r="AW64" s="23">
        <v>-6.3362222401297237E-4</v>
      </c>
      <c r="AX64" s="23">
        <v>1.0825478772450024E-3</v>
      </c>
      <c r="AY64" s="23">
        <v>-2.8894774349050734E-4</v>
      </c>
      <c r="AZ64">
        <v>7.1832080758182113E-4</v>
      </c>
      <c r="BA64">
        <v>4.4892565323203007E-4</v>
      </c>
      <c r="BB64">
        <v>1.7403248590191613E-3</v>
      </c>
      <c r="BC64">
        <v>7.645434424286476</v>
      </c>
      <c r="BD64">
        <v>-3.4363810886675625</v>
      </c>
      <c r="BE64">
        <v>-2.88602199104173</v>
      </c>
      <c r="BF64">
        <v>-2.1372482459981974</v>
      </c>
      <c r="BG64">
        <v>-1.0063108583797713</v>
      </c>
      <c r="BH64">
        <v>-5.3160922213295212</v>
      </c>
      <c r="BI64">
        <v>2.1548906814748747</v>
      </c>
      <c r="BJ64" s="7">
        <v>-48.668352242913407</v>
      </c>
      <c r="BK64" s="7">
        <v>3.940757893529423</v>
      </c>
      <c r="BL64" s="7">
        <v>5.3160922213295212</v>
      </c>
      <c r="BM64" s="7">
        <v>-1.4864507688001756</v>
      </c>
      <c r="BN64" s="7">
        <v>-1.0007791070913762E-4</v>
      </c>
      <c r="BO64" s="7">
        <v>-6.4304569363376704E-5</v>
      </c>
      <c r="BP64" s="23">
        <v>-2.7784227198016055E-4</v>
      </c>
      <c r="BQ64" s="23">
        <v>1.2074992061308734E-4</v>
      </c>
      <c r="BR64" s="23">
        <v>-1.6438248007251432E-4</v>
      </c>
      <c r="BS64" s="23">
        <v>2.8013578859213586E-4</v>
      </c>
      <c r="BT64" s="23">
        <v>-1.8967209239127876</v>
      </c>
    </row>
    <row r="65" spans="1:72">
      <c r="A65">
        <v>2</v>
      </c>
      <c r="B65">
        <v>64</v>
      </c>
      <c r="C65">
        <v>7.1999999999999993</v>
      </c>
      <c r="D65" s="23">
        <v>4.4625000000000004</v>
      </c>
      <c r="E65" s="23">
        <v>24.528415842940213</v>
      </c>
      <c r="F65" s="23">
        <v>44.325543356080814</v>
      </c>
      <c r="G65" s="23">
        <v>-3.7684473640947318</v>
      </c>
      <c r="H65" s="23">
        <v>45.0186159215733</v>
      </c>
      <c r="I65" s="23">
        <v>23.835343277447734</v>
      </c>
      <c r="J65" s="23">
        <v>10.591636322062783</v>
      </c>
      <c r="K65" s="23">
        <v>-79.57892325479385</v>
      </c>
      <c r="L65" s="23">
        <v>21.129612859916833</v>
      </c>
      <c r="M65">
        <v>45.0186159215733</v>
      </c>
      <c r="N65" s="7">
        <v>2.346560445953827E-14</v>
      </c>
      <c r="O65" s="7">
        <v>-0.48031005639386914</v>
      </c>
      <c r="P65" s="7">
        <v>0.30740611258829781</v>
      </c>
      <c r="Q65" s="7">
        <v>-0.32895295749479625</v>
      </c>
      <c r="R65" s="7">
        <v>0.35087321286763856</v>
      </c>
      <c r="S65" s="7">
        <v>-0.17290394380557134</v>
      </c>
      <c r="T65" s="23">
        <v>0.85364325752653558</v>
      </c>
      <c r="U65" s="23">
        <v>23.943074808191405</v>
      </c>
      <c r="V65" s="23">
        <v>-5.9705978094289875</v>
      </c>
      <c r="W65" s="23">
        <v>-2.5869732353184136</v>
      </c>
      <c r="X65" s="23">
        <v>-2.0647775827861623</v>
      </c>
      <c r="Y65" s="23">
        <v>-1.6094156939296336</v>
      </c>
      <c r="Z65" s="23">
        <v>-6.9481553508177676</v>
      </c>
      <c r="AA65" s="23">
        <v>2.6693698284440668</v>
      </c>
      <c r="AB65" s="23">
        <v>-64.665043670511537</v>
      </c>
      <c r="AC65" s="23">
        <v>4.9301000730673987</v>
      </c>
      <c r="AD65" s="7">
        <v>6.9481553508177676</v>
      </c>
      <c r="AE65" s="7">
        <v>3.4439031487698557E-14</v>
      </c>
      <c r="AF65" s="7">
        <v>-0.36249290482915986</v>
      </c>
      <c r="AG65" s="7">
        <v>0.18632899531717695</v>
      </c>
      <c r="AH65" s="7">
        <v>-0.66183447677632834</v>
      </c>
      <c r="AI65" s="7">
        <v>0.35345318574228329</v>
      </c>
      <c r="AJ65">
        <v>-0.17616390951198291</v>
      </c>
      <c r="AK65">
        <v>0.85978506193701221</v>
      </c>
      <c r="AL65">
        <v>-2.5672713134240213</v>
      </c>
      <c r="AM65">
        <v>8.3179913598928632</v>
      </c>
      <c r="AN65">
        <v>8.0010317014914403</v>
      </c>
      <c r="AO65">
        <v>-2.3046038131300248</v>
      </c>
      <c r="AP65">
        <v>10.469557978657416</v>
      </c>
      <c r="AQ65">
        <v>4.895706918415291</v>
      </c>
      <c r="AR65">
        <v>2.7869255301210627</v>
      </c>
      <c r="AS65">
        <v>-43.033077796556498</v>
      </c>
      <c r="AT65" s="23">
        <v>5.1634643721430402</v>
      </c>
      <c r="AU65" s="23">
        <v>10.469557978657416</v>
      </c>
      <c r="AV65" s="23">
        <v>-4.6613964170549513</v>
      </c>
      <c r="AW65" s="23">
        <v>2.2244848869614657E-4</v>
      </c>
      <c r="AX65" s="23">
        <v>2.0184611089988277E-4</v>
      </c>
      <c r="AY65" s="23">
        <v>-2.995984957070643E-4</v>
      </c>
      <c r="AZ65">
        <v>1.5821522911821771E-4</v>
      </c>
      <c r="BA65">
        <v>4.2429459959602938E-4</v>
      </c>
      <c r="BB65">
        <v>3.003060382356569E-4</v>
      </c>
      <c r="BC65">
        <v>4.895706918415291</v>
      </c>
      <c r="BD65">
        <v>-3.0057315730226652</v>
      </c>
      <c r="BE65">
        <v>-3.2301620866142478</v>
      </c>
      <c r="BF65">
        <v>-2.904802724636895</v>
      </c>
      <c r="BG65">
        <v>-0.21097742287319665</v>
      </c>
      <c r="BH65">
        <v>-6.0249162367637163</v>
      </c>
      <c r="BI65">
        <v>2.9069694069452598</v>
      </c>
      <c r="BJ65" s="7">
        <v>-43.893855151737675</v>
      </c>
      <c r="BK65" s="7">
        <v>5.1871830686914313</v>
      </c>
      <c r="BL65" s="7">
        <v>6.0249162367637163</v>
      </c>
      <c r="BM65" s="7">
        <v>-2.4212402915946285E-15</v>
      </c>
      <c r="BN65" s="7">
        <v>-3.2785178197510196E-4</v>
      </c>
      <c r="BO65" s="7">
        <v>-8.6255309967967035E-3</v>
      </c>
      <c r="BP65" s="23">
        <v>-4.193940555983125E-2</v>
      </c>
      <c r="BQ65" s="23">
        <v>1.7580700782985282E-2</v>
      </c>
      <c r="BR65" s="23">
        <v>-8.953382778771805E-3</v>
      </c>
      <c r="BS65" s="23">
        <v>4.2752370917460085E-2</v>
      </c>
      <c r="BT65" s="23">
        <v>-1.8707680978910608</v>
      </c>
    </row>
    <row r="66" spans="1:72">
      <c r="A66">
        <v>2</v>
      </c>
      <c r="B66">
        <v>65</v>
      </c>
      <c r="C66">
        <v>8</v>
      </c>
      <c r="D66" s="23">
        <v>3.9375</v>
      </c>
      <c r="E66" s="23">
        <v>31.924129501715882</v>
      </c>
      <c r="F66" s="23">
        <v>42.856966996042409</v>
      </c>
      <c r="G66" s="23">
        <v>-9.77334828171767</v>
      </c>
      <c r="H66" s="23">
        <v>48.588765542497427</v>
      </c>
      <c r="I66" s="23">
        <v>26.192330955260854</v>
      </c>
      <c r="J66" s="23">
        <v>11.198217293618287</v>
      </c>
      <c r="K66" s="23">
        <v>-59.609555711687172</v>
      </c>
      <c r="L66" s="23">
        <v>22.353219141493987</v>
      </c>
      <c r="M66">
        <v>48.588765542497427</v>
      </c>
      <c r="N66" s="7">
        <v>9.2720969790960339E-15</v>
      </c>
      <c r="O66" s="7">
        <v>-0.27338791482596381</v>
      </c>
      <c r="P66" s="7">
        <v>0.10895048817223946</v>
      </c>
      <c r="Q66" s="7">
        <v>-0.7185666546314865</v>
      </c>
      <c r="R66" s="7">
        <v>0.33454793228665775</v>
      </c>
      <c r="S66" s="7">
        <v>-0.16443742665372435</v>
      </c>
      <c r="T66" s="23">
        <v>0.81395374042724467</v>
      </c>
      <c r="U66" s="23">
        <v>26.279013956875271</v>
      </c>
      <c r="V66" s="23">
        <v>-17.320508075688792</v>
      </c>
      <c r="W66" s="23">
        <v>-17.320508075688792</v>
      </c>
      <c r="X66" s="23">
        <v>0</v>
      </c>
      <c r="Y66" s="23">
        <v>-17.320508075688792</v>
      </c>
      <c r="Z66" s="23">
        <v>-17.320508075688792</v>
      </c>
      <c r="AA66" s="23">
        <v>0</v>
      </c>
      <c r="AB66" s="23">
        <v>0</v>
      </c>
      <c r="AC66" s="23">
        <v>0</v>
      </c>
      <c r="AD66" s="7">
        <v>17.320508075688792</v>
      </c>
      <c r="AE66" s="7">
        <v>0</v>
      </c>
      <c r="AF66" s="7">
        <v>-0.30181715628341238</v>
      </c>
      <c r="AG66" s="7">
        <v>-1.9285847123794185E-2</v>
      </c>
      <c r="AH66" s="7">
        <v>-1.0412700002223976</v>
      </c>
      <c r="AI66" s="7">
        <v>0.44692210363110435</v>
      </c>
      <c r="AJ66">
        <v>-0.32110300340720654</v>
      </c>
      <c r="AK66">
        <v>1.0789194381503189</v>
      </c>
      <c r="AL66">
        <v>-17.320508075688792</v>
      </c>
      <c r="AM66">
        <v>11.783478687991451</v>
      </c>
      <c r="AN66">
        <v>16.334979959068033</v>
      </c>
      <c r="AO66">
        <v>-6.0060861871932669</v>
      </c>
      <c r="AP66">
        <v>20.482010048663263</v>
      </c>
      <c r="AQ66">
        <v>7.6364485983962203</v>
      </c>
      <c r="AR66">
        <v>6.4227807251335207</v>
      </c>
      <c r="AS66">
        <v>-55.376034972989153</v>
      </c>
      <c r="AT66" s="23">
        <v>12.465241489714332</v>
      </c>
      <c r="AU66" s="23">
        <v>20.482010048663263</v>
      </c>
      <c r="AV66" s="23">
        <v>-6.1582683397176652E-16</v>
      </c>
      <c r="AW66" s="23">
        <v>-2.1353482100041402E-2</v>
      </c>
      <c r="AX66" s="23">
        <v>5.1865310679148078E-3</v>
      </c>
      <c r="AY66" s="23">
        <v>-7.9037059952237795E-2</v>
      </c>
      <c r="AZ66">
        <v>3.4249945450258217E-2</v>
      </c>
      <c r="BA66">
        <v>-1.6166951032126595E-2</v>
      </c>
      <c r="BB66">
        <v>8.3374031597667875E-2</v>
      </c>
      <c r="BC66">
        <v>8.4355375941178679</v>
      </c>
      <c r="BD66">
        <v>-1.8910038328017467</v>
      </c>
      <c r="BE66">
        <v>4.3607857992966981</v>
      </c>
      <c r="BF66">
        <v>-2.1570497140711611</v>
      </c>
      <c r="BG66">
        <v>5.0327959149141286</v>
      </c>
      <c r="BH66">
        <v>-2.5630139484191767</v>
      </c>
      <c r="BI66">
        <v>3.7979049316666527</v>
      </c>
      <c r="BJ66" s="7">
        <v>-72.696030460173915</v>
      </c>
      <c r="BK66" s="7">
        <v>6.5966839039334433</v>
      </c>
      <c r="BL66" s="7">
        <v>7.5958098633333053</v>
      </c>
      <c r="BM66" s="7">
        <v>1.2988742026376343E-15</v>
      </c>
      <c r="BN66" s="7">
        <v>-2.3489782580469434E-2</v>
      </c>
      <c r="BO66" s="7">
        <v>1.434716579197599E-2</v>
      </c>
      <c r="BP66" s="23">
        <v>-2.5212552929458339E-2</v>
      </c>
      <c r="BQ66" s="23">
        <v>1.8686759875824081E-2</v>
      </c>
      <c r="BR66" s="23">
        <v>-9.1426167884934434E-3</v>
      </c>
      <c r="BS66" s="23">
        <v>4.5467653198288549E-2</v>
      </c>
      <c r="BT66" s="23">
        <v>0.7409345899484997</v>
      </c>
    </row>
    <row r="67" spans="1:72">
      <c r="A67">
        <v>2</v>
      </c>
      <c r="B67">
        <v>66</v>
      </c>
      <c r="C67">
        <v>8.8000000000000007</v>
      </c>
      <c r="D67" s="23">
        <v>3.4125000000000001</v>
      </c>
      <c r="E67" s="23">
        <v>54.234503501974544</v>
      </c>
      <c r="F67" s="23">
        <v>57.507408583184962</v>
      </c>
      <c r="G67" s="23">
        <v>-14.891124365406348</v>
      </c>
      <c r="H67" s="23">
        <v>70.851729112873954</v>
      </c>
      <c r="I67" s="23">
        <v>40.890182972285551</v>
      </c>
      <c r="J67" s="23">
        <v>14.980773070294202</v>
      </c>
      <c r="K67" s="23">
        <v>-48.135662752000243</v>
      </c>
      <c r="L67" s="23">
        <v>29.961546140588389</v>
      </c>
      <c r="M67">
        <v>70.851729112873954</v>
      </c>
      <c r="N67" s="7">
        <v>-8.4255519228193521E-15</v>
      </c>
      <c r="O67" s="7">
        <v>-0.25295670111888885</v>
      </c>
      <c r="P67" s="7">
        <v>-6.1292876585219765E-2</v>
      </c>
      <c r="Q67" s="7">
        <v>-1.5397377439795485</v>
      </c>
      <c r="R67" s="7">
        <v>0.63776235658997271</v>
      </c>
      <c r="S67" s="7">
        <v>-0.31424957770410861</v>
      </c>
      <c r="T67" s="23">
        <v>1.5516208756877767</v>
      </c>
      <c r="U67" s="23">
        <v>40.890182972285572</v>
      </c>
      <c r="V67" s="23">
        <v>-15.887559883742394</v>
      </c>
      <c r="W67" s="23">
        <v>-15.919964911182717</v>
      </c>
      <c r="X67" s="23">
        <v>-0.28952541449130048</v>
      </c>
      <c r="Y67" s="23">
        <v>-15.613783972252527</v>
      </c>
      <c r="Z67" s="23">
        <v>-16.193740822672453</v>
      </c>
      <c r="AA67" s="23">
        <v>0.28997842520996286</v>
      </c>
      <c r="AB67" s="23">
        <v>-43.398468131798886</v>
      </c>
      <c r="AC67" s="23">
        <v>0.57995685041985856</v>
      </c>
      <c r="AD67" s="7">
        <v>16.193740822672453</v>
      </c>
      <c r="AE67" s="7">
        <v>-3.5290347033534175E-14</v>
      </c>
      <c r="AF67" s="7">
        <v>-0.17510265486618237</v>
      </c>
      <c r="AG67" s="7">
        <v>-0.26693428566189376</v>
      </c>
      <c r="AH67" s="7">
        <v>-2.1519356518081438</v>
      </c>
      <c r="AI67" s="7">
        <v>0.88547466713885659</v>
      </c>
      <c r="AJ67">
        <v>-0.44203694052807613</v>
      </c>
      <c r="AK67">
        <v>2.153894170551919</v>
      </c>
      <c r="AL67">
        <v>-15.613783972252527</v>
      </c>
      <c r="AM67">
        <v>14.175833587340495</v>
      </c>
      <c r="AN67">
        <v>16.825523960408091</v>
      </c>
      <c r="AO67">
        <v>-6.5858811345319692</v>
      </c>
      <c r="AP67">
        <v>22.218494273459399</v>
      </c>
      <c r="AQ67">
        <v>8.7828632742891877</v>
      </c>
      <c r="AR67">
        <v>6.7178154995851056</v>
      </c>
      <c r="AS67">
        <v>-50.687035164613874</v>
      </c>
      <c r="AT67" s="23">
        <v>13.184479589711758</v>
      </c>
      <c r="AU67" s="23">
        <v>22.218494273459399</v>
      </c>
      <c r="AV67" s="23">
        <v>6.9017708215213247E-14</v>
      </c>
      <c r="AW67" s="23">
        <v>-0.31030897057917894</v>
      </c>
      <c r="AX67" s="23">
        <v>-1.3582177765755092E-2</v>
      </c>
      <c r="AY67" s="23">
        <v>-1.5591451216406929</v>
      </c>
      <c r="AZ67">
        <v>0.65242480944823289</v>
      </c>
      <c r="BA67">
        <v>-0.32389114834493404</v>
      </c>
      <c r="BB67">
        <v>1.5871295788023458</v>
      </c>
      <c r="BC67">
        <v>9.3004072643250293</v>
      </c>
      <c r="BD67">
        <v>-6.1245396613645378</v>
      </c>
      <c r="BE67">
        <v>-3.7795664448275765</v>
      </c>
      <c r="BF67">
        <v>-2.2436802981255624</v>
      </c>
      <c r="BG67">
        <v>-2.4204871095019072</v>
      </c>
      <c r="BH67">
        <v>-7.4836189966902058</v>
      </c>
      <c r="BI67">
        <v>2.5315659435941491</v>
      </c>
      <c r="BJ67" s="7">
        <v>-58.795175224075692</v>
      </c>
      <c r="BK67" s="7">
        <v>4.8114583122797976</v>
      </c>
      <c r="BL67" s="7">
        <v>7.4836189966902058</v>
      </c>
      <c r="BM67" s="7">
        <v>-1.5133727604421665E-14</v>
      </c>
      <c r="BN67" s="7">
        <v>-0.16438297173862665</v>
      </c>
      <c r="BO67" s="7">
        <v>5.5898080951514481E-2</v>
      </c>
      <c r="BP67" s="23">
        <v>-0.47735379723637844</v>
      </c>
      <c r="BQ67" s="23">
        <v>0.21614554526212326</v>
      </c>
      <c r="BR67" s="23">
        <v>-0.10848489078711217</v>
      </c>
      <c r="BS67" s="23">
        <v>0.5257284374182799</v>
      </c>
      <c r="BT67" s="23">
        <v>-2.9712318318574651</v>
      </c>
    </row>
    <row r="68" spans="1:72">
      <c r="A68">
        <v>2</v>
      </c>
      <c r="B68">
        <v>67</v>
      </c>
      <c r="C68">
        <v>9.6</v>
      </c>
      <c r="D68" s="23">
        <v>2.8875000000000002</v>
      </c>
      <c r="E68" s="23">
        <v>47.502290548560367</v>
      </c>
      <c r="F68" s="23">
        <v>42.852584664265429</v>
      </c>
      <c r="G68" s="23">
        <v>-12.578995912396181</v>
      </c>
      <c r="H68" s="23">
        <v>57.969469476553442</v>
      </c>
      <c r="I68" s="23">
        <v>32.385405736272347</v>
      </c>
      <c r="J68" s="23">
        <v>12.792031870140548</v>
      </c>
      <c r="K68" s="23">
        <v>-39.764370638363609</v>
      </c>
      <c r="L68" s="23">
        <v>25.584063740281088</v>
      </c>
      <c r="M68">
        <v>57.969469476553442</v>
      </c>
      <c r="N68" s="7">
        <v>1.5770371120105153E-14</v>
      </c>
      <c r="O68" s="7">
        <v>-2.4995777157943547E-2</v>
      </c>
      <c r="P68" s="7">
        <v>-0.29437109247621462</v>
      </c>
      <c r="Q68" s="7">
        <v>-1.5501697891842139</v>
      </c>
      <c r="R68" s="7">
        <v>0.64673382403971813</v>
      </c>
      <c r="S68" s="7">
        <v>-0.31936686963415817</v>
      </c>
      <c r="T68" s="23">
        <v>1.5734005960982245</v>
      </c>
      <c r="U68" s="23">
        <v>32.385405736272375</v>
      </c>
      <c r="V68" s="23">
        <v>12.849310031623506</v>
      </c>
      <c r="W68" s="23">
        <v>8.6249681253871486</v>
      </c>
      <c r="X68" s="23">
        <v>-5.3402893606892885</v>
      </c>
      <c r="Y68" s="23">
        <v>16.479956905242247</v>
      </c>
      <c r="Z68" s="23">
        <v>4.9943212517684072</v>
      </c>
      <c r="AA68" s="23">
        <v>5.7428178267369194</v>
      </c>
      <c r="AB68" s="23">
        <v>-34.210200158374519</v>
      </c>
      <c r="AC68" s="23">
        <v>10.551371800234811</v>
      </c>
      <c r="AD68" s="7">
        <v>16.479956905242247</v>
      </c>
      <c r="AE68" s="7">
        <v>2.153659195425206E-15</v>
      </c>
      <c r="AF68" s="7">
        <v>0.12171187610425328</v>
      </c>
      <c r="AG68" s="7">
        <v>-0.45042032312658636</v>
      </c>
      <c r="AH68" s="7">
        <v>-1.5039458251601174</v>
      </c>
      <c r="AI68" s="7">
        <v>0.66146361865116232</v>
      </c>
      <c r="AJ68">
        <v>-0.32870844702233309</v>
      </c>
      <c r="AK68">
        <v>1.6090954907690418</v>
      </c>
      <c r="AL68">
        <v>7.2169718816909052</v>
      </c>
      <c r="AM68">
        <v>16.456552904720994</v>
      </c>
      <c r="AN68">
        <v>10.310378962061423</v>
      </c>
      <c r="AO68">
        <v>-5.4818472472428406</v>
      </c>
      <c r="AP68">
        <v>19.667931923072494</v>
      </c>
      <c r="AQ68">
        <v>7.0989999437099209</v>
      </c>
      <c r="AR68">
        <v>6.2844659896812871</v>
      </c>
      <c r="AS68">
        <v>-30.36265048266635</v>
      </c>
      <c r="AT68" s="23">
        <v>12.130221926610067</v>
      </c>
      <c r="AU68" s="23">
        <v>19.667931923072494</v>
      </c>
      <c r="AV68" s="23">
        <v>-5.4251741987698665E-14</v>
      </c>
      <c r="AW68" s="23">
        <v>0.50137421098296209</v>
      </c>
      <c r="AX68" s="23">
        <v>-1.2094449104957716</v>
      </c>
      <c r="AY68" s="23">
        <v>-3.0109761500000545</v>
      </c>
      <c r="AZ68">
        <v>1.4236104812601542</v>
      </c>
      <c r="BA68">
        <v>-0.70807069951280954</v>
      </c>
      <c r="BB68">
        <v>3.4630736986507258</v>
      </c>
      <c r="BC68">
        <v>8.0300795600356203</v>
      </c>
      <c r="BD68">
        <v>0.72031493341369968</v>
      </c>
      <c r="BE68">
        <v>-0.7017689309841243</v>
      </c>
      <c r="BF68">
        <v>-3.4750478234703301</v>
      </c>
      <c r="BG68">
        <v>3.5563193788015033</v>
      </c>
      <c r="BH68">
        <v>-3.5377733763719279</v>
      </c>
      <c r="BI68">
        <v>3.5470463775867156</v>
      </c>
      <c r="BJ68" s="7">
        <v>-39.218061698337436</v>
      </c>
      <c r="BK68" s="7">
        <v>6.1436656624869626</v>
      </c>
      <c r="BL68" s="7">
        <v>7.0940927551734312</v>
      </c>
      <c r="BM68" s="7">
        <v>3.3550419387129438E-14</v>
      </c>
      <c r="BN68" s="7">
        <v>1.9906425384843981E-3</v>
      </c>
      <c r="BO68" s="7">
        <v>-0.24244208280721299</v>
      </c>
      <c r="BP68" s="23">
        <v>-1.1494093648839327</v>
      </c>
      <c r="BQ68" s="23">
        <v>0.4830737596679861</v>
      </c>
      <c r="BR68" s="23">
        <v>-0.24045144026872858</v>
      </c>
      <c r="BS68" s="23">
        <v>1.1751124394298662</v>
      </c>
      <c r="BT68" s="23">
        <v>5.5638007291861427E-3</v>
      </c>
    </row>
    <row r="69" spans="1:72">
      <c r="A69">
        <v>2</v>
      </c>
      <c r="B69">
        <v>68</v>
      </c>
      <c r="C69">
        <v>10.4</v>
      </c>
      <c r="D69" s="23">
        <v>2.625</v>
      </c>
      <c r="E69" s="23">
        <v>35.892005963871064</v>
      </c>
      <c r="F69" s="23">
        <v>20.299114378439242</v>
      </c>
      <c r="G69" s="23">
        <v>-5.0622089027766366</v>
      </c>
      <c r="H69" s="23">
        <v>37.391286392064885</v>
      </c>
      <c r="I69" s="23">
        <v>18.799833950245411</v>
      </c>
      <c r="J69" s="23">
        <v>9.2957262209097369</v>
      </c>
      <c r="K69" s="23">
        <v>-16.497771533047956</v>
      </c>
      <c r="L69" s="23">
        <v>18.591452441819467</v>
      </c>
      <c r="M69">
        <v>37.391286392064885</v>
      </c>
      <c r="N69" s="7">
        <v>-1.1530706944817837E-14</v>
      </c>
      <c r="O69" s="7">
        <v>0.39391638134228302</v>
      </c>
      <c r="P69" s="7">
        <v>-0.64779879499077642</v>
      </c>
      <c r="Q69" s="7">
        <v>-0.68848070973832687</v>
      </c>
      <c r="R69" s="7">
        <v>0.51326757526942601</v>
      </c>
      <c r="S69" s="7">
        <v>-0.2538824136484934</v>
      </c>
      <c r="T69" s="23">
        <v>1.2486697707097771</v>
      </c>
      <c r="U69" s="23">
        <v>18.799833950245411</v>
      </c>
      <c r="V69" s="23">
        <v>22.811191999527377</v>
      </c>
      <c r="W69" s="23">
        <v>9.5659795794040203</v>
      </c>
      <c r="X69" s="23">
        <v>-1.7837313266751991</v>
      </c>
      <c r="Y69" s="23">
        <v>23.047201572501656</v>
      </c>
      <c r="Z69" s="23">
        <v>9.3299700064297379</v>
      </c>
      <c r="AA69" s="23">
        <v>6.8586157830359591</v>
      </c>
      <c r="AB69" s="23">
        <v>-7.537155970680697</v>
      </c>
      <c r="AC69" s="23">
        <v>13.49598635221998</v>
      </c>
      <c r="AD69" s="7">
        <v>23.047201572501656</v>
      </c>
      <c r="AE69" s="7">
        <v>-1.2251050868217206E-14</v>
      </c>
      <c r="AF69" s="7">
        <v>0.24761834218274065</v>
      </c>
      <c r="AG69" s="7">
        <v>-0.38040476812436796</v>
      </c>
      <c r="AH69" s="7">
        <v>-0.18075075864762383</v>
      </c>
      <c r="AI69" s="7">
        <v>0.26862652992262431</v>
      </c>
      <c r="AJ69">
        <v>-0.13278642594162732</v>
      </c>
      <c r="AK69">
        <v>0.65351653676973331</v>
      </c>
      <c r="AL69">
        <v>9.7839143504785238</v>
      </c>
      <c r="AM69">
        <v>14.016187806942961</v>
      </c>
      <c r="AN69">
        <v>3.4372894879687932</v>
      </c>
      <c r="AO69">
        <v>0.66694343750521989</v>
      </c>
      <c r="AP69">
        <v>14.058069246811904</v>
      </c>
      <c r="AQ69">
        <v>3.3954080480998492</v>
      </c>
      <c r="AR69">
        <v>5.3313305993560274</v>
      </c>
      <c r="AS69">
        <v>3.5932327377923974</v>
      </c>
      <c r="AT69" s="23">
        <v>9.8718900250279962</v>
      </c>
      <c r="AU69" s="23">
        <v>14.058069246811904</v>
      </c>
      <c r="AV69" s="23">
        <v>-2.3294734197154554E-14</v>
      </c>
      <c r="AW69" s="23">
        <v>0.53368520617044501</v>
      </c>
      <c r="AX69" s="23">
        <v>-0.81025733802991795</v>
      </c>
      <c r="AY69" s="23">
        <v>0.16391168870610692</v>
      </c>
      <c r="AZ69">
        <v>0.55655876975991148</v>
      </c>
      <c r="BA69">
        <v>-0.27657213185947294</v>
      </c>
      <c r="BB69">
        <v>1.3539012533439181</v>
      </c>
      <c r="BC69">
        <v>5.2360431884738778</v>
      </c>
      <c r="BD69">
        <v>13.244141575591287</v>
      </c>
      <c r="BE69">
        <v>2.9662243560721704</v>
      </c>
      <c r="BF69">
        <v>-0.82089968572168937</v>
      </c>
      <c r="BG69">
        <v>13.309294022183224</v>
      </c>
      <c r="BH69">
        <v>2.9010719094802342</v>
      </c>
      <c r="BI69">
        <v>5.2041110563514952</v>
      </c>
      <c r="BJ69" s="7">
        <v>-4.5378888849740466</v>
      </c>
      <c r="BK69" s="7">
        <v>9.579110303470399</v>
      </c>
      <c r="BL69" s="7">
        <v>13.309294022183224</v>
      </c>
      <c r="BM69" s="7">
        <v>1.0287257157237661E-13</v>
      </c>
      <c r="BN69" s="7">
        <v>1.0308856965635256</v>
      </c>
      <c r="BO69" s="7">
        <v>-1.5701912994790876</v>
      </c>
      <c r="BP69" s="23">
        <v>-0.43064866759551895</v>
      </c>
      <c r="BQ69" s="23">
        <v>1.0838211715978614</v>
      </c>
      <c r="BR69" s="23">
        <v>-0.53930560291556207</v>
      </c>
      <c r="BS69" s="23">
        <v>2.6364862628589325</v>
      </c>
      <c r="BT69" s="23">
        <v>4.8631097794996947</v>
      </c>
    </row>
    <row r="70" spans="1:72">
      <c r="A70">
        <v>2</v>
      </c>
      <c r="B70">
        <v>69</v>
      </c>
      <c r="C70">
        <v>11.2</v>
      </c>
      <c r="D70" s="23">
        <v>2.625</v>
      </c>
      <c r="E70" s="23">
        <v>25.67508254070454</v>
      </c>
      <c r="F70" s="23">
        <v>11.201295477793547</v>
      </c>
      <c r="G70" s="23">
        <v>-1.0936421203347899</v>
      </c>
      <c r="H70" s="23">
        <v>25.757251864081812</v>
      </c>
      <c r="I70" s="23">
        <v>11.119126154416275</v>
      </c>
      <c r="J70" s="23">
        <v>7.3190628548327687</v>
      </c>
      <c r="K70" s="23">
        <v>-4.2967679530647782</v>
      </c>
      <c r="L70" s="23">
        <v>14.578853165936607</v>
      </c>
      <c r="M70">
        <v>25.757251864081812</v>
      </c>
      <c r="N70" s="7">
        <v>1.902124291408569E-15</v>
      </c>
      <c r="O70" s="7">
        <v>0.15178904379852776</v>
      </c>
      <c r="P70" s="7">
        <v>-0.22965691784958128</v>
      </c>
      <c r="Q70" s="7">
        <v>-5.9580376739262794E-2</v>
      </c>
      <c r="R70" s="7">
        <v>0.15867785931449643</v>
      </c>
      <c r="S70" s="7">
        <v>-7.7867874051053526E-2</v>
      </c>
      <c r="T70" s="23">
        <v>0.3860710335547633</v>
      </c>
      <c r="U70" s="23">
        <v>11.238403150283412</v>
      </c>
      <c r="V70" s="23">
        <v>28.258816308496741</v>
      </c>
      <c r="W70" s="23">
        <v>12.778171857021755</v>
      </c>
      <c r="X70" s="23">
        <v>0.26502642007754168</v>
      </c>
      <c r="Y70" s="23">
        <v>28.263352193892395</v>
      </c>
      <c r="Z70" s="23">
        <v>12.773635971626099</v>
      </c>
      <c r="AA70" s="23">
        <v>7.7448581111331478</v>
      </c>
      <c r="AB70" s="23">
        <v>0.98051250408012991</v>
      </c>
      <c r="AC70" s="23">
        <v>15.431391991998742</v>
      </c>
      <c r="AD70" s="7">
        <v>28.263352193892395</v>
      </c>
      <c r="AE70" s="7">
        <v>4.3905851176972988E-15</v>
      </c>
      <c r="AF70" s="7">
        <v>7.0271855517695325E-2</v>
      </c>
      <c r="AG70" s="7">
        <v>-0.10496662964455676</v>
      </c>
      <c r="AH70" s="7">
        <v>1.2000476449567574E-2</v>
      </c>
      <c r="AI70" s="7">
        <v>7.2173148940064949E-2</v>
      </c>
      <c r="AJ70">
        <v>-3.4694774126861436E-2</v>
      </c>
      <c r="AK70">
        <v>0.17564890582345646</v>
      </c>
      <c r="AL70">
        <v>12.89095336992342</v>
      </c>
      <c r="AM70">
        <v>12.076325612502297</v>
      </c>
      <c r="AN70">
        <v>2.4202353226685878</v>
      </c>
      <c r="AO70">
        <v>1.4064188681664502</v>
      </c>
      <c r="AP70">
        <v>12.277001373948194</v>
      </c>
      <c r="AQ70">
        <v>2.2195595612226899</v>
      </c>
      <c r="AR70">
        <v>5.0287209063627518</v>
      </c>
      <c r="AS70">
        <v>8.1204716673743729</v>
      </c>
      <c r="AT70" s="23">
        <v>9.1798754359824279</v>
      </c>
      <c r="AU70" s="23">
        <v>12.277001373948194</v>
      </c>
      <c r="AV70" s="23">
        <v>2.065621979019383E-14</v>
      </c>
      <c r="AW70" s="23">
        <v>0.15680787787874984</v>
      </c>
      <c r="AX70" s="23">
        <v>-0.24032831088943785</v>
      </c>
      <c r="AY70" s="23">
        <v>0.10206984725881409</v>
      </c>
      <c r="AZ70">
        <v>0.16855297241463729</v>
      </c>
      <c r="BA70">
        <v>-8.3520433010688011E-2</v>
      </c>
      <c r="BB70">
        <v>0.41004317595682438</v>
      </c>
      <c r="BC70">
        <v>4.3489682805513938</v>
      </c>
      <c r="BD70">
        <v>12.638800709678485</v>
      </c>
      <c r="BE70">
        <v>2.46822961158973</v>
      </c>
      <c r="BF70">
        <v>-0.24525236256315547</v>
      </c>
      <c r="BG70">
        <v>12.644711271241356</v>
      </c>
      <c r="BH70">
        <v>2.462319050026859</v>
      </c>
      <c r="BI70">
        <v>5.0911961106072479</v>
      </c>
      <c r="BJ70" s="7">
        <v>-1.3805562892147931</v>
      </c>
      <c r="BK70" s="7">
        <v>9.3214659852994437</v>
      </c>
      <c r="BL70" s="7">
        <v>12.644711271241356</v>
      </c>
      <c r="BM70" s="7">
        <v>9.6164395890774301E-15</v>
      </c>
      <c r="BN70" s="7">
        <v>0.29633255870945119</v>
      </c>
      <c r="BO70" s="7">
        <v>-0.44862521425521557</v>
      </c>
      <c r="BP70" s="23">
        <v>-4.6531820145838884E-2</v>
      </c>
      <c r="BQ70" s="23">
        <v>0.30682739757909344</v>
      </c>
      <c r="BR70" s="23">
        <v>-0.15229265554576438</v>
      </c>
      <c r="BS70" s="23">
        <v>0.74640960188529248</v>
      </c>
      <c r="BT70" s="23">
        <v>4.532109096380684</v>
      </c>
    </row>
    <row r="71" spans="1:72">
      <c r="A71">
        <v>2</v>
      </c>
      <c r="B71">
        <v>70</v>
      </c>
      <c r="C71">
        <v>12</v>
      </c>
      <c r="D71" s="23">
        <v>2.625</v>
      </c>
      <c r="E71" s="23">
        <v>18.7722634928822</v>
      </c>
      <c r="F71" s="23">
        <v>7.1355614987509464</v>
      </c>
      <c r="G71" s="23">
        <v>-2.1316579399005748</v>
      </c>
      <c r="H71" s="23">
        <v>19.150457815411656</v>
      </c>
      <c r="I71" s="23">
        <v>6.7573671762214884</v>
      </c>
      <c r="J71" s="23">
        <v>6.1965453195950833</v>
      </c>
      <c r="K71" s="23">
        <v>-10.060610215885518</v>
      </c>
      <c r="L71" s="23">
        <v>11.918059301969883</v>
      </c>
      <c r="M71">
        <v>19.150457815411656</v>
      </c>
      <c r="N71" s="7">
        <v>-9.298117831235686E-16</v>
      </c>
      <c r="O71" s="7">
        <v>2.3785570888767628E-2</v>
      </c>
      <c r="P71" s="7">
        <v>-3.5698550468101366E-2</v>
      </c>
      <c r="Q71" s="7">
        <v>-1.7900837158856698E-2</v>
      </c>
      <c r="R71" s="7">
        <v>2.5515051196649371E-2</v>
      </c>
      <c r="S71" s="7">
        <v>-1.1912979579333738E-2</v>
      </c>
      <c r="T71" s="23">
        <v>6.21192455249307E-2</v>
      </c>
      <c r="U71" s="23">
        <v>7.7723474974899434</v>
      </c>
      <c r="V71" s="23">
        <v>28.261460076065717</v>
      </c>
      <c r="W71" s="23">
        <v>12.772744202753126</v>
      </c>
      <c r="X71" s="23">
        <v>5.7743762135521147E-2</v>
      </c>
      <c r="Y71" s="23">
        <v>28.261675348639024</v>
      </c>
      <c r="Z71" s="23">
        <v>12.772528930179817</v>
      </c>
      <c r="AA71" s="23">
        <v>7.7445732092296033</v>
      </c>
      <c r="AB71" s="23">
        <v>0.21360147481804972</v>
      </c>
      <c r="AC71" s="23">
        <v>15.489146418459207</v>
      </c>
      <c r="AD71" s="7">
        <v>28.261675348639024</v>
      </c>
      <c r="AE71" s="7">
        <v>3.2040342601291627E-15</v>
      </c>
      <c r="AF71" s="7">
        <v>6.0193729129154197E-3</v>
      </c>
      <c r="AG71" s="7">
        <v>-7.5235529319906099E-3</v>
      </c>
      <c r="AH71" s="7">
        <v>-7.9006091351097193E-4</v>
      </c>
      <c r="AI71" s="7">
        <v>5.5496129374179954E-3</v>
      </c>
      <c r="AJ71">
        <v>-1.5041800190751901E-3</v>
      </c>
      <c r="AK71">
        <v>1.3565951374219263E-2</v>
      </c>
      <c r="AL71">
        <v>12.772528930179819</v>
      </c>
      <c r="AM71">
        <v>11.257323518170393</v>
      </c>
      <c r="AN71">
        <v>1.7587876997900396</v>
      </c>
      <c r="AO71">
        <v>1.1097989124331529</v>
      </c>
      <c r="AP71">
        <v>11.385267855674165</v>
      </c>
      <c r="AQ71">
        <v>1.6308433622862664</v>
      </c>
      <c r="AR71">
        <v>4.8772122466939489</v>
      </c>
      <c r="AS71">
        <v>6.5763716453784102</v>
      </c>
      <c r="AT71" s="23">
        <v>8.8395907115339281</v>
      </c>
      <c r="AU71" s="23">
        <v>11.385267855674165</v>
      </c>
      <c r="AV71" s="23">
        <v>4.0167522086242968E-15</v>
      </c>
      <c r="AW71" s="23">
        <v>2.9010844670070882E-2</v>
      </c>
      <c r="AX71" s="23">
        <v>-4.3587804676793844E-2</v>
      </c>
      <c r="AY71" s="23">
        <v>1.0039003862652522E-2</v>
      </c>
      <c r="AZ71">
        <v>3.011692420076913E-2</v>
      </c>
      <c r="BA71">
        <v>-1.4576960006722962E-2</v>
      </c>
      <c r="BB71">
        <v>7.3289463673459732E-2</v>
      </c>
      <c r="BC71">
        <v>3.9048333653881429</v>
      </c>
      <c r="BD71">
        <v>14.334570498900622</v>
      </c>
      <c r="BE71">
        <v>3.603322557120169</v>
      </c>
      <c r="BF71">
        <v>-0.40524518222860212</v>
      </c>
      <c r="BG71">
        <v>14.349852051684946</v>
      </c>
      <c r="BH71">
        <v>3.5880410043358442</v>
      </c>
      <c r="BI71">
        <v>5.3809055236745511</v>
      </c>
      <c r="BJ71" s="7">
        <v>-2.1595662377558607</v>
      </c>
      <c r="BK71" s="7">
        <v>9.9866487399779391</v>
      </c>
      <c r="BL71" s="7">
        <v>14.349852051684946</v>
      </c>
      <c r="BM71" s="7">
        <v>2.3600912890664461E-15</v>
      </c>
      <c r="BN71" s="7">
        <v>8.104863570477544E-2</v>
      </c>
      <c r="BO71" s="7">
        <v>-0.122051240655252</v>
      </c>
      <c r="BP71" s="23">
        <v>-5.6403502699985692E-3</v>
      </c>
      <c r="BQ71" s="23">
        <v>8.3508260934873638E-2</v>
      </c>
      <c r="BR71" s="23">
        <v>-4.1002604950476557E-2</v>
      </c>
      <c r="BS71" s="23">
        <v>0.20317818123171275</v>
      </c>
      <c r="BT71" s="23">
        <v>5.3813679168063011</v>
      </c>
    </row>
    <row r="72" spans="1:72">
      <c r="A72">
        <v>2</v>
      </c>
      <c r="B72">
        <v>71</v>
      </c>
      <c r="C72">
        <v>12.8</v>
      </c>
      <c r="D72" s="23">
        <v>2.625</v>
      </c>
      <c r="E72" s="23">
        <v>22.01092885487256</v>
      </c>
      <c r="F72" s="23">
        <v>8.6711885032146334</v>
      </c>
      <c r="G72" s="23">
        <v>-0.45165240707650378</v>
      </c>
      <c r="H72" s="23">
        <v>22.026203259322372</v>
      </c>
      <c r="I72" s="23">
        <v>8.6559140987648213</v>
      </c>
      <c r="J72" s="23">
        <v>6.6851445802787755</v>
      </c>
      <c r="K72" s="23">
        <v>-1.9369441607747615</v>
      </c>
      <c r="L72" s="23">
        <v>13.098699436400763</v>
      </c>
      <c r="M72">
        <v>22.026203259322372</v>
      </c>
      <c r="N72" s="7">
        <v>-2.1549602380321886E-15</v>
      </c>
      <c r="O72" s="7">
        <v>2.1311786978317386E-3</v>
      </c>
      <c r="P72" s="7">
        <v>-2.0096723523156178E-3</v>
      </c>
      <c r="Q72" s="7">
        <v>2.1679521209084409E-4</v>
      </c>
      <c r="R72" s="7">
        <v>1.6930529056260175E-3</v>
      </c>
      <c r="S72" s="7">
        <v>1.2150634551612088E-4</v>
      </c>
      <c r="T72" s="23">
        <v>4.146522348124025E-3</v>
      </c>
      <c r="U72" s="23">
        <v>9.2171340593676181</v>
      </c>
      <c r="V72" s="23">
        <v>15.755825958257965</v>
      </c>
      <c r="W72" s="23">
        <v>11.396702752545275</v>
      </c>
      <c r="X72" s="23">
        <v>0.83369425138229869</v>
      </c>
      <c r="Y72" s="23">
        <v>15.909831342962425</v>
      </c>
      <c r="Z72" s="23">
        <v>8.1457586132409858</v>
      </c>
      <c r="AA72" s="23">
        <v>3.8820363648607197</v>
      </c>
      <c r="AB72" s="23">
        <v>10.466063158058953</v>
      </c>
      <c r="AC72" s="23">
        <v>6.7695640385434315</v>
      </c>
      <c r="AD72" s="7">
        <v>15.909831342962425</v>
      </c>
      <c r="AE72" s="7">
        <v>-4.249903854668788</v>
      </c>
      <c r="AF72" s="7">
        <v>4.9465437742610564E-4</v>
      </c>
      <c r="AG72" s="7">
        <v>2.1131136905478063E-4</v>
      </c>
      <c r="AH72" s="7">
        <v>1.0838025267969823E-4</v>
      </c>
      <c r="AI72" s="7">
        <v>2.074282009509956E-4</v>
      </c>
      <c r="AJ72">
        <v>7.0596574648088624E-4</v>
      </c>
      <c r="AK72">
        <v>3.0336370838290465E-4</v>
      </c>
      <c r="AL72">
        <v>8.1457586132409858</v>
      </c>
      <c r="AM72">
        <v>14.321915703657508</v>
      </c>
      <c r="AN72">
        <v>3.6197044705168064</v>
      </c>
      <c r="AO72">
        <v>-0.56913792530291729</v>
      </c>
      <c r="AP72">
        <v>14.352097042612654</v>
      </c>
      <c r="AQ72">
        <v>3.5895231315616609</v>
      </c>
      <c r="AR72">
        <v>5.3812869555254963</v>
      </c>
      <c r="AS72">
        <v>-3.0355472714352345</v>
      </c>
      <c r="AT72" s="23">
        <v>9.9875330924157701</v>
      </c>
      <c r="AU72" s="23">
        <v>14.352097042612654</v>
      </c>
      <c r="AV72" s="23">
        <v>1.321859288694327E-15</v>
      </c>
      <c r="AW72" s="23">
        <v>3.9195545290097045E-3</v>
      </c>
      <c r="AX72" s="23">
        <v>-5.1765077860070237E-3</v>
      </c>
      <c r="AY72" s="23">
        <v>-4.9981178814263586E-4</v>
      </c>
      <c r="AZ72">
        <v>3.7308355921144057E-3</v>
      </c>
      <c r="BA72">
        <v>-1.2569532569973191E-3</v>
      </c>
      <c r="BB72">
        <v>9.1097838318059902E-3</v>
      </c>
      <c r="BC72">
        <v>5.3824860522522986</v>
      </c>
      <c r="BD72">
        <v>13.02660335761535</v>
      </c>
      <c r="BE72">
        <v>2.8148245728029697</v>
      </c>
      <c r="BF72">
        <v>-0.78810406206026873</v>
      </c>
      <c r="BG72">
        <v>13.087068047163083</v>
      </c>
      <c r="BH72">
        <v>2.7543598832552378</v>
      </c>
      <c r="BI72">
        <v>5.1663540819539229</v>
      </c>
      <c r="BJ72" s="7">
        <v>-4.3872354446140163</v>
      </c>
      <c r="BK72" s="7">
        <v>9.4927170533705105</v>
      </c>
      <c r="BL72" s="7">
        <v>13.087068047163083</v>
      </c>
      <c r="BM72" s="7">
        <v>3.516284485804988E-15</v>
      </c>
      <c r="BN72" s="7">
        <v>1.1162575890074787E-2</v>
      </c>
      <c r="BO72" s="7">
        <v>-1.6379452289455913E-2</v>
      </c>
      <c r="BP72" s="23">
        <v>-5.6168372829212406E-3</v>
      </c>
      <c r="BQ72" s="23">
        <v>1.1541115705937454E-2</v>
      </c>
      <c r="BR72" s="23">
        <v>-5.2168763993811259E-3</v>
      </c>
      <c r="BS72" s="23">
        <v>2.8108934118975006E-2</v>
      </c>
      <c r="BT72" s="23">
        <v>4.752428379125508</v>
      </c>
    </row>
    <row r="73" spans="1:72">
      <c r="A73">
        <v>2</v>
      </c>
      <c r="B73">
        <v>72</v>
      </c>
      <c r="C73">
        <v>13.6</v>
      </c>
      <c r="D73" s="23">
        <v>2.625</v>
      </c>
      <c r="E73" s="23">
        <v>25.042468572651416</v>
      </c>
      <c r="F73" s="23">
        <v>11.319351997353101</v>
      </c>
      <c r="G73" s="23">
        <v>1.1324459555003858</v>
      </c>
      <c r="H73" s="23">
        <v>25.135291348543142</v>
      </c>
      <c r="I73" s="23">
        <v>10.908546171001355</v>
      </c>
      <c r="J73" s="23">
        <v>7.1133725887708934</v>
      </c>
      <c r="K73" s="23">
        <v>4.6858665148656771</v>
      </c>
      <c r="L73" s="23">
        <v>14.070448739731658</v>
      </c>
      <c r="M73">
        <v>25.135291348543142</v>
      </c>
      <c r="N73" s="7">
        <v>-0.24097677757526953</v>
      </c>
      <c r="O73" s="7">
        <v>9.187049561072537E-4</v>
      </c>
      <c r="P73" s="7">
        <v>2.6702378712864247E-5</v>
      </c>
      <c r="Q73" s="7">
        <v>1.4721797421505051E-4</v>
      </c>
      <c r="R73" s="7">
        <v>4.3113675445541826E-4</v>
      </c>
      <c r="S73" s="7">
        <v>9.4540733482011792E-4</v>
      </c>
      <c r="T73" s="23">
        <v>9.0406953826031389E-4</v>
      </c>
      <c r="U73" s="23">
        <v>10.908546171001355</v>
      </c>
      <c r="V73" s="23">
        <v>21.791995149449903</v>
      </c>
      <c r="W73" s="23">
        <v>10.397125820275944</v>
      </c>
      <c r="X73" s="23">
        <v>0.15737634855724034</v>
      </c>
      <c r="Y73" s="23">
        <v>21.794168284731487</v>
      </c>
      <c r="Z73" s="23">
        <v>9.6567362909177508</v>
      </c>
      <c r="AA73" s="23">
        <v>6.0687159969068682</v>
      </c>
      <c r="AB73" s="23">
        <v>0.79111993787415547</v>
      </c>
      <c r="AC73" s="23">
        <v>11.785676373000978</v>
      </c>
      <c r="AD73" s="7">
        <v>21.794168284731487</v>
      </c>
      <c r="AE73" s="7">
        <v>-1.3902119482662871</v>
      </c>
      <c r="AF73" s="7">
        <v>7.8879182580459035E-4</v>
      </c>
      <c r="AG73" s="7">
        <v>4.8125319408282488E-5</v>
      </c>
      <c r="AH73" s="7">
        <v>2.0458925312442272E-5</v>
      </c>
      <c r="AI73" s="7">
        <v>3.6112837298282638E-4</v>
      </c>
      <c r="AJ73">
        <v>8.3691714521287282E-4</v>
      </c>
      <c r="AK73">
        <v>7.4094901398291375E-4</v>
      </c>
      <c r="AL73">
        <v>9.6567362909177508</v>
      </c>
      <c r="AM73">
        <v>13.399415002545382</v>
      </c>
      <c r="AN73">
        <v>3.2295154564417001</v>
      </c>
      <c r="AO73">
        <v>-4.8562594592743612E-2</v>
      </c>
      <c r="AP73">
        <v>13.399646889970731</v>
      </c>
      <c r="AQ73">
        <v>3.2292835690163511</v>
      </c>
      <c r="AR73">
        <v>5.0851816604771898</v>
      </c>
      <c r="AS73">
        <v>-0.27358649036093857</v>
      </c>
      <c r="AT73" s="23">
        <v>9.4147793754582381</v>
      </c>
      <c r="AU73" s="23">
        <v>13.399646889970731</v>
      </c>
      <c r="AV73" s="23">
        <v>-0.3235302600631445</v>
      </c>
      <c r="AW73" s="23">
        <v>9.0872298058164154E-4</v>
      </c>
      <c r="AX73" s="23">
        <v>-6.6272386106775046E-4</v>
      </c>
      <c r="AY73" s="23">
        <v>-9.2797076389411851E-6</v>
      </c>
      <c r="AZ73">
        <v>6.4416653445935476E-4</v>
      </c>
      <c r="BA73">
        <v>2.4599911951389108E-4</v>
      </c>
      <c r="BB73">
        <v>1.5714742406745688E-3</v>
      </c>
      <c r="BC73">
        <v>4.9886791376961215</v>
      </c>
      <c r="BD73">
        <v>12.215987098790963</v>
      </c>
      <c r="BE73">
        <v>2.211479986467086</v>
      </c>
      <c r="BF73">
        <v>-0.4409384964897145</v>
      </c>
      <c r="BG73">
        <v>12.235383410732272</v>
      </c>
      <c r="BH73">
        <v>2.1920836745257768</v>
      </c>
      <c r="BI73">
        <v>5.021649868103248</v>
      </c>
      <c r="BJ73" s="7">
        <v>-2.5187431904863549</v>
      </c>
      <c r="BK73" s="7">
        <v>9.1638951572632195</v>
      </c>
      <c r="BL73" s="7">
        <v>12.235383410732272</v>
      </c>
      <c r="BM73" s="7">
        <v>-2.2607783700667738E-15</v>
      </c>
      <c r="BN73" s="7">
        <v>1.5445735689740194E-3</v>
      </c>
      <c r="BO73" s="7">
        <v>-1.7012173107420249E-3</v>
      </c>
      <c r="BP73" s="23">
        <v>-1.0839994532571043E-4</v>
      </c>
      <c r="BQ73" s="23">
        <v>1.3263413380595025E-3</v>
      </c>
      <c r="BR73" s="23">
        <v>-1.5664374176800546E-4</v>
      </c>
      <c r="BS73" s="23">
        <v>3.2476004962116978E-3</v>
      </c>
      <c r="BT73" s="23">
        <v>4.3282401255774126</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2A369-B6FE-4277-8115-E95D047906A1}">
  <dimension ref="A1:V289"/>
  <sheetViews>
    <sheetView workbookViewId="0">
      <selection activeCell="F18" sqref="F18"/>
    </sheetView>
  </sheetViews>
  <sheetFormatPr defaultRowHeight="18.75"/>
  <cols>
    <col min="1" max="3" width="14.625" customWidth="1"/>
    <col min="6" max="12" width="13.125" style="134" bestFit="1" customWidth="1"/>
    <col min="13" max="15" width="12.25" style="134" bestFit="1" customWidth="1"/>
    <col min="16" max="16" width="13.125" style="134" bestFit="1" customWidth="1"/>
    <col min="17" max="20" width="12.75" style="134" bestFit="1" customWidth="1"/>
  </cols>
  <sheetData>
    <row r="1" spans="1:22" s="15" customFormat="1" ht="18">
      <c r="A1" s="15" t="s">
        <v>889</v>
      </c>
      <c r="B1" s="15" t="s">
        <v>172</v>
      </c>
      <c r="C1" s="15" t="s">
        <v>890</v>
      </c>
      <c r="D1" s="15" t="s">
        <v>1252</v>
      </c>
      <c r="E1" s="15" t="s">
        <v>1253</v>
      </c>
      <c r="F1" s="133" t="s">
        <v>1254</v>
      </c>
      <c r="G1" s="133" t="s">
        <v>1255</v>
      </c>
      <c r="H1" s="133" t="s">
        <v>1256</v>
      </c>
      <c r="I1" s="133" t="s">
        <v>1257</v>
      </c>
      <c r="J1" s="133" t="s">
        <v>1258</v>
      </c>
      <c r="K1" s="133" t="s">
        <v>1259</v>
      </c>
      <c r="L1" s="133" t="s">
        <v>1260</v>
      </c>
      <c r="M1" s="133" t="s">
        <v>1261</v>
      </c>
      <c r="N1" s="133" t="s">
        <v>1262</v>
      </c>
      <c r="O1" s="133" t="s">
        <v>1263</v>
      </c>
      <c r="P1" s="133" t="s">
        <v>1264</v>
      </c>
      <c r="Q1" s="133" t="s">
        <v>1265</v>
      </c>
      <c r="R1" s="133" t="s">
        <v>187</v>
      </c>
      <c r="S1" s="133" t="s">
        <v>1266</v>
      </c>
      <c r="T1" s="133" t="s">
        <v>1267</v>
      </c>
      <c r="V1" s="15" t="s">
        <v>1268</v>
      </c>
    </row>
    <row r="2" spans="1:22">
      <c r="A2">
        <v>2</v>
      </c>
      <c r="B2">
        <v>1</v>
      </c>
      <c r="C2">
        <v>1</v>
      </c>
      <c r="D2">
        <v>0.375</v>
      </c>
      <c r="E2">
        <v>0.75</v>
      </c>
      <c r="F2" s="134">
        <v>8.6411967235791347E-7</v>
      </c>
      <c r="G2" s="134">
        <v>1.5492220688568714E-6</v>
      </c>
      <c r="H2" s="134">
        <v>2.4533314012549714E-7</v>
      </c>
      <c r="I2" s="134">
        <v>3.259998848628688E-13</v>
      </c>
      <c r="J2" s="134">
        <v>1.7690091444958255E-7</v>
      </c>
      <c r="K2" s="134">
        <v>4.8029018536614736E-10</v>
      </c>
      <c r="L2" s="134">
        <v>-2.6795383890984681E-7</v>
      </c>
      <c r="M2" s="134">
        <v>1.5705230532765541E-6</v>
      </c>
      <c r="N2" s="134">
        <v>4.4485507935924522E-7</v>
      </c>
      <c r="O2" s="134">
        <v>1.7690124044939841E-7</v>
      </c>
      <c r="P2" s="134">
        <v>6.8993480531822932E-20</v>
      </c>
      <c r="Q2" s="134">
        <v>1.5694388157502854</v>
      </c>
      <c r="R2" s="134">
        <v>2.7000000000000015</v>
      </c>
      <c r="S2" s="134">
        <v>121</v>
      </c>
      <c r="T2" s="134">
        <v>1</v>
      </c>
      <c r="V2" t="s">
        <v>1269</v>
      </c>
    </row>
    <row r="3" spans="1:22">
      <c r="A3">
        <v>2</v>
      </c>
      <c r="B3">
        <v>1</v>
      </c>
      <c r="C3">
        <v>2</v>
      </c>
      <c r="D3">
        <v>0.375</v>
      </c>
      <c r="E3">
        <v>0.75</v>
      </c>
      <c r="F3" s="134">
        <v>8.6217963378462208E-7</v>
      </c>
      <c r="G3" s="134">
        <v>1.3573616766236786E-6</v>
      </c>
      <c r="H3" s="134">
        <v>1.3391495451599072E-6</v>
      </c>
      <c r="I3" s="134">
        <v>1.2132216298253504E-11</v>
      </c>
      <c r="J3" s="134">
        <v>1.4671375472481428E-7</v>
      </c>
      <c r="K3" s="134">
        <v>2.6683051153303384E-9</v>
      </c>
      <c r="L3" s="134">
        <v>-2.2224696996772764E-7</v>
      </c>
      <c r="M3" s="134">
        <v>1.8236555828802163E-6</v>
      </c>
      <c r="N3" s="134">
        <v>3.6897285690911875E-7</v>
      </c>
      <c r="O3" s="134">
        <v>1.4672588694139109E-7</v>
      </c>
      <c r="P3" s="134">
        <v>-2.7858119541805887E-19</v>
      </c>
      <c r="Q3" s="134">
        <v>1.5617030022670428</v>
      </c>
      <c r="R3" s="134">
        <v>2.7000000000000015</v>
      </c>
      <c r="S3" s="134">
        <v>121</v>
      </c>
      <c r="T3" s="134">
        <v>1</v>
      </c>
    </row>
    <row r="4" spans="1:22">
      <c r="A4">
        <v>2</v>
      </c>
      <c r="B4">
        <v>1</v>
      </c>
      <c r="C4">
        <v>3</v>
      </c>
      <c r="D4">
        <v>0.375</v>
      </c>
      <c r="E4">
        <v>0.75</v>
      </c>
      <c r="F4" s="134">
        <v>2.4305565500525582E-6</v>
      </c>
      <c r="G4" s="134">
        <v>4.7374233692008265E-8</v>
      </c>
      <c r="H4" s="134">
        <v>1.7913292551346291E-7</v>
      </c>
      <c r="I4" s="134">
        <v>0</v>
      </c>
      <c r="J4" s="134">
        <v>0</v>
      </c>
      <c r="K4" s="134">
        <v>0</v>
      </c>
      <c r="L4" s="134">
        <v>0</v>
      </c>
      <c r="M4" s="134">
        <v>2.4339179597611355E-6</v>
      </c>
      <c r="N4" s="134">
        <v>0</v>
      </c>
      <c r="O4" s="134">
        <v>0</v>
      </c>
      <c r="P4" s="134">
        <v>0</v>
      </c>
      <c r="Q4" s="134">
        <v>0</v>
      </c>
      <c r="R4" s="134">
        <v>2.7000000000000015</v>
      </c>
      <c r="S4" s="134">
        <v>121</v>
      </c>
      <c r="T4" s="134">
        <v>1</v>
      </c>
    </row>
    <row r="5" spans="1:22">
      <c r="A5">
        <v>2</v>
      </c>
      <c r="B5">
        <v>1</v>
      </c>
      <c r="C5">
        <v>4</v>
      </c>
      <c r="D5">
        <v>0.375</v>
      </c>
      <c r="E5">
        <v>0.75</v>
      </c>
      <c r="F5" s="134">
        <v>2.43779687257695E-6</v>
      </c>
      <c r="G5" s="134">
        <v>2.5596754878406873E-7</v>
      </c>
      <c r="H5" s="134">
        <v>-3.9361327252162136E-7</v>
      </c>
      <c r="I5" s="134">
        <v>0</v>
      </c>
      <c r="J5" s="134">
        <v>0</v>
      </c>
      <c r="K5" s="134">
        <v>0</v>
      </c>
      <c r="L5" s="134">
        <v>0</v>
      </c>
      <c r="M5" s="134">
        <v>2.4554071998516694E-6</v>
      </c>
      <c r="N5" s="134">
        <v>0</v>
      </c>
      <c r="O5" s="134">
        <v>0</v>
      </c>
      <c r="P5" s="134">
        <v>0</v>
      </c>
      <c r="Q5" s="134">
        <v>0</v>
      </c>
      <c r="R5" s="134">
        <v>2.7000000000000015</v>
      </c>
      <c r="S5" s="134">
        <v>121</v>
      </c>
      <c r="T5" s="134">
        <v>1</v>
      </c>
    </row>
    <row r="6" spans="1:22">
      <c r="A6">
        <v>2</v>
      </c>
      <c r="B6">
        <v>2</v>
      </c>
      <c r="C6">
        <v>1</v>
      </c>
      <c r="D6">
        <v>1.125</v>
      </c>
      <c r="E6">
        <v>0.75</v>
      </c>
      <c r="F6" s="134">
        <v>1.226079696850746E-6</v>
      </c>
      <c r="G6" s="134">
        <v>1.4025984671754535E-6</v>
      </c>
      <c r="H6" s="134">
        <v>2.4954992929167781E-6</v>
      </c>
      <c r="I6" s="134">
        <v>1.6551363870574787E-11</v>
      </c>
      <c r="J6" s="134">
        <v>1.1925862019342759E-7</v>
      </c>
      <c r="K6" s="134">
        <v>2.8099058799802011E-9</v>
      </c>
      <c r="L6" s="134">
        <v>-1.8066713395700873E-7</v>
      </c>
      <c r="M6" s="134">
        <v>2.5652063408804316E-6</v>
      </c>
      <c r="N6" s="134">
        <v>2.9994230551385468E-7</v>
      </c>
      <c r="O6" s="134">
        <v>1.1927517155684594E-7</v>
      </c>
      <c r="P6" s="134">
        <v>4.5220971471538959E-19</v>
      </c>
      <c r="Q6" s="134">
        <v>1.5590161473207018</v>
      </c>
      <c r="R6" s="134">
        <v>2.7000000000000015</v>
      </c>
      <c r="S6" s="134">
        <v>121</v>
      </c>
      <c r="T6" s="134">
        <v>1</v>
      </c>
    </row>
    <row r="7" spans="1:22">
      <c r="A7">
        <v>2</v>
      </c>
      <c r="B7">
        <v>2</v>
      </c>
      <c r="C7">
        <v>2</v>
      </c>
      <c r="D7">
        <v>1.125</v>
      </c>
      <c r="E7">
        <v>0.75</v>
      </c>
      <c r="F7" s="134">
        <v>1.3770785488565742E-6</v>
      </c>
      <c r="G7" s="134">
        <v>9.8272961035129884E-7</v>
      </c>
      <c r="H7" s="134">
        <v>3.2802220366198899E-6</v>
      </c>
      <c r="I7" s="134">
        <v>6.9367665389559919E-12</v>
      </c>
      <c r="J7" s="134">
        <v>3.3732438392632959E-8</v>
      </c>
      <c r="K7" s="134">
        <v>9.6745861464686545E-10</v>
      </c>
      <c r="L7" s="134">
        <v>-5.1105323362747869E-8</v>
      </c>
      <c r="M7" s="134">
        <v>3.303841354367212E-6</v>
      </c>
      <c r="N7" s="134">
        <v>8.4844698521707689E-8</v>
      </c>
      <c r="O7" s="134">
        <v>3.373937515895982E-8</v>
      </c>
      <c r="P7" s="134">
        <v>2.1209241778104651E-19</v>
      </c>
      <c r="Q7" s="134">
        <v>1.5564571276055863</v>
      </c>
      <c r="R7" s="134">
        <v>2.7000000000000015</v>
      </c>
      <c r="S7" s="134">
        <v>121</v>
      </c>
      <c r="T7" s="134">
        <v>1</v>
      </c>
    </row>
    <row r="8" spans="1:22">
      <c r="A8">
        <v>2</v>
      </c>
      <c r="B8">
        <v>2</v>
      </c>
      <c r="C8">
        <v>3</v>
      </c>
      <c r="D8">
        <v>1.125</v>
      </c>
      <c r="E8">
        <v>0.75</v>
      </c>
      <c r="F8" s="134">
        <v>3.4573329380137145E-6</v>
      </c>
      <c r="G8" s="134">
        <v>-7.6758906662848458E-7</v>
      </c>
      <c r="H8" s="134">
        <v>-1.6064289370203508E-6</v>
      </c>
      <c r="I8" s="134">
        <v>0</v>
      </c>
      <c r="J8" s="134">
        <v>0</v>
      </c>
      <c r="K8" s="134">
        <v>0</v>
      </c>
      <c r="L8" s="134">
        <v>0</v>
      </c>
      <c r="M8" s="134">
        <v>4.5200198976338801E-6</v>
      </c>
      <c r="N8" s="134">
        <v>0</v>
      </c>
      <c r="O8" s="134">
        <v>0</v>
      </c>
      <c r="P8" s="134">
        <v>0</v>
      </c>
      <c r="Q8" s="134">
        <v>0</v>
      </c>
      <c r="R8" s="134">
        <v>2.7000000000000015</v>
      </c>
      <c r="S8" s="134">
        <v>121</v>
      </c>
      <c r="T8" s="134">
        <v>1</v>
      </c>
    </row>
    <row r="9" spans="1:22">
      <c r="A9">
        <v>2</v>
      </c>
      <c r="B9">
        <v>2</v>
      </c>
      <c r="C9">
        <v>4</v>
      </c>
      <c r="D9">
        <v>1.125</v>
      </c>
      <c r="E9">
        <v>0.75</v>
      </c>
      <c r="F9" s="134">
        <v>2.8937975504258483E-6</v>
      </c>
      <c r="G9" s="134">
        <v>-2.9858947484842158E-8</v>
      </c>
      <c r="H9" s="134">
        <v>9.3815792666400916E-7</v>
      </c>
      <c r="I9" s="134">
        <v>0</v>
      </c>
      <c r="J9" s="134">
        <v>0</v>
      </c>
      <c r="K9" s="134">
        <v>0</v>
      </c>
      <c r="L9" s="134">
        <v>0</v>
      </c>
      <c r="M9" s="134">
        <v>3.0704898002009255E-6</v>
      </c>
      <c r="N9" s="134">
        <v>0</v>
      </c>
      <c r="O9" s="134">
        <v>0</v>
      </c>
      <c r="P9" s="134">
        <v>0</v>
      </c>
      <c r="Q9" s="134">
        <v>0</v>
      </c>
      <c r="R9" s="134">
        <v>2.7000000000000015</v>
      </c>
      <c r="S9" s="134">
        <v>121</v>
      </c>
      <c r="T9" s="134">
        <v>1</v>
      </c>
    </row>
    <row r="10" spans="1:22">
      <c r="A10">
        <v>2</v>
      </c>
      <c r="B10">
        <v>3</v>
      </c>
      <c r="C10">
        <v>1</v>
      </c>
      <c r="D10">
        <v>1.875</v>
      </c>
      <c r="E10">
        <v>0.75</v>
      </c>
      <c r="F10" s="134">
        <v>3.1555005084036983E-6</v>
      </c>
      <c r="G10" s="134">
        <v>1.2997996400137268E-6</v>
      </c>
      <c r="H10" s="134">
        <v>7.2982676140154013E-6</v>
      </c>
      <c r="I10" s="134">
        <v>0</v>
      </c>
      <c r="J10" s="134">
        <v>0</v>
      </c>
      <c r="K10" s="134">
        <v>0</v>
      </c>
      <c r="L10" s="134">
        <v>0</v>
      </c>
      <c r="M10" s="134">
        <v>7.5304937340608259E-6</v>
      </c>
      <c r="N10" s="134">
        <v>0</v>
      </c>
      <c r="O10" s="134">
        <v>0</v>
      </c>
      <c r="P10" s="134">
        <v>0</v>
      </c>
      <c r="Q10" s="134">
        <v>0</v>
      </c>
      <c r="R10" s="134">
        <v>2.7000000000000015</v>
      </c>
      <c r="S10" s="134">
        <v>121</v>
      </c>
      <c r="T10" s="134">
        <v>1</v>
      </c>
    </row>
    <row r="11" spans="1:22">
      <c r="A11">
        <v>2</v>
      </c>
      <c r="B11">
        <v>3</v>
      </c>
      <c r="C11">
        <v>2</v>
      </c>
      <c r="D11">
        <v>1.875</v>
      </c>
      <c r="E11">
        <v>0.75</v>
      </c>
      <c r="F11" s="134">
        <v>2.3183775577592277E-6</v>
      </c>
      <c r="G11" s="134">
        <v>1.7433410495207487E-6</v>
      </c>
      <c r="H11" s="134">
        <v>8.5931186706695712E-6</v>
      </c>
      <c r="I11" s="134">
        <v>2.498975199216504E-11</v>
      </c>
      <c r="J11" s="134">
        <v>8.9313564661068764E-8</v>
      </c>
      <c r="K11" s="134">
        <v>2.9879248963471382E-9</v>
      </c>
      <c r="L11" s="134">
        <v>-1.3532188104839805E-7</v>
      </c>
      <c r="M11" s="134">
        <v>8.6123373989885612E-6</v>
      </c>
      <c r="N11" s="134">
        <v>2.2466043546107994E-7</v>
      </c>
      <c r="O11" s="134">
        <v>8.9338554412681877E-8</v>
      </c>
      <c r="P11" s="134">
        <v>3.790472438962994E-19</v>
      </c>
      <c r="Q11" s="134">
        <v>1.5540707247952157</v>
      </c>
      <c r="R11" s="134">
        <v>2.7000000000000015</v>
      </c>
      <c r="S11" s="134">
        <v>121</v>
      </c>
      <c r="T11" s="134">
        <v>1</v>
      </c>
    </row>
    <row r="12" spans="1:22">
      <c r="A12">
        <v>2</v>
      </c>
      <c r="B12">
        <v>3</v>
      </c>
      <c r="C12">
        <v>3</v>
      </c>
      <c r="D12">
        <v>1.875</v>
      </c>
      <c r="E12">
        <v>0.75</v>
      </c>
      <c r="F12" s="134">
        <v>2.883440825595783E-6</v>
      </c>
      <c r="G12" s="134">
        <v>-2.3438214209439844E-6</v>
      </c>
      <c r="H12" s="134">
        <v>-3.3275403132880517E-6</v>
      </c>
      <c r="I12" s="134">
        <v>0</v>
      </c>
      <c r="J12" s="134">
        <v>0</v>
      </c>
      <c r="K12" s="134">
        <v>0</v>
      </c>
      <c r="L12" s="134">
        <v>0</v>
      </c>
      <c r="M12" s="134">
        <v>6.1965147567529535E-6</v>
      </c>
      <c r="N12" s="134">
        <v>0</v>
      </c>
      <c r="O12" s="134">
        <v>0</v>
      </c>
      <c r="P12" s="134">
        <v>0</v>
      </c>
      <c r="Q12" s="134">
        <v>0</v>
      </c>
      <c r="R12" s="134">
        <v>2.7000000000000015</v>
      </c>
      <c r="S12" s="134">
        <v>121</v>
      </c>
      <c r="T12" s="134">
        <v>1</v>
      </c>
    </row>
    <row r="13" spans="1:22">
      <c r="A13">
        <v>2</v>
      </c>
      <c r="B13">
        <v>3</v>
      </c>
      <c r="C13">
        <v>4</v>
      </c>
      <c r="D13">
        <v>1.875</v>
      </c>
      <c r="E13">
        <v>0.75</v>
      </c>
      <c r="F13" s="134">
        <v>6.0076262096801772E-6</v>
      </c>
      <c r="G13" s="134">
        <v>-1.1618451127895344E-6</v>
      </c>
      <c r="H13" s="134">
        <v>4.1659553315491284E-6</v>
      </c>
      <c r="I13" s="134">
        <v>0</v>
      </c>
      <c r="J13" s="134">
        <v>0</v>
      </c>
      <c r="K13" s="134">
        <v>0</v>
      </c>
      <c r="L13" s="134">
        <v>0</v>
      </c>
      <c r="M13" s="134">
        <v>8.2919541043217437E-6</v>
      </c>
      <c r="N13" s="134">
        <v>0</v>
      </c>
      <c r="O13" s="134">
        <v>0</v>
      </c>
      <c r="P13" s="134">
        <v>0</v>
      </c>
      <c r="Q13" s="134">
        <v>0</v>
      </c>
      <c r="R13" s="134">
        <v>2.7000000000000015</v>
      </c>
      <c r="S13" s="134">
        <v>121</v>
      </c>
      <c r="T13" s="134">
        <v>1</v>
      </c>
    </row>
    <row r="14" spans="1:22">
      <c r="A14">
        <v>2</v>
      </c>
      <c r="B14">
        <v>4</v>
      </c>
      <c r="C14">
        <v>1</v>
      </c>
      <c r="D14">
        <v>2.625</v>
      </c>
      <c r="E14">
        <v>0.75</v>
      </c>
      <c r="F14" s="134">
        <v>2.9193912900708834E-6</v>
      </c>
      <c r="G14" s="134">
        <v>2.0202400102949977E-6</v>
      </c>
      <c r="H14" s="134">
        <v>1.3187580882857522E-5</v>
      </c>
      <c r="I14" s="134">
        <v>2.3366426070481155E-10</v>
      </c>
      <c r="J14" s="134">
        <v>1.6820392023408459E-7</v>
      </c>
      <c r="K14" s="134">
        <v>1.2538459993998163E-8</v>
      </c>
      <c r="L14" s="134">
        <v>-2.5513386603460477E-7</v>
      </c>
      <c r="M14" s="134">
        <v>1.3218198158819978E-5</v>
      </c>
      <c r="N14" s="134">
        <v>4.235714505299055E-7</v>
      </c>
      <c r="O14" s="134">
        <v>1.6843758449530073E-7</v>
      </c>
      <c r="P14" s="134">
        <v>-5.1132996745577959E-19</v>
      </c>
      <c r="Q14" s="134">
        <v>1.533541966780257</v>
      </c>
      <c r="R14" s="134">
        <v>2.7000000000000015</v>
      </c>
      <c r="S14" s="134">
        <v>121</v>
      </c>
      <c r="T14" s="134">
        <v>1</v>
      </c>
    </row>
    <row r="15" spans="1:22">
      <c r="A15">
        <v>2</v>
      </c>
      <c r="B15">
        <v>4</v>
      </c>
      <c r="C15">
        <v>2</v>
      </c>
      <c r="D15">
        <v>2.625</v>
      </c>
      <c r="E15">
        <v>0.75</v>
      </c>
      <c r="F15" s="134">
        <v>1.5701178547247754E-6</v>
      </c>
      <c r="G15" s="134">
        <v>4.9235059070942857E-6</v>
      </c>
      <c r="H15" s="134">
        <v>1.7444730680873616E-5</v>
      </c>
      <c r="I15" s="134">
        <v>6.9323206805193197E-10</v>
      </c>
      <c r="J15" s="134">
        <v>8.266251450253392E-7</v>
      </c>
      <c r="K15" s="134">
        <v>4.7876635593238072E-8</v>
      </c>
      <c r="L15" s="134">
        <v>-1.2531463011733735E-6</v>
      </c>
      <c r="M15" s="134">
        <v>1.7764116638830872E-5</v>
      </c>
      <c r="N15" s="134">
        <v>2.0804646782669363E-6</v>
      </c>
      <c r="O15" s="134">
        <v>8.2731837709356301E-7</v>
      </c>
      <c r="P15" s="134">
        <v>-1.7189474873341958E-19</v>
      </c>
      <c r="Q15" s="134">
        <v>1.5418453209923277</v>
      </c>
      <c r="R15" s="134">
        <v>2.7000000000000015</v>
      </c>
      <c r="S15" s="134">
        <v>121</v>
      </c>
      <c r="T15" s="134">
        <v>1</v>
      </c>
    </row>
    <row r="16" spans="1:22">
      <c r="A16">
        <v>2</v>
      </c>
      <c r="B16">
        <v>4</v>
      </c>
      <c r="C16">
        <v>3</v>
      </c>
      <c r="D16">
        <v>2.625</v>
      </c>
      <c r="E16">
        <v>0.75</v>
      </c>
      <c r="F16" s="134">
        <v>6.4977419837165636E-6</v>
      </c>
      <c r="G16" s="134">
        <v>-2.9663504435364781E-6</v>
      </c>
      <c r="H16" s="134">
        <v>1.2605520021239183E-5</v>
      </c>
      <c r="I16" s="134">
        <v>0</v>
      </c>
      <c r="J16" s="134">
        <v>0</v>
      </c>
      <c r="K16" s="134">
        <v>0</v>
      </c>
      <c r="L16" s="134">
        <v>0</v>
      </c>
      <c r="M16" s="134">
        <v>1.576287348415416E-5</v>
      </c>
      <c r="N16" s="134">
        <v>0</v>
      </c>
      <c r="O16" s="134">
        <v>0</v>
      </c>
      <c r="P16" s="134">
        <v>0</v>
      </c>
      <c r="Q16" s="134">
        <v>0</v>
      </c>
      <c r="R16" s="134">
        <v>2.7000000000000015</v>
      </c>
      <c r="S16" s="134">
        <v>121</v>
      </c>
      <c r="T16" s="134">
        <v>1</v>
      </c>
    </row>
    <row r="17" spans="1:20">
      <c r="A17">
        <v>2</v>
      </c>
      <c r="B17">
        <v>4</v>
      </c>
      <c r="C17">
        <v>4</v>
      </c>
      <c r="D17">
        <v>2.625</v>
      </c>
      <c r="E17">
        <v>0.75</v>
      </c>
      <c r="F17" s="134">
        <v>1.1533298997887968E-5</v>
      </c>
      <c r="G17" s="134">
        <v>-3.5214073741076013E-6</v>
      </c>
      <c r="H17" s="134">
        <v>4.8616410378173816E-6</v>
      </c>
      <c r="I17" s="134">
        <v>0</v>
      </c>
      <c r="J17" s="134">
        <v>0</v>
      </c>
      <c r="K17" s="134">
        <v>0</v>
      </c>
      <c r="L17" s="134">
        <v>0</v>
      </c>
      <c r="M17" s="134">
        <v>1.5820231904987805E-5</v>
      </c>
      <c r="N17" s="134">
        <v>0</v>
      </c>
      <c r="O17" s="134">
        <v>0</v>
      </c>
      <c r="P17" s="134">
        <v>0</v>
      </c>
      <c r="Q17" s="134">
        <v>0</v>
      </c>
      <c r="R17" s="134">
        <v>2.7000000000000015</v>
      </c>
      <c r="S17" s="134">
        <v>121</v>
      </c>
      <c r="T17" s="134">
        <v>1</v>
      </c>
    </row>
    <row r="18" spans="1:20">
      <c r="A18">
        <v>2</v>
      </c>
      <c r="B18">
        <v>5</v>
      </c>
      <c r="C18">
        <v>1</v>
      </c>
      <c r="D18">
        <v>3.375</v>
      </c>
      <c r="E18">
        <v>0.75</v>
      </c>
      <c r="F18" s="134">
        <v>1.9454993133861786E-6</v>
      </c>
      <c r="G18" s="134">
        <v>6.0890674952193657E-6</v>
      </c>
      <c r="H18" s="134">
        <v>1.5115003098584677E-5</v>
      </c>
      <c r="I18" s="134">
        <v>9.4119104932842742E-10</v>
      </c>
      <c r="J18" s="134">
        <v>9.8086319053869886E-7</v>
      </c>
      <c r="K18" s="134">
        <v>6.0767743270146997E-8</v>
      </c>
      <c r="L18" s="134">
        <v>-1.4871475883142793E-6</v>
      </c>
      <c r="M18" s="134">
        <v>1.5672666523209277E-5</v>
      </c>
      <c r="N18" s="134">
        <v>2.4689519699022923E-6</v>
      </c>
      <c r="O18" s="134">
        <v>9.81804381588013E-7</v>
      </c>
      <c r="P18" s="134">
        <v>1.4293680984916318E-20</v>
      </c>
      <c r="Q18" s="134">
        <v>1.5398295628271392</v>
      </c>
      <c r="R18" s="134">
        <v>2.7000000000000015</v>
      </c>
      <c r="S18" s="134">
        <v>121</v>
      </c>
      <c r="T18" s="134">
        <v>1</v>
      </c>
    </row>
    <row r="19" spans="1:20">
      <c r="A19">
        <v>2</v>
      </c>
      <c r="B19">
        <v>5</v>
      </c>
      <c r="C19">
        <v>2</v>
      </c>
      <c r="D19">
        <v>3.375</v>
      </c>
      <c r="E19">
        <v>0.75</v>
      </c>
      <c r="F19" s="134">
        <v>-1.1361640803869305E-6</v>
      </c>
      <c r="G19" s="134">
        <v>7.0632328261122334E-6</v>
      </c>
      <c r="H19" s="134">
        <v>1.7990632186697748E-5</v>
      </c>
      <c r="I19" s="134">
        <v>-3.1382818044791349E-6</v>
      </c>
      <c r="J19" s="134">
        <v>2.9260822641708371E-6</v>
      </c>
      <c r="K19" s="134">
        <v>5.1201083915953788E-7</v>
      </c>
      <c r="L19" s="134">
        <v>-1.29943298824994E-6</v>
      </c>
      <c r="M19" s="134">
        <v>1.9771013026836867E-5</v>
      </c>
      <c r="N19" s="134">
        <v>6.085940079934217E-6</v>
      </c>
      <c r="O19" s="134">
        <v>2.9368702698129596E-6</v>
      </c>
      <c r="P19" s="134">
        <v>-3.1490698101212574E-6</v>
      </c>
      <c r="Q19" s="134">
        <v>1.5286814886703735</v>
      </c>
      <c r="R19" s="134">
        <v>2.7000000000000015</v>
      </c>
      <c r="S19" s="134">
        <v>121</v>
      </c>
      <c r="T19" s="134">
        <v>1</v>
      </c>
    </row>
    <row r="20" spans="1:20">
      <c r="A20">
        <v>2</v>
      </c>
      <c r="B20">
        <v>5</v>
      </c>
      <c r="C20">
        <v>3</v>
      </c>
      <c r="D20">
        <v>3.375</v>
      </c>
      <c r="E20">
        <v>0.75</v>
      </c>
      <c r="F20" s="134">
        <v>-6.9670558132796148E-7</v>
      </c>
      <c r="G20" s="134">
        <v>1.1034801471885344E-5</v>
      </c>
      <c r="H20" s="134">
        <v>2.5682966130542636E-5</v>
      </c>
      <c r="I20" s="134">
        <v>3.275543833751723E-8</v>
      </c>
      <c r="J20" s="134">
        <v>2.7237930320084659E-6</v>
      </c>
      <c r="K20" s="134">
        <v>5.9739111042698574E-7</v>
      </c>
      <c r="L20" s="134">
        <v>-4.175367809132489E-6</v>
      </c>
      <c r="M20" s="134">
        <v>2.8235491973794145E-5</v>
      </c>
      <c r="N20" s="134">
        <v>6.9319162794785388E-6</v>
      </c>
      <c r="O20" s="134">
        <v>2.7565484703460499E-6</v>
      </c>
      <c r="P20" s="134">
        <v>-6.7127361069903302E-20</v>
      </c>
      <c r="Q20" s="134">
        <v>1.4615711472996675</v>
      </c>
      <c r="R20" s="134">
        <v>2.7000000000000015</v>
      </c>
      <c r="S20" s="134">
        <v>121</v>
      </c>
      <c r="T20" s="134">
        <v>1</v>
      </c>
    </row>
    <row r="21" spans="1:20">
      <c r="A21">
        <v>2</v>
      </c>
      <c r="B21">
        <v>5</v>
      </c>
      <c r="C21">
        <v>4</v>
      </c>
      <c r="D21">
        <v>3.375</v>
      </c>
      <c r="E21">
        <v>0.75</v>
      </c>
      <c r="F21" s="134">
        <v>1.0804218776416369E-5</v>
      </c>
      <c r="G21" s="134">
        <v>7.4826969721765388E-7</v>
      </c>
      <c r="H21" s="134">
        <v>1.5164195319715939E-5</v>
      </c>
      <c r="I21" s="134">
        <v>0</v>
      </c>
      <c r="J21" s="134">
        <v>0</v>
      </c>
      <c r="K21" s="134">
        <v>0</v>
      </c>
      <c r="L21" s="134">
        <v>0</v>
      </c>
      <c r="M21" s="134">
        <v>1.8195464588131083E-5</v>
      </c>
      <c r="N21" s="134">
        <v>0</v>
      </c>
      <c r="O21" s="134">
        <v>0</v>
      </c>
      <c r="P21" s="134">
        <v>0</v>
      </c>
      <c r="Q21" s="134">
        <v>0</v>
      </c>
      <c r="R21" s="134">
        <v>2.7000000000000015</v>
      </c>
      <c r="S21" s="134">
        <v>121</v>
      </c>
      <c r="T21" s="134">
        <v>1</v>
      </c>
    </row>
    <row r="22" spans="1:20">
      <c r="A22">
        <v>2</v>
      </c>
      <c r="B22">
        <v>6</v>
      </c>
      <c r="C22">
        <v>1</v>
      </c>
      <c r="D22">
        <v>4.125</v>
      </c>
      <c r="E22">
        <v>0.75</v>
      </c>
      <c r="F22" s="134">
        <v>-8.3132917005096246E-6</v>
      </c>
      <c r="G22" s="134">
        <v>6.7570809738255018E-6</v>
      </c>
      <c r="H22" s="134">
        <v>9.0626466718002139E-6</v>
      </c>
      <c r="I22" s="134">
        <v>-8.5046822148150627E-6</v>
      </c>
      <c r="J22" s="134">
        <v>5.778137063011712E-6</v>
      </c>
      <c r="K22" s="134">
        <v>-1.4905290482521206E-7</v>
      </c>
      <c r="L22" s="134">
        <v>-2.4771211949598644E-7</v>
      </c>
      <c r="M22" s="134">
        <v>1.7585439921743167E-5</v>
      </c>
      <c r="N22" s="134">
        <v>1.4283597001158253E-5</v>
      </c>
      <c r="O22" s="134">
        <v>5.7785259246774513E-6</v>
      </c>
      <c r="P22" s="134">
        <v>-8.505071076480802E-6</v>
      </c>
      <c r="Q22" s="134">
        <v>1.5760140464672532</v>
      </c>
      <c r="R22" s="134">
        <v>2.7000000000000015</v>
      </c>
      <c r="S22" s="134">
        <v>121</v>
      </c>
      <c r="T22" s="134">
        <v>1</v>
      </c>
    </row>
    <row r="23" spans="1:20">
      <c r="A23">
        <v>2</v>
      </c>
      <c r="B23">
        <v>6</v>
      </c>
      <c r="C23">
        <v>2</v>
      </c>
      <c r="D23">
        <v>4.125</v>
      </c>
      <c r="E23">
        <v>0.75</v>
      </c>
      <c r="F23" s="134">
        <v>1.1146880411841285E-6</v>
      </c>
      <c r="G23" s="134">
        <v>5.442761796531562E-6</v>
      </c>
      <c r="H23" s="134">
        <v>7.1225318029855787E-6</v>
      </c>
      <c r="I23" s="134">
        <v>7.7324400322699795E-11</v>
      </c>
      <c r="J23" s="134">
        <v>8.5134349416183138E-7</v>
      </c>
      <c r="K23" s="134">
        <v>1.6227091596850983E-8</v>
      </c>
      <c r="L23" s="134">
        <v>-1.2896544777263941E-6</v>
      </c>
      <c r="M23" s="134">
        <v>8.3344274978110073E-6</v>
      </c>
      <c r="N23" s="134">
        <v>2.1410752962888635E-6</v>
      </c>
      <c r="O23" s="134">
        <v>8.5142081856246941E-7</v>
      </c>
      <c r="P23" s="134">
        <v>-3.153080146154133E-19</v>
      </c>
      <c r="Q23" s="134">
        <v>1.5612663307048764</v>
      </c>
      <c r="R23" s="134">
        <v>2.7000000000000015</v>
      </c>
      <c r="S23" s="134">
        <v>121</v>
      </c>
      <c r="T23" s="134">
        <v>1</v>
      </c>
    </row>
    <row r="24" spans="1:20">
      <c r="A24">
        <v>2</v>
      </c>
      <c r="B24">
        <v>6</v>
      </c>
      <c r="C24">
        <v>3</v>
      </c>
      <c r="D24">
        <v>4.125</v>
      </c>
      <c r="E24">
        <v>0.75</v>
      </c>
      <c r="F24" s="134">
        <v>8.6133208694809593E-6</v>
      </c>
      <c r="G24" s="134">
        <v>2.2090935264816809E-5</v>
      </c>
      <c r="H24" s="134">
        <v>1.3839526477057507E-5</v>
      </c>
      <c r="I24" s="134">
        <v>2.8775667358118504E-8</v>
      </c>
      <c r="J24" s="134">
        <v>3.234854031333434E-6</v>
      </c>
      <c r="K24" s="134">
        <v>6.101969634705107E-7</v>
      </c>
      <c r="L24" s="134">
        <v>-4.9434481314014887E-6</v>
      </c>
      <c r="M24" s="134">
        <v>2.5011043416432933E-5</v>
      </c>
      <c r="N24" s="134">
        <v>8.2070778300928695E-6</v>
      </c>
      <c r="O24" s="134">
        <v>3.26362969869138E-6</v>
      </c>
      <c r="P24" s="134">
        <v>1.7215944652943654E-19</v>
      </c>
      <c r="Q24" s="134">
        <v>1.4767585098703051</v>
      </c>
      <c r="R24" s="134">
        <v>2.7000000000000015</v>
      </c>
      <c r="S24" s="134">
        <v>121</v>
      </c>
      <c r="T24" s="134">
        <v>1</v>
      </c>
    </row>
    <row r="25" spans="1:20">
      <c r="A25">
        <v>2</v>
      </c>
      <c r="B25">
        <v>6</v>
      </c>
      <c r="C25">
        <v>4</v>
      </c>
      <c r="D25">
        <v>4.125</v>
      </c>
      <c r="E25">
        <v>0.75</v>
      </c>
      <c r="F25" s="134">
        <v>-2.6572378540345295E-5</v>
      </c>
      <c r="G25" s="134">
        <v>1.6620576712607981E-5</v>
      </c>
      <c r="H25" s="134">
        <v>6.0173543714040669E-6</v>
      </c>
      <c r="I25" s="134">
        <v>-2.6340661659138719E-5</v>
      </c>
      <c r="J25" s="134">
        <v>1.7389800464345946E-5</v>
      </c>
      <c r="K25" s="134">
        <v>2.4767004719344857E-7</v>
      </c>
      <c r="L25" s="134">
        <v>3.5336181680375998E-20</v>
      </c>
      <c r="M25" s="134">
        <v>4.361008985446693E-5</v>
      </c>
      <c r="N25" s="134">
        <v>4.3731163464808521E-5</v>
      </c>
      <c r="O25" s="134">
        <v>1.7390151135007874E-5</v>
      </c>
      <c r="P25" s="134">
        <v>-2.6341012329800647E-5</v>
      </c>
      <c r="Q25" s="134">
        <v>1.5679645776303757</v>
      </c>
      <c r="R25" s="134">
        <v>2.7000000000000015</v>
      </c>
      <c r="S25" s="134">
        <v>121</v>
      </c>
      <c r="T25" s="134">
        <v>1</v>
      </c>
    </row>
    <row r="26" spans="1:20">
      <c r="A26">
        <v>2</v>
      </c>
      <c r="B26">
        <v>7</v>
      </c>
      <c r="C26">
        <v>1</v>
      </c>
      <c r="D26">
        <v>4.875</v>
      </c>
      <c r="E26">
        <v>0.75</v>
      </c>
      <c r="F26" s="134">
        <v>-1.8436569935841524E-5</v>
      </c>
      <c r="G26" s="134">
        <v>1.0302584594962047E-6</v>
      </c>
      <c r="H26" s="134">
        <v>-1.0375603966534096E-5</v>
      </c>
      <c r="I26" s="134">
        <v>-1.6095187294617476E-5</v>
      </c>
      <c r="J26" s="134">
        <v>1.0459023207826021E-5</v>
      </c>
      <c r="K26" s="134">
        <v>-7.2894838212120131E-6</v>
      </c>
      <c r="L26" s="134">
        <v>3.5515108920154E-19</v>
      </c>
      <c r="M26" s="134">
        <v>2.2059251243953983E-5</v>
      </c>
      <c r="N26" s="134">
        <v>2.7536569680840643E-5</v>
      </c>
      <c r="O26" s="134">
        <v>1.0950202797024594E-5</v>
      </c>
      <c r="P26" s="134">
        <v>-1.6586366883816049E-5</v>
      </c>
      <c r="Q26" s="134">
        <v>1.7047531612266313</v>
      </c>
      <c r="R26" s="134">
        <v>2.7000000000000015</v>
      </c>
      <c r="S26" s="134">
        <v>121</v>
      </c>
      <c r="T26" s="134">
        <v>1</v>
      </c>
    </row>
    <row r="27" spans="1:20">
      <c r="A27">
        <v>2</v>
      </c>
      <c r="B27">
        <v>7</v>
      </c>
      <c r="C27">
        <v>2</v>
      </c>
      <c r="D27">
        <v>4.875</v>
      </c>
      <c r="E27">
        <v>0.75</v>
      </c>
      <c r="F27" s="134">
        <v>9.7821546155509809E-6</v>
      </c>
      <c r="G27" s="134">
        <v>2.4823982801543962E-6</v>
      </c>
      <c r="H27" s="134">
        <v>-2.7958664145603726E-6</v>
      </c>
      <c r="I27" s="134">
        <v>0</v>
      </c>
      <c r="J27" s="134">
        <v>0</v>
      </c>
      <c r="K27" s="134">
        <v>0</v>
      </c>
      <c r="L27" s="134">
        <v>0</v>
      </c>
      <c r="M27" s="134">
        <v>1.0040706809399036E-5</v>
      </c>
      <c r="N27" s="134">
        <v>0</v>
      </c>
      <c r="O27" s="134">
        <v>0</v>
      </c>
      <c r="P27" s="134">
        <v>0</v>
      </c>
      <c r="Q27" s="134">
        <v>0</v>
      </c>
      <c r="R27" s="134">
        <v>2.7000000000000015</v>
      </c>
      <c r="S27" s="134">
        <v>121</v>
      </c>
      <c r="T27" s="134">
        <v>1</v>
      </c>
    </row>
    <row r="28" spans="1:20">
      <c r="A28">
        <v>2</v>
      </c>
      <c r="B28">
        <v>7</v>
      </c>
      <c r="C28">
        <v>3</v>
      </c>
      <c r="D28">
        <v>4.875</v>
      </c>
      <c r="E28">
        <v>0.75</v>
      </c>
      <c r="F28" s="134">
        <v>2.1895699534747077E-5</v>
      </c>
      <c r="G28" s="134">
        <v>2.8134553666696554E-5</v>
      </c>
      <c r="H28" s="134">
        <v>1.1876034448510423E-5</v>
      </c>
      <c r="I28" s="134">
        <v>1.2188601274915038E-11</v>
      </c>
      <c r="J28" s="134">
        <v>2.5290290568214146E-6</v>
      </c>
      <c r="K28" s="134">
        <v>1.1104112073309081E-8</v>
      </c>
      <c r="L28" s="134">
        <v>-3.8307606478552711E-6</v>
      </c>
      <c r="M28" s="134">
        <v>3.172265027011631E-5</v>
      </c>
      <c r="N28" s="134">
        <v>6.3598018932777426E-6</v>
      </c>
      <c r="O28" s="134">
        <v>2.5290412454224715E-6</v>
      </c>
      <c r="P28" s="134">
        <v>2.1832274215479591E-19</v>
      </c>
      <c r="Q28" s="134">
        <v>1.5686009992630252</v>
      </c>
      <c r="R28" s="134">
        <v>2.7000000000000015</v>
      </c>
      <c r="S28" s="134">
        <v>121</v>
      </c>
      <c r="T28" s="134">
        <v>1</v>
      </c>
    </row>
    <row r="29" spans="1:20">
      <c r="A29">
        <v>2</v>
      </c>
      <c r="B29">
        <v>7</v>
      </c>
      <c r="C29">
        <v>4</v>
      </c>
      <c r="D29">
        <v>4.875</v>
      </c>
      <c r="E29">
        <v>0.75</v>
      </c>
      <c r="F29" s="134">
        <v>-8.3418014219118633E-5</v>
      </c>
      <c r="G29" s="134">
        <v>2.1908990529836831E-5</v>
      </c>
      <c r="H29" s="134">
        <v>-2.7213000602592014E-5</v>
      </c>
      <c r="I29" s="134">
        <v>-7.5236524859410595E-5</v>
      </c>
      <c r="J29" s="134">
        <v>4.92968053591769E-5</v>
      </c>
      <c r="K29" s="134">
        <v>-2.3512418728831425E-5</v>
      </c>
      <c r="L29" s="134">
        <v>1.060281962055043E-19</v>
      </c>
      <c r="M29" s="134">
        <v>1.0878568532294661E-4</v>
      </c>
      <c r="N29" s="134">
        <v>1.2673351636331907E-4</v>
      </c>
      <c r="O29" s="134">
        <v>5.0396898431542687E-5</v>
      </c>
      <c r="P29" s="134">
        <v>-7.6336617931776381E-5</v>
      </c>
      <c r="Q29" s="134">
        <v>1.6641001172985934</v>
      </c>
      <c r="R29" s="134">
        <v>2.7000000000000015</v>
      </c>
      <c r="S29" s="134">
        <v>121</v>
      </c>
      <c r="T29" s="134">
        <v>1</v>
      </c>
    </row>
    <row r="30" spans="1:20">
      <c r="A30">
        <v>2</v>
      </c>
      <c r="B30">
        <v>8</v>
      </c>
      <c r="C30">
        <v>1</v>
      </c>
      <c r="D30">
        <v>5.625</v>
      </c>
      <c r="E30">
        <v>0.75</v>
      </c>
      <c r="F30" s="134">
        <v>-6.869130736576736E-6</v>
      </c>
      <c r="G30" s="134">
        <v>-1.2439171391524109E-5</v>
      </c>
      <c r="H30" s="134">
        <v>-4.3123971984431317E-5</v>
      </c>
      <c r="I30" s="134">
        <v>-1.4846200236968663E-5</v>
      </c>
      <c r="J30" s="134">
        <v>8.2854937231147475E-6</v>
      </c>
      <c r="K30" s="134">
        <v>-2.2189142401282335E-5</v>
      </c>
      <c r="L30" s="134">
        <v>-1.4224868028281379E-19</v>
      </c>
      <c r="M30" s="134">
        <v>4.34822068507543E-5</v>
      </c>
      <c r="N30" s="134">
        <v>3.205360051487734E-5</v>
      </c>
      <c r="O30" s="134">
        <v>1.2746447000511712E-5</v>
      </c>
      <c r="P30" s="134">
        <v>-1.9307153514365628E-5</v>
      </c>
      <c r="Q30" s="134">
        <v>1.9530982515085344</v>
      </c>
      <c r="R30" s="134">
        <v>2.7000000000000015</v>
      </c>
      <c r="S30" s="134">
        <v>121</v>
      </c>
      <c r="T30" s="134">
        <v>1</v>
      </c>
    </row>
    <row r="31" spans="1:20">
      <c r="A31">
        <v>2</v>
      </c>
      <c r="B31">
        <v>8</v>
      </c>
      <c r="C31">
        <v>2</v>
      </c>
      <c r="D31">
        <v>5.625</v>
      </c>
      <c r="E31">
        <v>0.75</v>
      </c>
      <c r="F31" s="134">
        <v>2.383461029497951E-5</v>
      </c>
      <c r="G31" s="134">
        <v>-1.354804320913089E-5</v>
      </c>
      <c r="H31" s="134">
        <v>1.7771497411163666E-5</v>
      </c>
      <c r="I31" s="134">
        <v>0</v>
      </c>
      <c r="J31" s="134">
        <v>0</v>
      </c>
      <c r="K31" s="134">
        <v>0</v>
      </c>
      <c r="L31" s="134">
        <v>0</v>
      </c>
      <c r="M31" s="134">
        <v>4.1391894173175679E-5</v>
      </c>
      <c r="N31" s="134">
        <v>0</v>
      </c>
      <c r="O31" s="134">
        <v>0</v>
      </c>
      <c r="P31" s="134">
        <v>0</v>
      </c>
      <c r="Q31" s="134">
        <v>0</v>
      </c>
      <c r="R31" s="134">
        <v>2.7000000000000015</v>
      </c>
      <c r="S31" s="134">
        <v>121</v>
      </c>
      <c r="T31" s="134">
        <v>1</v>
      </c>
    </row>
    <row r="32" spans="1:20">
      <c r="A32">
        <v>2</v>
      </c>
      <c r="B32">
        <v>8</v>
      </c>
      <c r="C32">
        <v>3</v>
      </c>
      <c r="D32">
        <v>5.625</v>
      </c>
      <c r="E32">
        <v>0.75</v>
      </c>
      <c r="F32" s="134">
        <v>1.280400584175571E-5</v>
      </c>
      <c r="G32" s="134">
        <v>-2.5421856231042003E-6</v>
      </c>
      <c r="H32" s="134">
        <v>-9.3272498145825934E-6</v>
      </c>
      <c r="I32" s="134">
        <v>1.6488597634673141E-7</v>
      </c>
      <c r="J32" s="134">
        <v>4.1539903325446655E-7</v>
      </c>
      <c r="K32" s="134">
        <v>-5.2342516245145633E-7</v>
      </c>
      <c r="L32" s="134">
        <v>-8.789627228684083E-7</v>
      </c>
      <c r="M32" s="134">
        <v>1.795837357835531E-5</v>
      </c>
      <c r="N32" s="134">
        <v>1.4592477324699204E-6</v>
      </c>
      <c r="O32" s="134">
        <v>5.802850096015121E-7</v>
      </c>
      <c r="P32" s="134">
        <v>-3.1414334431293864E-19</v>
      </c>
      <c r="Q32" s="134">
        <v>2.1330023550310497</v>
      </c>
      <c r="R32" s="134">
        <v>2.7000000000000015</v>
      </c>
      <c r="S32" s="134">
        <v>121</v>
      </c>
      <c r="T32" s="134">
        <v>1</v>
      </c>
    </row>
    <row r="33" spans="1:20">
      <c r="A33">
        <v>2</v>
      </c>
      <c r="B33">
        <v>8</v>
      </c>
      <c r="C33">
        <v>4</v>
      </c>
      <c r="D33">
        <v>5.625</v>
      </c>
      <c r="E33">
        <v>0.75</v>
      </c>
      <c r="F33" s="134">
        <v>-1.0178391567401561E-4</v>
      </c>
      <c r="G33" s="134">
        <v>1.0567555250054443E-5</v>
      </c>
      <c r="H33" s="134">
        <v>-1.7706212796542669E-4</v>
      </c>
      <c r="I33" s="134">
        <v>-9.7027250685191794E-5</v>
      </c>
      <c r="J33" s="134">
        <v>4.9893652392321323E-5</v>
      </c>
      <c r="K33" s="134">
        <v>-1.773225012801593E-4</v>
      </c>
      <c r="L33" s="134">
        <v>3.4520997171938463E-20</v>
      </c>
      <c r="M33" s="134">
        <v>2.096994281786369E-4</v>
      </c>
      <c r="N33" s="134">
        <v>2.3028031010349992E-4</v>
      </c>
      <c r="O33" s="134">
        <v>9.1573355905314726E-5</v>
      </c>
      <c r="P33" s="134">
        <v>-1.387069541981852E-4</v>
      </c>
      <c r="Q33" s="134">
        <v>2.0102395757751248</v>
      </c>
      <c r="R33" s="134">
        <v>2.7000000000000015</v>
      </c>
      <c r="S33" s="134">
        <v>121</v>
      </c>
      <c r="T33" s="134">
        <v>1</v>
      </c>
    </row>
    <row r="34" spans="1:20">
      <c r="A34">
        <v>2</v>
      </c>
      <c r="B34">
        <v>9</v>
      </c>
      <c r="C34">
        <v>1</v>
      </c>
      <c r="D34">
        <v>6.4</v>
      </c>
      <c r="E34">
        <v>0.71250000000000002</v>
      </c>
      <c r="F34" s="134">
        <v>-6.8233304439138113E-6</v>
      </c>
      <c r="G34" s="134">
        <v>5.9699724998301244E-6</v>
      </c>
      <c r="H34" s="134">
        <v>-3.8445058800356435E-6</v>
      </c>
      <c r="I34" s="134">
        <v>-6.7577850889465907E-6</v>
      </c>
      <c r="J34" s="134">
        <v>4.4647718766191244E-6</v>
      </c>
      <c r="K34" s="134">
        <v>-5.2432655077485092E-6</v>
      </c>
      <c r="L34" s="134">
        <v>-3.0471637011153524E-7</v>
      </c>
      <c r="M34" s="134">
        <v>1.3358473927512674E-5</v>
      </c>
      <c r="N34" s="134">
        <v>1.2386993906114299E-5</v>
      </c>
      <c r="O34" s="134">
        <v>5.0469903468934161E-6</v>
      </c>
      <c r="P34" s="134">
        <v>-7.3400035592208832E-6</v>
      </c>
      <c r="Q34" s="134">
        <v>1.7893320177834515</v>
      </c>
      <c r="R34" s="134">
        <v>2.7000000000000015</v>
      </c>
      <c r="S34" s="134">
        <v>121</v>
      </c>
      <c r="T34" s="134">
        <v>1</v>
      </c>
    </row>
    <row r="35" spans="1:20">
      <c r="A35">
        <v>2</v>
      </c>
      <c r="B35">
        <v>9</v>
      </c>
      <c r="C35">
        <v>2</v>
      </c>
      <c r="D35">
        <v>6.4</v>
      </c>
      <c r="E35">
        <v>0.71250000000000002</v>
      </c>
      <c r="F35" s="134">
        <v>-1.5530766248215135E-5</v>
      </c>
      <c r="G35" s="134">
        <v>4.1736056934023851E-6</v>
      </c>
      <c r="H35" s="134">
        <v>-1.6848500187275888E-5</v>
      </c>
      <c r="I35" s="134">
        <v>-1.4640296198698124E-5</v>
      </c>
      <c r="J35" s="134">
        <v>8.7822349916506686E-6</v>
      </c>
      <c r="K35" s="134">
        <v>-1.6447765338367243E-5</v>
      </c>
      <c r="L35" s="134">
        <v>-2.843421841296906E-19</v>
      </c>
      <c r="M35" s="134">
        <v>2.5925551723622768E-5</v>
      </c>
      <c r="N35" s="134">
        <v>2.8620690976789099E-5</v>
      </c>
      <c r="O35" s="134">
        <v>1.1381314884870821E-5</v>
      </c>
      <c r="P35" s="134">
        <v>-1.7239376091918278E-5</v>
      </c>
      <c r="Q35" s="134">
        <v>1.8769034341892528</v>
      </c>
      <c r="R35" s="134">
        <v>2.7000000000000015</v>
      </c>
      <c r="S35" s="134">
        <v>121</v>
      </c>
      <c r="T35" s="134">
        <v>1</v>
      </c>
    </row>
    <row r="36" spans="1:20">
      <c r="A36">
        <v>2</v>
      </c>
      <c r="B36">
        <v>9</v>
      </c>
      <c r="C36">
        <v>3</v>
      </c>
      <c r="D36">
        <v>6.4</v>
      </c>
      <c r="E36">
        <v>0.71250000000000002</v>
      </c>
      <c r="F36" s="134">
        <v>-3.9157310150831224E-5</v>
      </c>
      <c r="G36" s="134">
        <v>1.1707452905167501E-5</v>
      </c>
      <c r="H36" s="134">
        <v>-1.0719049874808269E-4</v>
      </c>
      <c r="I36" s="134">
        <v>-5.0256250466618686E-5</v>
      </c>
      <c r="J36" s="134">
        <v>2.6602454018640599E-5</v>
      </c>
      <c r="K36" s="134">
        <v>-8.6302110908551496E-5</v>
      </c>
      <c r="L36" s="134">
        <v>1.0607698530326614E-19</v>
      </c>
      <c r="M36" s="134">
        <v>1.1864664825693818E-4</v>
      </c>
      <c r="N36" s="134">
        <v>1.1556519719372411E-4</v>
      </c>
      <c r="O36" s="134">
        <v>4.5955700372873015E-5</v>
      </c>
      <c r="P36" s="134">
        <v>-6.9609496820851105E-5</v>
      </c>
      <c r="Q36" s="134">
        <v>1.9924021128156633</v>
      </c>
      <c r="R36" s="134">
        <v>2.7000000000000015</v>
      </c>
      <c r="S36" s="134">
        <v>121</v>
      </c>
      <c r="T36" s="134">
        <v>1</v>
      </c>
    </row>
    <row r="37" spans="1:20">
      <c r="A37">
        <v>2</v>
      </c>
      <c r="B37">
        <v>9</v>
      </c>
      <c r="C37">
        <v>4</v>
      </c>
      <c r="D37">
        <v>6.4</v>
      </c>
      <c r="E37">
        <v>0.71250000000000002</v>
      </c>
      <c r="F37" s="134">
        <v>-9.6430448615008064E-6</v>
      </c>
      <c r="G37" s="134">
        <v>1.2815335147397246E-5</v>
      </c>
      <c r="H37" s="134">
        <v>-1.1271202284283869E-4</v>
      </c>
      <c r="I37" s="134">
        <v>-3.0864298720430588E-5</v>
      </c>
      <c r="J37" s="134">
        <v>1.4001096343369638E-5</v>
      </c>
      <c r="K37" s="134">
        <v>-8.8100389334295489E-5</v>
      </c>
      <c r="L37" s="134">
        <v>-4.2406975699899264E-6</v>
      </c>
      <c r="M37" s="134">
        <v>1.1492771174067924E-4</v>
      </c>
      <c r="N37" s="134">
        <v>9.8866487118160084E-5</v>
      </c>
      <c r="O37" s="134">
        <v>4.1001642370549571E-5</v>
      </c>
      <c r="P37" s="134">
        <v>-5.7864844747610513E-5</v>
      </c>
      <c r="Q37" s="134">
        <v>2.120683167140669</v>
      </c>
      <c r="R37" s="134">
        <v>2.7000000000000015</v>
      </c>
      <c r="S37" s="134">
        <v>121</v>
      </c>
      <c r="T37" s="134">
        <v>1</v>
      </c>
    </row>
    <row r="38" spans="1:20">
      <c r="A38">
        <v>2</v>
      </c>
      <c r="B38">
        <v>10</v>
      </c>
      <c r="C38">
        <v>1</v>
      </c>
      <c r="D38">
        <v>7.2</v>
      </c>
      <c r="E38">
        <v>0.63749999999999996</v>
      </c>
      <c r="F38" s="134">
        <v>1.7069437563694468E-6</v>
      </c>
      <c r="G38" s="134">
        <v>1.266699235091243E-5</v>
      </c>
      <c r="H38" s="134">
        <v>-8.596941144873252E-6</v>
      </c>
      <c r="I38" s="134">
        <v>-1.4831835000000027E-6</v>
      </c>
      <c r="J38" s="134">
        <v>2.5025622263006043E-6</v>
      </c>
      <c r="K38" s="134">
        <v>-4.4888442538782771E-6</v>
      </c>
      <c r="L38" s="134">
        <v>-2.8266157456916117E-6</v>
      </c>
      <c r="M38" s="134">
        <v>1.4151701757149607E-5</v>
      </c>
      <c r="N38" s="134">
        <v>6.3378002250423194E-6</v>
      </c>
      <c r="O38" s="134">
        <v>3.5111844793507077E-6</v>
      </c>
      <c r="P38" s="134">
        <v>-2.4918057530501058E-6</v>
      </c>
      <c r="Q38" s="134">
        <v>1.9931433771652269</v>
      </c>
      <c r="R38" s="134">
        <v>2.7000000000000015</v>
      </c>
      <c r="S38" s="134">
        <v>121</v>
      </c>
      <c r="T38" s="134">
        <v>1</v>
      </c>
    </row>
    <row r="39" spans="1:20">
      <c r="A39">
        <v>2</v>
      </c>
      <c r="B39">
        <v>10</v>
      </c>
      <c r="C39">
        <v>2</v>
      </c>
      <c r="D39">
        <v>7.2</v>
      </c>
      <c r="E39">
        <v>0.63749999999999996</v>
      </c>
      <c r="F39" s="134">
        <v>-1.231288657486156E-5</v>
      </c>
      <c r="G39" s="134">
        <v>1.1594228937986725E-5</v>
      </c>
      <c r="H39" s="134">
        <v>-4.0325825460479339E-5</v>
      </c>
      <c r="I39" s="134">
        <v>-1.6658602181076531E-5</v>
      </c>
      <c r="J39" s="134">
        <v>9.0882991526098072E-6</v>
      </c>
      <c r="K39" s="134">
        <v>-3.3965710606383135E-5</v>
      </c>
      <c r="L39" s="134">
        <v>-1.4502141999365394E-6</v>
      </c>
      <c r="M39" s="134">
        <v>4.6879871706455367E-5</v>
      </c>
      <c r="N39" s="134">
        <v>4.2621267288563194E-5</v>
      </c>
      <c r="O39" s="134">
        <v>1.7525482130048235E-5</v>
      </c>
      <c r="P39" s="134">
        <v>-2.5095785158514959E-5</v>
      </c>
      <c r="Q39" s="134">
        <v>2.0318854049404087</v>
      </c>
      <c r="R39" s="134">
        <v>2.7000000000000015</v>
      </c>
      <c r="S39" s="134">
        <v>121</v>
      </c>
      <c r="T39" s="134">
        <v>1</v>
      </c>
    </row>
    <row r="40" spans="1:20">
      <c r="A40">
        <v>2</v>
      </c>
      <c r="B40">
        <v>10</v>
      </c>
      <c r="C40">
        <v>3</v>
      </c>
      <c r="D40">
        <v>7.2</v>
      </c>
      <c r="E40">
        <v>0.63749999999999996</v>
      </c>
      <c r="F40" s="134">
        <v>-4.7451604327153461E-5</v>
      </c>
      <c r="G40" s="134">
        <v>1.4494381130118765E-5</v>
      </c>
      <c r="H40" s="134">
        <v>-1.5271731183974421E-4</v>
      </c>
      <c r="I40" s="134">
        <v>-5.5856837666201853E-5</v>
      </c>
      <c r="J40" s="134">
        <v>2.24838591870218E-5</v>
      </c>
      <c r="K40" s="134">
        <v>-1.433865601220488E-4</v>
      </c>
      <c r="L40" s="134">
        <v>-8.7998455758260984E-8</v>
      </c>
      <c r="M40" s="134">
        <v>1.6480255595660603E-4</v>
      </c>
      <c r="N40" s="134">
        <v>1.6339207571691657E-4</v>
      </c>
      <c r="O40" s="134">
        <v>6.5009548618868258E-5</v>
      </c>
      <c r="P40" s="134">
        <v>-9.8382527098048308E-5</v>
      </c>
      <c r="Q40" s="134">
        <v>2.1061723023671934</v>
      </c>
      <c r="R40" s="134">
        <v>2.7000000000000015</v>
      </c>
      <c r="S40" s="134">
        <v>121</v>
      </c>
      <c r="T40" s="134">
        <v>1</v>
      </c>
    </row>
    <row r="41" spans="1:20">
      <c r="A41">
        <v>2</v>
      </c>
      <c r="B41">
        <v>10</v>
      </c>
      <c r="C41">
        <v>4</v>
      </c>
      <c r="D41">
        <v>7.2</v>
      </c>
      <c r="E41">
        <v>0.63749999999999996</v>
      </c>
      <c r="F41" s="134">
        <v>4.3414468076919926E-6</v>
      </c>
      <c r="G41" s="134">
        <v>1.9246277630807963E-5</v>
      </c>
      <c r="H41" s="134">
        <v>-5.778485258370821E-5</v>
      </c>
      <c r="I41" s="134">
        <v>-1.3626064586946534E-5</v>
      </c>
      <c r="J41" s="134">
        <v>1.0139505020138344E-5</v>
      </c>
      <c r="K41" s="134">
        <v>-3.1301615931074933E-5</v>
      </c>
      <c r="L41" s="134">
        <v>-5.7305229435563019E-6</v>
      </c>
      <c r="M41" s="134">
        <v>5.9676152439534807E-5</v>
      </c>
      <c r="N41" s="134">
        <v>3.9301316245715239E-5</v>
      </c>
      <c r="O41" s="134">
        <v>1.7907378339453526E-5</v>
      </c>
      <c r="P41" s="134">
        <v>-2.1393937906261712E-5</v>
      </c>
      <c r="Q41" s="134">
        <v>2.0314989012824931</v>
      </c>
      <c r="R41" s="134">
        <v>2.7000000000000015</v>
      </c>
      <c r="S41" s="134">
        <v>121</v>
      </c>
      <c r="T41" s="134">
        <v>1</v>
      </c>
    </row>
    <row r="42" spans="1:20">
      <c r="A42">
        <v>2</v>
      </c>
      <c r="B42">
        <v>11</v>
      </c>
      <c r="C42">
        <v>1</v>
      </c>
      <c r="D42">
        <v>8</v>
      </c>
      <c r="E42">
        <v>0.5625</v>
      </c>
      <c r="F42" s="134">
        <v>2.1891419891419755E-6</v>
      </c>
      <c r="G42" s="134">
        <v>-1.1508344686587066E-6</v>
      </c>
      <c r="H42" s="134">
        <v>-3.5753040325682804E-5</v>
      </c>
      <c r="I42" s="134">
        <v>-9.0722448706059924E-6</v>
      </c>
      <c r="J42" s="134">
        <v>5.1859100684768934E-6</v>
      </c>
      <c r="K42" s="134">
        <v>-1.8095292736436351E-5</v>
      </c>
      <c r="L42" s="134">
        <v>-1.0423461544913694E-6</v>
      </c>
      <c r="M42" s="134">
        <v>3.5908708348652191E-5</v>
      </c>
      <c r="N42" s="134">
        <v>2.3037677866578041E-5</v>
      </c>
      <c r="O42" s="134">
        <v>9.5756715322244715E-6</v>
      </c>
      <c r="P42" s="134">
        <v>-1.346200633435357E-5</v>
      </c>
      <c r="Q42" s="134">
        <v>2.0225199826269415</v>
      </c>
      <c r="R42" s="134">
        <v>2.7000000000000015</v>
      </c>
      <c r="S42" s="134">
        <v>121</v>
      </c>
      <c r="T42" s="134">
        <v>1</v>
      </c>
    </row>
    <row r="43" spans="1:20">
      <c r="A43">
        <v>2</v>
      </c>
      <c r="B43">
        <v>11</v>
      </c>
      <c r="C43">
        <v>2</v>
      </c>
      <c r="D43">
        <v>8</v>
      </c>
      <c r="E43">
        <v>0.5625</v>
      </c>
      <c r="F43" s="134">
        <v>-3.0580005862698071E-6</v>
      </c>
      <c r="G43" s="134">
        <v>3.4126318084774631E-6</v>
      </c>
      <c r="H43" s="134">
        <v>-2.8967596875331765E-5</v>
      </c>
      <c r="I43" s="134">
        <v>-9.1258127697512852E-6</v>
      </c>
      <c r="J43" s="134">
        <v>4.8125595027546802E-6</v>
      </c>
      <c r="K43" s="134">
        <v>-2.064811286612718E-5</v>
      </c>
      <c r="L43" s="134">
        <v>-9.8800098122669775E-7</v>
      </c>
      <c r="M43" s="134">
        <v>2.9681488377769797E-5</v>
      </c>
      <c r="N43" s="134">
        <v>2.4912301911691944E-5</v>
      </c>
      <c r="O43" s="134">
        <v>1.0299524322347669E-5</v>
      </c>
      <c r="P43" s="134">
        <v>-1.4612777589344275E-5</v>
      </c>
      <c r="Q43" s="134">
        <v>2.0593047501204755</v>
      </c>
      <c r="R43" s="134">
        <v>2.7000000000000015</v>
      </c>
      <c r="S43" s="134">
        <v>121</v>
      </c>
      <c r="T43" s="134">
        <v>1</v>
      </c>
    </row>
    <row r="44" spans="1:20">
      <c r="A44">
        <v>2</v>
      </c>
      <c r="B44">
        <v>11</v>
      </c>
      <c r="C44">
        <v>3</v>
      </c>
      <c r="D44">
        <v>8</v>
      </c>
      <c r="E44">
        <v>0.5625</v>
      </c>
      <c r="F44" s="134">
        <v>-1.5115259697286648E-5</v>
      </c>
      <c r="G44" s="134">
        <v>8.3900396268097776E-6</v>
      </c>
      <c r="H44" s="134">
        <v>-8.2760223732545173E-5</v>
      </c>
      <c r="I44" s="134">
        <v>-2.0965949444444119E-5</v>
      </c>
      <c r="J44" s="134">
        <v>5.8053047376552408E-6</v>
      </c>
      <c r="K44" s="134">
        <v>-7.6456410296191202E-5</v>
      </c>
      <c r="L44" s="134">
        <v>-1.7854357443969708E-6</v>
      </c>
      <c r="M44" s="134">
        <v>8.603344540686663E-5</v>
      </c>
      <c r="N44" s="134">
        <v>8.1007917673904604E-5</v>
      </c>
      <c r="O44" s="134">
        <v>3.2923636483557865E-5</v>
      </c>
      <c r="P44" s="134">
        <v>-4.8084281190346739E-5</v>
      </c>
      <c r="Q44" s="134">
        <v>2.187790023129871</v>
      </c>
      <c r="R44" s="134">
        <v>2.7000000000000015</v>
      </c>
      <c r="S44" s="134">
        <v>121</v>
      </c>
      <c r="T44" s="134">
        <v>1</v>
      </c>
    </row>
    <row r="45" spans="1:20">
      <c r="A45">
        <v>2</v>
      </c>
      <c r="B45">
        <v>11</v>
      </c>
      <c r="C45">
        <v>4</v>
      </c>
      <c r="D45">
        <v>8</v>
      </c>
      <c r="E45">
        <v>0.5625</v>
      </c>
      <c r="F45" s="134">
        <v>4.2350180920314301E-6</v>
      </c>
      <c r="G45" s="134">
        <v>1.1522659569925925E-6</v>
      </c>
      <c r="H45" s="134">
        <v>-1.0879722201798089E-4</v>
      </c>
      <c r="I45" s="134">
        <v>-2.2397673869802047E-5</v>
      </c>
      <c r="J45" s="134">
        <v>7.5021094210659092E-6</v>
      </c>
      <c r="K45" s="134">
        <v>-8.4311889732376831E-5</v>
      </c>
      <c r="L45" s="134">
        <v>-4.2930527231783345E-6</v>
      </c>
      <c r="M45" s="134">
        <v>1.0884088790319523E-4</v>
      </c>
      <c r="N45" s="134">
        <v>8.945664755112018E-5</v>
      </c>
      <c r="O45" s="134">
        <v>3.7280541551192022E-5</v>
      </c>
      <c r="P45" s="134">
        <v>-5.2176105999928158E-5</v>
      </c>
      <c r="Q45" s="134">
        <v>2.1857963461444578</v>
      </c>
      <c r="R45" s="134">
        <v>2.7000000000000015</v>
      </c>
      <c r="S45" s="134">
        <v>121</v>
      </c>
      <c r="T45" s="134">
        <v>1</v>
      </c>
    </row>
    <row r="46" spans="1:20">
      <c r="A46">
        <v>2</v>
      </c>
      <c r="B46">
        <v>12</v>
      </c>
      <c r="C46">
        <v>1</v>
      </c>
      <c r="D46">
        <v>8.8000000000000007</v>
      </c>
      <c r="E46">
        <v>0.48750000000000004</v>
      </c>
      <c r="F46" s="134">
        <v>-6.8180245145687618E-6</v>
      </c>
      <c r="G46" s="134">
        <v>8.1031418795811361E-6</v>
      </c>
      <c r="H46" s="134">
        <v>-4.4308903224702188E-5</v>
      </c>
      <c r="I46" s="134">
        <v>-1.4626704897026776E-5</v>
      </c>
      <c r="J46" s="134">
        <v>7.7313674391881908E-6</v>
      </c>
      <c r="K46" s="134">
        <v>-3.3669081354853835E-5</v>
      </c>
      <c r="L46" s="134">
        <v>-1.731469022112613E-6</v>
      </c>
      <c r="M46" s="134">
        <v>4.675382456588907E-5</v>
      </c>
      <c r="N46" s="134">
        <v>4.0416462461120804E-5</v>
      </c>
      <c r="O46" s="134">
        <v>1.676056250164111E-5</v>
      </c>
      <c r="P46" s="134">
        <v>-2.3655899959479694E-5</v>
      </c>
      <c r="Q46" s="134">
        <v>2.0630988268843762</v>
      </c>
      <c r="R46" s="134">
        <v>2.7000000000000015</v>
      </c>
      <c r="S46" s="134">
        <v>121</v>
      </c>
      <c r="T46" s="134">
        <v>1</v>
      </c>
    </row>
    <row r="47" spans="1:20">
      <c r="A47">
        <v>2</v>
      </c>
      <c r="B47">
        <v>12</v>
      </c>
      <c r="C47">
        <v>2</v>
      </c>
      <c r="D47">
        <v>8.8000000000000007</v>
      </c>
      <c r="E47">
        <v>0.48750000000000004</v>
      </c>
      <c r="F47" s="134">
        <v>4.3517750311506102E-6</v>
      </c>
      <c r="G47" s="134">
        <v>-1.8105882043127267E-6</v>
      </c>
      <c r="H47" s="134">
        <v>-5.2692719271878945E-5</v>
      </c>
      <c r="I47" s="134">
        <v>-1.015474593752657E-5</v>
      </c>
      <c r="J47" s="134">
        <v>3.0745220318292609E-6</v>
      </c>
      <c r="K47" s="134">
        <v>-4.0393687897853247E-5</v>
      </c>
      <c r="L47" s="134">
        <v>-2.0364606850311165E-6</v>
      </c>
      <c r="M47" s="134">
        <v>5.3051836772262968E-5</v>
      </c>
      <c r="N47" s="134">
        <v>4.2504865050888003E-5</v>
      </c>
      <c r="O47" s="134">
        <v>1.7712320572595348E-5</v>
      </c>
      <c r="P47" s="134">
        <v>-2.4792544478292655E-5</v>
      </c>
      <c r="Q47" s="134">
        <v>2.1979450435073007</v>
      </c>
      <c r="R47" s="134">
        <v>2.7000000000000015</v>
      </c>
      <c r="S47" s="134">
        <v>121</v>
      </c>
      <c r="T47" s="134">
        <v>1</v>
      </c>
    </row>
    <row r="48" spans="1:20">
      <c r="A48">
        <v>2</v>
      </c>
      <c r="B48">
        <v>12</v>
      </c>
      <c r="C48">
        <v>3</v>
      </c>
      <c r="D48">
        <v>8.8000000000000007</v>
      </c>
      <c r="E48">
        <v>0.48750000000000004</v>
      </c>
      <c r="F48" s="134">
        <v>5.934122422445424E-6</v>
      </c>
      <c r="G48" s="134">
        <v>-6.5616505960781779E-6</v>
      </c>
      <c r="H48" s="134">
        <v>-1.5603980081093743E-4</v>
      </c>
      <c r="I48" s="134">
        <v>-1.4856719333362385E-5</v>
      </c>
      <c r="J48" s="134">
        <v>-1.0018291562377861E-5</v>
      </c>
      <c r="K48" s="134">
        <v>-1.4139108713212301E-4</v>
      </c>
      <c r="L48" s="134">
        <v>-5.132204273076866E-6</v>
      </c>
      <c r="M48" s="134">
        <v>1.5653933620801992E-4</v>
      </c>
      <c r="N48" s="134">
        <v>1.4147384883326895E-4</v>
      </c>
      <c r="O48" s="134">
        <v>5.829941896876435E-5</v>
      </c>
      <c r="P48" s="134">
        <v>-8.3174429864504601E-5</v>
      </c>
      <c r="Q48" s="134">
        <v>2.3390910766659747</v>
      </c>
      <c r="R48" s="134">
        <v>2.7000000000000015</v>
      </c>
      <c r="S48" s="134">
        <v>121</v>
      </c>
      <c r="T48" s="134">
        <v>1</v>
      </c>
    </row>
    <row r="49" spans="1:20">
      <c r="A49">
        <v>2</v>
      </c>
      <c r="B49">
        <v>12</v>
      </c>
      <c r="C49">
        <v>4</v>
      </c>
      <c r="D49">
        <v>8.8000000000000007</v>
      </c>
      <c r="E49">
        <v>0.48750000000000004</v>
      </c>
      <c r="F49" s="134">
        <v>-3.4974874147278055E-5</v>
      </c>
      <c r="G49" s="134">
        <v>1.1517640132621421E-5</v>
      </c>
      <c r="H49" s="134">
        <v>-1.2513812422599075E-4</v>
      </c>
      <c r="I49" s="134">
        <v>-4.9502555891929772E-5</v>
      </c>
      <c r="J49" s="134">
        <v>2.3386605838789939E-5</v>
      </c>
      <c r="K49" s="134">
        <v>-1.0472598944070501E-4</v>
      </c>
      <c r="L49" s="134">
        <v>-1.7819269280613948E-19</v>
      </c>
      <c r="M49" s="134">
        <v>1.3349570786683049E-4</v>
      </c>
      <c r="N49" s="134">
        <v>1.2759452481255482E-4</v>
      </c>
      <c r="O49" s="134">
        <v>5.0739287379707491E-5</v>
      </c>
      <c r="P49" s="134">
        <v>-7.6855237432847331E-5</v>
      </c>
      <c r="Q49" s="134">
        <v>2.0521767220082845</v>
      </c>
      <c r="R49" s="134">
        <v>2.7000000000000015</v>
      </c>
      <c r="S49" s="134">
        <v>121</v>
      </c>
      <c r="T49" s="134">
        <v>1</v>
      </c>
    </row>
    <row r="50" spans="1:20">
      <c r="A50">
        <v>2</v>
      </c>
      <c r="B50">
        <v>13</v>
      </c>
      <c r="C50">
        <v>1</v>
      </c>
      <c r="D50">
        <v>9.6</v>
      </c>
      <c r="E50">
        <v>0.41249999999999998</v>
      </c>
      <c r="F50" s="134">
        <v>-1.0035188882965475E-5</v>
      </c>
      <c r="G50" s="134">
        <v>1.2285568574771381E-5</v>
      </c>
      <c r="H50" s="134">
        <v>-3.152732752393582E-5</v>
      </c>
      <c r="I50" s="134">
        <v>-1.0720386621955207E-5</v>
      </c>
      <c r="J50" s="134">
        <v>5.1260390368094021E-6</v>
      </c>
      <c r="K50" s="134">
        <v>-2.9837170629286883E-5</v>
      </c>
      <c r="L50" s="134">
        <v>-1.6604091778649277E-6</v>
      </c>
      <c r="M50" s="134">
        <v>3.8628857015042995E-5</v>
      </c>
      <c r="N50" s="134">
        <v>3.3784108058670621E-5</v>
      </c>
      <c r="O50" s="134">
        <v>1.4094880236762407E-5</v>
      </c>
      <c r="P50" s="134">
        <v>-1.9689227821908214E-5</v>
      </c>
      <c r="Q50" s="134">
        <v>2.1120872606869865</v>
      </c>
      <c r="R50" s="134">
        <v>2.7000000000000015</v>
      </c>
      <c r="S50" s="134">
        <v>121</v>
      </c>
      <c r="T50" s="134">
        <v>1</v>
      </c>
    </row>
    <row r="51" spans="1:20">
      <c r="A51">
        <v>2</v>
      </c>
      <c r="B51">
        <v>13</v>
      </c>
      <c r="C51">
        <v>2</v>
      </c>
      <c r="D51">
        <v>9.6</v>
      </c>
      <c r="E51">
        <v>0.41249999999999998</v>
      </c>
      <c r="F51" s="134">
        <v>6.3989555118285373E-6</v>
      </c>
      <c r="G51" s="134">
        <v>4.6416103544244201E-6</v>
      </c>
      <c r="H51" s="134">
        <v>-6.8826564427263575E-5</v>
      </c>
      <c r="I51" s="134">
        <v>-6.1425721798286052E-6</v>
      </c>
      <c r="J51" s="134">
        <v>-2.3060313142880064E-6</v>
      </c>
      <c r="K51" s="134">
        <v>-5.7177447933615253E-5</v>
      </c>
      <c r="L51" s="134">
        <v>-4.1250631835195866E-6</v>
      </c>
      <c r="M51" s="134">
        <v>6.8848995874032303E-5</v>
      </c>
      <c r="N51" s="134">
        <v>5.7306017118748059E-5</v>
      </c>
      <c r="O51" s="134">
        <v>2.4428706812315725E-5</v>
      </c>
      <c r="P51" s="134">
        <v>-3.2877310306432334E-5</v>
      </c>
      <c r="Q51" s="134">
        <v>2.3226952801701768</v>
      </c>
      <c r="R51" s="134">
        <v>2.7000000000000015</v>
      </c>
      <c r="S51" s="134">
        <v>121</v>
      </c>
      <c r="T51" s="134">
        <v>1</v>
      </c>
    </row>
    <row r="52" spans="1:20">
      <c r="A52">
        <v>2</v>
      </c>
      <c r="B52">
        <v>13</v>
      </c>
      <c r="C52">
        <v>3</v>
      </c>
      <c r="D52">
        <v>9.6</v>
      </c>
      <c r="E52">
        <v>0.41249999999999998</v>
      </c>
      <c r="F52" s="134">
        <v>4.683290414146151E-5</v>
      </c>
      <c r="G52" s="134">
        <v>-2.1349518511275557E-5</v>
      </c>
      <c r="H52" s="134">
        <v>-1.7526772411249116E-4</v>
      </c>
      <c r="I52" s="134">
        <v>1.4026420624196731E-5</v>
      </c>
      <c r="J52" s="134">
        <v>-3.8255130645592745E-5</v>
      </c>
      <c r="K52" s="134">
        <v>-1.5043337446641887E-4</v>
      </c>
      <c r="L52" s="134">
        <v>-1.0522025426335803E-5</v>
      </c>
      <c r="M52" s="134">
        <v>1.8806280300572142E-4</v>
      </c>
      <c r="N52" s="134">
        <v>1.592594134000544E-4</v>
      </c>
      <c r="O52" s="134">
        <v>6.7515351689329195E-5</v>
      </c>
      <c r="P52" s="134">
        <v>-9.1744061710725202E-5</v>
      </c>
      <c r="Q52" s="134">
        <v>2.5234351032467957</v>
      </c>
      <c r="R52" s="134">
        <v>2.7000000000000015</v>
      </c>
      <c r="S52" s="134">
        <v>121</v>
      </c>
      <c r="T52" s="134">
        <v>1</v>
      </c>
    </row>
    <row r="53" spans="1:20">
      <c r="A53">
        <v>2</v>
      </c>
      <c r="B53">
        <v>13</v>
      </c>
      <c r="C53">
        <v>4</v>
      </c>
      <c r="D53">
        <v>9.6</v>
      </c>
      <c r="E53">
        <v>0.41249999999999998</v>
      </c>
      <c r="F53" s="134">
        <v>-1.9586441472524006E-5</v>
      </c>
      <c r="G53" s="134">
        <v>-1.550454009723692E-7</v>
      </c>
      <c r="H53" s="134">
        <v>-6.1708004973035275E-5</v>
      </c>
      <c r="I53" s="134">
        <v>-2.4630911793340076E-5</v>
      </c>
      <c r="J53" s="134">
        <v>1.1241229946170357E-5</v>
      </c>
      <c r="K53" s="134">
        <v>-5.4705470483921718E-5</v>
      </c>
      <c r="L53" s="134">
        <v>-1.7792164226301809E-19</v>
      </c>
      <c r="M53" s="134">
        <v>6.4695108246618296E-5</v>
      </c>
      <c r="N53" s="134">
        <v>6.5417880230459594E-5</v>
      </c>
      <c r="O53" s="134">
        <v>2.6014099191644937E-5</v>
      </c>
      <c r="P53" s="134">
        <v>-3.9403781038814653E-5</v>
      </c>
      <c r="Q53" s="134">
        <v>2.0659973006816825</v>
      </c>
      <c r="R53" s="134">
        <v>2.7000000000000015</v>
      </c>
      <c r="S53" s="134">
        <v>121</v>
      </c>
      <c r="T53" s="134">
        <v>1</v>
      </c>
    </row>
    <row r="54" spans="1:20">
      <c r="A54">
        <v>2</v>
      </c>
      <c r="B54">
        <v>14</v>
      </c>
      <c r="C54">
        <v>1</v>
      </c>
      <c r="D54">
        <v>10.4</v>
      </c>
      <c r="E54">
        <v>0.375</v>
      </c>
      <c r="F54" s="134">
        <v>5.4183487140816359E-6</v>
      </c>
      <c r="G54" s="134">
        <v>-1.143007751013973E-6</v>
      </c>
      <c r="H54" s="134">
        <v>-1.0849838584678141E-5</v>
      </c>
      <c r="I54" s="134">
        <v>0</v>
      </c>
      <c r="J54" s="134">
        <v>0</v>
      </c>
      <c r="K54" s="134">
        <v>0</v>
      </c>
      <c r="L54" s="134">
        <v>0</v>
      </c>
      <c r="M54" s="134">
        <v>1.2679526646354844E-5</v>
      </c>
      <c r="N54" s="134">
        <v>0</v>
      </c>
      <c r="O54" s="134">
        <v>0</v>
      </c>
      <c r="P54" s="134">
        <v>0</v>
      </c>
      <c r="Q54" s="134">
        <v>0</v>
      </c>
      <c r="R54" s="134">
        <v>2.7000000000000015</v>
      </c>
      <c r="S54" s="134">
        <v>121</v>
      </c>
      <c r="T54" s="134">
        <v>1</v>
      </c>
    </row>
    <row r="55" spans="1:20">
      <c r="A55">
        <v>2</v>
      </c>
      <c r="B55">
        <v>14</v>
      </c>
      <c r="C55">
        <v>2</v>
      </c>
      <c r="D55">
        <v>10.4</v>
      </c>
      <c r="E55">
        <v>0.375</v>
      </c>
      <c r="F55" s="134">
        <v>2.8853391991674666E-6</v>
      </c>
      <c r="G55" s="134">
        <v>-8.4895174129705806E-7</v>
      </c>
      <c r="H55" s="134">
        <v>-3.5389828517369521E-5</v>
      </c>
      <c r="I55" s="134">
        <v>-6.0913069715924093E-6</v>
      </c>
      <c r="J55" s="134">
        <v>1.2478643801880194E-6</v>
      </c>
      <c r="K55" s="134">
        <v>-2.8388502451184151E-5</v>
      </c>
      <c r="L55" s="134">
        <v>-1.4561797437537295E-6</v>
      </c>
      <c r="M55" s="134">
        <v>3.5586302018007664E-5</v>
      </c>
      <c r="N55" s="134">
        <v>2.9321843522392702E-5</v>
      </c>
      <c r="O55" s="134">
        <v>1.2239200465494157E-5</v>
      </c>
      <c r="P55" s="134">
        <v>-1.7082643056898546E-5</v>
      </c>
      <c r="Q55" s="134">
        <v>2.2297009532280612</v>
      </c>
      <c r="R55" s="134">
        <v>2.7000000000000015</v>
      </c>
      <c r="S55" s="134">
        <v>121</v>
      </c>
      <c r="T55" s="134">
        <v>1</v>
      </c>
    </row>
    <row r="56" spans="1:20">
      <c r="A56">
        <v>2</v>
      </c>
      <c r="B56">
        <v>14</v>
      </c>
      <c r="C56">
        <v>3</v>
      </c>
      <c r="D56">
        <v>10.4</v>
      </c>
      <c r="E56">
        <v>0.375</v>
      </c>
      <c r="F56" s="134">
        <v>7.9194001376581504E-6</v>
      </c>
      <c r="G56" s="134">
        <v>-1.2254719837809075E-5</v>
      </c>
      <c r="H56" s="134">
        <v>-1.0302061139805526E-4</v>
      </c>
      <c r="I56" s="134">
        <v>-9.5343786130602121E-6</v>
      </c>
      <c r="J56" s="134">
        <v>-7.7376126816216137E-6</v>
      </c>
      <c r="K56" s="134">
        <v>-9.5008340386932734E-5</v>
      </c>
      <c r="L56" s="134">
        <v>-2.7381663489676816E-6</v>
      </c>
      <c r="M56" s="134">
        <v>1.049773379811741E-4</v>
      </c>
      <c r="N56" s="134">
        <v>9.5025328786022353E-5</v>
      </c>
      <c r="O56" s="134">
        <v>3.8876668745670262E-5</v>
      </c>
      <c r="P56" s="134">
        <v>-5.6148660040352091E-5</v>
      </c>
      <c r="Q56" s="134">
        <v>2.3467397846107998</v>
      </c>
      <c r="R56" s="134">
        <v>2.7000000000000015</v>
      </c>
      <c r="S56" s="134">
        <v>121</v>
      </c>
      <c r="T56" s="134">
        <v>1</v>
      </c>
    </row>
    <row r="57" spans="1:20">
      <c r="A57">
        <v>2</v>
      </c>
      <c r="B57">
        <v>14</v>
      </c>
      <c r="C57">
        <v>4</v>
      </c>
      <c r="D57">
        <v>10.4</v>
      </c>
      <c r="E57">
        <v>0.375</v>
      </c>
      <c r="F57" s="134">
        <v>1.7372720343667537E-5</v>
      </c>
      <c r="G57" s="134">
        <v>-2.7429562646136246E-5</v>
      </c>
      <c r="H57" s="134">
        <v>2.3844171406355463E-5</v>
      </c>
      <c r="I57" s="134">
        <v>0</v>
      </c>
      <c r="J57" s="134">
        <v>0</v>
      </c>
      <c r="K57" s="134">
        <v>0</v>
      </c>
      <c r="L57" s="134">
        <v>0</v>
      </c>
      <c r="M57" s="134">
        <v>5.075223217902954E-5</v>
      </c>
      <c r="N57" s="134">
        <v>0</v>
      </c>
      <c r="O57" s="134">
        <v>0</v>
      </c>
      <c r="P57" s="134">
        <v>0</v>
      </c>
      <c r="Q57" s="134">
        <v>0</v>
      </c>
      <c r="R57" s="134">
        <v>2.7000000000000015</v>
      </c>
      <c r="S57" s="134">
        <v>121</v>
      </c>
      <c r="T57" s="134">
        <v>1</v>
      </c>
    </row>
    <row r="58" spans="1:20">
      <c r="A58">
        <v>2</v>
      </c>
      <c r="B58">
        <v>15</v>
      </c>
      <c r="C58">
        <v>1</v>
      </c>
      <c r="D58">
        <v>11.2</v>
      </c>
      <c r="E58">
        <v>0.375</v>
      </c>
      <c r="F58" s="134">
        <v>1.4266258071795855E-6</v>
      </c>
      <c r="G58" s="134">
        <v>-8.2815975381474555E-6</v>
      </c>
      <c r="H58" s="134">
        <v>3.1405736239282699E-6</v>
      </c>
      <c r="I58" s="134">
        <v>0</v>
      </c>
      <c r="J58" s="134">
        <v>0</v>
      </c>
      <c r="K58" s="134">
        <v>0</v>
      </c>
      <c r="L58" s="134">
        <v>0</v>
      </c>
      <c r="M58" s="134">
        <v>1.0203568160700792E-5</v>
      </c>
      <c r="N58" s="134">
        <v>0</v>
      </c>
      <c r="O58" s="134">
        <v>0</v>
      </c>
      <c r="P58" s="134">
        <v>0</v>
      </c>
      <c r="Q58" s="134">
        <v>0</v>
      </c>
      <c r="R58" s="134">
        <v>2.7000000000000015</v>
      </c>
      <c r="S58" s="134">
        <v>121</v>
      </c>
      <c r="T58" s="134">
        <v>1</v>
      </c>
    </row>
    <row r="59" spans="1:20">
      <c r="A59">
        <v>2</v>
      </c>
      <c r="B59">
        <v>15</v>
      </c>
      <c r="C59">
        <v>2</v>
      </c>
      <c r="D59">
        <v>11.2</v>
      </c>
      <c r="E59">
        <v>0.375</v>
      </c>
      <c r="F59" s="134">
        <v>-5.5440043076236164E-6</v>
      </c>
      <c r="G59" s="134">
        <v>3.4713702667172745E-6</v>
      </c>
      <c r="H59" s="134">
        <v>-1.9382112080356818E-5</v>
      </c>
      <c r="I59" s="134">
        <v>-7.6177558399492899E-6</v>
      </c>
      <c r="J59" s="134">
        <v>3.5067683918022751E-6</v>
      </c>
      <c r="K59" s="134">
        <v>-1.6722833476267614E-5</v>
      </c>
      <c r="L59" s="134">
        <v>2.1307503423337661E-19</v>
      </c>
      <c r="M59" s="134">
        <v>2.1376230898153817E-5</v>
      </c>
      <c r="N59" s="134">
        <v>2.0085024243395989E-5</v>
      </c>
      <c r="O59" s="134">
        <v>7.9870183976244865E-6</v>
      </c>
      <c r="P59" s="134">
        <v>-1.2098005845771502E-5</v>
      </c>
      <c r="Q59" s="134">
        <v>2.0626909561182827</v>
      </c>
      <c r="R59" s="134">
        <v>2.7000000000000015</v>
      </c>
      <c r="S59" s="134">
        <v>121</v>
      </c>
      <c r="T59" s="134">
        <v>1</v>
      </c>
    </row>
    <row r="60" spans="1:20">
      <c r="A60">
        <v>2</v>
      </c>
      <c r="B60">
        <v>15</v>
      </c>
      <c r="C60">
        <v>3</v>
      </c>
      <c r="D60">
        <v>11.2</v>
      </c>
      <c r="E60">
        <v>0.375</v>
      </c>
      <c r="F60" s="134">
        <v>-1.0028848589365902E-5</v>
      </c>
      <c r="G60" s="134">
        <v>4.408595318665511E-6</v>
      </c>
      <c r="H60" s="134">
        <v>-3.7558635146418433E-5</v>
      </c>
      <c r="I60" s="134">
        <v>-1.4788668769151644E-5</v>
      </c>
      <c r="J60" s="134">
        <v>7.0321352234486941E-6</v>
      </c>
      <c r="K60" s="134">
        <v>-3.0983265176016912E-5</v>
      </c>
      <c r="L60" s="134">
        <v>7.0888526168891294E-20</v>
      </c>
      <c r="M60" s="134">
        <v>4.0237928135769257E-5</v>
      </c>
      <c r="N60" s="134">
        <v>3.7896044752069642E-5</v>
      </c>
      <c r="O60" s="134">
        <v>1.5069755603183345E-5</v>
      </c>
      <c r="P60" s="134">
        <v>-2.2826289148886297E-5</v>
      </c>
      <c r="Q60" s="134">
        <v>2.0493991233324893</v>
      </c>
      <c r="R60" s="134">
        <v>2.7000000000000015</v>
      </c>
      <c r="S60" s="134">
        <v>121</v>
      </c>
      <c r="T60" s="134">
        <v>1</v>
      </c>
    </row>
    <row r="61" spans="1:20">
      <c r="A61">
        <v>2</v>
      </c>
      <c r="B61">
        <v>15</v>
      </c>
      <c r="C61">
        <v>4</v>
      </c>
      <c r="D61">
        <v>11.2</v>
      </c>
      <c r="E61">
        <v>0.375</v>
      </c>
      <c r="F61" s="134">
        <v>1.5985897160659034E-5</v>
      </c>
      <c r="G61" s="134">
        <v>-1.2392775783146127E-5</v>
      </c>
      <c r="H61" s="134">
        <v>2.1781289031235771E-5</v>
      </c>
      <c r="I61" s="134">
        <v>0</v>
      </c>
      <c r="J61" s="134">
        <v>0</v>
      </c>
      <c r="K61" s="134">
        <v>0</v>
      </c>
      <c r="L61" s="134">
        <v>0</v>
      </c>
      <c r="M61" s="134">
        <v>3.5773923881979883E-5</v>
      </c>
      <c r="N61" s="134">
        <v>0</v>
      </c>
      <c r="O61" s="134">
        <v>0</v>
      </c>
      <c r="P61" s="134">
        <v>0</v>
      </c>
      <c r="Q61" s="134">
        <v>0</v>
      </c>
      <c r="R61" s="134">
        <v>2.7000000000000015</v>
      </c>
      <c r="S61" s="134">
        <v>121</v>
      </c>
      <c r="T61" s="134">
        <v>1</v>
      </c>
    </row>
    <row r="62" spans="1:20">
      <c r="A62">
        <v>2</v>
      </c>
      <c r="B62">
        <v>16</v>
      </c>
      <c r="C62">
        <v>1</v>
      </c>
      <c r="D62">
        <v>12</v>
      </c>
      <c r="E62">
        <v>0.375</v>
      </c>
      <c r="F62" s="134">
        <v>2.4684375005806746E-6</v>
      </c>
      <c r="G62" s="134">
        <v>-4.088041837596061E-6</v>
      </c>
      <c r="H62" s="134">
        <v>-1.3969331138879173E-5</v>
      </c>
      <c r="I62" s="134">
        <v>-3.0487877265005279E-6</v>
      </c>
      <c r="J62" s="134">
        <v>1.1148751953254176E-6</v>
      </c>
      <c r="K62" s="134">
        <v>-8.481635045964459E-6</v>
      </c>
      <c r="L62" s="134">
        <v>-4.1250504531284427E-23</v>
      </c>
      <c r="M62" s="134">
        <v>1.5431449503517086E-5</v>
      </c>
      <c r="N62" s="134">
        <v>9.4485036899776204E-6</v>
      </c>
      <c r="O62" s="134">
        <v>3.7572955794012549E-6</v>
      </c>
      <c r="P62" s="134">
        <v>-5.6912081105763659E-6</v>
      </c>
      <c r="Q62" s="134">
        <v>2.1280225753987341</v>
      </c>
      <c r="R62" s="134">
        <v>2.7000000000000015</v>
      </c>
      <c r="S62" s="134">
        <v>121</v>
      </c>
      <c r="T62" s="134">
        <v>1</v>
      </c>
    </row>
    <row r="63" spans="1:20">
      <c r="A63">
        <v>2</v>
      </c>
      <c r="B63">
        <v>16</v>
      </c>
      <c r="C63">
        <v>2</v>
      </c>
      <c r="D63">
        <v>12</v>
      </c>
      <c r="E63">
        <v>0.375</v>
      </c>
      <c r="F63" s="134">
        <v>-2.0643284325562286E-7</v>
      </c>
      <c r="G63" s="134">
        <v>2.10045802215014E-6</v>
      </c>
      <c r="H63" s="134">
        <v>-1.0911508892926198E-5</v>
      </c>
      <c r="I63" s="134">
        <v>-3.1866343570173681E-6</v>
      </c>
      <c r="J63" s="134">
        <v>2.0578690776162035E-6</v>
      </c>
      <c r="K63" s="134">
        <v>-6.0422816077876361E-6</v>
      </c>
      <c r="L63" s="134">
        <v>-6.398015944368752E-7</v>
      </c>
      <c r="M63" s="134">
        <v>1.1152702443143548E-5</v>
      </c>
      <c r="N63" s="134">
        <v>8.0008739087484736E-6</v>
      </c>
      <c r="O63" s="134">
        <v>3.4360543146736547E-6</v>
      </c>
      <c r="P63" s="134">
        <v>-4.5648195940748189E-6</v>
      </c>
      <c r="Q63" s="134">
        <v>1.9987779786758051</v>
      </c>
      <c r="R63" s="134">
        <v>2.7000000000000015</v>
      </c>
      <c r="S63" s="134">
        <v>121</v>
      </c>
      <c r="T63" s="134">
        <v>1</v>
      </c>
    </row>
    <row r="64" spans="1:20">
      <c r="A64">
        <v>2</v>
      </c>
      <c r="B64">
        <v>16</v>
      </c>
      <c r="C64">
        <v>3</v>
      </c>
      <c r="D64">
        <v>12</v>
      </c>
      <c r="E64">
        <v>0.375</v>
      </c>
      <c r="F64" s="134">
        <v>-9.716283059526368E-7</v>
      </c>
      <c r="G64" s="134">
        <v>1.5250875293671706E-6</v>
      </c>
      <c r="H64" s="134">
        <v>-5.6719858080935025E-6</v>
      </c>
      <c r="I64" s="134">
        <v>1.5779377163342543E-7</v>
      </c>
      <c r="J64" s="134">
        <v>7.1337731043614741E-7</v>
      </c>
      <c r="K64" s="134">
        <v>-6.7101861795797467E-7</v>
      </c>
      <c r="L64" s="134">
        <v>-1.3195703726789176E-6</v>
      </c>
      <c r="M64" s="134">
        <v>6.1971778229731951E-6</v>
      </c>
      <c r="N64" s="134">
        <v>2.1907414547486385E-6</v>
      </c>
      <c r="O64" s="134">
        <v>8.7117108206972092E-7</v>
      </c>
      <c r="P64" s="134">
        <v>-1.4796606797348559E-19</v>
      </c>
      <c r="Q64" s="134">
        <v>2.0104120430986421</v>
      </c>
      <c r="R64" s="134">
        <v>2.7000000000000015</v>
      </c>
      <c r="S64" s="134">
        <v>121</v>
      </c>
      <c r="T64" s="134">
        <v>1</v>
      </c>
    </row>
    <row r="65" spans="1:20">
      <c r="A65">
        <v>2</v>
      </c>
      <c r="B65">
        <v>16</v>
      </c>
      <c r="C65">
        <v>4</v>
      </c>
      <c r="D65">
        <v>12</v>
      </c>
      <c r="E65">
        <v>0.375</v>
      </c>
      <c r="F65" s="134">
        <v>9.0111237212144043E-6</v>
      </c>
      <c r="G65" s="134">
        <v>-2.2033999538793753E-6</v>
      </c>
      <c r="H65" s="134">
        <v>-7.922107040245582E-6</v>
      </c>
      <c r="I65" s="134">
        <v>2.4711162963544806E-7</v>
      </c>
      <c r="J65" s="134">
        <v>4.9679658344537357E-7</v>
      </c>
      <c r="K65" s="134">
        <v>-7.0075448862528586E-7</v>
      </c>
      <c r="L65" s="134">
        <v>-1.1268042043377236E-6</v>
      </c>
      <c r="M65" s="134">
        <v>1.3730452331090461E-5</v>
      </c>
      <c r="N65" s="134">
        <v>1.8707124174180241E-6</v>
      </c>
      <c r="O65" s="134">
        <v>7.4390821308030044E-7</v>
      </c>
      <c r="P65" s="134">
        <v>5.2108408123900489E-19</v>
      </c>
      <c r="Q65" s="134">
        <v>2.185052494548505</v>
      </c>
      <c r="R65" s="134">
        <v>2.7000000000000015</v>
      </c>
      <c r="S65" s="134">
        <v>121</v>
      </c>
      <c r="T65" s="134">
        <v>1</v>
      </c>
    </row>
    <row r="66" spans="1:20">
      <c r="A66">
        <v>2</v>
      </c>
      <c r="B66">
        <v>17</v>
      </c>
      <c r="C66">
        <v>1</v>
      </c>
      <c r="D66">
        <v>12.799999999999999</v>
      </c>
      <c r="E66">
        <v>0.375</v>
      </c>
      <c r="F66" s="134">
        <v>9.1151609392268507E-7</v>
      </c>
      <c r="G66" s="134">
        <v>2.9955328728783683E-6</v>
      </c>
      <c r="H66" s="134">
        <v>-1.354543101364755E-5</v>
      </c>
      <c r="I66" s="134">
        <v>-3.3496189034487146E-6</v>
      </c>
      <c r="J66" s="134">
        <v>2.5049438423100767E-6</v>
      </c>
      <c r="K66" s="134">
        <v>-5.5029844030940824E-6</v>
      </c>
      <c r="L66" s="134">
        <v>-1.0057463960344039E-6</v>
      </c>
      <c r="M66" s="134">
        <v>1.3704810370101943E-5</v>
      </c>
      <c r="N66" s="134">
        <v>8.0348455047202648E-6</v>
      </c>
      <c r="O66" s="134">
        <v>3.5950852217908134E-6</v>
      </c>
      <c r="P66" s="134">
        <v>-4.4397602829294518E-6</v>
      </c>
      <c r="Q66" s="134">
        <v>1.9480226086208443</v>
      </c>
      <c r="R66" s="134">
        <v>2.7000000000000015</v>
      </c>
      <c r="S66" s="134">
        <v>121</v>
      </c>
      <c r="T66" s="134">
        <v>1</v>
      </c>
    </row>
    <row r="67" spans="1:20">
      <c r="A67">
        <v>2</v>
      </c>
      <c r="B67">
        <v>17</v>
      </c>
      <c r="C67">
        <v>2</v>
      </c>
      <c r="D67">
        <v>12.799999999999999</v>
      </c>
      <c r="E67">
        <v>0.375</v>
      </c>
      <c r="F67" s="134">
        <v>8.7463750805543859E-7</v>
      </c>
      <c r="G67" s="134">
        <v>1.5633128140064669E-6</v>
      </c>
      <c r="H67" s="134">
        <v>-9.3110874116422668E-6</v>
      </c>
      <c r="I67" s="134">
        <v>-1.7407325823637976E-6</v>
      </c>
      <c r="J67" s="134">
        <v>1.4459312552917325E-6</v>
      </c>
      <c r="K67" s="134">
        <v>-1.8561646931414533E-6</v>
      </c>
      <c r="L67" s="134">
        <v>-5.7841219444057404E-7</v>
      </c>
      <c r="M67" s="134">
        <v>9.3365208972223607E-6</v>
      </c>
      <c r="N67" s="134">
        <v>3.6878413445112273E-6</v>
      </c>
      <c r="O67" s="134">
        <v>1.6965200087195811E-6</v>
      </c>
      <c r="P67" s="134">
        <v>-1.9913213357916462E-6</v>
      </c>
      <c r="Q67" s="134">
        <v>1.8345147089957037</v>
      </c>
      <c r="R67" s="134">
        <v>2.7000000000000015</v>
      </c>
      <c r="S67" s="134">
        <v>121</v>
      </c>
      <c r="T67" s="134">
        <v>1</v>
      </c>
    </row>
    <row r="68" spans="1:20">
      <c r="A68">
        <v>2</v>
      </c>
      <c r="B68">
        <v>17</v>
      </c>
      <c r="C68">
        <v>3</v>
      </c>
      <c r="D68">
        <v>12.799999999999999</v>
      </c>
      <c r="E68">
        <v>0.375</v>
      </c>
      <c r="F68" s="134">
        <v>5.5432052193874262E-6</v>
      </c>
      <c r="G68" s="134">
        <v>-1.6744294662050848E-6</v>
      </c>
      <c r="H68" s="134">
        <v>-4.3346307170399608E-6</v>
      </c>
      <c r="I68" s="134">
        <v>0</v>
      </c>
      <c r="J68" s="134">
        <v>0</v>
      </c>
      <c r="K68" s="134">
        <v>0</v>
      </c>
      <c r="L68" s="134">
        <v>0</v>
      </c>
      <c r="M68" s="134">
        <v>8.4192205047601931E-6</v>
      </c>
      <c r="N68" s="134">
        <v>0</v>
      </c>
      <c r="O68" s="134">
        <v>0</v>
      </c>
      <c r="P68" s="134">
        <v>0</v>
      </c>
      <c r="Q68" s="134">
        <v>0</v>
      </c>
      <c r="R68" s="134">
        <v>2.7000000000000015</v>
      </c>
      <c r="S68" s="134">
        <v>121</v>
      </c>
      <c r="T68" s="134">
        <v>1</v>
      </c>
    </row>
    <row r="69" spans="1:20">
      <c r="A69">
        <v>2</v>
      </c>
      <c r="B69">
        <v>17</v>
      </c>
      <c r="C69">
        <v>4</v>
      </c>
      <c r="D69">
        <v>12.799999999999999</v>
      </c>
      <c r="E69">
        <v>0.375</v>
      </c>
      <c r="F69" s="134">
        <v>5.6808379755595374E-6</v>
      </c>
      <c r="G69" s="134">
        <v>1.0476236800915684E-6</v>
      </c>
      <c r="H69" s="134">
        <v>-1.4806576447674881E-5</v>
      </c>
      <c r="I69" s="134">
        <v>2.6657073000887266E-7</v>
      </c>
      <c r="J69" s="134">
        <v>1.1723002167178364E-6</v>
      </c>
      <c r="K69" s="134">
        <v>-1.1180356426515647E-6</v>
      </c>
      <c r="L69" s="134">
        <v>-2.1794702676515245E-6</v>
      </c>
      <c r="M69" s="134">
        <v>1.5514553838527527E-5</v>
      </c>
      <c r="N69" s="134">
        <v>3.6183412143780883E-6</v>
      </c>
      <c r="O69" s="134">
        <v>1.4388709467265639E-6</v>
      </c>
      <c r="P69" s="134">
        <v>1.4526615045411251E-19</v>
      </c>
      <c r="Q69" s="134">
        <v>2.015757506287426</v>
      </c>
      <c r="R69" s="134">
        <v>2.7000000000000015</v>
      </c>
      <c r="S69" s="134">
        <v>121</v>
      </c>
      <c r="T69" s="134">
        <v>1</v>
      </c>
    </row>
    <row r="70" spans="1:20">
      <c r="A70">
        <v>2</v>
      </c>
      <c r="B70">
        <v>18</v>
      </c>
      <c r="C70">
        <v>1</v>
      </c>
      <c r="D70">
        <v>13.600000000000001</v>
      </c>
      <c r="E70">
        <v>0.375</v>
      </c>
      <c r="F70" s="134">
        <v>1.9598148554899099E-6</v>
      </c>
      <c r="G70" s="134">
        <v>1.5380842701565883E-6</v>
      </c>
      <c r="H70" s="134">
        <v>-6.6709376184719878E-6</v>
      </c>
      <c r="I70" s="134">
        <v>1.0884165794156072E-8</v>
      </c>
      <c r="J70" s="134">
        <v>3.6486620044831494E-7</v>
      </c>
      <c r="K70" s="134">
        <v>-1.2603593485099651E-7</v>
      </c>
      <c r="L70" s="134">
        <v>-5.6915232957372555E-7</v>
      </c>
      <c r="M70" s="134">
        <v>6.6842550367374748E-6</v>
      </c>
      <c r="N70" s="134">
        <v>9.449026958164039E-7</v>
      </c>
      <c r="O70" s="134">
        <v>3.7575036624267834E-7</v>
      </c>
      <c r="P70" s="134">
        <v>-2.073377836200917E-19</v>
      </c>
      <c r="Q70" s="134">
        <v>1.7418243054899856</v>
      </c>
      <c r="R70" s="134">
        <v>2.7000000000000015</v>
      </c>
      <c r="S70" s="134">
        <v>121</v>
      </c>
      <c r="T70" s="134">
        <v>1</v>
      </c>
    </row>
    <row r="71" spans="1:20">
      <c r="A71">
        <v>2</v>
      </c>
      <c r="B71">
        <v>18</v>
      </c>
      <c r="C71">
        <v>2</v>
      </c>
      <c r="D71">
        <v>13.600000000000001</v>
      </c>
      <c r="E71">
        <v>0.375</v>
      </c>
      <c r="F71" s="134">
        <v>1.7993021774624652E-6</v>
      </c>
      <c r="G71" s="134">
        <v>8.762952719251535E-7</v>
      </c>
      <c r="H71" s="134">
        <v>-1.9583110707702067E-6</v>
      </c>
      <c r="I71" s="134">
        <v>0</v>
      </c>
      <c r="J71" s="134">
        <v>0</v>
      </c>
      <c r="K71" s="134">
        <v>0</v>
      </c>
      <c r="L71" s="134">
        <v>0</v>
      </c>
      <c r="M71" s="134">
        <v>2.4202639663494844E-6</v>
      </c>
      <c r="N71" s="134">
        <v>0</v>
      </c>
      <c r="O71" s="134">
        <v>0</v>
      </c>
      <c r="P71" s="134">
        <v>0</v>
      </c>
      <c r="Q71" s="134">
        <v>0</v>
      </c>
      <c r="R71" s="134">
        <v>2.7000000000000015</v>
      </c>
      <c r="S71" s="134">
        <v>121</v>
      </c>
      <c r="T71" s="134">
        <v>1</v>
      </c>
    </row>
    <row r="72" spans="1:20">
      <c r="A72">
        <v>2</v>
      </c>
      <c r="B72">
        <v>18</v>
      </c>
      <c r="C72">
        <v>3</v>
      </c>
      <c r="D72">
        <v>13.600000000000001</v>
      </c>
      <c r="E72">
        <v>0.375</v>
      </c>
      <c r="F72" s="134">
        <v>4.1689149521915659E-6</v>
      </c>
      <c r="G72" s="134">
        <v>-8.5091401485527785E-7</v>
      </c>
      <c r="H72" s="134">
        <v>-4.9352675261589054E-7</v>
      </c>
      <c r="I72" s="134">
        <v>0</v>
      </c>
      <c r="J72" s="134">
        <v>0</v>
      </c>
      <c r="K72" s="134">
        <v>0</v>
      </c>
      <c r="L72" s="134">
        <v>0</v>
      </c>
      <c r="M72" s="134">
        <v>5.0440312760678015E-6</v>
      </c>
      <c r="N72" s="134">
        <v>0</v>
      </c>
      <c r="O72" s="134">
        <v>0</v>
      </c>
      <c r="P72" s="134">
        <v>0</v>
      </c>
      <c r="Q72" s="134">
        <v>0</v>
      </c>
      <c r="R72" s="134">
        <v>2.7000000000000015</v>
      </c>
      <c r="S72" s="134">
        <v>121</v>
      </c>
      <c r="T72" s="134">
        <v>1</v>
      </c>
    </row>
    <row r="73" spans="1:20">
      <c r="A73">
        <v>2</v>
      </c>
      <c r="B73">
        <v>18</v>
      </c>
      <c r="C73">
        <v>4</v>
      </c>
      <c r="D73">
        <v>13.600000000000001</v>
      </c>
      <c r="E73">
        <v>0.375</v>
      </c>
      <c r="F73" s="134">
        <v>4.767956421867544E-6</v>
      </c>
      <c r="G73" s="134">
        <v>-1.6405216484727718E-6</v>
      </c>
      <c r="H73" s="134">
        <v>-1.1286024188155959E-6</v>
      </c>
      <c r="I73" s="134">
        <v>0</v>
      </c>
      <c r="J73" s="134">
        <v>0</v>
      </c>
      <c r="K73" s="134">
        <v>0</v>
      </c>
      <c r="L73" s="134">
        <v>0</v>
      </c>
      <c r="M73" s="134">
        <v>6.5070987850031239E-6</v>
      </c>
      <c r="N73" s="134">
        <v>0</v>
      </c>
      <c r="O73" s="134">
        <v>0</v>
      </c>
      <c r="P73" s="134">
        <v>0</v>
      </c>
      <c r="Q73" s="134">
        <v>0</v>
      </c>
      <c r="R73" s="134">
        <v>2.7000000000000015</v>
      </c>
      <c r="S73" s="134">
        <v>121</v>
      </c>
      <c r="T73" s="134">
        <v>1</v>
      </c>
    </row>
    <row r="74" spans="1:20">
      <c r="A74">
        <v>2</v>
      </c>
      <c r="B74">
        <v>19</v>
      </c>
      <c r="C74">
        <v>1</v>
      </c>
      <c r="D74">
        <v>0.375</v>
      </c>
      <c r="E74">
        <v>2.25</v>
      </c>
      <c r="F74" s="134">
        <v>3.8606379351179502E-6</v>
      </c>
      <c r="G74" s="134">
        <v>-1.0731250746171771E-6</v>
      </c>
      <c r="H74" s="134">
        <v>6.9003190825200509E-7</v>
      </c>
      <c r="I74" s="134">
        <v>0</v>
      </c>
      <c r="J74" s="134">
        <v>0</v>
      </c>
      <c r="K74" s="134">
        <v>0</v>
      </c>
      <c r="L74" s="134">
        <v>0</v>
      </c>
      <c r="M74" s="134">
        <v>4.9817829610127061E-6</v>
      </c>
      <c r="N74" s="134">
        <v>0</v>
      </c>
      <c r="O74" s="134">
        <v>0</v>
      </c>
      <c r="P74" s="134">
        <v>0</v>
      </c>
      <c r="Q74" s="134">
        <v>0</v>
      </c>
      <c r="R74" s="134">
        <v>2.7000000000000015</v>
      </c>
      <c r="S74" s="134">
        <v>121</v>
      </c>
      <c r="T74" s="134">
        <v>1</v>
      </c>
    </row>
    <row r="75" spans="1:20">
      <c r="A75">
        <v>2</v>
      </c>
      <c r="B75">
        <v>19</v>
      </c>
      <c r="C75">
        <v>2</v>
      </c>
      <c r="D75">
        <v>0.375</v>
      </c>
      <c r="E75">
        <v>2.25</v>
      </c>
      <c r="F75" s="134">
        <v>3.7124512232801056E-6</v>
      </c>
      <c r="G75" s="134">
        <v>-1.6809355065467254E-7</v>
      </c>
      <c r="H75" s="134">
        <v>1.5212246371242234E-6</v>
      </c>
      <c r="I75" s="134">
        <v>0</v>
      </c>
      <c r="J75" s="134">
        <v>0</v>
      </c>
      <c r="K75" s="134">
        <v>0</v>
      </c>
      <c r="L75" s="134">
        <v>0</v>
      </c>
      <c r="M75" s="134">
        <v>4.1680633559371735E-6</v>
      </c>
      <c r="N75" s="134">
        <v>0</v>
      </c>
      <c r="O75" s="134">
        <v>0</v>
      </c>
      <c r="P75" s="134">
        <v>0</v>
      </c>
      <c r="Q75" s="134">
        <v>0</v>
      </c>
      <c r="R75" s="134">
        <v>2.7000000000000015</v>
      </c>
      <c r="S75" s="134">
        <v>121</v>
      </c>
      <c r="T75" s="134">
        <v>1</v>
      </c>
    </row>
    <row r="76" spans="1:20">
      <c r="A76">
        <v>2</v>
      </c>
      <c r="B76">
        <v>19</v>
      </c>
      <c r="C76">
        <v>3</v>
      </c>
      <c r="D76">
        <v>0.375</v>
      </c>
      <c r="E76">
        <v>2.25</v>
      </c>
      <c r="F76" s="134">
        <v>3.6467109888598691E-6</v>
      </c>
      <c r="G76" s="134">
        <v>-1.8714070913427332E-6</v>
      </c>
      <c r="H76" s="134">
        <v>-1.0641266049694775E-6</v>
      </c>
      <c r="I76" s="134">
        <v>0</v>
      </c>
      <c r="J76" s="134">
        <v>0</v>
      </c>
      <c r="K76" s="134">
        <v>0</v>
      </c>
      <c r="L76" s="134">
        <v>0</v>
      </c>
      <c r="M76" s="134">
        <v>5.6197858125076901E-6</v>
      </c>
      <c r="N76" s="134">
        <v>0</v>
      </c>
      <c r="O76" s="134">
        <v>0</v>
      </c>
      <c r="P76" s="134">
        <v>0</v>
      </c>
      <c r="Q76" s="134">
        <v>0</v>
      </c>
      <c r="R76" s="134">
        <v>2.7000000000000015</v>
      </c>
      <c r="S76" s="134">
        <v>121</v>
      </c>
      <c r="T76" s="134">
        <v>1</v>
      </c>
    </row>
    <row r="77" spans="1:20">
      <c r="A77">
        <v>2</v>
      </c>
      <c r="B77">
        <v>19</v>
      </c>
      <c r="C77">
        <v>4</v>
      </c>
      <c r="D77">
        <v>0.375</v>
      </c>
      <c r="E77">
        <v>2.25</v>
      </c>
      <c r="F77" s="134">
        <v>4.1746701135107155E-6</v>
      </c>
      <c r="G77" s="134">
        <v>-1.6409507153347666E-6</v>
      </c>
      <c r="H77" s="134">
        <v>1.0911313877417527E-6</v>
      </c>
      <c r="I77" s="134">
        <v>0</v>
      </c>
      <c r="J77" s="134">
        <v>0</v>
      </c>
      <c r="K77" s="134">
        <v>0</v>
      </c>
      <c r="L77" s="134">
        <v>0</v>
      </c>
      <c r="M77" s="134">
        <v>5.9170950077057782E-6</v>
      </c>
      <c r="N77" s="134">
        <v>0</v>
      </c>
      <c r="O77" s="134">
        <v>0</v>
      </c>
      <c r="P77" s="134">
        <v>0</v>
      </c>
      <c r="Q77" s="134">
        <v>0</v>
      </c>
      <c r="R77" s="134">
        <v>2.7000000000000015</v>
      </c>
      <c r="S77" s="134">
        <v>121</v>
      </c>
      <c r="T77" s="134">
        <v>1</v>
      </c>
    </row>
    <row r="78" spans="1:20">
      <c r="A78">
        <v>2</v>
      </c>
      <c r="B78">
        <v>20</v>
      </c>
      <c r="C78">
        <v>1</v>
      </c>
      <c r="D78">
        <v>1.125</v>
      </c>
      <c r="E78">
        <v>2.25</v>
      </c>
      <c r="F78" s="134">
        <v>2.8856171863932666E-6</v>
      </c>
      <c r="G78" s="134">
        <v>-4.6874383762272718E-7</v>
      </c>
      <c r="H78" s="134">
        <v>1.1469529073545544E-6</v>
      </c>
      <c r="I78" s="134">
        <v>0</v>
      </c>
      <c r="J78" s="134">
        <v>0</v>
      </c>
      <c r="K78" s="134">
        <v>0</v>
      </c>
      <c r="L78" s="134">
        <v>0</v>
      </c>
      <c r="M78" s="134">
        <v>3.5450301622308786E-6</v>
      </c>
      <c r="N78" s="134">
        <v>0</v>
      </c>
      <c r="O78" s="134">
        <v>0</v>
      </c>
      <c r="P78" s="134">
        <v>0</v>
      </c>
      <c r="Q78" s="134">
        <v>0</v>
      </c>
      <c r="R78" s="134">
        <v>2.7000000000000015</v>
      </c>
      <c r="S78" s="134">
        <v>121</v>
      </c>
      <c r="T78" s="134">
        <v>1</v>
      </c>
    </row>
    <row r="79" spans="1:20">
      <c r="A79">
        <v>2</v>
      </c>
      <c r="B79">
        <v>20</v>
      </c>
      <c r="C79">
        <v>2</v>
      </c>
      <c r="D79">
        <v>1.125</v>
      </c>
      <c r="E79">
        <v>2.25</v>
      </c>
      <c r="F79" s="134">
        <v>2.6280067615955607E-6</v>
      </c>
      <c r="G79" s="134">
        <v>5.0881951354758092E-7</v>
      </c>
      <c r="H79" s="134">
        <v>-1.5344736534619913E-7</v>
      </c>
      <c r="I79" s="134">
        <v>0</v>
      </c>
      <c r="J79" s="134">
        <v>0</v>
      </c>
      <c r="K79" s="134">
        <v>0</v>
      </c>
      <c r="L79" s="134">
        <v>0</v>
      </c>
      <c r="M79" s="134">
        <v>2.6307808571278526E-6</v>
      </c>
      <c r="N79" s="134">
        <v>0</v>
      </c>
      <c r="O79" s="134">
        <v>0</v>
      </c>
      <c r="P79" s="134">
        <v>0</v>
      </c>
      <c r="Q79" s="134">
        <v>0</v>
      </c>
      <c r="R79" s="134">
        <v>2.7000000000000015</v>
      </c>
      <c r="S79" s="134">
        <v>121</v>
      </c>
      <c r="T79" s="134">
        <v>1</v>
      </c>
    </row>
    <row r="80" spans="1:20">
      <c r="A80">
        <v>2</v>
      </c>
      <c r="B80">
        <v>20</v>
      </c>
      <c r="C80">
        <v>3</v>
      </c>
      <c r="D80">
        <v>1.125</v>
      </c>
      <c r="E80">
        <v>2.25</v>
      </c>
      <c r="F80" s="134">
        <v>3.3211173956659673E-6</v>
      </c>
      <c r="G80" s="134">
        <v>7.456934386049786E-7</v>
      </c>
      <c r="H80" s="134">
        <v>6.8356695456332567E-6</v>
      </c>
      <c r="I80" s="134">
        <v>0</v>
      </c>
      <c r="J80" s="134">
        <v>0</v>
      </c>
      <c r="K80" s="134">
        <v>0</v>
      </c>
      <c r="L80" s="134">
        <v>0</v>
      </c>
      <c r="M80" s="134">
        <v>7.3047372776645195E-6</v>
      </c>
      <c r="N80" s="134">
        <v>0</v>
      </c>
      <c r="O80" s="134">
        <v>0</v>
      </c>
      <c r="P80" s="134">
        <v>0</v>
      </c>
      <c r="Q80" s="134">
        <v>0</v>
      </c>
      <c r="R80" s="134">
        <v>2.7000000000000015</v>
      </c>
      <c r="S80" s="134">
        <v>121</v>
      </c>
      <c r="T80" s="134">
        <v>1</v>
      </c>
    </row>
    <row r="81" spans="1:20">
      <c r="A81">
        <v>2</v>
      </c>
      <c r="B81">
        <v>20</v>
      </c>
      <c r="C81">
        <v>4</v>
      </c>
      <c r="D81">
        <v>1.125</v>
      </c>
      <c r="E81">
        <v>2.25</v>
      </c>
      <c r="F81" s="134">
        <v>6.2346764360008753E-6</v>
      </c>
      <c r="G81" s="134">
        <v>-1.9564387795184157E-6</v>
      </c>
      <c r="H81" s="134">
        <v>-1.2929040459305395E-6</v>
      </c>
      <c r="I81" s="134">
        <v>0</v>
      </c>
      <c r="J81" s="134">
        <v>0</v>
      </c>
      <c r="K81" s="134">
        <v>0</v>
      </c>
      <c r="L81" s="134">
        <v>0</v>
      </c>
      <c r="M81" s="134">
        <v>8.292524907764535E-6</v>
      </c>
      <c r="N81" s="134">
        <v>0</v>
      </c>
      <c r="O81" s="134">
        <v>0</v>
      </c>
      <c r="P81" s="134">
        <v>0</v>
      </c>
      <c r="Q81" s="134">
        <v>0</v>
      </c>
      <c r="R81" s="134">
        <v>2.7000000000000015</v>
      </c>
      <c r="S81" s="134">
        <v>121</v>
      </c>
      <c r="T81" s="134">
        <v>1</v>
      </c>
    </row>
    <row r="82" spans="1:20">
      <c r="A82">
        <v>2</v>
      </c>
      <c r="B82">
        <v>21</v>
      </c>
      <c r="C82">
        <v>1</v>
      </c>
      <c r="D82">
        <v>1.875</v>
      </c>
      <c r="E82">
        <v>2.25</v>
      </c>
      <c r="F82" s="134">
        <v>3.2942659505241392E-6</v>
      </c>
      <c r="G82" s="134">
        <v>-8.8698280145513602E-7</v>
      </c>
      <c r="H82" s="134">
        <v>-2.0474341224709363E-6</v>
      </c>
      <c r="I82" s="134">
        <v>0</v>
      </c>
      <c r="J82" s="134">
        <v>0</v>
      </c>
      <c r="K82" s="134">
        <v>0</v>
      </c>
      <c r="L82" s="134">
        <v>0</v>
      </c>
      <c r="M82" s="134">
        <v>4.6556232248525627E-6</v>
      </c>
      <c r="N82" s="134">
        <v>0</v>
      </c>
      <c r="O82" s="134">
        <v>0</v>
      </c>
      <c r="P82" s="134">
        <v>0</v>
      </c>
      <c r="Q82" s="134">
        <v>0</v>
      </c>
      <c r="R82" s="134">
        <v>2.7000000000000015</v>
      </c>
      <c r="S82" s="134">
        <v>121</v>
      </c>
      <c r="T82" s="134">
        <v>1</v>
      </c>
    </row>
    <row r="83" spans="1:20">
      <c r="A83">
        <v>2</v>
      </c>
      <c r="B83">
        <v>21</v>
      </c>
      <c r="C83">
        <v>2</v>
      </c>
      <c r="D83">
        <v>1.875</v>
      </c>
      <c r="E83">
        <v>2.25</v>
      </c>
      <c r="F83" s="134">
        <v>4.3676037124109086E-6</v>
      </c>
      <c r="G83" s="134">
        <v>-1.9242993871773149E-6</v>
      </c>
      <c r="H83" s="134">
        <v>-2.7628882603747329E-6</v>
      </c>
      <c r="I83" s="134">
        <v>0</v>
      </c>
      <c r="J83" s="134">
        <v>0</v>
      </c>
      <c r="K83" s="134">
        <v>0</v>
      </c>
      <c r="L83" s="134">
        <v>0</v>
      </c>
      <c r="M83" s="134">
        <v>6.871797156052003E-6</v>
      </c>
      <c r="N83" s="134">
        <v>0</v>
      </c>
      <c r="O83" s="134">
        <v>0</v>
      </c>
      <c r="P83" s="134">
        <v>0</v>
      </c>
      <c r="Q83" s="134">
        <v>0</v>
      </c>
      <c r="R83" s="134">
        <v>2.7000000000000015</v>
      </c>
      <c r="S83" s="134">
        <v>121</v>
      </c>
      <c r="T83" s="134">
        <v>1</v>
      </c>
    </row>
    <row r="84" spans="1:20">
      <c r="A84">
        <v>2</v>
      </c>
      <c r="B84">
        <v>21</v>
      </c>
      <c r="C84">
        <v>3</v>
      </c>
      <c r="D84">
        <v>1.875</v>
      </c>
      <c r="E84">
        <v>2.25</v>
      </c>
      <c r="F84" s="134">
        <v>9.3444732811559303E-6</v>
      </c>
      <c r="G84" s="134">
        <v>5.8556846502347879E-6</v>
      </c>
      <c r="H84" s="134">
        <v>5.6452706240199334E-6</v>
      </c>
      <c r="I84" s="134">
        <v>2.9199776761856788E-9</v>
      </c>
      <c r="J84" s="134">
        <v>1.932067195830811E-7</v>
      </c>
      <c r="K84" s="134">
        <v>4.7504075951709802E-8</v>
      </c>
      <c r="L84" s="134">
        <v>-2.9707480461777179E-7</v>
      </c>
      <c r="M84" s="134">
        <v>1.0918238339869053E-5</v>
      </c>
      <c r="N84" s="134">
        <v>4.9320150187670603E-7</v>
      </c>
      <c r="O84" s="134">
        <v>1.961266972589343E-7</v>
      </c>
      <c r="P84" s="134">
        <v>3.3250013646671543E-19</v>
      </c>
      <c r="Q84" s="134">
        <v>1.4484742108012219</v>
      </c>
      <c r="R84" s="134">
        <v>2.7000000000000015</v>
      </c>
      <c r="S84" s="134">
        <v>121</v>
      </c>
      <c r="T84" s="134">
        <v>1</v>
      </c>
    </row>
    <row r="85" spans="1:20">
      <c r="A85">
        <v>2</v>
      </c>
      <c r="B85">
        <v>21</v>
      </c>
      <c r="C85">
        <v>4</v>
      </c>
      <c r="D85">
        <v>1.875</v>
      </c>
      <c r="E85">
        <v>2.25</v>
      </c>
      <c r="F85" s="134">
        <v>-5.4837734153978274E-6</v>
      </c>
      <c r="G85" s="134">
        <v>1.833158221741386E-6</v>
      </c>
      <c r="H85" s="134">
        <v>-8.4676572835071326E-6</v>
      </c>
      <c r="I85" s="134">
        <v>0</v>
      </c>
      <c r="J85" s="134">
        <v>0</v>
      </c>
      <c r="K85" s="134">
        <v>0</v>
      </c>
      <c r="L85" s="134">
        <v>0</v>
      </c>
      <c r="M85" s="134">
        <v>1.1191010162335666E-5</v>
      </c>
      <c r="N85" s="134">
        <v>0</v>
      </c>
      <c r="O85" s="134">
        <v>0</v>
      </c>
      <c r="P85" s="134">
        <v>0</v>
      </c>
      <c r="Q85" s="134">
        <v>0</v>
      </c>
      <c r="R85" s="134">
        <v>2.7000000000000015</v>
      </c>
      <c r="S85" s="134">
        <v>121</v>
      </c>
      <c r="T85" s="134">
        <v>1</v>
      </c>
    </row>
    <row r="86" spans="1:20">
      <c r="A86">
        <v>2</v>
      </c>
      <c r="B86">
        <v>22</v>
      </c>
      <c r="C86">
        <v>1</v>
      </c>
      <c r="D86">
        <v>2.625</v>
      </c>
      <c r="E86">
        <v>2.25</v>
      </c>
      <c r="F86" s="134">
        <v>1.8239160408738853E-6</v>
      </c>
      <c r="G86" s="134">
        <v>-1.7595022152108701E-6</v>
      </c>
      <c r="H86" s="134">
        <v>-5.1990235778036648E-6</v>
      </c>
      <c r="I86" s="134">
        <v>0</v>
      </c>
      <c r="J86" s="134">
        <v>0</v>
      </c>
      <c r="K86" s="134">
        <v>0</v>
      </c>
      <c r="L86" s="134">
        <v>0</v>
      </c>
      <c r="M86" s="134">
        <v>6.3143275620290664E-6</v>
      </c>
      <c r="N86" s="134">
        <v>0</v>
      </c>
      <c r="O86" s="134">
        <v>0</v>
      </c>
      <c r="P86" s="134">
        <v>0</v>
      </c>
      <c r="Q86" s="134">
        <v>0</v>
      </c>
      <c r="R86" s="134">
        <v>2.7000000000000015</v>
      </c>
      <c r="S86" s="134">
        <v>121</v>
      </c>
      <c r="T86" s="134">
        <v>1</v>
      </c>
    </row>
    <row r="87" spans="1:20">
      <c r="A87">
        <v>2</v>
      </c>
      <c r="B87">
        <v>22</v>
      </c>
      <c r="C87">
        <v>2</v>
      </c>
      <c r="D87">
        <v>2.625</v>
      </c>
      <c r="E87">
        <v>2.25</v>
      </c>
      <c r="F87" s="134">
        <v>7.5152062843898266E-6</v>
      </c>
      <c r="G87" s="134">
        <v>-5.641628295458605E-6</v>
      </c>
      <c r="H87" s="134">
        <v>-8.1929046003645711E-6</v>
      </c>
      <c r="I87" s="134">
        <v>0</v>
      </c>
      <c r="J87" s="134">
        <v>0</v>
      </c>
      <c r="K87" s="134">
        <v>0</v>
      </c>
      <c r="L87" s="134">
        <v>0</v>
      </c>
      <c r="M87" s="134">
        <v>1.5499225204898805E-5</v>
      </c>
      <c r="N87" s="134">
        <v>0</v>
      </c>
      <c r="O87" s="134">
        <v>0</v>
      </c>
      <c r="P87" s="134">
        <v>0</v>
      </c>
      <c r="Q87" s="134">
        <v>0</v>
      </c>
      <c r="R87" s="134">
        <v>2.7000000000000015</v>
      </c>
      <c r="S87" s="134">
        <v>121</v>
      </c>
      <c r="T87" s="134">
        <v>1</v>
      </c>
    </row>
    <row r="88" spans="1:20">
      <c r="A88">
        <v>2</v>
      </c>
      <c r="B88">
        <v>22</v>
      </c>
      <c r="C88">
        <v>3</v>
      </c>
      <c r="D88">
        <v>2.625</v>
      </c>
      <c r="E88">
        <v>2.25</v>
      </c>
      <c r="F88" s="134">
        <v>9.1874540575085182E-6</v>
      </c>
      <c r="G88" s="134">
        <v>8.6047685496608656E-6</v>
      </c>
      <c r="H88" s="134">
        <v>-1.1707196506971382E-5</v>
      </c>
      <c r="I88" s="134">
        <v>1.4840655746439755E-9</v>
      </c>
      <c r="J88" s="134">
        <v>2.142522306819572E-7</v>
      </c>
      <c r="K88" s="134">
        <v>3.5663110341133118E-8</v>
      </c>
      <c r="L88" s="134">
        <v>-3.267776338206474E-7</v>
      </c>
      <c r="M88" s="134">
        <v>1.4756955365106431E-5</v>
      </c>
      <c r="N88" s="134">
        <v>5.4251393007704084E-7</v>
      </c>
      <c r="O88" s="134">
        <v>2.1573629625639344E-7</v>
      </c>
      <c r="P88" s="134">
        <v>2.0773483031411716E-19</v>
      </c>
      <c r="Q88" s="134">
        <v>1.487760766441844</v>
      </c>
      <c r="R88" s="134">
        <v>2.7000000000000015</v>
      </c>
      <c r="S88" s="134">
        <v>121</v>
      </c>
      <c r="T88" s="134">
        <v>1</v>
      </c>
    </row>
    <row r="89" spans="1:20">
      <c r="A89">
        <v>2</v>
      </c>
      <c r="B89">
        <v>22</v>
      </c>
      <c r="C89">
        <v>4</v>
      </c>
      <c r="D89">
        <v>2.625</v>
      </c>
      <c r="E89">
        <v>2.25</v>
      </c>
      <c r="F89" s="134">
        <v>-2.9496411479111323E-5</v>
      </c>
      <c r="G89" s="134">
        <v>9.1089327613438834E-6</v>
      </c>
      <c r="H89" s="134">
        <v>-1.4216190175511346E-5</v>
      </c>
      <c r="I89" s="134">
        <v>-2.730534455159118E-5</v>
      </c>
      <c r="J89" s="134">
        <v>1.7980300050379403E-5</v>
      </c>
      <c r="K89" s="134">
        <v>-4.9860778804877629E-6</v>
      </c>
      <c r="L89" s="134">
        <v>1.9520009794746913E-19</v>
      </c>
      <c r="M89" s="134">
        <v>4.1139672665571289E-5</v>
      </c>
      <c r="N89" s="134">
        <v>4.5559308375416283E-5</v>
      </c>
      <c r="O89" s="134">
        <v>1.8117131937102251E-5</v>
      </c>
      <c r="P89" s="134">
        <v>-2.7442176438314031E-5</v>
      </c>
      <c r="Q89" s="134">
        <v>1.6256268926729938</v>
      </c>
      <c r="R89" s="134">
        <v>2.7000000000000015</v>
      </c>
      <c r="S89" s="134">
        <v>121</v>
      </c>
      <c r="T89" s="134">
        <v>1</v>
      </c>
    </row>
    <row r="90" spans="1:20">
      <c r="A90">
        <v>2</v>
      </c>
      <c r="B90">
        <v>23</v>
      </c>
      <c r="C90">
        <v>1</v>
      </c>
      <c r="D90">
        <v>3.375</v>
      </c>
      <c r="E90">
        <v>2.25</v>
      </c>
      <c r="F90" s="134">
        <v>1.1681286092160206E-5</v>
      </c>
      <c r="G90" s="134">
        <v>-6.2146592421335569E-6</v>
      </c>
      <c r="H90" s="134">
        <v>1.130737026886476E-6</v>
      </c>
      <c r="I90" s="134">
        <v>0</v>
      </c>
      <c r="J90" s="134">
        <v>0</v>
      </c>
      <c r="K90" s="134">
        <v>0</v>
      </c>
      <c r="L90" s="134">
        <v>0</v>
      </c>
      <c r="M90" s="134">
        <v>1.7931631984624343E-5</v>
      </c>
      <c r="N90" s="134">
        <v>0</v>
      </c>
      <c r="O90" s="134">
        <v>0</v>
      </c>
      <c r="P90" s="134">
        <v>0</v>
      </c>
      <c r="Q90" s="134">
        <v>0</v>
      </c>
      <c r="R90" s="134">
        <v>2.7000000000000015</v>
      </c>
      <c r="S90" s="134">
        <v>121</v>
      </c>
      <c r="T90" s="134">
        <v>1</v>
      </c>
    </row>
    <row r="91" spans="1:20">
      <c r="A91">
        <v>2</v>
      </c>
      <c r="B91">
        <v>23</v>
      </c>
      <c r="C91">
        <v>2</v>
      </c>
      <c r="D91">
        <v>3.375</v>
      </c>
      <c r="E91">
        <v>2.25</v>
      </c>
      <c r="F91" s="134">
        <v>1.3910109824505659E-5</v>
      </c>
      <c r="G91" s="134">
        <v>-1.2234390965379098E-8</v>
      </c>
      <c r="H91" s="134">
        <v>1.655674899926132E-5</v>
      </c>
      <c r="I91" s="134">
        <v>0</v>
      </c>
      <c r="J91" s="134">
        <v>0</v>
      </c>
      <c r="K91" s="134">
        <v>0</v>
      </c>
      <c r="L91" s="134">
        <v>0</v>
      </c>
      <c r="M91" s="134">
        <v>2.1632327796115717E-5</v>
      </c>
      <c r="N91" s="134">
        <v>0</v>
      </c>
      <c r="O91" s="134">
        <v>0</v>
      </c>
      <c r="P91" s="134">
        <v>0</v>
      </c>
      <c r="Q91" s="134">
        <v>0</v>
      </c>
      <c r="R91" s="134">
        <v>2.7000000000000015</v>
      </c>
      <c r="S91" s="134">
        <v>121</v>
      </c>
      <c r="T91" s="134">
        <v>1</v>
      </c>
    </row>
    <row r="92" spans="1:20">
      <c r="A92">
        <v>2</v>
      </c>
      <c r="B92">
        <v>23</v>
      </c>
      <c r="C92">
        <v>3</v>
      </c>
      <c r="D92">
        <v>3.375</v>
      </c>
      <c r="E92">
        <v>2.25</v>
      </c>
      <c r="F92" s="134">
        <v>1.4131593429830521E-5</v>
      </c>
      <c r="G92" s="134">
        <v>-6.6648494815123985E-6</v>
      </c>
      <c r="H92" s="134">
        <v>-1.5188948252524944E-5</v>
      </c>
      <c r="I92" s="134">
        <v>0</v>
      </c>
      <c r="J92" s="134">
        <v>0</v>
      </c>
      <c r="K92" s="134">
        <v>0</v>
      </c>
      <c r="L92" s="134">
        <v>0</v>
      </c>
      <c r="M92" s="134">
        <v>2.5752595729025565E-5</v>
      </c>
      <c r="N92" s="134">
        <v>0</v>
      </c>
      <c r="O92" s="134">
        <v>0</v>
      </c>
      <c r="P92" s="134">
        <v>0</v>
      </c>
      <c r="Q92" s="134">
        <v>0</v>
      </c>
      <c r="R92" s="134">
        <v>2.7000000000000015</v>
      </c>
      <c r="S92" s="134">
        <v>121</v>
      </c>
      <c r="T92" s="134">
        <v>1</v>
      </c>
    </row>
    <row r="93" spans="1:20">
      <c r="A93">
        <v>2</v>
      </c>
      <c r="B93">
        <v>23</v>
      </c>
      <c r="C93">
        <v>4</v>
      </c>
      <c r="D93">
        <v>3.375</v>
      </c>
      <c r="E93">
        <v>2.25</v>
      </c>
      <c r="F93" s="134">
        <v>-3.4026860625327943E-5</v>
      </c>
      <c r="G93" s="134">
        <v>3.3369863871068158E-6</v>
      </c>
      <c r="H93" s="134">
        <v>-1.8097086876165011E-5</v>
      </c>
      <c r="I93" s="134">
        <v>-2.9784118242399699E-5</v>
      </c>
      <c r="J93" s="134">
        <v>1.9594990088017976E-5</v>
      </c>
      <c r="K93" s="134">
        <v>-6.3124684851488788E-6</v>
      </c>
      <c r="L93" s="134">
        <v>-1.9561683815751824E-19</v>
      </c>
      <c r="M93" s="134">
        <v>4.1515799606560568E-5</v>
      </c>
      <c r="N93" s="134">
        <v>4.9780956176866696E-5</v>
      </c>
      <c r="O93" s="134">
        <v>1.9795914011242488E-5</v>
      </c>
      <c r="P93" s="134">
        <v>-2.9985042165624208E-5</v>
      </c>
      <c r="Q93" s="134">
        <v>1.6343699243096084</v>
      </c>
      <c r="R93" s="134">
        <v>2.7000000000000015</v>
      </c>
      <c r="S93" s="134">
        <v>121</v>
      </c>
      <c r="T93" s="134">
        <v>1</v>
      </c>
    </row>
    <row r="94" spans="1:20">
      <c r="A94">
        <v>2</v>
      </c>
      <c r="B94">
        <v>24</v>
      </c>
      <c r="C94">
        <v>1</v>
      </c>
      <c r="D94">
        <v>4.125</v>
      </c>
      <c r="E94">
        <v>2.25</v>
      </c>
      <c r="F94" s="134">
        <v>1.6576803370415367E-5</v>
      </c>
      <c r="G94" s="134">
        <v>8.4776164208752948E-6</v>
      </c>
      <c r="H94" s="134">
        <v>8.6832541010128493E-6</v>
      </c>
      <c r="I94" s="134">
        <v>0</v>
      </c>
      <c r="J94" s="134">
        <v>0</v>
      </c>
      <c r="K94" s="134">
        <v>0</v>
      </c>
      <c r="L94" s="134">
        <v>0</v>
      </c>
      <c r="M94" s="134">
        <v>1.8464291060375113E-5</v>
      </c>
      <c r="N94" s="134">
        <v>0</v>
      </c>
      <c r="O94" s="134">
        <v>0</v>
      </c>
      <c r="P94" s="134">
        <v>0</v>
      </c>
      <c r="Q94" s="134">
        <v>0</v>
      </c>
      <c r="R94" s="134">
        <v>2.7000000000000015</v>
      </c>
      <c r="S94" s="134">
        <v>121</v>
      </c>
      <c r="T94" s="134">
        <v>1</v>
      </c>
    </row>
    <row r="95" spans="1:20">
      <c r="A95">
        <v>2</v>
      </c>
      <c r="B95">
        <v>24</v>
      </c>
      <c r="C95">
        <v>2</v>
      </c>
      <c r="D95">
        <v>4.125</v>
      </c>
      <c r="E95">
        <v>2.25</v>
      </c>
      <c r="F95" s="134">
        <v>8.1682905844928647E-6</v>
      </c>
      <c r="G95" s="134">
        <v>-3.282132531433037E-6</v>
      </c>
      <c r="H95" s="134">
        <v>4.8513711035259022E-6</v>
      </c>
      <c r="I95" s="134">
        <v>0</v>
      </c>
      <c r="J95" s="134">
        <v>0</v>
      </c>
      <c r="K95" s="134">
        <v>0</v>
      </c>
      <c r="L95" s="134">
        <v>0</v>
      </c>
      <c r="M95" s="134">
        <v>1.2435754545577699E-5</v>
      </c>
      <c r="N95" s="134">
        <v>0</v>
      </c>
      <c r="O95" s="134">
        <v>0</v>
      </c>
      <c r="P95" s="134">
        <v>0</v>
      </c>
      <c r="Q95" s="134">
        <v>0</v>
      </c>
      <c r="R95" s="134">
        <v>2.7000000000000015</v>
      </c>
      <c r="S95" s="134">
        <v>121</v>
      </c>
      <c r="T95" s="134">
        <v>1</v>
      </c>
    </row>
    <row r="96" spans="1:20">
      <c r="A96">
        <v>2</v>
      </c>
      <c r="B96">
        <v>24</v>
      </c>
      <c r="C96">
        <v>3</v>
      </c>
      <c r="D96">
        <v>4.125</v>
      </c>
      <c r="E96">
        <v>2.25</v>
      </c>
      <c r="F96" s="134">
        <v>-1.4602090221430141E-4</v>
      </c>
      <c r="G96" s="134">
        <v>7.6585632008647686E-5</v>
      </c>
      <c r="H96" s="134">
        <v>-1.7161888700711062E-4</v>
      </c>
      <c r="I96" s="134">
        <v>-1.4583106354622101E-4</v>
      </c>
      <c r="J96" s="134">
        <v>8.7211572733806157E-5</v>
      </c>
      <c r="K96" s="134">
        <v>-1.6647609659892464E-4</v>
      </c>
      <c r="L96" s="134">
        <v>8.7565588460791763E-20</v>
      </c>
      <c r="M96" s="134">
        <v>2.8108132534252861E-4</v>
      </c>
      <c r="N96" s="134">
        <v>2.8639685938075429E-4</v>
      </c>
      <c r="O96" s="134">
        <v>1.1388868428416972E-4</v>
      </c>
      <c r="P96" s="134">
        <v>-1.7250817509658457E-4</v>
      </c>
      <c r="Q96" s="134">
        <v>1.8809453210778313</v>
      </c>
      <c r="R96" s="134">
        <v>2.7000000000000015</v>
      </c>
      <c r="S96" s="134">
        <v>121</v>
      </c>
      <c r="T96" s="134">
        <v>1</v>
      </c>
    </row>
    <row r="97" spans="1:20">
      <c r="A97">
        <v>2</v>
      </c>
      <c r="B97">
        <v>24</v>
      </c>
      <c r="C97">
        <v>4</v>
      </c>
      <c r="D97">
        <v>4.125</v>
      </c>
      <c r="E97">
        <v>2.25</v>
      </c>
      <c r="F97" s="134">
        <v>7.246932879541229E-6</v>
      </c>
      <c r="G97" s="134">
        <v>2.0666148606792272E-5</v>
      </c>
      <c r="H97" s="134">
        <v>6.0217749055341225E-6</v>
      </c>
      <c r="I97" s="134">
        <v>0</v>
      </c>
      <c r="J97" s="134">
        <v>0</v>
      </c>
      <c r="K97" s="134">
        <v>0</v>
      </c>
      <c r="L97" s="134">
        <v>0</v>
      </c>
      <c r="M97" s="134">
        <v>2.131074232708159E-5</v>
      </c>
      <c r="N97" s="134">
        <v>0</v>
      </c>
      <c r="O97" s="134">
        <v>0</v>
      </c>
      <c r="P97" s="134">
        <v>0</v>
      </c>
      <c r="Q97" s="134">
        <v>0</v>
      </c>
      <c r="R97" s="134">
        <v>2.7000000000000015</v>
      </c>
      <c r="S97" s="134">
        <v>121</v>
      </c>
      <c r="T97" s="134">
        <v>1</v>
      </c>
    </row>
    <row r="98" spans="1:20">
      <c r="A98">
        <v>2</v>
      </c>
      <c r="B98">
        <v>25</v>
      </c>
      <c r="C98">
        <v>1</v>
      </c>
      <c r="D98">
        <v>4.875</v>
      </c>
      <c r="E98">
        <v>2.25</v>
      </c>
      <c r="F98" s="134">
        <v>4.8631258197779294E-5</v>
      </c>
      <c r="G98" s="134">
        <v>-7.934712908380706E-6</v>
      </c>
      <c r="H98" s="134">
        <v>3.6958827517024879E-6</v>
      </c>
      <c r="I98" s="134">
        <v>0</v>
      </c>
      <c r="J98" s="134">
        <v>0</v>
      </c>
      <c r="K98" s="134">
        <v>0</v>
      </c>
      <c r="L98" s="134">
        <v>0</v>
      </c>
      <c r="M98" s="134">
        <v>5.6686582508537776E-5</v>
      </c>
      <c r="N98" s="134">
        <v>0</v>
      </c>
      <c r="O98" s="134">
        <v>0</v>
      </c>
      <c r="P98" s="134">
        <v>0</v>
      </c>
      <c r="Q98" s="134">
        <v>0</v>
      </c>
      <c r="R98" s="134">
        <v>2.7000000000000015</v>
      </c>
      <c r="S98" s="134">
        <v>121</v>
      </c>
      <c r="T98" s="134">
        <v>1</v>
      </c>
    </row>
    <row r="99" spans="1:20">
      <c r="A99">
        <v>2</v>
      </c>
      <c r="B99">
        <v>25</v>
      </c>
      <c r="C99">
        <v>2</v>
      </c>
      <c r="D99">
        <v>4.875</v>
      </c>
      <c r="E99">
        <v>2.25</v>
      </c>
      <c r="F99" s="134">
        <v>1.0290167899300104E-5</v>
      </c>
      <c r="G99" s="134">
        <v>-5.0427629758847633E-5</v>
      </c>
      <c r="H99" s="134">
        <v>2.848585783649797E-6</v>
      </c>
      <c r="I99" s="134">
        <v>0</v>
      </c>
      <c r="J99" s="134">
        <v>0</v>
      </c>
      <c r="K99" s="134">
        <v>0</v>
      </c>
      <c r="L99" s="134">
        <v>0</v>
      </c>
      <c r="M99" s="134">
        <v>6.0784581872565219E-5</v>
      </c>
      <c r="N99" s="134">
        <v>0</v>
      </c>
      <c r="O99" s="134">
        <v>0</v>
      </c>
      <c r="P99" s="134">
        <v>0</v>
      </c>
      <c r="Q99" s="134">
        <v>0</v>
      </c>
      <c r="R99" s="134">
        <v>2.7000000000000015</v>
      </c>
      <c r="S99" s="134">
        <v>121</v>
      </c>
      <c r="T99" s="134">
        <v>1</v>
      </c>
    </row>
    <row r="100" spans="1:20">
      <c r="A100">
        <v>2</v>
      </c>
      <c r="B100">
        <v>25</v>
      </c>
      <c r="C100">
        <v>3</v>
      </c>
      <c r="D100">
        <v>4.875</v>
      </c>
      <c r="E100">
        <v>2.25</v>
      </c>
      <c r="F100" s="134">
        <v>-8.1296100505485157E-4</v>
      </c>
      <c r="G100" s="134">
        <v>4.9202385482742463E-4</v>
      </c>
      <c r="H100" s="134">
        <v>-8.7491725684474351E-4</v>
      </c>
      <c r="I100" s="134">
        <v>-8.1434058856593458E-4</v>
      </c>
      <c r="J100" s="134">
        <v>4.9282502989692978E-4</v>
      </c>
      <c r="K100" s="134">
        <v>-8.7109916772879924E-4</v>
      </c>
      <c r="L100" s="134">
        <v>6.4184768611141859E-20</v>
      </c>
      <c r="M100" s="134">
        <v>1.571135159954959E-3</v>
      </c>
      <c r="N100" s="134">
        <v>1.5708264430258391E-3</v>
      </c>
      <c r="O100" s="134">
        <v>6.2465544217841715E-4</v>
      </c>
      <c r="P100" s="134">
        <v>-9.4617100084742195E-4</v>
      </c>
      <c r="Q100" s="134">
        <v>1.8647063689146013</v>
      </c>
      <c r="R100" s="134">
        <v>2.7000000000000015</v>
      </c>
      <c r="S100" s="134">
        <v>121</v>
      </c>
      <c r="T100" s="134">
        <v>1</v>
      </c>
    </row>
    <row r="101" spans="1:20">
      <c r="A101">
        <v>2</v>
      </c>
      <c r="B101">
        <v>25</v>
      </c>
      <c r="C101">
        <v>4</v>
      </c>
      <c r="D101">
        <v>4.875</v>
      </c>
      <c r="E101">
        <v>2.25</v>
      </c>
      <c r="F101" s="134">
        <v>-3.050527021148574E-4</v>
      </c>
      <c r="G101" s="134">
        <v>2.1401658149909609E-4</v>
      </c>
      <c r="H101" s="134">
        <v>-1.0057439962915758E-4</v>
      </c>
      <c r="I101" s="134">
        <v>-3.0851540806210682E-4</v>
      </c>
      <c r="J101" s="134">
        <v>2.041300895553121E-4</v>
      </c>
      <c r="K101" s="134">
        <v>-9.2779859401623298E-5</v>
      </c>
      <c r="L101" s="134">
        <v>-2.8254813600117878E-6</v>
      </c>
      <c r="M101" s="134">
        <v>5.2872311378666665E-4</v>
      </c>
      <c r="N101" s="134">
        <v>5.2097361597109313E-4</v>
      </c>
      <c r="O101" s="134">
        <v>2.0829414873214919E-4</v>
      </c>
      <c r="P101" s="134">
        <v>-3.1267946723894394E-4</v>
      </c>
      <c r="Q101" s="134">
        <v>1.660318543153307</v>
      </c>
      <c r="R101" s="134">
        <v>2.7000000000000015</v>
      </c>
      <c r="S101" s="134">
        <v>121</v>
      </c>
      <c r="T101" s="134">
        <v>1</v>
      </c>
    </row>
    <row r="102" spans="1:20">
      <c r="A102">
        <v>2</v>
      </c>
      <c r="B102">
        <v>26</v>
      </c>
      <c r="C102">
        <v>1</v>
      </c>
      <c r="D102">
        <v>5.625</v>
      </c>
      <c r="E102">
        <v>2.25</v>
      </c>
      <c r="F102" s="134">
        <v>3.5096993637596116E-5</v>
      </c>
      <c r="G102" s="134">
        <v>2.5491625948598218E-5</v>
      </c>
      <c r="H102" s="134">
        <v>1.0116715928662073E-5</v>
      </c>
      <c r="I102" s="134">
        <v>0</v>
      </c>
      <c r="J102" s="134">
        <v>0</v>
      </c>
      <c r="K102" s="134">
        <v>0</v>
      </c>
      <c r="L102" s="134">
        <v>0</v>
      </c>
      <c r="M102" s="134">
        <v>3.7269462652033124E-5</v>
      </c>
      <c r="N102" s="134">
        <v>0</v>
      </c>
      <c r="O102" s="134">
        <v>0</v>
      </c>
      <c r="P102" s="134">
        <v>0</v>
      </c>
      <c r="Q102" s="134">
        <v>0</v>
      </c>
      <c r="R102" s="134">
        <v>2.7000000000000015</v>
      </c>
      <c r="S102" s="134">
        <v>121</v>
      </c>
      <c r="T102" s="134">
        <v>1</v>
      </c>
    </row>
    <row r="103" spans="1:20">
      <c r="A103">
        <v>2</v>
      </c>
      <c r="B103">
        <v>26</v>
      </c>
      <c r="C103">
        <v>2</v>
      </c>
      <c r="D103">
        <v>5.625</v>
      </c>
      <c r="E103">
        <v>2.25</v>
      </c>
      <c r="F103" s="134">
        <v>-6.2027497193857612E-5</v>
      </c>
      <c r="G103" s="134">
        <v>3.3195505778634316E-5</v>
      </c>
      <c r="H103" s="134">
        <v>-1.7209764620863629E-4</v>
      </c>
      <c r="I103" s="134">
        <v>-8.2466099037423139E-5</v>
      </c>
      <c r="J103" s="134">
        <v>4.5928224905997686E-5</v>
      </c>
      <c r="K103" s="134">
        <v>-1.3298347579877631E-4</v>
      </c>
      <c r="L103" s="134">
        <v>-1.631021440746921E-6</v>
      </c>
      <c r="M103" s="134">
        <v>1.9668507855364156E-4</v>
      </c>
      <c r="N103" s="134">
        <v>1.8485049974617816E-4</v>
      </c>
      <c r="O103" s="134">
        <v>7.4156312807376355E-5</v>
      </c>
      <c r="P103" s="134">
        <v>-1.1069418693880181E-4</v>
      </c>
      <c r="Q103" s="134">
        <v>1.9722732778942766</v>
      </c>
      <c r="R103" s="134">
        <v>2.7000000000000015</v>
      </c>
      <c r="S103" s="134">
        <v>121</v>
      </c>
      <c r="T103" s="134">
        <v>1</v>
      </c>
    </row>
    <row r="104" spans="1:20">
      <c r="A104">
        <v>2</v>
      </c>
      <c r="B104">
        <v>26</v>
      </c>
      <c r="C104">
        <v>3</v>
      </c>
      <c r="D104">
        <v>5.625</v>
      </c>
      <c r="E104">
        <v>2.25</v>
      </c>
      <c r="F104" s="134">
        <v>-1.9767115851943044E-3</v>
      </c>
      <c r="G104" s="134">
        <v>1.0097332172089237E-3</v>
      </c>
      <c r="H104" s="134">
        <v>-3.402868636085406E-3</v>
      </c>
      <c r="I104" s="134">
        <v>-1.9652261531159601E-3</v>
      </c>
      <c r="J104" s="134">
        <v>1.0347191242107516E-3</v>
      </c>
      <c r="K104" s="134">
        <v>-3.4158466944878719E-3</v>
      </c>
      <c r="L104" s="134">
        <v>4.6750797677574954E-20</v>
      </c>
      <c r="M104" s="134">
        <v>4.5275122873665412E-3</v>
      </c>
      <c r="N104" s="134">
        <v>4.5461720498897263E-3</v>
      </c>
      <c r="O104" s="134">
        <v>1.8078325104922588E-3</v>
      </c>
      <c r="P104" s="134">
        <v>-2.7383395393974675E-3</v>
      </c>
      <c r="Q104" s="134">
        <v>1.9958624421921316</v>
      </c>
      <c r="R104" s="134">
        <v>2.7000000000000015</v>
      </c>
      <c r="S104" s="134">
        <v>121</v>
      </c>
      <c r="T104" s="134">
        <v>1</v>
      </c>
    </row>
    <row r="105" spans="1:20">
      <c r="A105">
        <v>2</v>
      </c>
      <c r="B105">
        <v>26</v>
      </c>
      <c r="C105">
        <v>4</v>
      </c>
      <c r="D105">
        <v>5.625</v>
      </c>
      <c r="E105">
        <v>2.25</v>
      </c>
      <c r="F105" s="134">
        <v>-1.2172938467284479E-3</v>
      </c>
      <c r="G105" s="134">
        <v>7.7013393158933475E-4</v>
      </c>
      <c r="H105" s="134">
        <v>-1.0034125955189585E-3</v>
      </c>
      <c r="I105" s="134">
        <v>-1.2207193611666074E-3</v>
      </c>
      <c r="J105" s="134">
        <v>7.6693261385775522E-4</v>
      </c>
      <c r="K105" s="134">
        <v>-9.9438631414172618E-4</v>
      </c>
      <c r="L105" s="134">
        <v>-1.4026303995460683E-6</v>
      </c>
      <c r="M105" s="134">
        <v>2.2263660999205072E-3</v>
      </c>
      <c r="N105" s="134">
        <v>2.2225131080762192E-3</v>
      </c>
      <c r="O105" s="134">
        <v>8.8436318038368346E-4</v>
      </c>
      <c r="P105" s="134">
        <v>-1.3381499276925357E-3</v>
      </c>
      <c r="Q105" s="134">
        <v>1.8027328800965852</v>
      </c>
      <c r="R105" s="134">
        <v>2.7000000000000015</v>
      </c>
      <c r="S105" s="134">
        <v>121</v>
      </c>
      <c r="T105" s="134">
        <v>1</v>
      </c>
    </row>
    <row r="106" spans="1:20">
      <c r="A106">
        <v>2</v>
      </c>
      <c r="B106">
        <v>27</v>
      </c>
      <c r="C106">
        <v>1</v>
      </c>
      <c r="D106">
        <v>6.4</v>
      </c>
      <c r="E106">
        <v>2.1375000000000002</v>
      </c>
      <c r="F106" s="134">
        <v>-7.621209476840674E-5</v>
      </c>
      <c r="G106" s="134">
        <v>3.897264912531944E-5</v>
      </c>
      <c r="H106" s="134">
        <v>-7.777830940184388E-5</v>
      </c>
      <c r="I106" s="134">
        <v>-7.5517855093862649E-5</v>
      </c>
      <c r="J106" s="134">
        <v>4.6262806185713996E-5</v>
      </c>
      <c r="K106" s="134">
        <v>-7.4825118054596483E-5</v>
      </c>
      <c r="L106" s="134">
        <v>1.592476150946709E-19</v>
      </c>
      <c r="M106" s="134">
        <v>1.3898557709083432E-4</v>
      </c>
      <c r="N106" s="134">
        <v>1.4293119937079966E-4</v>
      </c>
      <c r="O106" s="134">
        <v>5.6838075231325503E-5</v>
      </c>
      <c r="P106" s="134">
        <v>-8.6093124139474149E-5</v>
      </c>
      <c r="Q106" s="134">
        <v>1.8462757590237608</v>
      </c>
      <c r="R106" s="134">
        <v>2.7000000000000015</v>
      </c>
      <c r="S106" s="134">
        <v>121</v>
      </c>
      <c r="T106" s="134">
        <v>1</v>
      </c>
    </row>
    <row r="107" spans="1:20">
      <c r="A107">
        <v>2</v>
      </c>
      <c r="B107">
        <v>27</v>
      </c>
      <c r="C107">
        <v>2</v>
      </c>
      <c r="D107">
        <v>6.4</v>
      </c>
      <c r="E107">
        <v>2.1375000000000002</v>
      </c>
      <c r="F107" s="134">
        <v>-1.3587224638393768E-4</v>
      </c>
      <c r="G107" s="134">
        <v>6.8950263518367035E-5</v>
      </c>
      <c r="H107" s="134">
        <v>-4.943537068554817E-4</v>
      </c>
      <c r="I107" s="134">
        <v>-1.6376893149133392E-4</v>
      </c>
      <c r="J107" s="134">
        <v>6.3953789046254769E-5</v>
      </c>
      <c r="K107" s="134">
        <v>-4.6160366202214033E-4</v>
      </c>
      <c r="L107" s="134">
        <v>-6.9621418472034002E-6</v>
      </c>
      <c r="M107" s="134">
        <v>5.3510545506884461E-4</v>
      </c>
      <c r="N107" s="134">
        <v>5.1471893130260041E-4</v>
      </c>
      <c r="O107" s="134">
        <v>2.0745189442876065E-4</v>
      </c>
      <c r="P107" s="134">
        <v>-3.0726703687383977E-4</v>
      </c>
      <c r="Q107" s="134">
        <v>2.1270459839032365</v>
      </c>
      <c r="R107" s="134">
        <v>2.7000000000000015</v>
      </c>
      <c r="S107" s="134">
        <v>121</v>
      </c>
      <c r="T107" s="134">
        <v>1</v>
      </c>
    </row>
    <row r="108" spans="1:20">
      <c r="A108">
        <v>2</v>
      </c>
      <c r="B108">
        <v>27</v>
      </c>
      <c r="C108">
        <v>3</v>
      </c>
      <c r="D108">
        <v>6.4</v>
      </c>
      <c r="E108">
        <v>2.1375000000000002</v>
      </c>
      <c r="F108" s="134">
        <v>-2.0959601733210073E-3</v>
      </c>
      <c r="G108" s="134">
        <v>8.3198016578268886E-4</v>
      </c>
      <c r="H108" s="134">
        <v>-5.104231919658404E-3</v>
      </c>
      <c r="I108" s="134">
        <v>-2.0769742691246649E-3</v>
      </c>
      <c r="J108" s="134">
        <v>8.6691612737864921E-4</v>
      </c>
      <c r="K108" s="134">
        <v>-5.1268835558536553E-3</v>
      </c>
      <c r="L108" s="134">
        <v>-1.0577476394768582E-19</v>
      </c>
      <c r="M108" s="134">
        <v>5.8843876587976757E-3</v>
      </c>
      <c r="N108" s="134">
        <v>5.9119730768929461E-3</v>
      </c>
      <c r="O108" s="134">
        <v>2.3509574675734651E-3</v>
      </c>
      <c r="P108" s="134">
        <v>-3.561015609319481E-3</v>
      </c>
      <c r="Q108" s="134">
        <v>2.0955755815144266</v>
      </c>
      <c r="R108" s="134">
        <v>2.7000000000000015</v>
      </c>
      <c r="S108" s="134">
        <v>121</v>
      </c>
      <c r="T108" s="134">
        <v>1</v>
      </c>
    </row>
    <row r="109" spans="1:20">
      <c r="A109">
        <v>2</v>
      </c>
      <c r="B109">
        <v>27</v>
      </c>
      <c r="C109">
        <v>4</v>
      </c>
      <c r="D109">
        <v>6.4</v>
      </c>
      <c r="E109">
        <v>2.1375000000000002</v>
      </c>
      <c r="F109" s="134">
        <v>-1.8535203203233993E-3</v>
      </c>
      <c r="G109" s="134">
        <v>1.0251530266360328E-3</v>
      </c>
      <c r="H109" s="134">
        <v>-3.2487318716882202E-3</v>
      </c>
      <c r="I109" s="134">
        <v>-1.8665031982321315E-3</v>
      </c>
      <c r="J109" s="134">
        <v>9.9144061297026342E-4</v>
      </c>
      <c r="K109" s="134">
        <v>-3.2311133322499817E-3</v>
      </c>
      <c r="L109" s="134">
        <v>-9.8834909049224438E-6</v>
      </c>
      <c r="M109" s="134">
        <v>4.3406242653122448E-3</v>
      </c>
      <c r="N109" s="134">
        <v>4.313691712887425E-3</v>
      </c>
      <c r="O109" s="134">
        <v>1.7193145638127786E-3</v>
      </c>
      <c r="P109" s="134">
        <v>-2.5943771490746464E-3</v>
      </c>
      <c r="Q109" s="134">
        <v>1.994099767133287</v>
      </c>
      <c r="R109" s="134">
        <v>2.7000000000000015</v>
      </c>
      <c r="S109" s="134">
        <v>121</v>
      </c>
      <c r="T109" s="134">
        <v>1</v>
      </c>
    </row>
    <row r="110" spans="1:20">
      <c r="A110">
        <v>2</v>
      </c>
      <c r="B110">
        <v>28</v>
      </c>
      <c r="C110">
        <v>1</v>
      </c>
      <c r="D110">
        <v>7.2</v>
      </c>
      <c r="E110">
        <v>1.9124999999999999</v>
      </c>
      <c r="F110" s="134">
        <v>-1.4574274105596947E-4</v>
      </c>
      <c r="G110" s="134">
        <v>5.5259929383842354E-5</v>
      </c>
      <c r="H110" s="134">
        <v>-2.7054939207314844E-4</v>
      </c>
      <c r="I110" s="134">
        <v>-1.4578038676024918E-4</v>
      </c>
      <c r="J110" s="134">
        <v>7.4854980134447005E-5</v>
      </c>
      <c r="K110" s="134">
        <v>-2.6720030027385894E-4</v>
      </c>
      <c r="L110" s="134">
        <v>-3.2125723522374859E-19</v>
      </c>
      <c r="M110" s="134">
        <v>3.3704457728182753E-4</v>
      </c>
      <c r="N110" s="134">
        <v>3.4651979105268662E-4</v>
      </c>
      <c r="O110" s="134">
        <v>1.3779719221344221E-4</v>
      </c>
      <c r="P110" s="134">
        <v>-2.0872259883924441E-4</v>
      </c>
      <c r="Q110" s="134">
        <v>2.0110772944900877</v>
      </c>
      <c r="R110" s="134">
        <v>2.7000000000000015</v>
      </c>
      <c r="S110" s="134">
        <v>121</v>
      </c>
      <c r="T110" s="134">
        <v>1</v>
      </c>
    </row>
    <row r="111" spans="1:20">
      <c r="A111">
        <v>2</v>
      </c>
      <c r="B111">
        <v>28</v>
      </c>
      <c r="C111">
        <v>2</v>
      </c>
      <c r="D111">
        <v>7.2</v>
      </c>
      <c r="E111">
        <v>1.9124999999999999</v>
      </c>
      <c r="F111" s="134">
        <v>-1.9446888459929285E-4</v>
      </c>
      <c r="G111" s="134">
        <v>1.0239487114003436E-4</v>
      </c>
      <c r="H111" s="134">
        <v>-6.2684112610605978E-4</v>
      </c>
      <c r="I111" s="134">
        <v>-2.151888439351126E-4</v>
      </c>
      <c r="J111" s="134">
        <v>8.4362565297725462E-5</v>
      </c>
      <c r="K111" s="134">
        <v>-6.0047913953804009E-4</v>
      </c>
      <c r="L111" s="134">
        <v>-8.2022758080885468E-6</v>
      </c>
      <c r="M111" s="134">
        <v>6.9358336690665534E-4</v>
      </c>
      <c r="N111" s="134">
        <v>6.7104861507473826E-4</v>
      </c>
      <c r="O111" s="134">
        <v>2.7011116821867555E-4</v>
      </c>
      <c r="P111" s="134">
        <v>-4.009374468560627E-4</v>
      </c>
      <c r="Q111" s="134">
        <v>2.1248293034193422</v>
      </c>
      <c r="R111" s="134">
        <v>2.7000000000000015</v>
      </c>
      <c r="S111" s="134">
        <v>121</v>
      </c>
      <c r="T111" s="134">
        <v>1</v>
      </c>
    </row>
    <row r="112" spans="1:20">
      <c r="A112">
        <v>2</v>
      </c>
      <c r="B112">
        <v>28</v>
      </c>
      <c r="C112">
        <v>3</v>
      </c>
      <c r="D112">
        <v>7.2</v>
      </c>
      <c r="E112">
        <v>1.9124999999999999</v>
      </c>
      <c r="F112" s="134">
        <v>-1.5579777740988277E-3</v>
      </c>
      <c r="G112" s="134">
        <v>2.7038272658835583E-4</v>
      </c>
      <c r="H112" s="134">
        <v>-5.6132329368821458E-3</v>
      </c>
      <c r="I112" s="134">
        <v>-1.5444819106673943E-3</v>
      </c>
      <c r="J112" s="134">
        <v>2.9233091214086657E-4</v>
      </c>
      <c r="K112" s="134">
        <v>-5.639773503621201E-3</v>
      </c>
      <c r="L112" s="134">
        <v>3.1648728922529689E-5</v>
      </c>
      <c r="M112" s="134">
        <v>5.9034977872589782E-3</v>
      </c>
      <c r="N112" s="134">
        <v>5.9313511545161964E-3</v>
      </c>
      <c r="O112" s="134">
        <v>2.3396000779948344E-3</v>
      </c>
      <c r="P112" s="134">
        <v>-3.591751076521362E-3</v>
      </c>
      <c r="Q112" s="134">
        <v>2.1987669648044923</v>
      </c>
      <c r="R112" s="134">
        <v>2.7000000000000015</v>
      </c>
      <c r="S112" s="134">
        <v>121</v>
      </c>
      <c r="T112" s="134">
        <v>1</v>
      </c>
    </row>
    <row r="113" spans="1:20">
      <c r="A113">
        <v>2</v>
      </c>
      <c r="B113">
        <v>28</v>
      </c>
      <c r="C113">
        <v>4</v>
      </c>
      <c r="D113">
        <v>7.2</v>
      </c>
      <c r="E113">
        <v>1.9124999999999999</v>
      </c>
      <c r="F113" s="134">
        <v>-1.5782061896351778E-3</v>
      </c>
      <c r="G113" s="134">
        <v>6.0272647716337125E-4</v>
      </c>
      <c r="H113" s="134">
        <v>-4.5968126413952551E-3</v>
      </c>
      <c r="I113" s="134">
        <v>-1.5974967555831008E-3</v>
      </c>
      <c r="J113" s="134">
        <v>5.7077495310302133E-4</v>
      </c>
      <c r="K113" s="134">
        <v>-4.570112000851446E-3</v>
      </c>
      <c r="L113" s="134">
        <v>-1.0845862901144643E-5</v>
      </c>
      <c r="M113" s="134">
        <v>5.0879419962495892E-3</v>
      </c>
      <c r="N113" s="134">
        <v>5.0583916320323637E-3</v>
      </c>
      <c r="O113" s="134">
        <v>2.0158349147761422E-3</v>
      </c>
      <c r="P113" s="134">
        <v>-3.0425567172562215E-3</v>
      </c>
      <c r="Q113" s="134">
        <v>2.1346963463560149</v>
      </c>
      <c r="R113" s="134">
        <v>2.7000000000000015</v>
      </c>
      <c r="S113" s="134">
        <v>121</v>
      </c>
      <c r="T113" s="134">
        <v>1</v>
      </c>
    </row>
    <row r="114" spans="1:20">
      <c r="A114">
        <v>2</v>
      </c>
      <c r="B114">
        <v>29</v>
      </c>
      <c r="C114">
        <v>1</v>
      </c>
      <c r="D114">
        <v>8</v>
      </c>
      <c r="E114">
        <v>1.6875</v>
      </c>
      <c r="F114" s="134">
        <v>-1.4877631323968426E-4</v>
      </c>
      <c r="G114" s="134">
        <v>4.3064654270374899E-6</v>
      </c>
      <c r="H114" s="134">
        <v>-5.6003991235537996E-4</v>
      </c>
      <c r="I114" s="134">
        <v>-1.4958281051585267E-4</v>
      </c>
      <c r="J114" s="134">
        <v>2.8430218044079395E-5</v>
      </c>
      <c r="K114" s="134">
        <v>-5.64512217741954E-4</v>
      </c>
      <c r="L114" s="134">
        <v>-9.1403664151390448E-20</v>
      </c>
      <c r="M114" s="134">
        <v>5.8058508468212156E-4</v>
      </c>
      <c r="N114" s="134">
        <v>5.9191442144706911E-4</v>
      </c>
      <c r="O114" s="134">
        <v>2.3538091448764792E-4</v>
      </c>
      <c r="P114" s="134">
        <v>-3.5653350695942119E-4</v>
      </c>
      <c r="Q114" s="134">
        <v>2.2034596433131015</v>
      </c>
      <c r="R114" s="134">
        <v>2.7000000000000015</v>
      </c>
      <c r="S114" s="134">
        <v>121</v>
      </c>
      <c r="T114" s="134">
        <v>1</v>
      </c>
    </row>
    <row r="115" spans="1:20">
      <c r="A115">
        <v>2</v>
      </c>
      <c r="B115">
        <v>29</v>
      </c>
      <c r="C115">
        <v>2</v>
      </c>
      <c r="D115">
        <v>8</v>
      </c>
      <c r="E115">
        <v>1.6875</v>
      </c>
      <c r="F115" s="134">
        <v>-9.1778402821580211E-5</v>
      </c>
      <c r="G115" s="134">
        <v>5.5159152591832058E-5</v>
      </c>
      <c r="H115" s="134">
        <v>-3.215930440507103E-4</v>
      </c>
      <c r="I115" s="134">
        <v>-1.1431371740495405E-4</v>
      </c>
      <c r="J115" s="134">
        <v>5.0128935905421445E-5</v>
      </c>
      <c r="K115" s="134">
        <v>-2.9330567449322614E-4</v>
      </c>
      <c r="L115" s="134">
        <v>-5.8344999765043341E-6</v>
      </c>
      <c r="M115" s="134">
        <v>3.5357139473191502E-4</v>
      </c>
      <c r="N115" s="134">
        <v>3.3625824141228516E-4</v>
      </c>
      <c r="O115" s="134">
        <v>1.3603672995637629E-4</v>
      </c>
      <c r="P115" s="134">
        <v>-2.0022151145590887E-4</v>
      </c>
      <c r="Q115" s="134">
        <v>2.1007019135906835</v>
      </c>
      <c r="R115" s="134">
        <v>2.7000000000000015</v>
      </c>
      <c r="S115" s="134">
        <v>121</v>
      </c>
      <c r="T115" s="134">
        <v>1</v>
      </c>
    </row>
    <row r="116" spans="1:20">
      <c r="A116">
        <v>2</v>
      </c>
      <c r="B116">
        <v>29</v>
      </c>
      <c r="C116">
        <v>3</v>
      </c>
      <c r="D116">
        <v>8</v>
      </c>
      <c r="E116">
        <v>1.6875</v>
      </c>
      <c r="F116" s="134">
        <v>-4.9015371764610639E-4</v>
      </c>
      <c r="G116" s="134">
        <v>-4.3158235550666573E-4</v>
      </c>
      <c r="H116" s="134">
        <v>-4.266427783503072E-3</v>
      </c>
      <c r="I116" s="134">
        <v>-4.6871480063247949E-4</v>
      </c>
      <c r="J116" s="134">
        <v>-4.0920560001661142E-4</v>
      </c>
      <c r="K116" s="134">
        <v>-4.2888370710693737E-3</v>
      </c>
      <c r="L116" s="134">
        <v>-1.7863314993871171E-19</v>
      </c>
      <c r="M116" s="134">
        <v>4.2668298110318161E-3</v>
      </c>
      <c r="N116" s="134">
        <v>4.289249907284123E-3</v>
      </c>
      <c r="O116" s="134">
        <v>1.705664753317516E-3</v>
      </c>
      <c r="P116" s="134">
        <v>-2.583585153966607E-3</v>
      </c>
      <c r="Q116" s="134">
        <v>2.3492572504405969</v>
      </c>
      <c r="R116" s="134">
        <v>2.7000000000000015</v>
      </c>
      <c r="S116" s="134">
        <v>121</v>
      </c>
      <c r="T116" s="134">
        <v>1</v>
      </c>
    </row>
    <row r="117" spans="1:20">
      <c r="A117">
        <v>2</v>
      </c>
      <c r="B117">
        <v>29</v>
      </c>
      <c r="C117">
        <v>4</v>
      </c>
      <c r="D117">
        <v>8</v>
      </c>
      <c r="E117">
        <v>1.6875</v>
      </c>
      <c r="F117" s="134">
        <v>-9.261040215404107E-4</v>
      </c>
      <c r="G117" s="134">
        <v>-1.0487148185807371E-4</v>
      </c>
      <c r="H117" s="134">
        <v>-5.276702662131625E-3</v>
      </c>
      <c r="I117" s="134">
        <v>-9.4743462028353031E-4</v>
      </c>
      <c r="J117" s="134">
        <v>-1.3178338413716314E-4</v>
      </c>
      <c r="K117" s="134">
        <v>-5.2494151885881784E-3</v>
      </c>
      <c r="L117" s="134">
        <v>-1.0210972113171858E-5</v>
      </c>
      <c r="M117" s="134">
        <v>5.3402260128930946E-3</v>
      </c>
      <c r="N117" s="134">
        <v>5.3124049884404854E-3</v>
      </c>
      <c r="O117" s="134">
        <v>2.1165934920098959E-3</v>
      </c>
      <c r="P117" s="134">
        <v>-3.1958114964305896E-3</v>
      </c>
      <c r="Q117" s="134">
        <v>2.2791210777917028</v>
      </c>
      <c r="R117" s="134">
        <v>2.7000000000000015</v>
      </c>
      <c r="S117" s="134">
        <v>121</v>
      </c>
      <c r="T117" s="134">
        <v>1</v>
      </c>
    </row>
    <row r="118" spans="1:20">
      <c r="A118">
        <v>2</v>
      </c>
      <c r="B118">
        <v>30</v>
      </c>
      <c r="C118">
        <v>1</v>
      </c>
      <c r="D118">
        <v>8.8000000000000007</v>
      </c>
      <c r="E118">
        <v>1.4624999999999999</v>
      </c>
      <c r="F118" s="134">
        <v>-8.2499118504696992E-5</v>
      </c>
      <c r="G118" s="134">
        <v>-1.1997943576038688E-5</v>
      </c>
      <c r="H118" s="134">
        <v>-4.8355862773697935E-4</v>
      </c>
      <c r="I118" s="134">
        <v>-9.6422947493874679E-5</v>
      </c>
      <c r="J118" s="134">
        <v>-2.2444267891844683E-6</v>
      </c>
      <c r="K118" s="134">
        <v>-4.7626607757386658E-4</v>
      </c>
      <c r="L118" s="134">
        <v>-8.826851987126027E-7</v>
      </c>
      <c r="M118" s="134">
        <v>4.8867101625243937E-4</v>
      </c>
      <c r="N118" s="134">
        <v>4.8548838339317659E-4</v>
      </c>
      <c r="O118" s="134">
        <v>1.9341050455505874E-4</v>
      </c>
      <c r="P118" s="134">
        <v>-2.9207787883811786E-4</v>
      </c>
      <c r="Q118" s="134">
        <v>2.258582035711469</v>
      </c>
      <c r="R118" s="134">
        <v>2.7000000000000015</v>
      </c>
      <c r="S118" s="134">
        <v>121</v>
      </c>
      <c r="T118" s="134">
        <v>1</v>
      </c>
    </row>
    <row r="119" spans="1:20">
      <c r="A119">
        <v>2</v>
      </c>
      <c r="B119">
        <v>30</v>
      </c>
      <c r="C119">
        <v>2</v>
      </c>
      <c r="D119">
        <v>8.8000000000000007</v>
      </c>
      <c r="E119">
        <v>1.4624999999999999</v>
      </c>
      <c r="F119" s="134">
        <v>1.1068834986377715E-5</v>
      </c>
      <c r="G119" s="134">
        <v>-1.0493652688950788E-5</v>
      </c>
      <c r="H119" s="134">
        <v>-1.353149734793031E-5</v>
      </c>
      <c r="I119" s="134">
        <v>0</v>
      </c>
      <c r="J119" s="134">
        <v>0</v>
      </c>
      <c r="K119" s="134">
        <v>0</v>
      </c>
      <c r="L119" s="134">
        <v>0</v>
      </c>
      <c r="M119" s="134">
        <v>2.5456674865852741E-5</v>
      </c>
      <c r="N119" s="134">
        <v>0</v>
      </c>
      <c r="O119" s="134">
        <v>0</v>
      </c>
      <c r="P119" s="134">
        <v>0</v>
      </c>
      <c r="Q119" s="134">
        <v>0</v>
      </c>
      <c r="R119" s="134">
        <v>2.7000000000000015</v>
      </c>
      <c r="S119" s="134">
        <v>121</v>
      </c>
      <c r="T119" s="134">
        <v>1</v>
      </c>
    </row>
    <row r="120" spans="1:20">
      <c r="A120">
        <v>2</v>
      </c>
      <c r="B120">
        <v>30</v>
      </c>
      <c r="C120">
        <v>3</v>
      </c>
      <c r="D120">
        <v>8.8000000000000007</v>
      </c>
      <c r="E120">
        <v>1.4624999999999999</v>
      </c>
      <c r="F120" s="134">
        <v>2.4722370049178597E-4</v>
      </c>
      <c r="G120" s="134">
        <v>-7.6713896715597672E-4</v>
      </c>
      <c r="H120" s="134">
        <v>-2.1541499569041672E-3</v>
      </c>
      <c r="I120" s="134">
        <v>2.6420997997933103E-4</v>
      </c>
      <c r="J120" s="134">
        <v>-7.5464374059523753E-4</v>
      </c>
      <c r="K120" s="134">
        <v>-2.1687036163925868E-3</v>
      </c>
      <c r="L120" s="134">
        <v>-5.0437085064025667E-20</v>
      </c>
      <c r="M120" s="134">
        <v>2.3810278575328997E-3</v>
      </c>
      <c r="N120" s="134">
        <v>2.396108987438369E-3</v>
      </c>
      <c r="O120" s="134">
        <v>9.5283761341123131E-4</v>
      </c>
      <c r="P120" s="134">
        <v>-1.4432713740271377E-3</v>
      </c>
      <c r="Q120" s="134">
        <v>2.5757924091094213</v>
      </c>
      <c r="R120" s="134">
        <v>2.7000000000000015</v>
      </c>
      <c r="S120" s="134">
        <v>121</v>
      </c>
      <c r="T120" s="134">
        <v>1</v>
      </c>
    </row>
    <row r="121" spans="1:20">
      <c r="A121">
        <v>2</v>
      </c>
      <c r="B121">
        <v>30</v>
      </c>
      <c r="C121">
        <v>4</v>
      </c>
      <c r="D121">
        <v>8.8000000000000007</v>
      </c>
      <c r="E121">
        <v>1.4624999999999999</v>
      </c>
      <c r="F121" s="134">
        <v>-1.6166678338153684E-4</v>
      </c>
      <c r="G121" s="134">
        <v>-6.8097967759240912E-4</v>
      </c>
      <c r="H121" s="134">
        <v>-4.2970572173796177E-3</v>
      </c>
      <c r="I121" s="134">
        <v>-1.7666280367761419E-4</v>
      </c>
      <c r="J121" s="134">
        <v>-6.9962033396973736E-4</v>
      </c>
      <c r="K121" s="134">
        <v>-4.2770625227719359E-3</v>
      </c>
      <c r="L121" s="134">
        <v>-7.1195141258086823E-6</v>
      </c>
      <c r="M121" s="134">
        <v>4.3283237646377544E-3</v>
      </c>
      <c r="N121" s="134">
        <v>4.30891499129299E-3</v>
      </c>
      <c r="O121" s="134">
        <v>1.7163159268228192E-3</v>
      </c>
      <c r="P121" s="134">
        <v>-2.5925990644701706E-3</v>
      </c>
      <c r="Q121" s="134">
        <v>2.4170276651659148</v>
      </c>
      <c r="R121" s="134">
        <v>2.7000000000000015</v>
      </c>
      <c r="S121" s="134">
        <v>121</v>
      </c>
      <c r="T121" s="134">
        <v>1</v>
      </c>
    </row>
    <row r="122" spans="1:20">
      <c r="A122">
        <v>2</v>
      </c>
      <c r="B122">
        <v>31</v>
      </c>
      <c r="C122">
        <v>1</v>
      </c>
      <c r="D122">
        <v>9.6</v>
      </c>
      <c r="E122">
        <v>1.2375</v>
      </c>
      <c r="F122" s="134">
        <v>2.0123663879539223E-5</v>
      </c>
      <c r="G122" s="134">
        <v>1.4814817653511297E-5</v>
      </c>
      <c r="H122" s="134">
        <v>-2.0190729546931606E-5</v>
      </c>
      <c r="I122" s="134">
        <v>0</v>
      </c>
      <c r="J122" s="134">
        <v>0</v>
      </c>
      <c r="K122" s="134">
        <v>0</v>
      </c>
      <c r="L122" s="134">
        <v>0</v>
      </c>
      <c r="M122" s="134">
        <v>2.7907744106192156E-5</v>
      </c>
      <c r="N122" s="134">
        <v>0</v>
      </c>
      <c r="O122" s="134">
        <v>0</v>
      </c>
      <c r="P122" s="134">
        <v>0</v>
      </c>
      <c r="Q122" s="134">
        <v>0</v>
      </c>
      <c r="R122" s="134">
        <v>2.7000000000000015</v>
      </c>
      <c r="S122" s="134">
        <v>121</v>
      </c>
      <c r="T122" s="134">
        <v>1</v>
      </c>
    </row>
    <row r="123" spans="1:20">
      <c r="A123">
        <v>2</v>
      </c>
      <c r="B123">
        <v>31</v>
      </c>
      <c r="C123">
        <v>2</v>
      </c>
      <c r="D123">
        <v>9.6</v>
      </c>
      <c r="E123">
        <v>1.2375</v>
      </c>
      <c r="F123" s="134">
        <v>-1.8663643465094597E-5</v>
      </c>
      <c r="G123" s="134">
        <v>-1.8508794027220439E-5</v>
      </c>
      <c r="H123" s="134">
        <v>3.3930848007144955E-5</v>
      </c>
      <c r="I123" s="134">
        <v>-8.3444635600448795E-6</v>
      </c>
      <c r="J123" s="134">
        <v>5.4980450970808545E-6</v>
      </c>
      <c r="K123" s="134">
        <v>-1.3349288071195476E-6</v>
      </c>
      <c r="L123" s="134">
        <v>-1.4216939799895078E-19</v>
      </c>
      <c r="M123" s="134">
        <v>3.5551819419522896E-5</v>
      </c>
      <c r="N123" s="134">
        <v>1.3906727898491382E-5</v>
      </c>
      <c r="O123" s="134">
        <v>5.5301547177636789E-6</v>
      </c>
      <c r="P123" s="134">
        <v>-8.376573180727703E-6</v>
      </c>
      <c r="Q123" s="134">
        <v>1.6188661335638193</v>
      </c>
      <c r="R123" s="134">
        <v>2.7000000000000015</v>
      </c>
      <c r="S123" s="134">
        <v>121</v>
      </c>
      <c r="T123" s="134">
        <v>1</v>
      </c>
    </row>
    <row r="124" spans="1:20">
      <c r="A124">
        <v>2</v>
      </c>
      <c r="B124">
        <v>31</v>
      </c>
      <c r="C124">
        <v>3</v>
      </c>
      <c r="D124">
        <v>9.6</v>
      </c>
      <c r="E124">
        <v>1.2375</v>
      </c>
      <c r="F124" s="134">
        <v>1.9655062914012108E-4</v>
      </c>
      <c r="G124" s="134">
        <v>-3.065273960410196E-4</v>
      </c>
      <c r="H124" s="134">
        <v>-1.7647527431799662E-4</v>
      </c>
      <c r="I124" s="134">
        <v>1.9470726250302742E-4</v>
      </c>
      <c r="J124" s="134">
        <v>-3.0385975860648575E-4</v>
      </c>
      <c r="K124" s="134">
        <v>-1.8927358091933683E-4</v>
      </c>
      <c r="L124" s="134">
        <v>-2.8975303059675105E-20</v>
      </c>
      <c r="M124" s="134">
        <v>5.3313321212035609E-4</v>
      </c>
      <c r="N124" s="134">
        <v>5.3328562981955782E-4</v>
      </c>
      <c r="O124" s="134">
        <v>2.1206656685804974E-4</v>
      </c>
      <c r="P124" s="134">
        <v>-3.2121906296150805E-4</v>
      </c>
      <c r="Q124" s="134">
        <v>2.9601785613873703</v>
      </c>
      <c r="R124" s="134">
        <v>2.7000000000000015</v>
      </c>
      <c r="S124" s="134">
        <v>121</v>
      </c>
      <c r="T124" s="134">
        <v>1</v>
      </c>
    </row>
    <row r="125" spans="1:20">
      <c r="A125">
        <v>2</v>
      </c>
      <c r="B125">
        <v>31</v>
      </c>
      <c r="C125">
        <v>4</v>
      </c>
      <c r="D125">
        <v>9.6</v>
      </c>
      <c r="E125">
        <v>1.2375</v>
      </c>
      <c r="F125" s="134">
        <v>2.4749756907522927E-4</v>
      </c>
      <c r="G125" s="134">
        <v>-6.5633345325889867E-4</v>
      </c>
      <c r="H125" s="134">
        <v>-1.9071066060353482E-3</v>
      </c>
      <c r="I125" s="134">
        <v>2.392740796320369E-4</v>
      </c>
      <c r="J125" s="134">
        <v>-6.66086192960468E-4</v>
      </c>
      <c r="K125" s="134">
        <v>-1.8948784883087303E-3</v>
      </c>
      <c r="L125" s="134">
        <v>-3.8048353756093526E-6</v>
      </c>
      <c r="M125" s="134">
        <v>2.1104421630827081E-3</v>
      </c>
      <c r="N125" s="134">
        <v>2.1000575488885902E-3</v>
      </c>
      <c r="O125" s="134">
        <v>8.3662271778007949E-4</v>
      </c>
      <c r="P125" s="134">
        <v>-1.2634348311085107E-3</v>
      </c>
      <c r="Q125" s="134">
        <v>2.5790569709007767</v>
      </c>
      <c r="R125" s="134">
        <v>2.7000000000000015</v>
      </c>
      <c r="S125" s="134">
        <v>121</v>
      </c>
      <c r="T125" s="134">
        <v>1</v>
      </c>
    </row>
    <row r="126" spans="1:20">
      <c r="A126">
        <v>2</v>
      </c>
      <c r="B126">
        <v>32</v>
      </c>
      <c r="C126">
        <v>1</v>
      </c>
      <c r="D126">
        <v>10.4</v>
      </c>
      <c r="E126">
        <v>1.125</v>
      </c>
      <c r="F126" s="134">
        <v>1.7973041095562555E-6</v>
      </c>
      <c r="G126" s="134">
        <v>3.1169906743328363E-5</v>
      </c>
      <c r="H126" s="134">
        <v>1.9803343847021019E-5</v>
      </c>
      <c r="I126" s="134">
        <v>2.8923359231669107E-7</v>
      </c>
      <c r="J126" s="134">
        <v>1.9703516052916113E-6</v>
      </c>
      <c r="K126" s="134">
        <v>-1.5098236624516303E-6</v>
      </c>
      <c r="L126" s="134">
        <v>-3.4226132417341405E-6</v>
      </c>
      <c r="M126" s="134">
        <v>3.5424881270158429E-5</v>
      </c>
      <c r="N126" s="134">
        <v>5.6821984393421161E-6</v>
      </c>
      <c r="O126" s="134">
        <v>2.2595851976079756E-6</v>
      </c>
      <c r="P126" s="134">
        <v>3.2674295940334636E-19</v>
      </c>
      <c r="Q126" s="134">
        <v>1.9366804252765526</v>
      </c>
      <c r="R126" s="134">
        <v>2.7000000000000015</v>
      </c>
      <c r="S126" s="134">
        <v>121</v>
      </c>
      <c r="T126" s="134">
        <v>1</v>
      </c>
    </row>
    <row r="127" spans="1:20">
      <c r="A127">
        <v>2</v>
      </c>
      <c r="B127">
        <v>32</v>
      </c>
      <c r="C127">
        <v>2</v>
      </c>
      <c r="D127">
        <v>10.4</v>
      </c>
      <c r="E127">
        <v>1.125</v>
      </c>
      <c r="F127" s="134">
        <v>8.427004847806901E-7</v>
      </c>
      <c r="G127" s="134">
        <v>-2.8623059903415128E-5</v>
      </c>
      <c r="H127" s="134">
        <v>-6.9781044378675527E-5</v>
      </c>
      <c r="I127" s="134">
        <v>-3.5594557412617792E-6</v>
      </c>
      <c r="J127" s="134">
        <v>-1.2510113150765002E-5</v>
      </c>
      <c r="K127" s="134">
        <v>-7.7999107438375738E-5</v>
      </c>
      <c r="L127" s="134">
        <v>-3.4287893704854077E-22</v>
      </c>
      <c r="M127" s="134">
        <v>7.5747113409246517E-5</v>
      </c>
      <c r="N127" s="134">
        <v>7.8510986678588976E-5</v>
      </c>
      <c r="O127" s="134">
        <v>3.1220708893281101E-5</v>
      </c>
      <c r="P127" s="134">
        <v>-4.7290277785307875E-5</v>
      </c>
      <c r="Q127" s="134">
        <v>2.4133212755802735</v>
      </c>
      <c r="R127" s="134">
        <v>2.7000000000000015</v>
      </c>
      <c r="S127" s="134">
        <v>121</v>
      </c>
      <c r="T127" s="134">
        <v>1</v>
      </c>
    </row>
    <row r="128" spans="1:20">
      <c r="A128">
        <v>2</v>
      </c>
      <c r="B128">
        <v>32</v>
      </c>
      <c r="C128">
        <v>3</v>
      </c>
      <c r="D128">
        <v>10.4</v>
      </c>
      <c r="E128">
        <v>1.125</v>
      </c>
      <c r="F128" s="134">
        <v>4.4097343191005733E-5</v>
      </c>
      <c r="G128" s="134">
        <v>-4.6275727877210592E-5</v>
      </c>
      <c r="H128" s="134">
        <v>-7.3498896555545025E-6</v>
      </c>
      <c r="I128" s="134">
        <v>2.6037001987664805E-5</v>
      </c>
      <c r="J128" s="134">
        <v>-3.4752713284944857E-5</v>
      </c>
      <c r="K128" s="134">
        <v>-2.4351057921954658E-5</v>
      </c>
      <c r="L128" s="134">
        <v>-5.8942644643523855E-6</v>
      </c>
      <c r="M128" s="134">
        <v>9.0671455553827435E-5</v>
      </c>
      <c r="N128" s="134">
        <v>6.5485597690204703E-5</v>
      </c>
      <c r="O128" s="134">
        <v>2.8384943196462324E-5</v>
      </c>
      <c r="P128" s="134">
        <v>-3.7100654493742379E-5</v>
      </c>
      <c r="Q128" s="134">
        <v>2.9510901261639266</v>
      </c>
      <c r="R128" s="134">
        <v>2.7000000000000015</v>
      </c>
      <c r="S128" s="134">
        <v>121</v>
      </c>
      <c r="T128" s="134">
        <v>1</v>
      </c>
    </row>
    <row r="129" spans="1:20">
      <c r="A129">
        <v>2</v>
      </c>
      <c r="B129">
        <v>32</v>
      </c>
      <c r="C129">
        <v>4</v>
      </c>
      <c r="D129">
        <v>10.4</v>
      </c>
      <c r="E129">
        <v>1.125</v>
      </c>
      <c r="F129" s="134">
        <v>1.4912710624640731E-5</v>
      </c>
      <c r="G129" s="134">
        <v>-6.5552111069079686E-5</v>
      </c>
      <c r="H129" s="134">
        <v>-2.9337476255351838E-4</v>
      </c>
      <c r="I129" s="134">
        <v>-4.7506103520707072E-7</v>
      </c>
      <c r="J129" s="134">
        <v>-5.9066969632776963E-5</v>
      </c>
      <c r="K129" s="134">
        <v>-2.9241364973032314E-4</v>
      </c>
      <c r="L129" s="134">
        <v>-1.8843241337065933E-6</v>
      </c>
      <c r="M129" s="134">
        <v>3.0420936677481766E-4</v>
      </c>
      <c r="N129" s="134">
        <v>2.9822601211449361E-4</v>
      </c>
      <c r="O129" s="134">
        <v>1.1934199072325479E-4</v>
      </c>
      <c r="P129" s="134">
        <v>-1.7888402139123883E-4</v>
      </c>
      <c r="Q129" s="134">
        <v>2.4550717623041076</v>
      </c>
      <c r="R129" s="134">
        <v>2.7000000000000015</v>
      </c>
      <c r="S129" s="134">
        <v>121</v>
      </c>
      <c r="T129" s="134">
        <v>1</v>
      </c>
    </row>
    <row r="130" spans="1:20">
      <c r="A130">
        <v>2</v>
      </c>
      <c r="B130">
        <v>33</v>
      </c>
      <c r="C130">
        <v>1</v>
      </c>
      <c r="D130">
        <v>11.2</v>
      </c>
      <c r="E130">
        <v>1.125</v>
      </c>
      <c r="F130" s="134">
        <v>1.0091000836699994E-5</v>
      </c>
      <c r="G130" s="134">
        <v>-2.8741350075567566E-6</v>
      </c>
      <c r="H130" s="134">
        <v>9.6173028695601009E-6</v>
      </c>
      <c r="I130" s="134">
        <v>0</v>
      </c>
      <c r="J130" s="134">
        <v>0</v>
      </c>
      <c r="K130" s="134">
        <v>0</v>
      </c>
      <c r="L130" s="134">
        <v>0</v>
      </c>
      <c r="M130" s="134">
        <v>1.6142715445205621E-5</v>
      </c>
      <c r="N130" s="134">
        <v>0</v>
      </c>
      <c r="O130" s="134">
        <v>0</v>
      </c>
      <c r="P130" s="134">
        <v>0</v>
      </c>
      <c r="Q130" s="134">
        <v>0</v>
      </c>
      <c r="R130" s="134">
        <v>2.7000000000000015</v>
      </c>
      <c r="S130" s="134">
        <v>121</v>
      </c>
      <c r="T130" s="134">
        <v>1</v>
      </c>
    </row>
    <row r="131" spans="1:20">
      <c r="A131">
        <v>2</v>
      </c>
      <c r="B131">
        <v>33</v>
      </c>
      <c r="C131">
        <v>2</v>
      </c>
      <c r="D131">
        <v>11.2</v>
      </c>
      <c r="E131">
        <v>1.125</v>
      </c>
      <c r="F131" s="134">
        <v>6.7176122146428213E-6</v>
      </c>
      <c r="G131" s="134">
        <v>-1.6266411212701493E-5</v>
      </c>
      <c r="H131" s="134">
        <v>-5.1753214018978183E-5</v>
      </c>
      <c r="I131" s="134">
        <v>-3.0943565969332635E-6</v>
      </c>
      <c r="J131" s="134">
        <v>-7.6731865124881619E-6</v>
      </c>
      <c r="K131" s="134">
        <v>-5.2601728991611481E-5</v>
      </c>
      <c r="L131" s="134">
        <v>-4.9856125547478544E-8</v>
      </c>
      <c r="M131" s="134">
        <v>5.662738290087996E-5</v>
      </c>
      <c r="N131" s="134">
        <v>5.2800639923229331E-5</v>
      </c>
      <c r="O131" s="134">
        <v>2.1016548406903951E-5</v>
      </c>
      <c r="P131" s="134">
        <v>-3.1784091516325381E-5</v>
      </c>
      <c r="Q131" s="134">
        <v>2.3996086268419363</v>
      </c>
      <c r="R131" s="134">
        <v>2.7000000000000015</v>
      </c>
      <c r="S131" s="134">
        <v>121</v>
      </c>
      <c r="T131" s="134">
        <v>1</v>
      </c>
    </row>
    <row r="132" spans="1:20">
      <c r="A132">
        <v>2</v>
      </c>
      <c r="B132">
        <v>33</v>
      </c>
      <c r="C132">
        <v>3</v>
      </c>
      <c r="D132">
        <v>11.2</v>
      </c>
      <c r="E132">
        <v>1.125</v>
      </c>
      <c r="F132" s="134">
        <v>5.9683237506216636E-5</v>
      </c>
      <c r="G132" s="134">
        <v>-3.121297553994418E-5</v>
      </c>
      <c r="H132" s="134">
        <v>-2.4801685058175292E-5</v>
      </c>
      <c r="I132" s="134">
        <v>2.755990251775909E-5</v>
      </c>
      <c r="J132" s="134">
        <v>-3.5902832234818728E-5</v>
      </c>
      <c r="K132" s="134">
        <v>-3.1919319697337319E-5</v>
      </c>
      <c r="L132" s="134">
        <v>-7.7918529452337283E-6</v>
      </c>
      <c r="M132" s="134">
        <v>9.4219133555016168E-5</v>
      </c>
      <c r="N132" s="134">
        <v>7.1037748220343204E-5</v>
      </c>
      <c r="O132" s="134">
        <v>3.1347409251641781E-5</v>
      </c>
      <c r="P132" s="134">
        <v>-3.9690338968701423E-5</v>
      </c>
      <c r="Q132" s="134">
        <v>2.9085856061820738</v>
      </c>
      <c r="R132" s="134">
        <v>2.7000000000000015</v>
      </c>
      <c r="S132" s="134">
        <v>121</v>
      </c>
      <c r="T132" s="134">
        <v>1</v>
      </c>
    </row>
    <row r="133" spans="1:20">
      <c r="A133">
        <v>2</v>
      </c>
      <c r="B133">
        <v>33</v>
      </c>
      <c r="C133">
        <v>4</v>
      </c>
      <c r="D133">
        <v>11.2</v>
      </c>
      <c r="E133">
        <v>1.125</v>
      </c>
      <c r="F133" s="134">
        <v>-1.7844827535497281E-5</v>
      </c>
      <c r="G133" s="134">
        <v>1.3848637400050066E-6</v>
      </c>
      <c r="H133" s="134">
        <v>-6.1782172214240019E-5</v>
      </c>
      <c r="I133" s="134">
        <v>-2.4335438862546825E-5</v>
      </c>
      <c r="J133" s="134">
        <v>1.1333142662560149E-5</v>
      </c>
      <c r="K133" s="134">
        <v>-5.2566220003706114E-5</v>
      </c>
      <c r="L133" s="134">
        <v>-7.1331693806894747E-20</v>
      </c>
      <c r="M133" s="134">
        <v>6.4705624408247083E-5</v>
      </c>
      <c r="N133" s="134">
        <v>6.3525232730712874E-5</v>
      </c>
      <c r="O133" s="134">
        <v>2.5261468265363097E-5</v>
      </c>
      <c r="P133" s="134">
        <v>-3.8263764465349777E-5</v>
      </c>
      <c r="Q133" s="134">
        <v>2.0581037347003397</v>
      </c>
      <c r="R133" s="134">
        <v>2.7000000000000015</v>
      </c>
      <c r="S133" s="134">
        <v>121</v>
      </c>
      <c r="T133" s="134">
        <v>1</v>
      </c>
    </row>
    <row r="134" spans="1:20">
      <c r="A134">
        <v>2</v>
      </c>
      <c r="B134">
        <v>34</v>
      </c>
      <c r="C134">
        <v>1</v>
      </c>
      <c r="D134">
        <v>12</v>
      </c>
      <c r="E134">
        <v>1.125</v>
      </c>
      <c r="F134" s="134">
        <v>8.7794815884609266E-6</v>
      </c>
      <c r="G134" s="134">
        <v>3.7139829182206144E-6</v>
      </c>
      <c r="H134" s="134">
        <v>-1.2249224462180102E-5</v>
      </c>
      <c r="I134" s="134">
        <v>9.281998294744298E-7</v>
      </c>
      <c r="J134" s="134">
        <v>1.1448345816151217E-6</v>
      </c>
      <c r="K134" s="134">
        <v>-2.0616840334369433E-6</v>
      </c>
      <c r="L134" s="134">
        <v>-3.1400431519363538E-6</v>
      </c>
      <c r="M134" s="134">
        <v>1.3255292403529913E-5</v>
      </c>
      <c r="N134" s="134">
        <v>5.2130775630262048E-6</v>
      </c>
      <c r="O134" s="134">
        <v>2.0730344110898506E-6</v>
      </c>
      <c r="P134" s="134">
        <v>-2.9879087214395444E-19</v>
      </c>
      <c r="Q134" s="134">
        <v>2.3038482784589789</v>
      </c>
      <c r="R134" s="134">
        <v>2.7000000000000015</v>
      </c>
      <c r="S134" s="134">
        <v>121</v>
      </c>
      <c r="T134" s="134">
        <v>1</v>
      </c>
    </row>
    <row r="135" spans="1:20">
      <c r="A135">
        <v>2</v>
      </c>
      <c r="B135">
        <v>34</v>
      </c>
      <c r="C135">
        <v>2</v>
      </c>
      <c r="D135">
        <v>12</v>
      </c>
      <c r="E135">
        <v>1.125</v>
      </c>
      <c r="F135" s="134">
        <v>8.4687056865900614E-6</v>
      </c>
      <c r="G135" s="134">
        <v>1.8628026691359352E-7</v>
      </c>
      <c r="H135" s="134">
        <v>-1.186775562677389E-5</v>
      </c>
      <c r="I135" s="134">
        <v>6.813298417642777E-7</v>
      </c>
      <c r="J135" s="134">
        <v>1.0196826791380254E-6</v>
      </c>
      <c r="K135" s="134">
        <v>-1.6670215816565915E-6</v>
      </c>
      <c r="L135" s="134">
        <v>-2.57653837729098E-6</v>
      </c>
      <c r="M135" s="134">
        <v>1.4472117828753544E-5</v>
      </c>
      <c r="N135" s="134">
        <v>4.2775508981934741E-6</v>
      </c>
      <c r="O135" s="134">
        <v>1.7010125209024945E-6</v>
      </c>
      <c r="P135" s="134">
        <v>-1.9132356696106509E-19</v>
      </c>
      <c r="Q135" s="134">
        <v>2.2560703742971731</v>
      </c>
      <c r="R135" s="134">
        <v>2.7000000000000015</v>
      </c>
      <c r="S135" s="134">
        <v>121</v>
      </c>
      <c r="T135" s="134">
        <v>1</v>
      </c>
    </row>
    <row r="136" spans="1:20">
      <c r="A136">
        <v>2</v>
      </c>
      <c r="B136">
        <v>34</v>
      </c>
      <c r="C136">
        <v>3</v>
      </c>
      <c r="D136">
        <v>12</v>
      </c>
      <c r="E136">
        <v>1.125</v>
      </c>
      <c r="F136" s="134">
        <v>2.9159210543432199E-5</v>
      </c>
      <c r="G136" s="134">
        <v>-5.3059725194849531E-6</v>
      </c>
      <c r="H136" s="134">
        <v>-1.537400926096007E-5</v>
      </c>
      <c r="I136" s="134">
        <v>5.1617748133167398E-6</v>
      </c>
      <c r="J136" s="134">
        <v>7.503498531571039E-7</v>
      </c>
      <c r="K136" s="134">
        <v>-3.9360574046637083E-6</v>
      </c>
      <c r="L136" s="134">
        <v>-8.9551463656574276E-6</v>
      </c>
      <c r="M136" s="134">
        <v>3.7738693728274123E-5</v>
      </c>
      <c r="N136" s="134">
        <v>1.4867271032131229E-5</v>
      </c>
      <c r="O136" s="134">
        <v>5.9121246664738014E-6</v>
      </c>
      <c r="P136" s="134">
        <v>4.2775163836342167E-20</v>
      </c>
      <c r="Q136" s="134">
        <v>2.777336559770216</v>
      </c>
      <c r="R136" s="134">
        <v>2.7000000000000015</v>
      </c>
      <c r="S136" s="134">
        <v>121</v>
      </c>
      <c r="T136" s="134">
        <v>1</v>
      </c>
    </row>
    <row r="137" spans="1:20">
      <c r="A137">
        <v>2</v>
      </c>
      <c r="B137">
        <v>34</v>
      </c>
      <c r="C137">
        <v>4</v>
      </c>
      <c r="D137">
        <v>12</v>
      </c>
      <c r="E137">
        <v>1.125</v>
      </c>
      <c r="F137" s="134">
        <v>-4.2622254230531886E-6</v>
      </c>
      <c r="G137" s="134">
        <v>-1.3845421382658241E-5</v>
      </c>
      <c r="H137" s="134">
        <v>1.4431422043078531E-5</v>
      </c>
      <c r="I137" s="134">
        <v>0</v>
      </c>
      <c r="J137" s="134">
        <v>0</v>
      </c>
      <c r="K137" s="134">
        <v>0</v>
      </c>
      <c r="L137" s="134">
        <v>0</v>
      </c>
      <c r="M137" s="134">
        <v>1.771557246100851E-5</v>
      </c>
      <c r="N137" s="134">
        <v>0</v>
      </c>
      <c r="O137" s="134">
        <v>0</v>
      </c>
      <c r="P137" s="134">
        <v>0</v>
      </c>
      <c r="Q137" s="134">
        <v>0</v>
      </c>
      <c r="R137" s="134">
        <v>2.7000000000000015</v>
      </c>
      <c r="S137" s="134">
        <v>121</v>
      </c>
      <c r="T137" s="134">
        <v>1</v>
      </c>
    </row>
    <row r="138" spans="1:20">
      <c r="A138">
        <v>2</v>
      </c>
      <c r="B138">
        <v>35</v>
      </c>
      <c r="C138">
        <v>1</v>
      </c>
      <c r="D138">
        <v>12.799999999999999</v>
      </c>
      <c r="E138">
        <v>1.125</v>
      </c>
      <c r="F138" s="134">
        <v>8.8661140627619528E-6</v>
      </c>
      <c r="G138" s="134">
        <v>-5.8393951348443333E-6</v>
      </c>
      <c r="H138" s="134">
        <v>-5.4729505143594221E-6</v>
      </c>
      <c r="I138" s="134">
        <v>0</v>
      </c>
      <c r="J138" s="134">
        <v>0</v>
      </c>
      <c r="K138" s="134">
        <v>0</v>
      </c>
      <c r="L138" s="134">
        <v>0</v>
      </c>
      <c r="M138" s="134">
        <v>1.5690926935446169E-5</v>
      </c>
      <c r="N138" s="134">
        <v>0</v>
      </c>
      <c r="O138" s="134">
        <v>0</v>
      </c>
      <c r="P138" s="134">
        <v>0</v>
      </c>
      <c r="Q138" s="134">
        <v>0</v>
      </c>
      <c r="R138" s="134">
        <v>2.7000000000000015</v>
      </c>
      <c r="S138" s="134">
        <v>121</v>
      </c>
      <c r="T138" s="134">
        <v>1</v>
      </c>
    </row>
    <row r="139" spans="1:20">
      <c r="A139">
        <v>2</v>
      </c>
      <c r="B139">
        <v>35</v>
      </c>
      <c r="C139">
        <v>2</v>
      </c>
      <c r="D139">
        <v>12.799999999999999</v>
      </c>
      <c r="E139">
        <v>1.125</v>
      </c>
      <c r="F139" s="134">
        <v>7.325825480694719E-6</v>
      </c>
      <c r="G139" s="134">
        <v>-3.1286514250687228E-6</v>
      </c>
      <c r="H139" s="134">
        <v>-6.0960501864550205E-7</v>
      </c>
      <c r="I139" s="134">
        <v>0</v>
      </c>
      <c r="J139" s="134">
        <v>0</v>
      </c>
      <c r="K139" s="134">
        <v>0</v>
      </c>
      <c r="L139" s="134">
        <v>0</v>
      </c>
      <c r="M139" s="134">
        <v>1.0472234988382323E-5</v>
      </c>
      <c r="N139" s="134">
        <v>0</v>
      </c>
      <c r="O139" s="134">
        <v>0</v>
      </c>
      <c r="P139" s="134">
        <v>0</v>
      </c>
      <c r="Q139" s="134">
        <v>0</v>
      </c>
      <c r="R139" s="134">
        <v>2.7000000000000015</v>
      </c>
      <c r="S139" s="134">
        <v>121</v>
      </c>
      <c r="T139" s="134">
        <v>1</v>
      </c>
    </row>
    <row r="140" spans="1:20">
      <c r="A140">
        <v>2</v>
      </c>
      <c r="B140">
        <v>35</v>
      </c>
      <c r="C140">
        <v>3</v>
      </c>
      <c r="D140">
        <v>12.799999999999999</v>
      </c>
      <c r="E140">
        <v>1.125</v>
      </c>
      <c r="F140" s="134">
        <v>5.8449197527087127E-6</v>
      </c>
      <c r="G140" s="134">
        <v>-3.4406609978647472E-6</v>
      </c>
      <c r="H140" s="134">
        <v>4.8798176765031583E-6</v>
      </c>
      <c r="I140" s="134">
        <v>0</v>
      </c>
      <c r="J140" s="134">
        <v>0</v>
      </c>
      <c r="K140" s="134">
        <v>0</v>
      </c>
      <c r="L140" s="134">
        <v>0</v>
      </c>
      <c r="M140" s="134">
        <v>1.048973929282006E-5</v>
      </c>
      <c r="N140" s="134">
        <v>0</v>
      </c>
      <c r="O140" s="134">
        <v>0</v>
      </c>
      <c r="P140" s="134">
        <v>0</v>
      </c>
      <c r="Q140" s="134">
        <v>0</v>
      </c>
      <c r="R140" s="134">
        <v>2.7000000000000015</v>
      </c>
      <c r="S140" s="134">
        <v>121</v>
      </c>
      <c r="T140" s="134">
        <v>1</v>
      </c>
    </row>
    <row r="141" spans="1:20">
      <c r="A141">
        <v>2</v>
      </c>
      <c r="B141">
        <v>35</v>
      </c>
      <c r="C141">
        <v>4</v>
      </c>
      <c r="D141">
        <v>12.799999999999999</v>
      </c>
      <c r="E141">
        <v>1.125</v>
      </c>
      <c r="F141" s="134">
        <v>1.1116581146511817E-5</v>
      </c>
      <c r="G141" s="134">
        <v>-6.7102224324561745E-6</v>
      </c>
      <c r="H141" s="134">
        <v>-1.6785307060896342E-6</v>
      </c>
      <c r="I141" s="134">
        <v>0</v>
      </c>
      <c r="J141" s="134">
        <v>0</v>
      </c>
      <c r="K141" s="134">
        <v>0</v>
      </c>
      <c r="L141" s="134">
        <v>0</v>
      </c>
      <c r="M141" s="134">
        <v>1.7905652492282758E-5</v>
      </c>
      <c r="N141" s="134">
        <v>0</v>
      </c>
      <c r="O141" s="134">
        <v>0</v>
      </c>
      <c r="P141" s="134">
        <v>0</v>
      </c>
      <c r="Q141" s="134">
        <v>0</v>
      </c>
      <c r="R141" s="134">
        <v>2.7000000000000015</v>
      </c>
      <c r="S141" s="134">
        <v>121</v>
      </c>
      <c r="T141" s="134">
        <v>1</v>
      </c>
    </row>
    <row r="142" spans="1:20">
      <c r="A142">
        <v>2</v>
      </c>
      <c r="B142">
        <v>36</v>
      </c>
      <c r="C142">
        <v>1</v>
      </c>
      <c r="D142">
        <v>13.600000000000001</v>
      </c>
      <c r="E142">
        <v>1.125</v>
      </c>
      <c r="F142" s="134">
        <v>5.3378552666604963E-6</v>
      </c>
      <c r="G142" s="134">
        <v>-1.784952908968782E-6</v>
      </c>
      <c r="H142" s="134">
        <v>-8.4488757928200384E-7</v>
      </c>
      <c r="I142" s="134">
        <v>0</v>
      </c>
      <c r="J142" s="134">
        <v>0</v>
      </c>
      <c r="K142" s="134">
        <v>0</v>
      </c>
      <c r="L142" s="134">
        <v>0</v>
      </c>
      <c r="M142" s="134">
        <v>7.1727422460615633E-6</v>
      </c>
      <c r="N142" s="134">
        <v>0</v>
      </c>
      <c r="O142" s="134">
        <v>0</v>
      </c>
      <c r="P142" s="134">
        <v>0</v>
      </c>
      <c r="Q142" s="134">
        <v>0</v>
      </c>
      <c r="R142" s="134">
        <v>2.7000000000000015</v>
      </c>
      <c r="S142" s="134">
        <v>121</v>
      </c>
      <c r="T142" s="134">
        <v>1</v>
      </c>
    </row>
    <row r="143" spans="1:20">
      <c r="A143">
        <v>2</v>
      </c>
      <c r="B143">
        <v>36</v>
      </c>
      <c r="C143">
        <v>2</v>
      </c>
      <c r="D143">
        <v>13.600000000000001</v>
      </c>
      <c r="E143">
        <v>1.125</v>
      </c>
      <c r="F143" s="134">
        <v>4.4586450893289151E-6</v>
      </c>
      <c r="G143" s="134">
        <v>-1.296496981273627E-6</v>
      </c>
      <c r="H143" s="134">
        <v>-5.0232786633541762E-8</v>
      </c>
      <c r="I143" s="134">
        <v>0</v>
      </c>
      <c r="J143" s="134">
        <v>0</v>
      </c>
      <c r="K143" s="134">
        <v>0</v>
      </c>
      <c r="L143" s="134">
        <v>0</v>
      </c>
      <c r="M143" s="134">
        <v>5.7553612906291371E-6</v>
      </c>
      <c r="N143" s="134">
        <v>0</v>
      </c>
      <c r="O143" s="134">
        <v>0</v>
      </c>
      <c r="P143" s="134">
        <v>0</v>
      </c>
      <c r="Q143" s="134">
        <v>0</v>
      </c>
      <c r="R143" s="134">
        <v>2.7000000000000015</v>
      </c>
      <c r="S143" s="134">
        <v>121</v>
      </c>
      <c r="T143" s="134">
        <v>1</v>
      </c>
    </row>
    <row r="144" spans="1:20">
      <c r="A144">
        <v>2</v>
      </c>
      <c r="B144">
        <v>36</v>
      </c>
      <c r="C144">
        <v>3</v>
      </c>
      <c r="D144">
        <v>13.600000000000001</v>
      </c>
      <c r="E144">
        <v>1.125</v>
      </c>
      <c r="F144" s="134">
        <v>4.4487943236486429E-6</v>
      </c>
      <c r="G144" s="134">
        <v>-1.3410623980704032E-6</v>
      </c>
      <c r="H144" s="134">
        <v>1.0462268440980625E-6</v>
      </c>
      <c r="I144" s="134">
        <v>0</v>
      </c>
      <c r="J144" s="134">
        <v>0</v>
      </c>
      <c r="K144" s="134">
        <v>0</v>
      </c>
      <c r="L144" s="134">
        <v>0</v>
      </c>
      <c r="M144" s="134">
        <v>5.8836240079857763E-6</v>
      </c>
      <c r="N144" s="134">
        <v>0</v>
      </c>
      <c r="O144" s="134">
        <v>0</v>
      </c>
      <c r="P144" s="134">
        <v>0</v>
      </c>
      <c r="Q144" s="134">
        <v>0</v>
      </c>
      <c r="R144" s="134">
        <v>2.7000000000000015</v>
      </c>
      <c r="S144" s="134">
        <v>121</v>
      </c>
      <c r="T144" s="134">
        <v>1</v>
      </c>
    </row>
    <row r="145" spans="1:20">
      <c r="A145">
        <v>2</v>
      </c>
      <c r="B145">
        <v>36</v>
      </c>
      <c r="C145">
        <v>4</v>
      </c>
      <c r="D145">
        <v>13.600000000000001</v>
      </c>
      <c r="E145">
        <v>1.125</v>
      </c>
      <c r="F145" s="134">
        <v>5.6549108533701078E-6</v>
      </c>
      <c r="G145" s="134">
        <v>-1.8755662780706817E-6</v>
      </c>
      <c r="H145" s="134">
        <v>1.6630392685475781E-6</v>
      </c>
      <c r="I145" s="134">
        <v>0</v>
      </c>
      <c r="J145" s="134">
        <v>0</v>
      </c>
      <c r="K145" s="134">
        <v>0</v>
      </c>
      <c r="L145" s="134">
        <v>0</v>
      </c>
      <c r="M145" s="134">
        <v>7.7119248852594481E-6</v>
      </c>
      <c r="N145" s="134">
        <v>0</v>
      </c>
      <c r="O145" s="134">
        <v>0</v>
      </c>
      <c r="P145" s="134">
        <v>0</v>
      </c>
      <c r="Q145" s="134">
        <v>0</v>
      </c>
      <c r="R145" s="134">
        <v>2.7000000000000015</v>
      </c>
      <c r="S145" s="134">
        <v>121</v>
      </c>
      <c r="T145" s="134">
        <v>1</v>
      </c>
    </row>
    <row r="146" spans="1:20">
      <c r="A146">
        <v>2</v>
      </c>
      <c r="B146">
        <v>37</v>
      </c>
      <c r="C146">
        <v>1</v>
      </c>
      <c r="D146">
        <v>0.375</v>
      </c>
      <c r="E146">
        <v>3.75</v>
      </c>
      <c r="F146" s="134">
        <v>1.3839480634143795E-6</v>
      </c>
      <c r="G146" s="134">
        <v>5.4452849633567679E-7</v>
      </c>
      <c r="H146" s="134">
        <v>-1.9376423249499429E-6</v>
      </c>
      <c r="I146" s="134">
        <v>0</v>
      </c>
      <c r="J146" s="134">
        <v>0</v>
      </c>
      <c r="K146" s="134">
        <v>0</v>
      </c>
      <c r="L146" s="134">
        <v>0</v>
      </c>
      <c r="M146" s="134">
        <v>2.1116540883942184E-6</v>
      </c>
      <c r="N146" s="134">
        <v>0</v>
      </c>
      <c r="O146" s="134">
        <v>0</v>
      </c>
      <c r="P146" s="134">
        <v>0</v>
      </c>
      <c r="Q146" s="134">
        <v>0</v>
      </c>
      <c r="R146" s="134">
        <v>2.7000000000000015</v>
      </c>
      <c r="S146" s="134">
        <v>121</v>
      </c>
      <c r="T146" s="134">
        <v>1</v>
      </c>
    </row>
    <row r="147" spans="1:20">
      <c r="A147">
        <v>2</v>
      </c>
      <c r="B147">
        <v>37</v>
      </c>
      <c r="C147">
        <v>2</v>
      </c>
      <c r="D147">
        <v>0.375</v>
      </c>
      <c r="E147">
        <v>3.75</v>
      </c>
      <c r="F147" s="134">
        <v>1.8547290242004946E-6</v>
      </c>
      <c r="G147" s="134">
        <v>-1.346950190265845E-6</v>
      </c>
      <c r="H147" s="134">
        <v>-4.5704940347780996E-6</v>
      </c>
      <c r="I147" s="134">
        <v>0</v>
      </c>
      <c r="J147" s="134">
        <v>0</v>
      </c>
      <c r="K147" s="134">
        <v>0</v>
      </c>
      <c r="L147" s="134">
        <v>0</v>
      </c>
      <c r="M147" s="134">
        <v>5.5803374014738559E-6</v>
      </c>
      <c r="N147" s="134">
        <v>0</v>
      </c>
      <c r="O147" s="134">
        <v>0</v>
      </c>
      <c r="P147" s="134">
        <v>0</v>
      </c>
      <c r="Q147" s="134">
        <v>0</v>
      </c>
      <c r="R147" s="134">
        <v>2.7000000000000015</v>
      </c>
      <c r="S147" s="134">
        <v>121</v>
      </c>
      <c r="T147" s="134">
        <v>1</v>
      </c>
    </row>
    <row r="148" spans="1:20">
      <c r="A148">
        <v>2</v>
      </c>
      <c r="B148">
        <v>37</v>
      </c>
      <c r="C148">
        <v>3</v>
      </c>
      <c r="D148">
        <v>0.375</v>
      </c>
      <c r="E148">
        <v>3.75</v>
      </c>
      <c r="F148" s="134">
        <v>2.5508753940460594E-6</v>
      </c>
      <c r="G148" s="134">
        <v>4.339989675059116E-6</v>
      </c>
      <c r="H148" s="134">
        <v>1.9635471082057648E-7</v>
      </c>
      <c r="I148" s="134">
        <v>0</v>
      </c>
      <c r="J148" s="134">
        <v>0</v>
      </c>
      <c r="K148" s="134">
        <v>0</v>
      </c>
      <c r="L148" s="134">
        <v>0</v>
      </c>
      <c r="M148" s="134">
        <v>4.3453610154590288E-6</v>
      </c>
      <c r="N148" s="134">
        <v>0</v>
      </c>
      <c r="O148" s="134">
        <v>0</v>
      </c>
      <c r="P148" s="134">
        <v>0</v>
      </c>
      <c r="Q148" s="134">
        <v>0</v>
      </c>
      <c r="R148" s="134">
        <v>2.7000000000000015</v>
      </c>
      <c r="S148" s="134">
        <v>121</v>
      </c>
      <c r="T148" s="134">
        <v>1</v>
      </c>
    </row>
    <row r="149" spans="1:20">
      <c r="A149">
        <v>2</v>
      </c>
      <c r="B149">
        <v>37</v>
      </c>
      <c r="C149">
        <v>4</v>
      </c>
      <c r="D149">
        <v>0.375</v>
      </c>
      <c r="E149">
        <v>3.75</v>
      </c>
      <c r="F149" s="134">
        <v>-1.02828663663853E-6</v>
      </c>
      <c r="G149" s="134">
        <v>8.8920065365670944E-7</v>
      </c>
      <c r="H149" s="134">
        <v>-1.1234189085162737E-7</v>
      </c>
      <c r="I149" s="134">
        <v>0</v>
      </c>
      <c r="J149" s="134">
        <v>0</v>
      </c>
      <c r="K149" s="134">
        <v>0</v>
      </c>
      <c r="L149" s="134">
        <v>0</v>
      </c>
      <c r="M149" s="134">
        <v>1.9207754186483905E-6</v>
      </c>
      <c r="N149" s="134">
        <v>0</v>
      </c>
      <c r="O149" s="134">
        <v>0</v>
      </c>
      <c r="P149" s="134">
        <v>0</v>
      </c>
      <c r="Q149" s="134">
        <v>0</v>
      </c>
      <c r="R149" s="134">
        <v>2.7000000000000015</v>
      </c>
      <c r="S149" s="134">
        <v>121</v>
      </c>
      <c r="T149" s="134">
        <v>1</v>
      </c>
    </row>
    <row r="150" spans="1:20">
      <c r="A150">
        <v>2</v>
      </c>
      <c r="B150">
        <v>38</v>
      </c>
      <c r="C150">
        <v>1</v>
      </c>
      <c r="D150">
        <v>1.125</v>
      </c>
      <c r="E150">
        <v>3.75</v>
      </c>
      <c r="F150" s="134">
        <v>1.4656696104435495E-6</v>
      </c>
      <c r="G150" s="134">
        <v>-7.0750239788011394E-7</v>
      </c>
      <c r="H150" s="134">
        <v>-4.2467548913448556E-6</v>
      </c>
      <c r="I150" s="134">
        <v>0</v>
      </c>
      <c r="J150" s="134">
        <v>0</v>
      </c>
      <c r="K150" s="134">
        <v>0</v>
      </c>
      <c r="L150" s="134">
        <v>0</v>
      </c>
      <c r="M150" s="134">
        <v>4.7704930232548249E-6</v>
      </c>
      <c r="N150" s="134">
        <v>0</v>
      </c>
      <c r="O150" s="134">
        <v>0</v>
      </c>
      <c r="P150" s="134">
        <v>0</v>
      </c>
      <c r="Q150" s="134">
        <v>0</v>
      </c>
      <c r="R150" s="134">
        <v>2.7000000000000015</v>
      </c>
      <c r="S150" s="134">
        <v>121</v>
      </c>
      <c r="T150" s="134">
        <v>1</v>
      </c>
    </row>
    <row r="151" spans="1:20">
      <c r="A151">
        <v>2</v>
      </c>
      <c r="B151">
        <v>38</v>
      </c>
      <c r="C151">
        <v>2</v>
      </c>
      <c r="D151">
        <v>1.125</v>
      </c>
      <c r="E151">
        <v>3.75</v>
      </c>
      <c r="F151" s="134">
        <v>3.3401953707933054E-6</v>
      </c>
      <c r="G151" s="134">
        <v>-1.2623693572023766E-6</v>
      </c>
      <c r="H151" s="134">
        <v>-5.6175732110093459E-6</v>
      </c>
      <c r="I151" s="134">
        <v>0</v>
      </c>
      <c r="J151" s="134">
        <v>0</v>
      </c>
      <c r="K151" s="134">
        <v>0</v>
      </c>
      <c r="L151" s="134">
        <v>0</v>
      </c>
      <c r="M151" s="134">
        <v>7.2622813809738767E-6</v>
      </c>
      <c r="N151" s="134">
        <v>0</v>
      </c>
      <c r="O151" s="134">
        <v>0</v>
      </c>
      <c r="P151" s="134">
        <v>0</v>
      </c>
      <c r="Q151" s="134">
        <v>0</v>
      </c>
      <c r="R151" s="134">
        <v>2.7000000000000015</v>
      </c>
      <c r="S151" s="134">
        <v>121</v>
      </c>
      <c r="T151" s="134">
        <v>1</v>
      </c>
    </row>
    <row r="152" spans="1:20">
      <c r="A152">
        <v>2</v>
      </c>
      <c r="B152">
        <v>38</v>
      </c>
      <c r="C152">
        <v>3</v>
      </c>
      <c r="D152">
        <v>1.125</v>
      </c>
      <c r="E152">
        <v>3.75</v>
      </c>
      <c r="F152" s="134">
        <v>1.3827100795739579E-6</v>
      </c>
      <c r="G152" s="134">
        <v>1.7476767405827092E-6</v>
      </c>
      <c r="H152" s="134">
        <v>-1.0275658671144629E-5</v>
      </c>
      <c r="I152" s="134">
        <v>0</v>
      </c>
      <c r="J152" s="134">
        <v>0</v>
      </c>
      <c r="K152" s="134">
        <v>0</v>
      </c>
      <c r="L152" s="134">
        <v>0</v>
      </c>
      <c r="M152" s="134">
        <v>1.0282137997008097E-5</v>
      </c>
      <c r="N152" s="134">
        <v>0</v>
      </c>
      <c r="O152" s="134">
        <v>0</v>
      </c>
      <c r="P152" s="134">
        <v>0</v>
      </c>
      <c r="Q152" s="134">
        <v>0</v>
      </c>
      <c r="R152" s="134">
        <v>2.7000000000000015</v>
      </c>
      <c r="S152" s="134">
        <v>121</v>
      </c>
      <c r="T152" s="134">
        <v>1</v>
      </c>
    </row>
    <row r="153" spans="1:20">
      <c r="A153">
        <v>2</v>
      </c>
      <c r="B153">
        <v>38</v>
      </c>
      <c r="C153">
        <v>4</v>
      </c>
      <c r="D153">
        <v>1.125</v>
      </c>
      <c r="E153">
        <v>3.75</v>
      </c>
      <c r="F153" s="134">
        <v>-1.6229055243287927E-5</v>
      </c>
      <c r="G153" s="134">
        <v>5.6936222622969127E-6</v>
      </c>
      <c r="H153" s="134">
        <v>9.4418469313457274E-7</v>
      </c>
      <c r="I153" s="134">
        <v>-1.4884309518403827E-5</v>
      </c>
      <c r="J153" s="134">
        <v>9.8262300029102523E-6</v>
      </c>
      <c r="K153" s="134">
        <v>-2.8867960934254629E-7</v>
      </c>
      <c r="L153" s="134">
        <v>3.5419190909206924E-20</v>
      </c>
      <c r="M153" s="134">
        <v>2.194300056392984E-5</v>
      </c>
      <c r="N153" s="134">
        <v>2.4712225706141385E-5</v>
      </c>
      <c r="O153" s="134">
        <v>9.8270730953239044E-6</v>
      </c>
      <c r="P153" s="134">
        <v>-1.4885152610817481E-5</v>
      </c>
      <c r="Q153" s="134">
        <v>1.5766372854111386</v>
      </c>
      <c r="R153" s="134">
        <v>2.7000000000000015</v>
      </c>
      <c r="S153" s="134">
        <v>121</v>
      </c>
      <c r="T153" s="134">
        <v>1</v>
      </c>
    </row>
    <row r="154" spans="1:20">
      <c r="A154">
        <v>2</v>
      </c>
      <c r="B154">
        <v>39</v>
      </c>
      <c r="C154">
        <v>1</v>
      </c>
      <c r="D154">
        <v>1.875</v>
      </c>
      <c r="E154">
        <v>3.75</v>
      </c>
      <c r="F154" s="134">
        <v>9.4517005895031994E-6</v>
      </c>
      <c r="G154" s="134">
        <v>8.3221788053058187E-7</v>
      </c>
      <c r="H154" s="134">
        <v>-7.0106808809278032E-6</v>
      </c>
      <c r="I154" s="134">
        <v>0</v>
      </c>
      <c r="J154" s="134">
        <v>0</v>
      </c>
      <c r="K154" s="134">
        <v>0</v>
      </c>
      <c r="L154" s="134">
        <v>0</v>
      </c>
      <c r="M154" s="134">
        <v>1.1110586329464553E-5</v>
      </c>
      <c r="N154" s="134">
        <v>0</v>
      </c>
      <c r="O154" s="134">
        <v>0</v>
      </c>
      <c r="P154" s="134">
        <v>0</v>
      </c>
      <c r="Q154" s="134">
        <v>0</v>
      </c>
      <c r="R154" s="134">
        <v>2.7000000000000015</v>
      </c>
      <c r="S154" s="134">
        <v>121</v>
      </c>
      <c r="T154" s="134">
        <v>1</v>
      </c>
    </row>
    <row r="155" spans="1:20">
      <c r="A155">
        <v>2</v>
      </c>
      <c r="B155">
        <v>39</v>
      </c>
      <c r="C155">
        <v>2</v>
      </c>
      <c r="D155">
        <v>1.875</v>
      </c>
      <c r="E155">
        <v>3.75</v>
      </c>
      <c r="F155" s="134">
        <v>1.6406214665531624E-6</v>
      </c>
      <c r="G155" s="134">
        <v>-2.5250451130275447E-6</v>
      </c>
      <c r="H155" s="134">
        <v>2.0720256786143013E-6</v>
      </c>
      <c r="I155" s="134">
        <v>0</v>
      </c>
      <c r="J155" s="134">
        <v>0</v>
      </c>
      <c r="K155" s="134">
        <v>0</v>
      </c>
      <c r="L155" s="134">
        <v>0</v>
      </c>
      <c r="M155" s="134">
        <v>4.6525335533526977E-6</v>
      </c>
      <c r="N155" s="134">
        <v>0</v>
      </c>
      <c r="O155" s="134">
        <v>0</v>
      </c>
      <c r="P155" s="134">
        <v>0</v>
      </c>
      <c r="Q155" s="134">
        <v>0</v>
      </c>
      <c r="R155" s="134">
        <v>2.7000000000000015</v>
      </c>
      <c r="S155" s="134">
        <v>121</v>
      </c>
      <c r="T155" s="134">
        <v>1</v>
      </c>
    </row>
    <row r="156" spans="1:20">
      <c r="A156">
        <v>2</v>
      </c>
      <c r="B156">
        <v>39</v>
      </c>
      <c r="C156">
        <v>3</v>
      </c>
      <c r="D156">
        <v>1.875</v>
      </c>
      <c r="E156">
        <v>3.75</v>
      </c>
      <c r="F156" s="134">
        <v>-7.738788604887332E-5</v>
      </c>
      <c r="G156" s="134">
        <v>1.3301443363513302E-5</v>
      </c>
      <c r="H156" s="134">
        <v>-6.5354228608688306E-5</v>
      </c>
      <c r="I156" s="134">
        <v>-7.1157068146513995E-5</v>
      </c>
      <c r="J156" s="134">
        <v>4.4677870164918181E-5</v>
      </c>
      <c r="K156" s="134">
        <v>-5.7607881873961543E-5</v>
      </c>
      <c r="L156" s="134">
        <v>7.9370375289516953E-20</v>
      </c>
      <c r="M156" s="134">
        <v>1.1178429973079881E-4</v>
      </c>
      <c r="N156" s="134">
        <v>1.2936924281921729E-4</v>
      </c>
      <c r="O156" s="134">
        <v>5.1445022418810738E-5</v>
      </c>
      <c r="P156" s="134">
        <v>-7.7924220400406552E-5</v>
      </c>
      <c r="Q156" s="134">
        <v>1.8015499252394114</v>
      </c>
      <c r="R156" s="134">
        <v>2.7000000000000015</v>
      </c>
      <c r="S156" s="134">
        <v>121</v>
      </c>
      <c r="T156" s="134">
        <v>1</v>
      </c>
    </row>
    <row r="157" spans="1:20">
      <c r="A157">
        <v>2</v>
      </c>
      <c r="B157">
        <v>39</v>
      </c>
      <c r="C157">
        <v>4</v>
      </c>
      <c r="D157">
        <v>1.875</v>
      </c>
      <c r="E157">
        <v>3.75</v>
      </c>
      <c r="F157" s="134">
        <v>6.0298903993636948E-6</v>
      </c>
      <c r="G157" s="134">
        <v>6.367782601201267E-6</v>
      </c>
      <c r="H157" s="134">
        <v>7.0544553617298232E-6</v>
      </c>
      <c r="I157" s="134">
        <v>0</v>
      </c>
      <c r="J157" s="134">
        <v>0</v>
      </c>
      <c r="K157" s="134">
        <v>0</v>
      </c>
      <c r="L157" s="134">
        <v>0</v>
      </c>
      <c r="M157" s="134">
        <v>9.7301079282068939E-6</v>
      </c>
      <c r="N157" s="134">
        <v>0</v>
      </c>
      <c r="O157" s="134">
        <v>0</v>
      </c>
      <c r="P157" s="134">
        <v>0</v>
      </c>
      <c r="Q157" s="134">
        <v>0</v>
      </c>
      <c r="R157" s="134">
        <v>2.7000000000000015</v>
      </c>
      <c r="S157" s="134">
        <v>121</v>
      </c>
      <c r="T157" s="134">
        <v>1</v>
      </c>
    </row>
    <row r="158" spans="1:20">
      <c r="A158">
        <v>2</v>
      </c>
      <c r="B158">
        <v>40</v>
      </c>
      <c r="C158">
        <v>1</v>
      </c>
      <c r="D158">
        <v>2.625</v>
      </c>
      <c r="E158">
        <v>3.75</v>
      </c>
      <c r="F158" s="134">
        <v>7.9624670417591835E-6</v>
      </c>
      <c r="G158" s="134">
        <v>9.1411539148279331E-8</v>
      </c>
      <c r="H158" s="134">
        <v>1.1822365321169647E-5</v>
      </c>
      <c r="I158" s="134">
        <v>0</v>
      </c>
      <c r="J158" s="134">
        <v>0</v>
      </c>
      <c r="K158" s="134">
        <v>0</v>
      </c>
      <c r="L158" s="134">
        <v>0</v>
      </c>
      <c r="M158" s="134">
        <v>1.4202881275022195E-5</v>
      </c>
      <c r="N158" s="134">
        <v>0</v>
      </c>
      <c r="O158" s="134">
        <v>0</v>
      </c>
      <c r="P158" s="134">
        <v>0</v>
      </c>
      <c r="Q158" s="134">
        <v>0</v>
      </c>
      <c r="R158" s="134">
        <v>2.7000000000000015</v>
      </c>
      <c r="S158" s="134">
        <v>121</v>
      </c>
      <c r="T158" s="134">
        <v>1</v>
      </c>
    </row>
    <row r="159" spans="1:20">
      <c r="A159">
        <v>2</v>
      </c>
      <c r="B159">
        <v>40</v>
      </c>
      <c r="C159">
        <v>2</v>
      </c>
      <c r="D159">
        <v>2.625</v>
      </c>
      <c r="E159">
        <v>3.75</v>
      </c>
      <c r="F159" s="134">
        <v>-4.4672686615447262E-6</v>
      </c>
      <c r="G159" s="134">
        <v>6.2173536913842286E-7</v>
      </c>
      <c r="H159" s="134">
        <v>-6.0251083332872667E-7</v>
      </c>
      <c r="I159" s="134">
        <v>0</v>
      </c>
      <c r="J159" s="134">
        <v>0</v>
      </c>
      <c r="K159" s="134">
        <v>0</v>
      </c>
      <c r="L159" s="134">
        <v>0</v>
      </c>
      <c r="M159" s="134">
        <v>5.1245469388608214E-6</v>
      </c>
      <c r="N159" s="134">
        <v>0</v>
      </c>
      <c r="O159" s="134">
        <v>0</v>
      </c>
      <c r="P159" s="134">
        <v>0</v>
      </c>
      <c r="Q159" s="134">
        <v>0</v>
      </c>
      <c r="R159" s="134">
        <v>2.7000000000000015</v>
      </c>
      <c r="S159" s="134">
        <v>121</v>
      </c>
      <c r="T159" s="134">
        <v>1</v>
      </c>
    </row>
    <row r="160" spans="1:20">
      <c r="A160">
        <v>2</v>
      </c>
      <c r="B160">
        <v>40</v>
      </c>
      <c r="C160">
        <v>3</v>
      </c>
      <c r="D160">
        <v>2.625</v>
      </c>
      <c r="E160">
        <v>3.75</v>
      </c>
      <c r="F160" s="134">
        <v>-1.8080651979635672E-4</v>
      </c>
      <c r="G160" s="134">
        <v>8.3758067464800937E-5</v>
      </c>
      <c r="H160" s="134">
        <v>-1.8688575815133457E-4</v>
      </c>
      <c r="I160" s="134">
        <v>-1.7298867734981624E-4</v>
      </c>
      <c r="J160" s="134">
        <v>1.0377525943903729E-4</v>
      </c>
      <c r="K160" s="134">
        <v>-1.9429588752233317E-4</v>
      </c>
      <c r="L160" s="134">
        <v>-3.6971294081755699E-21</v>
      </c>
      <c r="M160" s="134">
        <v>3.2391466072480545E-4</v>
      </c>
      <c r="N160" s="134">
        <v>3.3815553908660975E-4</v>
      </c>
      <c r="O160" s="134">
        <v>1.344710605879154E-4</v>
      </c>
      <c r="P160" s="134">
        <v>-2.0368447849869435E-4</v>
      </c>
      <c r="Q160" s="134">
        <v>1.8768390216456114</v>
      </c>
      <c r="R160" s="134">
        <v>2.7000000000000015</v>
      </c>
      <c r="S160" s="134">
        <v>121</v>
      </c>
      <c r="T160" s="134">
        <v>1</v>
      </c>
    </row>
    <row r="161" spans="1:20">
      <c r="A161">
        <v>2</v>
      </c>
      <c r="B161">
        <v>40</v>
      </c>
      <c r="C161">
        <v>4</v>
      </c>
      <c r="D161">
        <v>2.625</v>
      </c>
      <c r="E161">
        <v>3.75</v>
      </c>
      <c r="F161" s="134">
        <v>4.2607467512754505E-6</v>
      </c>
      <c r="G161" s="134">
        <v>3.6710962965206414E-5</v>
      </c>
      <c r="H161" s="134">
        <v>-8.4041660877857766E-6</v>
      </c>
      <c r="I161" s="134">
        <v>1.4062209395060356E-8</v>
      </c>
      <c r="J161" s="134">
        <v>5.8187783248556886E-6</v>
      </c>
      <c r="K161" s="134">
        <v>5.7210096740569533E-7</v>
      </c>
      <c r="L161" s="134">
        <v>-8.8350540048589472E-6</v>
      </c>
      <c r="M161" s="134">
        <v>3.7246273557977793E-5</v>
      </c>
      <c r="N161" s="134">
        <v>1.4667894539109538E-5</v>
      </c>
      <c r="O161" s="134">
        <v>5.8328405342505898E-6</v>
      </c>
      <c r="P161" s="134">
        <v>1.5924219408380846E-19</v>
      </c>
      <c r="Q161" s="134">
        <v>1.5216759841570795</v>
      </c>
      <c r="R161" s="134">
        <v>2.7000000000000015</v>
      </c>
      <c r="S161" s="134">
        <v>121</v>
      </c>
      <c r="T161" s="134">
        <v>1</v>
      </c>
    </row>
    <row r="162" spans="1:20">
      <c r="A162">
        <v>2</v>
      </c>
      <c r="B162">
        <v>41</v>
      </c>
      <c r="C162">
        <v>1</v>
      </c>
      <c r="D162">
        <v>3.375</v>
      </c>
      <c r="E162">
        <v>3.75</v>
      </c>
      <c r="F162" s="134">
        <v>1.1872758050424999E-5</v>
      </c>
      <c r="G162" s="134">
        <v>-5.3471542183840489E-6</v>
      </c>
      <c r="H162" s="134">
        <v>1.2983264874121099E-7</v>
      </c>
      <c r="I162" s="134">
        <v>0</v>
      </c>
      <c r="J162" s="134">
        <v>0</v>
      </c>
      <c r="K162" s="134">
        <v>0</v>
      </c>
      <c r="L162" s="134">
        <v>0</v>
      </c>
      <c r="M162" s="134">
        <v>1.7220401710243565E-5</v>
      </c>
      <c r="N162" s="134">
        <v>0</v>
      </c>
      <c r="O162" s="134">
        <v>0</v>
      </c>
      <c r="P162" s="134">
        <v>0</v>
      </c>
      <c r="Q162" s="134">
        <v>0</v>
      </c>
      <c r="R162" s="134">
        <v>2.7000000000000015</v>
      </c>
      <c r="S162" s="134">
        <v>121</v>
      </c>
      <c r="T162" s="134">
        <v>1</v>
      </c>
    </row>
    <row r="163" spans="1:20">
      <c r="A163">
        <v>2</v>
      </c>
      <c r="B163">
        <v>41</v>
      </c>
      <c r="C163">
        <v>2</v>
      </c>
      <c r="D163">
        <v>3.375</v>
      </c>
      <c r="E163">
        <v>3.75</v>
      </c>
      <c r="F163" s="134">
        <v>-6.1081373759872831E-5</v>
      </c>
      <c r="G163" s="134">
        <v>2.9136727861135797E-5</v>
      </c>
      <c r="H163" s="134">
        <v>1.0571784742576868E-5</v>
      </c>
      <c r="I163" s="134">
        <v>-5.671615780617243E-5</v>
      </c>
      <c r="J163" s="134">
        <v>3.698731877560089E-5</v>
      </c>
      <c r="K163" s="134">
        <v>2.259444849328014E-5</v>
      </c>
      <c r="L163" s="134">
        <v>1.7342491375263446E-20</v>
      </c>
      <c r="M163" s="134">
        <v>9.0835392291452246E-5</v>
      </c>
      <c r="N163" s="134">
        <v>9.6389058643740432E-5</v>
      </c>
      <c r="O163" s="134">
        <v>3.8330109806584446E-5</v>
      </c>
      <c r="P163" s="134">
        <v>-5.8058948837155986E-5</v>
      </c>
      <c r="Q163" s="134">
        <v>1.4524911108123724</v>
      </c>
      <c r="R163" s="134">
        <v>2.7000000000000015</v>
      </c>
      <c r="S163" s="134">
        <v>121</v>
      </c>
      <c r="T163" s="134">
        <v>1</v>
      </c>
    </row>
    <row r="164" spans="1:20">
      <c r="A164">
        <v>2</v>
      </c>
      <c r="B164">
        <v>41</v>
      </c>
      <c r="C164">
        <v>3</v>
      </c>
      <c r="D164">
        <v>3.375</v>
      </c>
      <c r="E164">
        <v>3.75</v>
      </c>
      <c r="F164" s="134">
        <v>-6.8586064275328804E-4</v>
      </c>
      <c r="G164" s="134">
        <v>4.3265215136105672E-4</v>
      </c>
      <c r="H164" s="134">
        <v>-3.4749720510396853E-4</v>
      </c>
      <c r="I164" s="134">
        <v>-6.8309510105833053E-4</v>
      </c>
      <c r="J164" s="134">
        <v>4.4208828462925483E-4</v>
      </c>
      <c r="K164" s="134">
        <v>-3.470363741970265E-4</v>
      </c>
      <c r="L164" s="134">
        <v>-4.066842348993127E-20</v>
      </c>
      <c r="M164" s="134">
        <v>1.1712494090297539E-3</v>
      </c>
      <c r="N164" s="134">
        <v>1.1774854124120587E-3</v>
      </c>
      <c r="O164" s="134">
        <v>4.6823929799149152E-4</v>
      </c>
      <c r="P164" s="134">
        <v>-7.0924611442056717E-4</v>
      </c>
      <c r="Q164" s="134">
        <v>1.7203810709249958</v>
      </c>
      <c r="R164" s="134">
        <v>2.7000000000000015</v>
      </c>
      <c r="S164" s="134">
        <v>121</v>
      </c>
      <c r="T164" s="134">
        <v>1</v>
      </c>
    </row>
    <row r="165" spans="1:20">
      <c r="A165">
        <v>2</v>
      </c>
      <c r="B165">
        <v>41</v>
      </c>
      <c r="C165">
        <v>4</v>
      </c>
      <c r="D165">
        <v>3.375</v>
      </c>
      <c r="E165">
        <v>3.75</v>
      </c>
      <c r="F165" s="134">
        <v>-2.3609114258563401E-4</v>
      </c>
      <c r="G165" s="134">
        <v>1.7609863050272248E-4</v>
      </c>
      <c r="H165" s="134">
        <v>-1.0653654551662844E-4</v>
      </c>
      <c r="I165" s="134">
        <v>-2.4188356561221673E-4</v>
      </c>
      <c r="J165" s="134">
        <v>1.6081349167905475E-4</v>
      </c>
      <c r="K165" s="134">
        <v>-9.3541616103268518E-5</v>
      </c>
      <c r="L165" s="134">
        <v>-4.4612611640407017E-6</v>
      </c>
      <c r="M165" s="134">
        <v>4.2573518126794207E-4</v>
      </c>
      <c r="N165" s="134">
        <v>4.1341861822402344E-4</v>
      </c>
      <c r="O165" s="134">
        <v>1.6617427214543073E-4</v>
      </c>
      <c r="P165" s="134">
        <v>-2.4724434607859274E-4</v>
      </c>
      <c r="Q165" s="134">
        <v>1.6849164074281875</v>
      </c>
      <c r="R165" s="134">
        <v>2.7000000000000015</v>
      </c>
      <c r="S165" s="134">
        <v>121</v>
      </c>
      <c r="T165" s="134">
        <v>1</v>
      </c>
    </row>
    <row r="166" spans="1:20">
      <c r="A166">
        <v>2</v>
      </c>
      <c r="B166">
        <v>42</v>
      </c>
      <c r="C166">
        <v>1</v>
      </c>
      <c r="D166">
        <v>4.125</v>
      </c>
      <c r="E166">
        <v>3.75</v>
      </c>
      <c r="F166" s="134">
        <v>-2.7544674381118107E-5</v>
      </c>
      <c r="G166" s="134">
        <v>2.5067260696580709E-5</v>
      </c>
      <c r="H166" s="134">
        <v>-9.5978196906211241E-6</v>
      </c>
      <c r="I166" s="134">
        <v>0</v>
      </c>
      <c r="J166" s="134">
        <v>0</v>
      </c>
      <c r="K166" s="134">
        <v>0</v>
      </c>
      <c r="L166" s="134">
        <v>0</v>
      </c>
      <c r="M166" s="134">
        <v>5.3480219291189052E-5</v>
      </c>
      <c r="N166" s="134">
        <v>0</v>
      </c>
      <c r="O166" s="134">
        <v>0</v>
      </c>
      <c r="P166" s="134">
        <v>0</v>
      </c>
      <c r="Q166" s="134">
        <v>0</v>
      </c>
      <c r="R166" s="134">
        <v>2.7000000000000015</v>
      </c>
      <c r="S166" s="134">
        <v>121</v>
      </c>
      <c r="T166" s="134">
        <v>1</v>
      </c>
    </row>
    <row r="167" spans="1:20">
      <c r="A167">
        <v>2</v>
      </c>
      <c r="B167">
        <v>42</v>
      </c>
      <c r="C167">
        <v>2</v>
      </c>
      <c r="D167">
        <v>4.125</v>
      </c>
      <c r="E167">
        <v>3.75</v>
      </c>
      <c r="F167" s="134">
        <v>-5.4148596675659337E-4</v>
      </c>
      <c r="G167" s="134">
        <v>3.8105637574946752E-4</v>
      </c>
      <c r="H167" s="134">
        <v>1.2244403697991224E-5</v>
      </c>
      <c r="I167" s="134">
        <v>-5.4617113051604179E-4</v>
      </c>
      <c r="J167" s="134">
        <v>3.6365482242755882E-4</v>
      </c>
      <c r="K167" s="134">
        <v>1.0258762210214784E-5</v>
      </c>
      <c r="L167" s="134">
        <v>-4.6748582144497459E-6</v>
      </c>
      <c r="M167" s="134">
        <v>9.2262359558949593E-4</v>
      </c>
      <c r="N167" s="134">
        <v>9.0988378755301304E-4</v>
      </c>
      <c r="O167" s="134">
        <v>3.6368373973226503E-4</v>
      </c>
      <c r="P167" s="134">
        <v>-5.4620004782074795E-4</v>
      </c>
      <c r="Q167" s="134">
        <v>1.5651588048860212</v>
      </c>
      <c r="R167" s="134">
        <v>2.7000000000000015</v>
      </c>
      <c r="S167" s="134">
        <v>121</v>
      </c>
      <c r="T167" s="134">
        <v>1</v>
      </c>
    </row>
    <row r="168" spans="1:20">
      <c r="A168">
        <v>2</v>
      </c>
      <c r="B168">
        <v>42</v>
      </c>
      <c r="C168">
        <v>3</v>
      </c>
      <c r="D168">
        <v>4.125</v>
      </c>
      <c r="E168">
        <v>3.75</v>
      </c>
      <c r="F168" s="134">
        <v>-2.408722862793092E-3</v>
      </c>
      <c r="G168" s="134">
        <v>1.5744016608500435E-3</v>
      </c>
      <c r="H168" s="134">
        <v>-2.2094833454984338E-5</v>
      </c>
      <c r="I168" s="134">
        <v>-2.4045087899156178E-3</v>
      </c>
      <c r="J168" s="134">
        <v>1.5874280051936974E-3</v>
      </c>
      <c r="K168" s="134">
        <v>-2.3539392437827649E-5</v>
      </c>
      <c r="L168" s="134">
        <v>-1.773321073317291E-19</v>
      </c>
      <c r="M168" s="134">
        <v>3.9831858044174582E-3</v>
      </c>
      <c r="N168" s="134">
        <v>3.9920061972827606E-3</v>
      </c>
      <c r="O168" s="134">
        <v>1.58746270628042E-3</v>
      </c>
      <c r="P168" s="134">
        <v>-2.4045434910023407E-3</v>
      </c>
      <c r="Q168" s="134">
        <v>1.5737446599998688</v>
      </c>
      <c r="R168" s="134">
        <v>2.7000000000000015</v>
      </c>
      <c r="S168" s="134">
        <v>121</v>
      </c>
      <c r="T168" s="134">
        <v>1</v>
      </c>
    </row>
    <row r="169" spans="1:20">
      <c r="A169">
        <v>2</v>
      </c>
      <c r="B169">
        <v>42</v>
      </c>
      <c r="C169">
        <v>4</v>
      </c>
      <c r="D169">
        <v>4.125</v>
      </c>
      <c r="E169">
        <v>3.75</v>
      </c>
      <c r="F169" s="134">
        <v>-1.0542626824486985E-3</v>
      </c>
      <c r="G169" s="134">
        <v>6.9972033813619605E-4</v>
      </c>
      <c r="H169" s="134">
        <v>-5.0930097447106815E-4</v>
      </c>
      <c r="I169" s="134">
        <v>-1.057745975913594E-3</v>
      </c>
      <c r="J169" s="134">
        <v>6.8820820738806792E-4</v>
      </c>
      <c r="K169" s="134">
        <v>-5.0593693685093083E-4</v>
      </c>
      <c r="L169" s="134">
        <v>-3.1739204066948626E-6</v>
      </c>
      <c r="M169" s="134">
        <v>1.8264292811651071E-3</v>
      </c>
      <c r="N169" s="134">
        <v>1.8177811183579492E-3</v>
      </c>
      <c r="O169" s="134">
        <v>7.2412167491621156E-4</v>
      </c>
      <c r="P169" s="134">
        <v>-1.0936594434417376E-3</v>
      </c>
      <c r="Q169" s="134">
        <v>1.7118220681482961</v>
      </c>
      <c r="R169" s="134">
        <v>2.7000000000000015</v>
      </c>
      <c r="S169" s="134">
        <v>121</v>
      </c>
      <c r="T169" s="134">
        <v>1</v>
      </c>
    </row>
    <row r="170" spans="1:20">
      <c r="A170">
        <v>2</v>
      </c>
      <c r="B170">
        <v>43</v>
      </c>
      <c r="C170">
        <v>1</v>
      </c>
      <c r="D170">
        <v>4.875</v>
      </c>
      <c r="E170">
        <v>3.75</v>
      </c>
      <c r="F170" s="134">
        <v>-1.2971059928427642E-3</v>
      </c>
      <c r="G170" s="134">
        <v>8.3042132308804863E-4</v>
      </c>
      <c r="H170" s="134">
        <v>-1.5199505379277423E-4</v>
      </c>
      <c r="I170" s="134">
        <v>-1.2899320125742554E-3</v>
      </c>
      <c r="J170" s="134">
        <v>8.5052465491394932E-4</v>
      </c>
      <c r="K170" s="134">
        <v>-1.6503584584573217E-4</v>
      </c>
      <c r="L170" s="134">
        <v>8.3917248150378039E-21</v>
      </c>
      <c r="M170" s="134">
        <v>2.1329498297918861E-3</v>
      </c>
      <c r="N170" s="134">
        <v>2.146809627286203E-3</v>
      </c>
      <c r="O170" s="134">
        <v>8.5370113481294846E-4</v>
      </c>
      <c r="P170" s="134">
        <v>-1.2931084924732545E-3</v>
      </c>
      <c r="Q170" s="134">
        <v>1.6092717535731915</v>
      </c>
      <c r="R170" s="134">
        <v>2.7000000000000015</v>
      </c>
      <c r="S170" s="134">
        <v>121</v>
      </c>
      <c r="T170" s="134">
        <v>1</v>
      </c>
    </row>
    <row r="171" spans="1:20">
      <c r="A171">
        <v>2</v>
      </c>
      <c r="B171">
        <v>43</v>
      </c>
      <c r="C171">
        <v>2</v>
      </c>
      <c r="D171">
        <v>4.875</v>
      </c>
      <c r="E171">
        <v>3.75</v>
      </c>
      <c r="F171" s="134">
        <v>-2.8840422000397836E-3</v>
      </c>
      <c r="G171" s="134">
        <v>1.8881990039937111E-3</v>
      </c>
      <c r="H171" s="134">
        <v>-1.3360350955120769E-3</v>
      </c>
      <c r="I171" s="134">
        <v>-2.886663075456103E-3</v>
      </c>
      <c r="J171" s="134">
        <v>1.876445506585499E-3</v>
      </c>
      <c r="K171" s="134">
        <v>-1.3378765948364325E-3</v>
      </c>
      <c r="L171" s="134">
        <v>-3.0424691287890086E-6</v>
      </c>
      <c r="M171" s="134">
        <v>4.9557316196415461E-3</v>
      </c>
      <c r="N171" s="134">
        <v>4.9474354111326696E-3</v>
      </c>
      <c r="O171" s="134">
        <v>1.9686089211310327E-3</v>
      </c>
      <c r="P171" s="134">
        <v>-2.9788264900016369E-3</v>
      </c>
      <c r="Q171" s="134">
        <v>1.7077100229321351</v>
      </c>
      <c r="R171" s="134">
        <v>2.7000000000000015</v>
      </c>
      <c r="S171" s="134">
        <v>121</v>
      </c>
      <c r="T171" s="134">
        <v>1</v>
      </c>
    </row>
    <row r="172" spans="1:20">
      <c r="A172">
        <v>2</v>
      </c>
      <c r="B172">
        <v>43</v>
      </c>
      <c r="C172">
        <v>3</v>
      </c>
      <c r="D172">
        <v>4.875</v>
      </c>
      <c r="E172">
        <v>3.75</v>
      </c>
      <c r="F172" s="134">
        <v>-8.2910481825594212E-3</v>
      </c>
      <c r="G172" s="134">
        <v>5.4692888968149896E-3</v>
      </c>
      <c r="H172" s="134">
        <v>-2.6000992298526353E-4</v>
      </c>
      <c r="I172" s="134">
        <v>-8.2900159031601226E-3</v>
      </c>
      <c r="J172" s="134">
        <v>5.4726036138069128E-3</v>
      </c>
      <c r="K172" s="134">
        <v>-2.5666450260342517E-4</v>
      </c>
      <c r="L172" s="134">
        <v>1.5300261058115439E-19</v>
      </c>
      <c r="M172" s="134">
        <v>1.3762793382815029E-2</v>
      </c>
      <c r="N172" s="134">
        <v>1.3765012627516858E-2</v>
      </c>
      <c r="O172" s="134">
        <v>5.4738001690818241E-3</v>
      </c>
      <c r="P172" s="134">
        <v>-8.2912124584350339E-3</v>
      </c>
      <c r="Q172" s="134">
        <v>1.5801199425693169</v>
      </c>
      <c r="R172" s="134">
        <v>2.7000000000000015</v>
      </c>
      <c r="S172" s="134">
        <v>121</v>
      </c>
      <c r="T172" s="134">
        <v>1</v>
      </c>
    </row>
    <row r="173" spans="1:20">
      <c r="A173">
        <v>2</v>
      </c>
      <c r="B173">
        <v>43</v>
      </c>
      <c r="C173">
        <v>4</v>
      </c>
      <c r="D173">
        <v>4.875</v>
      </c>
      <c r="E173">
        <v>3.75</v>
      </c>
      <c r="F173" s="134">
        <v>-4.22572013066385E-3</v>
      </c>
      <c r="G173" s="134">
        <v>2.8025440056979795E-3</v>
      </c>
      <c r="H173" s="134">
        <v>1.2167979449604792E-4</v>
      </c>
      <c r="I173" s="134">
        <v>-4.2283051206709454E-3</v>
      </c>
      <c r="J173" s="134">
        <v>2.7930185355641434E-3</v>
      </c>
      <c r="K173" s="134">
        <v>1.1890243293961735E-4</v>
      </c>
      <c r="L173" s="134">
        <v>-2.5632910433029416E-6</v>
      </c>
      <c r="M173" s="134">
        <v>7.0293173738890527E-3</v>
      </c>
      <c r="N173" s="134">
        <v>7.0223303592301493E-3</v>
      </c>
      <c r="O173" s="134">
        <v>2.7935218870616734E-3</v>
      </c>
      <c r="P173" s="134">
        <v>-4.2288084721684759E-3</v>
      </c>
      <c r="Q173" s="134">
        <v>1.562329898342347</v>
      </c>
      <c r="R173" s="134">
        <v>2.7000000000000015</v>
      </c>
      <c r="S173" s="134">
        <v>121</v>
      </c>
      <c r="T173" s="134">
        <v>1</v>
      </c>
    </row>
    <row r="174" spans="1:20">
      <c r="A174">
        <v>2</v>
      </c>
      <c r="B174">
        <v>44</v>
      </c>
      <c r="C174">
        <v>1</v>
      </c>
      <c r="D174">
        <v>5.625</v>
      </c>
      <c r="E174">
        <v>3.75</v>
      </c>
      <c r="F174" s="134">
        <v>-5.055159184918159E-3</v>
      </c>
      <c r="G174" s="134">
        <v>3.2445617864009487E-3</v>
      </c>
      <c r="H174" s="134">
        <v>-2.7146217003320111E-3</v>
      </c>
      <c r="I174" s="134">
        <v>-5.0494729529387446E-3</v>
      </c>
      <c r="J174" s="134">
        <v>3.2599304255606027E-3</v>
      </c>
      <c r="K174" s="134">
        <v>-2.7196680586082994E-3</v>
      </c>
      <c r="L174" s="134">
        <v>-2.6888213877640509E-21</v>
      </c>
      <c r="M174" s="134">
        <v>8.7323845069756101E-3</v>
      </c>
      <c r="N174" s="134">
        <v>8.7431561152498342E-3</v>
      </c>
      <c r="O174" s="134">
        <v>3.4768067939358461E-3</v>
      </c>
      <c r="P174" s="134">
        <v>-5.2663493213139876E-3</v>
      </c>
      <c r="Q174" s="134">
        <v>1.728951725850479</v>
      </c>
      <c r="R174" s="134">
        <v>2.7000000000000015</v>
      </c>
      <c r="S174" s="134">
        <v>121</v>
      </c>
      <c r="T174" s="134">
        <v>1</v>
      </c>
    </row>
    <row r="175" spans="1:20">
      <c r="A175">
        <v>2</v>
      </c>
      <c r="B175">
        <v>44</v>
      </c>
      <c r="C175">
        <v>2</v>
      </c>
      <c r="D175">
        <v>5.625</v>
      </c>
      <c r="E175">
        <v>3.75</v>
      </c>
      <c r="F175" s="134">
        <v>-8.1952937516853071E-3</v>
      </c>
      <c r="G175" s="134">
        <v>4.9060713099236992E-3</v>
      </c>
      <c r="H175" s="134">
        <v>-9.7073118837814713E-3</v>
      </c>
      <c r="I175" s="134">
        <v>-8.2044042111371861E-3</v>
      </c>
      <c r="J175" s="134">
        <v>4.8776912703737017E-3</v>
      </c>
      <c r="K175" s="134">
        <v>-9.6969981821580994E-3</v>
      </c>
      <c r="L175" s="134">
        <v>-7.9352113117206352E-6</v>
      </c>
      <c r="M175" s="134">
        <v>1.6305755747175722E-2</v>
      </c>
      <c r="N175" s="134">
        <v>1.628413325701264E-2</v>
      </c>
      <c r="O175" s="134">
        <v>6.478710158124578E-3</v>
      </c>
      <c r="P175" s="134">
        <v>-9.8054230988880615E-3</v>
      </c>
      <c r="Q175" s="134">
        <v>1.8897325088901211</v>
      </c>
      <c r="R175" s="134">
        <v>2.7000000000000015</v>
      </c>
      <c r="S175" s="134">
        <v>121</v>
      </c>
      <c r="T175" s="134">
        <v>1</v>
      </c>
    </row>
    <row r="176" spans="1:20">
      <c r="A176">
        <v>2</v>
      </c>
      <c r="B176">
        <v>44</v>
      </c>
      <c r="C176">
        <v>3</v>
      </c>
      <c r="D176">
        <v>5.625</v>
      </c>
      <c r="E176">
        <v>3.75</v>
      </c>
      <c r="F176" s="134">
        <v>-2.2497254286350771E-2</v>
      </c>
      <c r="G176" s="134">
        <v>1.4708129655654462E-2</v>
      </c>
      <c r="H176" s="134">
        <v>-7.7445852150066592E-3</v>
      </c>
      <c r="I176" s="134">
        <v>-2.2494718228592146E-2</v>
      </c>
      <c r="J176" s="134">
        <v>1.4715300381559146E-2</v>
      </c>
      <c r="K176" s="134">
        <v>-7.7466902285308796E-3</v>
      </c>
      <c r="L176" s="134">
        <v>1.1796119636642289E-19</v>
      </c>
      <c r="M176" s="134">
        <v>3.8002884027722429E-2</v>
      </c>
      <c r="N176" s="134">
        <v>3.8007850432043917E-2</v>
      </c>
      <c r="O176" s="134">
        <v>1.5114216292505459E-2</v>
      </c>
      <c r="P176" s="134">
        <v>-2.289363413953846E-2</v>
      </c>
      <c r="Q176" s="134">
        <v>1.6734245154906084</v>
      </c>
      <c r="R176" s="134">
        <v>2.7000000000000015</v>
      </c>
      <c r="S176" s="134">
        <v>121</v>
      </c>
      <c r="T176" s="134">
        <v>1</v>
      </c>
    </row>
    <row r="177" spans="1:20">
      <c r="A177">
        <v>2</v>
      </c>
      <c r="B177">
        <v>44</v>
      </c>
      <c r="C177">
        <v>4</v>
      </c>
      <c r="D177">
        <v>5.625</v>
      </c>
      <c r="E177">
        <v>3.75</v>
      </c>
      <c r="F177" s="134">
        <v>-1.3515173633587944E-2</v>
      </c>
      <c r="G177" s="134">
        <v>8.9236766168777903E-3</v>
      </c>
      <c r="H177" s="134">
        <v>1.0840950964870282E-3</v>
      </c>
      <c r="I177" s="134">
        <v>-1.351665941557482E-2</v>
      </c>
      <c r="J177" s="134">
        <v>8.9191639357655787E-3</v>
      </c>
      <c r="K177" s="134">
        <v>1.0831332433967091E-3</v>
      </c>
      <c r="L177" s="134">
        <v>3.9915987182226331E-19</v>
      </c>
      <c r="M177" s="134">
        <v>2.2465023096828844E-2</v>
      </c>
      <c r="N177" s="134">
        <v>2.2461953322796799E-2</v>
      </c>
      <c r="O177" s="134">
        <v>8.9322289214937792E-3</v>
      </c>
      <c r="P177" s="134">
        <v>-1.352972440130302E-2</v>
      </c>
      <c r="Q177" s="134">
        <v>1.54667657580925</v>
      </c>
      <c r="R177" s="134">
        <v>2.7000000000000015</v>
      </c>
      <c r="S177" s="134">
        <v>121</v>
      </c>
      <c r="T177" s="134">
        <v>1</v>
      </c>
    </row>
    <row r="178" spans="1:20">
      <c r="A178">
        <v>2</v>
      </c>
      <c r="B178">
        <v>45</v>
      </c>
      <c r="C178">
        <v>1</v>
      </c>
      <c r="D178">
        <v>6.4</v>
      </c>
      <c r="E178">
        <v>3.5625</v>
      </c>
      <c r="F178" s="134">
        <v>-1.0646726075043163E-2</v>
      </c>
      <c r="G178" s="134">
        <v>6.4642335300171515E-3</v>
      </c>
      <c r="H178" s="134">
        <v>-1.0569547964162103E-2</v>
      </c>
      <c r="I178" s="134">
        <v>-1.0641655726598344E-2</v>
      </c>
      <c r="J178" s="134">
        <v>6.4886483854776286E-3</v>
      </c>
      <c r="K178" s="134">
        <v>-1.058231997719135E-2</v>
      </c>
      <c r="L178" s="134">
        <v>2.632795214922785E-5</v>
      </c>
      <c r="M178" s="134">
        <v>2.0112192391003252E-2</v>
      </c>
      <c r="N178" s="134">
        <v>2.0135362302970118E-2</v>
      </c>
      <c r="O178" s="134">
        <v>7.9911774809247015E-3</v>
      </c>
      <c r="P178" s="134">
        <v>-1.2144184822045417E-2</v>
      </c>
      <c r="Q178" s="134">
        <v>1.8474823213501601</v>
      </c>
      <c r="R178" s="134">
        <v>2.7000000000000015</v>
      </c>
      <c r="S178" s="134">
        <v>121</v>
      </c>
      <c r="T178" s="134">
        <v>1</v>
      </c>
    </row>
    <row r="179" spans="1:20">
      <c r="A179">
        <v>2</v>
      </c>
      <c r="B179">
        <v>45</v>
      </c>
      <c r="C179">
        <v>2</v>
      </c>
      <c r="D179">
        <v>6.4</v>
      </c>
      <c r="E179">
        <v>3.5625</v>
      </c>
      <c r="F179" s="134">
        <v>-1.2759232950834712E-2</v>
      </c>
      <c r="G179" s="134">
        <v>6.9683988439314653E-3</v>
      </c>
      <c r="H179" s="134">
        <v>-2.0701029898156417E-2</v>
      </c>
      <c r="I179" s="134">
        <v>-1.2774162750426865E-2</v>
      </c>
      <c r="J179" s="134">
        <v>6.9350495317385555E-3</v>
      </c>
      <c r="K179" s="134">
        <v>-2.0680123404319441E-2</v>
      </c>
      <c r="L179" s="134">
        <v>-1.0218721120181212E-5</v>
      </c>
      <c r="M179" s="134">
        <v>2.8595665669367363E-2</v>
      </c>
      <c r="N179" s="134">
        <v>2.8567823732327614E-2</v>
      </c>
      <c r="O179" s="134">
        <v>1.1364355256819652E-2</v>
      </c>
      <c r="P179" s="134">
        <v>-1.7203468475507962E-2</v>
      </c>
      <c r="Q179" s="134">
        <v>1.9755124936018815</v>
      </c>
      <c r="R179" s="134">
        <v>2.7000000000000015</v>
      </c>
      <c r="S179" s="134">
        <v>121</v>
      </c>
      <c r="T179" s="134">
        <v>1</v>
      </c>
    </row>
    <row r="180" spans="1:20">
      <c r="A180">
        <v>2</v>
      </c>
      <c r="B180">
        <v>45</v>
      </c>
      <c r="C180">
        <v>3</v>
      </c>
      <c r="D180">
        <v>6.4</v>
      </c>
      <c r="E180">
        <v>3.5625</v>
      </c>
      <c r="F180" s="134">
        <v>-2.9340049769596036E-2</v>
      </c>
      <c r="G180" s="134">
        <v>1.8238209073890042E-2</v>
      </c>
      <c r="H180" s="134">
        <v>-2.5816853166531699E-2</v>
      </c>
      <c r="I180" s="134">
        <v>-2.9334124675789823E-2</v>
      </c>
      <c r="J180" s="134">
        <v>1.8252453599944641E-2</v>
      </c>
      <c r="K180" s="134">
        <v>-2.5823158861890939E-2</v>
      </c>
      <c r="L180" s="134">
        <v>4.7531423241764516E-20</v>
      </c>
      <c r="M180" s="134">
        <v>5.4131327546994623E-2</v>
      </c>
      <c r="N180" s="134">
        <v>5.4141647237584675E-2</v>
      </c>
      <c r="O180" s="134">
        <v>2.1529988080869748E-2</v>
      </c>
      <c r="P180" s="134">
        <v>-3.2611659156714927E-2</v>
      </c>
      <c r="Q180" s="134">
        <v>1.8193901337942191</v>
      </c>
      <c r="R180" s="134">
        <v>2.7000000000000015</v>
      </c>
      <c r="S180" s="134">
        <v>121</v>
      </c>
      <c r="T180" s="134">
        <v>1</v>
      </c>
    </row>
    <row r="181" spans="1:20">
      <c r="A181">
        <v>2</v>
      </c>
      <c r="B181">
        <v>45</v>
      </c>
      <c r="C181">
        <v>4</v>
      </c>
      <c r="D181">
        <v>6.4</v>
      </c>
      <c r="E181">
        <v>3.5625</v>
      </c>
      <c r="F181" s="134">
        <v>-2.7022549538127185E-2</v>
      </c>
      <c r="G181" s="134">
        <v>1.7764967692713126E-2</v>
      </c>
      <c r="H181" s="134">
        <v>-6.876270984794629E-3</v>
      </c>
      <c r="I181" s="134">
        <v>-2.7026194995252682E-2</v>
      </c>
      <c r="J181" s="134">
        <v>1.775331046127358E-2</v>
      </c>
      <c r="K181" s="134">
        <v>-6.8768424887944045E-3</v>
      </c>
      <c r="L181" s="134">
        <v>-1.4769435674466536E-18</v>
      </c>
      <c r="M181" s="134">
        <v>4.5312302991120927E-2</v>
      </c>
      <c r="N181" s="134">
        <v>4.5304470767759258E-2</v>
      </c>
      <c r="O181" s="134">
        <v>1.8015793116890076E-2</v>
      </c>
      <c r="P181" s="134">
        <v>-2.7288677650869182E-2</v>
      </c>
      <c r="Q181" s="134">
        <v>1.6469866882756243</v>
      </c>
      <c r="R181" s="134">
        <v>2.7000000000000015</v>
      </c>
      <c r="S181" s="134">
        <v>121</v>
      </c>
      <c r="T181" s="134">
        <v>1</v>
      </c>
    </row>
    <row r="182" spans="1:20">
      <c r="A182">
        <v>2</v>
      </c>
      <c r="B182">
        <v>46</v>
      </c>
      <c r="C182">
        <v>1</v>
      </c>
      <c r="D182">
        <v>7.2</v>
      </c>
      <c r="E182">
        <v>3.1875</v>
      </c>
      <c r="F182" s="134">
        <v>-1.2706765214902995E-2</v>
      </c>
      <c r="G182" s="134">
        <v>6.5368683298962929E-3</v>
      </c>
      <c r="H182" s="134">
        <v>-2.2699679913821325E-2</v>
      </c>
      <c r="I182" s="134">
        <v>-1.2697964023863117E-2</v>
      </c>
      <c r="J182" s="134">
        <v>6.5633295121488439E-3</v>
      </c>
      <c r="K182" s="134">
        <v>-2.2721036642062587E-2</v>
      </c>
      <c r="L182" s="134">
        <v>3.1486506916939864E-5</v>
      </c>
      <c r="M182" s="134">
        <v>2.9758912953877663E-2</v>
      </c>
      <c r="N182" s="134">
        <v>2.9786623420091897E-2</v>
      </c>
      <c r="O182" s="134">
        <v>1.1825994454188811E-2</v>
      </c>
      <c r="P182" s="134">
        <v>-1.7960628965903086E-2</v>
      </c>
      <c r="Q182" s="134">
        <v>2.0046072616183617</v>
      </c>
      <c r="R182" s="134">
        <v>2.7000000000000015</v>
      </c>
      <c r="S182" s="134">
        <v>121</v>
      </c>
      <c r="T182" s="134">
        <v>1</v>
      </c>
    </row>
    <row r="183" spans="1:20">
      <c r="A183">
        <v>2</v>
      </c>
      <c r="B183">
        <v>46</v>
      </c>
      <c r="C183">
        <v>2</v>
      </c>
      <c r="D183">
        <v>7.2</v>
      </c>
      <c r="E183">
        <v>3.1875</v>
      </c>
      <c r="F183" s="134">
        <v>-1.2724308232297556E-2</v>
      </c>
      <c r="G183" s="134">
        <v>5.5495345893415123E-3</v>
      </c>
      <c r="H183" s="134">
        <v>-3.0274912737163887E-2</v>
      </c>
      <c r="I183" s="134">
        <v>-1.2741235313814055E-2</v>
      </c>
      <c r="J183" s="134">
        <v>5.5173405972869152E-3</v>
      </c>
      <c r="K183" s="134">
        <v>-3.0251040193995021E-2</v>
      </c>
      <c r="L183" s="134">
        <v>-1.039693012956627E-5</v>
      </c>
      <c r="M183" s="134">
        <v>3.5362461349754175E-2</v>
      </c>
      <c r="N183" s="134">
        <v>3.533413402250208E-2</v>
      </c>
      <c r="O183" s="134">
        <v>1.4055119652987471E-2</v>
      </c>
      <c r="P183" s="134">
        <v>-2.1279014369514609E-2</v>
      </c>
      <c r="Q183" s="134">
        <v>2.0846748451250781</v>
      </c>
      <c r="R183" s="134">
        <v>2.7000000000000015</v>
      </c>
      <c r="S183" s="134">
        <v>121</v>
      </c>
      <c r="T183" s="134">
        <v>1</v>
      </c>
    </row>
    <row r="184" spans="1:20">
      <c r="A184">
        <v>2</v>
      </c>
      <c r="B184">
        <v>46</v>
      </c>
      <c r="C184">
        <v>3</v>
      </c>
      <c r="D184">
        <v>7.2</v>
      </c>
      <c r="E184">
        <v>3.1875</v>
      </c>
      <c r="F184" s="134">
        <v>-2.4053613606894071E-2</v>
      </c>
      <c r="G184" s="134">
        <v>1.2225224206394346E-2</v>
      </c>
      <c r="H184" s="134">
        <v>-4.4859174374218019E-2</v>
      </c>
      <c r="I184" s="134">
        <v>-2.4047228578307683E-2</v>
      </c>
      <c r="J184" s="134">
        <v>1.2236761529034058E-2</v>
      </c>
      <c r="K184" s="134">
        <v>-4.486680176776537E-2</v>
      </c>
      <c r="L184" s="134">
        <v>-3.2335245592207686E-19</v>
      </c>
      <c r="M184" s="134">
        <v>5.7693150361367726E-2</v>
      </c>
      <c r="N184" s="134">
        <v>5.7702320914999834E-2</v>
      </c>
      <c r="O184" s="134">
        <v>2.2945926932863105E-2</v>
      </c>
      <c r="P184" s="134">
        <v>-3.475639398213673E-2</v>
      </c>
      <c r="Q184" s="134">
        <v>2.0161814155596147</v>
      </c>
      <c r="R184" s="134">
        <v>2.7000000000000015</v>
      </c>
      <c r="S184" s="134">
        <v>121</v>
      </c>
      <c r="T184" s="134">
        <v>1</v>
      </c>
    </row>
    <row r="185" spans="1:20">
      <c r="A185">
        <v>2</v>
      </c>
      <c r="B185">
        <v>46</v>
      </c>
      <c r="C185">
        <v>4</v>
      </c>
      <c r="D185">
        <v>7.2</v>
      </c>
      <c r="E185">
        <v>3.1875</v>
      </c>
      <c r="F185" s="134">
        <v>-2.7410556037727067E-2</v>
      </c>
      <c r="G185" s="134">
        <v>1.6647325701996174E-2</v>
      </c>
      <c r="H185" s="134">
        <v>-2.891010093552852E-2</v>
      </c>
      <c r="I185" s="134">
        <v>-2.741618608138319E-2</v>
      </c>
      <c r="J185" s="134">
        <v>1.6632507098583431E-2</v>
      </c>
      <c r="K185" s="134">
        <v>-2.8905030732080096E-2</v>
      </c>
      <c r="L185" s="134">
        <v>-2.3037127760971998E-19</v>
      </c>
      <c r="M185" s="134">
        <v>5.2696213141874677E-2</v>
      </c>
      <c r="N185" s="134">
        <v>5.2685749235303968E-2</v>
      </c>
      <c r="O185" s="134">
        <v>2.0951035126252106E-2</v>
      </c>
      <c r="P185" s="134">
        <v>-3.1734714109051862E-2</v>
      </c>
      <c r="Q185" s="134">
        <v>1.8611592366796907</v>
      </c>
      <c r="R185" s="134">
        <v>2.7000000000000015</v>
      </c>
      <c r="S185" s="134">
        <v>121</v>
      </c>
      <c r="T185" s="134">
        <v>1</v>
      </c>
    </row>
    <row r="186" spans="1:20">
      <c r="A186">
        <v>2</v>
      </c>
      <c r="B186">
        <v>47</v>
      </c>
      <c r="C186">
        <v>1</v>
      </c>
      <c r="D186">
        <v>8</v>
      </c>
      <c r="E186">
        <v>2.8125</v>
      </c>
      <c r="F186" s="134">
        <v>-1.1337588697987453E-2</v>
      </c>
      <c r="G186" s="134">
        <v>4.1768358110355367E-3</v>
      </c>
      <c r="H186" s="134">
        <v>-3.0952283811430257E-2</v>
      </c>
      <c r="I186" s="134">
        <v>-1.1326760123362402E-2</v>
      </c>
      <c r="J186" s="134">
        <v>4.1991728502147295E-3</v>
      </c>
      <c r="K186" s="134">
        <v>-3.0975668918031767E-2</v>
      </c>
      <c r="L186" s="134">
        <v>2.9614266736718082E-5</v>
      </c>
      <c r="M186" s="134">
        <v>3.4622842762972263E-2</v>
      </c>
      <c r="N186" s="134">
        <v>3.4648905604932591E-2</v>
      </c>
      <c r="O186" s="134">
        <v>1.3760659165892459E-2</v>
      </c>
      <c r="P186" s="134">
        <v>-2.088824643904013E-2</v>
      </c>
      <c r="Q186" s="134">
        <v>2.1238789478973623</v>
      </c>
      <c r="R186" s="134">
        <v>2.7000000000000015</v>
      </c>
      <c r="S186" s="134">
        <v>121</v>
      </c>
      <c r="T186" s="134">
        <v>1</v>
      </c>
    </row>
    <row r="187" spans="1:20">
      <c r="A187">
        <v>2</v>
      </c>
      <c r="B187">
        <v>47</v>
      </c>
      <c r="C187">
        <v>2</v>
      </c>
      <c r="D187">
        <v>8</v>
      </c>
      <c r="E187">
        <v>2.8125</v>
      </c>
      <c r="F187" s="134">
        <v>-1.0251199793858089E-2</v>
      </c>
      <c r="G187" s="134">
        <v>3.3014949740176793E-3</v>
      </c>
      <c r="H187" s="134">
        <v>-3.1410771299035856E-2</v>
      </c>
      <c r="I187" s="134">
        <v>-1.0266174322786625E-2</v>
      </c>
      <c r="J187" s="134">
        <v>3.2757846502149378E-3</v>
      </c>
      <c r="K187" s="134">
        <v>-3.1389849803667234E-2</v>
      </c>
      <c r="L187" s="134">
        <v>-8.6113258613282614E-6</v>
      </c>
      <c r="M187" s="134">
        <v>3.4209824452509863E-2</v>
      </c>
      <c r="N187" s="134">
        <v>3.4186361659633291E-2</v>
      </c>
      <c r="O187" s="134">
        <v>1.3597985993530803E-2</v>
      </c>
      <c r="P187" s="134">
        <v>-2.0588375666102488E-2</v>
      </c>
      <c r="Q187" s="134">
        <v>2.1525499209681285</v>
      </c>
      <c r="R187" s="134">
        <v>2.7000000000000015</v>
      </c>
      <c r="S187" s="134">
        <v>121</v>
      </c>
      <c r="T187" s="134">
        <v>1</v>
      </c>
    </row>
    <row r="188" spans="1:20">
      <c r="A188">
        <v>2</v>
      </c>
      <c r="B188">
        <v>47</v>
      </c>
      <c r="C188">
        <v>3</v>
      </c>
      <c r="D188">
        <v>8</v>
      </c>
      <c r="E188">
        <v>2.8125</v>
      </c>
      <c r="F188" s="134">
        <v>-1.5799272468769603E-2</v>
      </c>
      <c r="G188" s="134">
        <v>5.3719113691131342E-3</v>
      </c>
      <c r="H188" s="134">
        <v>-4.6276660794439851E-2</v>
      </c>
      <c r="I188" s="134">
        <v>-1.5795050101364571E-2</v>
      </c>
      <c r="J188" s="134">
        <v>5.3779382331255619E-3</v>
      </c>
      <c r="K188" s="134">
        <v>-4.6281602485647527E-2</v>
      </c>
      <c r="L188" s="134">
        <v>-9.3675067702747588E-21</v>
      </c>
      <c r="M188" s="134">
        <v>5.0889570241662227E-2</v>
      </c>
      <c r="N188" s="134">
        <v>5.0894814702992584E-2</v>
      </c>
      <c r="O188" s="134">
        <v>2.0238851417376788E-2</v>
      </c>
      <c r="P188" s="134">
        <v>-3.0655963285615796E-2</v>
      </c>
      <c r="Q188" s="134">
        <v>2.1416653393244967</v>
      </c>
      <c r="R188" s="134">
        <v>2.7000000000000015</v>
      </c>
      <c r="S188" s="134">
        <v>121</v>
      </c>
      <c r="T188" s="134">
        <v>1</v>
      </c>
    </row>
    <row r="189" spans="1:20">
      <c r="A189">
        <v>2</v>
      </c>
      <c r="B189">
        <v>47</v>
      </c>
      <c r="C189">
        <v>4</v>
      </c>
      <c r="D189">
        <v>8</v>
      </c>
      <c r="E189">
        <v>2.8125</v>
      </c>
      <c r="F189" s="134">
        <v>-1.9144431334303415E-2</v>
      </c>
      <c r="G189" s="134">
        <v>8.6715096980873371E-3</v>
      </c>
      <c r="H189" s="134">
        <v>-4.3050993891443567E-2</v>
      </c>
      <c r="I189" s="134">
        <v>-1.9150234127787706E-2</v>
      </c>
      <c r="J189" s="134">
        <v>8.6610264001861573E-3</v>
      </c>
      <c r="K189" s="134">
        <v>-4.3044096292917298E-2</v>
      </c>
      <c r="L189" s="134">
        <v>-1.2542050731312315E-18</v>
      </c>
      <c r="M189" s="134">
        <v>5.1255386551645001E-2</v>
      </c>
      <c r="N189" s="134">
        <v>5.1247052967256311E-2</v>
      </c>
      <c r="O189" s="134">
        <v>2.0378922619827381E-2</v>
      </c>
      <c r="P189" s="134">
        <v>-3.086813034742893E-2</v>
      </c>
      <c r="Q189" s="134">
        <v>2.0693762987993263</v>
      </c>
      <c r="R189" s="134">
        <v>2.7000000000000015</v>
      </c>
      <c r="S189" s="134">
        <v>121</v>
      </c>
      <c r="T189" s="134">
        <v>1</v>
      </c>
    </row>
    <row r="190" spans="1:20">
      <c r="A190">
        <v>2</v>
      </c>
      <c r="B190">
        <v>48</v>
      </c>
      <c r="C190">
        <v>1</v>
      </c>
      <c r="D190">
        <v>8.8000000000000007</v>
      </c>
      <c r="E190">
        <v>2.4375</v>
      </c>
      <c r="F190" s="134">
        <v>-8.9003645966171246E-3</v>
      </c>
      <c r="G190" s="134">
        <v>1.9790594402200267E-3</v>
      </c>
      <c r="H190" s="134">
        <v>-3.1788493042000369E-2</v>
      </c>
      <c r="I190" s="134">
        <v>-8.8835773544066066E-3</v>
      </c>
      <c r="J190" s="134">
        <v>2.0024234268821491E-3</v>
      </c>
      <c r="K190" s="134">
        <v>-3.1807957426624768E-2</v>
      </c>
      <c r="L190" s="134">
        <v>-7.5980888247784148E-20</v>
      </c>
      <c r="M190" s="134">
        <v>3.3598663027784539E-2</v>
      </c>
      <c r="N190" s="134">
        <v>3.3619208328932927E-2</v>
      </c>
      <c r="O190" s="134">
        <v>1.3369027200704235E-2</v>
      </c>
      <c r="P190" s="134">
        <v>-2.0250181128228691E-2</v>
      </c>
      <c r="Q190" s="134">
        <v>2.1913213397124807</v>
      </c>
      <c r="R190" s="134">
        <v>2.7000000000000015</v>
      </c>
      <c r="S190" s="134">
        <v>121</v>
      </c>
      <c r="T190" s="134">
        <v>1</v>
      </c>
    </row>
    <row r="191" spans="1:20">
      <c r="A191">
        <v>2</v>
      </c>
      <c r="B191">
        <v>48</v>
      </c>
      <c r="C191">
        <v>2</v>
      </c>
      <c r="D191">
        <v>8.8000000000000007</v>
      </c>
      <c r="E191">
        <v>2.4375</v>
      </c>
      <c r="F191" s="134">
        <v>-4.45141488572916E-3</v>
      </c>
      <c r="G191" s="134">
        <v>-1.0049757769632118E-3</v>
      </c>
      <c r="H191" s="134">
        <v>-2.6635340845835975E-2</v>
      </c>
      <c r="I191" s="134">
        <v>-4.4655942290815756E-3</v>
      </c>
      <c r="J191" s="134">
        <v>-1.0224817709938319E-3</v>
      </c>
      <c r="K191" s="134">
        <v>-2.661734638121396E-2</v>
      </c>
      <c r="L191" s="134">
        <v>-6.7064950937274158E-6</v>
      </c>
      <c r="M191" s="134">
        <v>2.685738863896283E-2</v>
      </c>
      <c r="N191" s="134">
        <v>2.6839116076662492E-2</v>
      </c>
      <c r="O191" s="134">
        <v>1.0675520038293543E-2</v>
      </c>
      <c r="P191" s="134">
        <v>-1.6163596038368949E-2</v>
      </c>
      <c r="Q191" s="134">
        <v>2.2918736813183398</v>
      </c>
      <c r="R191" s="134">
        <v>2.7000000000000015</v>
      </c>
      <c r="S191" s="134">
        <v>121</v>
      </c>
      <c r="T191" s="134">
        <v>1</v>
      </c>
    </row>
    <row r="192" spans="1:20">
      <c r="A192">
        <v>2</v>
      </c>
      <c r="B192">
        <v>48</v>
      </c>
      <c r="C192">
        <v>3</v>
      </c>
      <c r="D192">
        <v>8.8000000000000007</v>
      </c>
      <c r="E192">
        <v>2.4375</v>
      </c>
      <c r="F192" s="134">
        <v>-4.1915739186514556E-4</v>
      </c>
      <c r="G192" s="134">
        <v>-1.064402558834741E-2</v>
      </c>
      <c r="H192" s="134">
        <v>-5.3045451324855962E-2</v>
      </c>
      <c r="I192" s="134">
        <v>-4.1669175368596451E-4</v>
      </c>
      <c r="J192" s="134">
        <v>-1.0641044067368322E-2</v>
      </c>
      <c r="K192" s="134">
        <v>-5.3048389020682693E-2</v>
      </c>
      <c r="L192" s="134">
        <v>-2.3592239273284578E-19</v>
      </c>
      <c r="M192" s="134">
        <v>5.4021919957486689E-2</v>
      </c>
      <c r="N192" s="134">
        <v>5.4024706921222528E-2</v>
      </c>
      <c r="O192" s="134">
        <v>2.1483485550084121E-2</v>
      </c>
      <c r="P192" s="134">
        <v>-3.2541221371138407E-2</v>
      </c>
      <c r="Q192" s="134">
        <v>2.4513952977899907</v>
      </c>
      <c r="R192" s="134">
        <v>2.7000000000000015</v>
      </c>
      <c r="S192" s="134">
        <v>121</v>
      </c>
      <c r="T192" s="134">
        <v>1</v>
      </c>
    </row>
    <row r="193" spans="1:20">
      <c r="A193">
        <v>2</v>
      </c>
      <c r="B193">
        <v>48</v>
      </c>
      <c r="C193">
        <v>4</v>
      </c>
      <c r="D193">
        <v>8.8000000000000007</v>
      </c>
      <c r="E193">
        <v>2.4375</v>
      </c>
      <c r="F193" s="134">
        <v>-1.1550640683380797E-2</v>
      </c>
      <c r="G193" s="134">
        <v>4.3350615228579401E-4</v>
      </c>
      <c r="H193" s="134">
        <v>-5.302652867971569E-2</v>
      </c>
      <c r="I193" s="134">
        <v>-1.1554683565013033E-2</v>
      </c>
      <c r="J193" s="134">
        <v>4.284744582519638E-4</v>
      </c>
      <c r="K193" s="134">
        <v>-5.3021991598817382E-2</v>
      </c>
      <c r="L193" s="134">
        <v>-9.575673587391975E-20</v>
      </c>
      <c r="M193" s="134">
        <v>5.4363889846105837E-2</v>
      </c>
      <c r="N193" s="134">
        <v>5.4359246401284853E-2</v>
      </c>
      <c r="O193" s="134">
        <v>2.1616518647261895E-2</v>
      </c>
      <c r="P193" s="134">
        <v>-3.2742727754022961E-2</v>
      </c>
      <c r="Q193" s="134">
        <v>2.2450597778638683</v>
      </c>
      <c r="R193" s="134">
        <v>2.7000000000000015</v>
      </c>
      <c r="S193" s="134">
        <v>121</v>
      </c>
      <c r="T193" s="134">
        <v>1</v>
      </c>
    </row>
    <row r="194" spans="1:20">
      <c r="A194">
        <v>2</v>
      </c>
      <c r="B194">
        <v>49</v>
      </c>
      <c r="C194">
        <v>1</v>
      </c>
      <c r="D194">
        <v>9.6</v>
      </c>
      <c r="E194">
        <v>2.0625</v>
      </c>
      <c r="F194" s="134">
        <v>-1.2105731611656791E-3</v>
      </c>
      <c r="G194" s="134">
        <v>-2.9702899248549913E-3</v>
      </c>
      <c r="H194" s="134">
        <v>-2.0143485042100073E-2</v>
      </c>
      <c r="I194" s="134">
        <v>-1.2002598548414827E-3</v>
      </c>
      <c r="J194" s="134">
        <v>-2.9617313457468877E-3</v>
      </c>
      <c r="K194" s="134">
        <v>-2.0158218173835341E-2</v>
      </c>
      <c r="L194" s="134">
        <v>1.6851099223298416E-5</v>
      </c>
      <c r="M194" s="134">
        <v>2.0220202588740761E-2</v>
      </c>
      <c r="N194" s="134">
        <v>2.0235032536598946E-2</v>
      </c>
      <c r="O194" s="134">
        <v>8.0365206680052884E-3</v>
      </c>
      <c r="P194" s="134">
        <v>-1.2198511868593657E-2</v>
      </c>
      <c r="Q194" s="134">
        <v>2.399774943782794</v>
      </c>
      <c r="R194" s="134">
        <v>2.7000000000000015</v>
      </c>
      <c r="S194" s="134">
        <v>121</v>
      </c>
      <c r="T194" s="134">
        <v>1</v>
      </c>
    </row>
    <row r="195" spans="1:20">
      <c r="A195">
        <v>2</v>
      </c>
      <c r="B195">
        <v>49</v>
      </c>
      <c r="C195">
        <v>2</v>
      </c>
      <c r="D195">
        <v>9.6</v>
      </c>
      <c r="E195">
        <v>2.0625</v>
      </c>
      <c r="F195" s="134">
        <v>9.1159153278823671E-4</v>
      </c>
      <c r="G195" s="134">
        <v>-2.649733576775551E-3</v>
      </c>
      <c r="H195" s="134">
        <v>-7.8141324714320875E-3</v>
      </c>
      <c r="I195" s="134">
        <v>9.066801440123243E-4</v>
      </c>
      <c r="J195" s="134">
        <v>-2.6599953166142865E-3</v>
      </c>
      <c r="K195" s="134">
        <v>-7.8020433298733741E-3</v>
      </c>
      <c r="L195" s="134">
        <v>-3.2115331890112504E-6</v>
      </c>
      <c r="M195" s="134">
        <v>8.5874153746688438E-3</v>
      </c>
      <c r="N195" s="134">
        <v>8.578639400432778E-3</v>
      </c>
      <c r="O195" s="134">
        <v>3.4126621139154078E-3</v>
      </c>
      <c r="P195" s="134">
        <v>-5.1659772865173701E-3</v>
      </c>
      <c r="Q195" s="134">
        <v>2.5705849394408413</v>
      </c>
      <c r="R195" s="134">
        <v>2.7000000000000015</v>
      </c>
      <c r="S195" s="134">
        <v>121</v>
      </c>
      <c r="T195" s="134">
        <v>1</v>
      </c>
    </row>
    <row r="196" spans="1:20">
      <c r="A196">
        <v>2</v>
      </c>
      <c r="B196">
        <v>49</v>
      </c>
      <c r="C196">
        <v>3</v>
      </c>
      <c r="D196">
        <v>9.6</v>
      </c>
      <c r="E196">
        <v>2.0625</v>
      </c>
      <c r="F196" s="134">
        <v>5.5982965008195143E-3</v>
      </c>
      <c r="G196" s="134">
        <v>-1.0592994394620059E-2</v>
      </c>
      <c r="H196" s="134">
        <v>-1.8256603088766896E-2</v>
      </c>
      <c r="I196" s="134">
        <v>5.5984873387187294E-3</v>
      </c>
      <c r="J196" s="134">
        <v>-1.0593095628050825E-2</v>
      </c>
      <c r="K196" s="134">
        <v>-1.8256405276167446E-2</v>
      </c>
      <c r="L196" s="134">
        <v>-7.1123662515049094E-20</v>
      </c>
      <c r="M196" s="134">
        <v>2.4402078952448239E-2</v>
      </c>
      <c r="N196" s="134">
        <v>2.4402124755386705E-2</v>
      </c>
      <c r="O196" s="134">
        <v>9.7037582330273056E-3</v>
      </c>
      <c r="P196" s="134">
        <v>-1.46983665223594E-2</v>
      </c>
      <c r="Q196" s="134">
        <v>2.7189592437296848</v>
      </c>
      <c r="R196" s="134">
        <v>2.7000000000000015</v>
      </c>
      <c r="S196" s="134">
        <v>121</v>
      </c>
      <c r="T196" s="134">
        <v>1</v>
      </c>
    </row>
    <row r="197" spans="1:20">
      <c r="A197">
        <v>2</v>
      </c>
      <c r="B197">
        <v>49</v>
      </c>
      <c r="C197">
        <v>4</v>
      </c>
      <c r="D197">
        <v>9.6</v>
      </c>
      <c r="E197">
        <v>2.0625</v>
      </c>
      <c r="F197" s="134">
        <v>6.0497305808289228E-3</v>
      </c>
      <c r="G197" s="134">
        <v>-1.4743555692905272E-2</v>
      </c>
      <c r="H197" s="134">
        <v>-3.707134921953234E-2</v>
      </c>
      <c r="I197" s="134">
        <v>6.0461245410922066E-3</v>
      </c>
      <c r="J197" s="134">
        <v>-1.4745376491611667E-2</v>
      </c>
      <c r="K197" s="134">
        <v>-3.706916649709107E-2</v>
      </c>
      <c r="L197" s="134">
        <v>-5.6760152133961127E-19</v>
      </c>
      <c r="M197" s="134">
        <v>4.2504654886470782E-2</v>
      </c>
      <c r="N197" s="134">
        <v>4.2501877840655289E-2</v>
      </c>
      <c r="O197" s="134">
        <v>1.6901312945067914E-2</v>
      </c>
      <c r="P197" s="134">
        <v>-2.5600564895587374E-2</v>
      </c>
      <c r="Q197" s="134">
        <v>2.6117749904055318</v>
      </c>
      <c r="R197" s="134">
        <v>2.7000000000000015</v>
      </c>
      <c r="S197" s="134">
        <v>121</v>
      </c>
      <c r="T197" s="134">
        <v>1</v>
      </c>
    </row>
    <row r="198" spans="1:20">
      <c r="A198">
        <v>2</v>
      </c>
      <c r="B198">
        <v>50</v>
      </c>
      <c r="C198">
        <v>1</v>
      </c>
      <c r="D198">
        <v>10.4</v>
      </c>
      <c r="E198">
        <v>1.875</v>
      </c>
      <c r="F198" s="134">
        <v>7.0422574701041474E-4</v>
      </c>
      <c r="G198" s="134">
        <v>-1.6592294787299141E-3</v>
      </c>
      <c r="H198" s="134">
        <v>-3.9678934920799498E-3</v>
      </c>
      <c r="I198" s="134">
        <v>7.1110060934201466E-4</v>
      </c>
      <c r="J198" s="134">
        <v>-1.6573206640957763E-3</v>
      </c>
      <c r="K198" s="134">
        <v>-3.9701593002047283E-3</v>
      </c>
      <c r="L198" s="134">
        <v>-9.1246454836380055E-20</v>
      </c>
      <c r="M198" s="134">
        <v>4.6184520532933631E-3</v>
      </c>
      <c r="N198" s="134">
        <v>4.6229410765739574E-3</v>
      </c>
      <c r="O198" s="134">
        <v>1.8383605109100979E-3</v>
      </c>
      <c r="P198" s="134">
        <v>-2.7845805656638595E-3</v>
      </c>
      <c r="Q198" s="134">
        <v>2.6251360396708789</v>
      </c>
      <c r="R198" s="134">
        <v>2.7000000000000015</v>
      </c>
      <c r="S198" s="134">
        <v>121</v>
      </c>
      <c r="T198" s="134">
        <v>1</v>
      </c>
    </row>
    <row r="199" spans="1:20">
      <c r="A199">
        <v>2</v>
      </c>
      <c r="B199">
        <v>50</v>
      </c>
      <c r="C199">
        <v>2</v>
      </c>
      <c r="D199">
        <v>10.4</v>
      </c>
      <c r="E199">
        <v>1.875</v>
      </c>
      <c r="F199" s="134">
        <v>6.1974229115380707E-4</v>
      </c>
      <c r="G199" s="134">
        <v>-1.0412423015278077E-3</v>
      </c>
      <c r="H199" s="134">
        <v>-1.2081092864575959E-3</v>
      </c>
      <c r="I199" s="134">
        <v>6.2104446950315463E-4</v>
      </c>
      <c r="J199" s="134">
        <v>-1.0415349839471046E-3</v>
      </c>
      <c r="K199" s="134">
        <v>-1.2067885113827106E-3</v>
      </c>
      <c r="L199" s="134">
        <v>1.508992583665325E-19</v>
      </c>
      <c r="M199" s="134">
        <v>2.0538738678776724E-3</v>
      </c>
      <c r="N199" s="134">
        <v>2.0543877312328997E-3</v>
      </c>
      <c r="O199" s="134">
        <v>8.1694860839447484E-4</v>
      </c>
      <c r="P199" s="134">
        <v>-1.2374391228384249E-3</v>
      </c>
      <c r="Q199" s="134">
        <v>2.8276590684164167</v>
      </c>
      <c r="R199" s="134">
        <v>2.7000000000000015</v>
      </c>
      <c r="S199" s="134">
        <v>121</v>
      </c>
      <c r="T199" s="134">
        <v>1</v>
      </c>
    </row>
    <row r="200" spans="1:20">
      <c r="A200">
        <v>2</v>
      </c>
      <c r="B200">
        <v>50</v>
      </c>
      <c r="C200">
        <v>3</v>
      </c>
      <c r="D200">
        <v>10.4</v>
      </c>
      <c r="E200">
        <v>1.875</v>
      </c>
      <c r="F200" s="134">
        <v>3.7197227664379452E-3</v>
      </c>
      <c r="G200" s="134">
        <v>-6.121979565772654E-3</v>
      </c>
      <c r="H200" s="134">
        <v>-6.4331759005199444E-3</v>
      </c>
      <c r="I200" s="134">
        <v>3.7157268689159396E-3</v>
      </c>
      <c r="J200" s="134">
        <v>-6.1218853982806104E-3</v>
      </c>
      <c r="K200" s="134">
        <v>-6.4357680093235581E-3</v>
      </c>
      <c r="L200" s="134">
        <v>-1.579465724876883E-19</v>
      </c>
      <c r="M200" s="134">
        <v>1.1757757310085548E-2</v>
      </c>
      <c r="N200" s="134">
        <v>1.1755752846565319E-2</v>
      </c>
      <c r="O200" s="134">
        <v>4.6747971586003243E-3</v>
      </c>
      <c r="P200" s="134">
        <v>-7.0809556879649948E-3</v>
      </c>
      <c r="Q200" s="134">
        <v>2.8519315277009141</v>
      </c>
      <c r="R200" s="134">
        <v>2.7000000000000015</v>
      </c>
      <c r="S200" s="134">
        <v>121</v>
      </c>
      <c r="T200" s="134">
        <v>1</v>
      </c>
    </row>
    <row r="201" spans="1:20">
      <c r="A201">
        <v>2</v>
      </c>
      <c r="B201">
        <v>50</v>
      </c>
      <c r="C201">
        <v>4</v>
      </c>
      <c r="D201">
        <v>10.4</v>
      </c>
      <c r="E201">
        <v>1.875</v>
      </c>
      <c r="F201" s="134">
        <v>4.1448924512697367E-3</v>
      </c>
      <c r="G201" s="134">
        <v>-7.6473576325965607E-3</v>
      </c>
      <c r="H201" s="134">
        <v>-1.2409495992217478E-2</v>
      </c>
      <c r="I201" s="134">
        <v>4.1438148521894874E-3</v>
      </c>
      <c r="J201" s="134">
        <v>-7.6473639607312011E-3</v>
      </c>
      <c r="K201" s="134">
        <v>-1.2409651212510621E-2</v>
      </c>
      <c r="L201" s="134">
        <v>-2.2942323323654912E-7</v>
      </c>
      <c r="M201" s="134">
        <v>1.7118783625634921E-2</v>
      </c>
      <c r="N201" s="134">
        <v>1.7118158224950372E-2</v>
      </c>
      <c r="O201" s="134">
        <v>6.8073045582043292E-3</v>
      </c>
      <c r="P201" s="134">
        <v>-1.0310853666746042E-2</v>
      </c>
      <c r="Q201" s="134">
        <v>2.7361184354577635</v>
      </c>
      <c r="R201" s="134">
        <v>2.7000000000000015</v>
      </c>
      <c r="S201" s="134">
        <v>121</v>
      </c>
      <c r="T201" s="134">
        <v>1</v>
      </c>
    </row>
    <row r="202" spans="1:20">
      <c r="A202">
        <v>2</v>
      </c>
      <c r="B202">
        <v>51</v>
      </c>
      <c r="C202">
        <v>1</v>
      </c>
      <c r="D202">
        <v>11.2</v>
      </c>
      <c r="E202">
        <v>1.875</v>
      </c>
      <c r="F202" s="134">
        <v>2.002900577152941E-4</v>
      </c>
      <c r="G202" s="134">
        <v>-2.990340992573146E-4</v>
      </c>
      <c r="H202" s="134">
        <v>-2.8809705857821109E-4</v>
      </c>
      <c r="I202" s="134">
        <v>1.896536818921523E-4</v>
      </c>
      <c r="J202" s="134">
        <v>-3.0336021059823099E-4</v>
      </c>
      <c r="K202" s="134">
        <v>-2.8174587253051357E-4</v>
      </c>
      <c r="L202" s="134">
        <v>-3.1669489752524196E-6</v>
      </c>
      <c r="M202" s="134">
        <v>5.7647595691218861E-4</v>
      </c>
      <c r="N202" s="134">
        <v>5.6784102958178323E-4</v>
      </c>
      <c r="O202" s="134">
        <v>2.2706725043785227E-4</v>
      </c>
      <c r="P202" s="134">
        <v>-3.4077377914393096E-4</v>
      </c>
      <c r="Q202" s="134">
        <v>2.8820015170833271</v>
      </c>
      <c r="R202" s="134">
        <v>2.7000000000000015</v>
      </c>
      <c r="S202" s="134">
        <v>121</v>
      </c>
      <c r="T202" s="134">
        <v>1</v>
      </c>
    </row>
    <row r="203" spans="1:20">
      <c r="A203">
        <v>2</v>
      </c>
      <c r="B203">
        <v>51</v>
      </c>
      <c r="C203">
        <v>2</v>
      </c>
      <c r="D203">
        <v>11.2</v>
      </c>
      <c r="E203">
        <v>1.875</v>
      </c>
      <c r="F203" s="134">
        <v>-1.7102311855652077E-4</v>
      </c>
      <c r="G203" s="134">
        <v>7.5662437192718492E-5</v>
      </c>
      <c r="H203" s="134">
        <v>-4.3199189209394027E-5</v>
      </c>
      <c r="I203" s="134">
        <v>-1.61569664117133E-4</v>
      </c>
      <c r="J203" s="134">
        <v>1.0614594679961226E-4</v>
      </c>
      <c r="K203" s="134">
        <v>-4.0644086471776448E-5</v>
      </c>
      <c r="L203" s="134">
        <v>-5.2253123702938885E-20</v>
      </c>
      <c r="M203" s="134">
        <v>2.5043948044120367E-4</v>
      </c>
      <c r="N203" s="134">
        <v>2.7078328990846423E-4</v>
      </c>
      <c r="O203" s="134">
        <v>1.0767978629547175E-4</v>
      </c>
      <c r="P203" s="134">
        <v>-1.6310350361299248E-4</v>
      </c>
      <c r="Q203" s="134">
        <v>1.6461301292915105</v>
      </c>
      <c r="R203" s="134">
        <v>2.7000000000000015</v>
      </c>
      <c r="S203" s="134">
        <v>121</v>
      </c>
      <c r="T203" s="134">
        <v>1</v>
      </c>
    </row>
    <row r="204" spans="1:20">
      <c r="A204">
        <v>2</v>
      </c>
      <c r="B204">
        <v>51</v>
      </c>
      <c r="C204">
        <v>3</v>
      </c>
      <c r="D204">
        <v>11.2</v>
      </c>
      <c r="E204">
        <v>1.875</v>
      </c>
      <c r="F204" s="134">
        <v>9.7550233018922714E-4</v>
      </c>
      <c r="G204" s="134">
        <v>-1.4838306372224545E-3</v>
      </c>
      <c r="H204" s="134">
        <v>-6.7080105006538712E-4</v>
      </c>
      <c r="I204" s="134">
        <v>9.6753895468225544E-4</v>
      </c>
      <c r="J204" s="134">
        <v>-1.4863111082381879E-3</v>
      </c>
      <c r="K204" s="134">
        <v>-6.6801022960746826E-4</v>
      </c>
      <c r="L204" s="134">
        <v>-2.2105368365645649E-6</v>
      </c>
      <c r="M204" s="134">
        <v>2.5491749044282497E-3</v>
      </c>
      <c r="N204" s="134">
        <v>2.5431511551920949E-3</v>
      </c>
      <c r="O204" s="134">
        <v>1.0121895008180812E-3</v>
      </c>
      <c r="P204" s="134">
        <v>-1.5309616543740137E-3</v>
      </c>
      <c r="Q204" s="134">
        <v>3.0086983417570461</v>
      </c>
      <c r="R204" s="134">
        <v>2.7000000000000015</v>
      </c>
      <c r="S204" s="134">
        <v>121</v>
      </c>
      <c r="T204" s="134">
        <v>1</v>
      </c>
    </row>
    <row r="205" spans="1:20">
      <c r="A205">
        <v>2</v>
      </c>
      <c r="B205">
        <v>51</v>
      </c>
      <c r="C205">
        <v>4</v>
      </c>
      <c r="D205">
        <v>11.2</v>
      </c>
      <c r="E205">
        <v>1.875</v>
      </c>
      <c r="F205" s="134">
        <v>2.6539740359778105E-3</v>
      </c>
      <c r="G205" s="134">
        <v>-4.1931221704279075E-3</v>
      </c>
      <c r="H205" s="134">
        <v>-3.0361317903096225E-3</v>
      </c>
      <c r="I205" s="134">
        <v>2.6579307848913006E-3</v>
      </c>
      <c r="J205" s="134">
        <v>-4.1915655608019513E-3</v>
      </c>
      <c r="K205" s="134">
        <v>-3.0376784227680331E-3</v>
      </c>
      <c r="L205" s="134">
        <v>-3.2786273695961654E-20</v>
      </c>
      <c r="M205" s="134">
        <v>7.4900482446980466E-3</v>
      </c>
      <c r="N205" s="134">
        <v>7.4928693028649372E-3</v>
      </c>
      <c r="O205" s="134">
        <v>2.9796172634771437E-3</v>
      </c>
      <c r="P205" s="134">
        <v>-4.513252039387794E-3</v>
      </c>
      <c r="Q205" s="134">
        <v>2.9328794224897439</v>
      </c>
      <c r="R205" s="134">
        <v>2.7000000000000015</v>
      </c>
      <c r="S205" s="134">
        <v>121</v>
      </c>
      <c r="T205" s="134">
        <v>1</v>
      </c>
    </row>
    <row r="206" spans="1:20">
      <c r="A206">
        <v>2</v>
      </c>
      <c r="B206">
        <v>52</v>
      </c>
      <c r="C206">
        <v>1</v>
      </c>
      <c r="D206">
        <v>12</v>
      </c>
      <c r="E206">
        <v>1.875</v>
      </c>
      <c r="F206" s="134">
        <v>2.1178033728074105E-5</v>
      </c>
      <c r="G206" s="134">
        <v>2.5191007272166904E-5</v>
      </c>
      <c r="H206" s="134">
        <v>2.001356389768055E-5</v>
      </c>
      <c r="I206" s="134">
        <v>0</v>
      </c>
      <c r="J206" s="134">
        <v>0</v>
      </c>
      <c r="K206" s="134">
        <v>0</v>
      </c>
      <c r="L206" s="134">
        <v>0</v>
      </c>
      <c r="M206" s="134">
        <v>3.339048317583281E-5</v>
      </c>
      <c r="N206" s="134">
        <v>0</v>
      </c>
      <c r="O206" s="134">
        <v>0</v>
      </c>
      <c r="P206" s="134">
        <v>0</v>
      </c>
      <c r="Q206" s="134">
        <v>0</v>
      </c>
      <c r="R206" s="134">
        <v>2.7000000000000015</v>
      </c>
      <c r="S206" s="134">
        <v>121</v>
      </c>
      <c r="T206" s="134">
        <v>1</v>
      </c>
    </row>
    <row r="207" spans="1:20">
      <c r="A207">
        <v>2</v>
      </c>
      <c r="B207">
        <v>52</v>
      </c>
      <c r="C207">
        <v>2</v>
      </c>
      <c r="D207">
        <v>12</v>
      </c>
      <c r="E207">
        <v>1.875</v>
      </c>
      <c r="F207" s="134">
        <v>-1.0477438944724299E-5</v>
      </c>
      <c r="G207" s="134">
        <v>5.3729663341159293E-6</v>
      </c>
      <c r="H207" s="134">
        <v>-1.6156409325705488E-6</v>
      </c>
      <c r="I207" s="134">
        <v>0</v>
      </c>
      <c r="J207" s="134">
        <v>0</v>
      </c>
      <c r="K207" s="134">
        <v>0</v>
      </c>
      <c r="L207" s="134">
        <v>0</v>
      </c>
      <c r="M207" s="134">
        <v>1.5932534108750042E-5</v>
      </c>
      <c r="N207" s="134">
        <v>0</v>
      </c>
      <c r="O207" s="134">
        <v>0</v>
      </c>
      <c r="P207" s="134">
        <v>0</v>
      </c>
      <c r="Q207" s="134">
        <v>0</v>
      </c>
      <c r="R207" s="134">
        <v>2.7000000000000015</v>
      </c>
      <c r="S207" s="134">
        <v>121</v>
      </c>
      <c r="T207" s="134">
        <v>1</v>
      </c>
    </row>
    <row r="208" spans="1:20">
      <c r="A208">
        <v>2</v>
      </c>
      <c r="B208">
        <v>52</v>
      </c>
      <c r="C208">
        <v>3</v>
      </c>
      <c r="D208">
        <v>12</v>
      </c>
      <c r="E208">
        <v>1.875</v>
      </c>
      <c r="F208" s="134">
        <v>8.808125704961678E-5</v>
      </c>
      <c r="G208" s="134">
        <v>-1.3608624706699945E-4</v>
      </c>
      <c r="H208" s="134">
        <v>-3.5780276559391266E-5</v>
      </c>
      <c r="I208" s="134">
        <v>8.855604232352222E-5</v>
      </c>
      <c r="J208" s="134">
        <v>-1.3514573173355207E-4</v>
      </c>
      <c r="K208" s="134">
        <v>-4.2068018930758549E-5</v>
      </c>
      <c r="L208" s="134">
        <v>1.6769897102919541E-20</v>
      </c>
      <c r="M208" s="134">
        <v>2.2700506182140451E-4</v>
      </c>
      <c r="N208" s="134">
        <v>2.2762293806433695E-4</v>
      </c>
      <c r="O208" s="134">
        <v>9.0516624327153546E-5</v>
      </c>
      <c r="P208" s="134">
        <v>-1.3710631373718341E-4</v>
      </c>
      <c r="Q208" s="134">
        <v>3.0486511011144435</v>
      </c>
      <c r="R208" s="134">
        <v>2.7000000000000015</v>
      </c>
      <c r="S208" s="134">
        <v>121</v>
      </c>
      <c r="T208" s="134">
        <v>1</v>
      </c>
    </row>
    <row r="209" spans="1:20">
      <c r="A209">
        <v>2</v>
      </c>
      <c r="B209">
        <v>52</v>
      </c>
      <c r="C209">
        <v>4</v>
      </c>
      <c r="D209">
        <v>12</v>
      </c>
      <c r="E209">
        <v>1.875</v>
      </c>
      <c r="F209" s="134">
        <v>3.3126236240037281E-4</v>
      </c>
      <c r="G209" s="134">
        <v>-5.2878819524123765E-4</v>
      </c>
      <c r="H209" s="134">
        <v>-2.7831565964802203E-4</v>
      </c>
      <c r="I209" s="134">
        <v>3.4304009284212838E-4</v>
      </c>
      <c r="J209" s="134">
        <v>-5.2914085066862462E-4</v>
      </c>
      <c r="K209" s="134">
        <v>-2.56908266380701E-4</v>
      </c>
      <c r="L209" s="134">
        <v>-3.9497485143646928E-20</v>
      </c>
      <c r="M209" s="134">
        <v>9.0396159658746487E-4</v>
      </c>
      <c r="N209" s="134">
        <v>9.0923124427069952E-4</v>
      </c>
      <c r="O209" s="134">
        <v>3.6156524322210169E-4</v>
      </c>
      <c r="P209" s="134">
        <v>-5.4766600104859788E-4</v>
      </c>
      <c r="Q209" s="134">
        <v>2.9983641036045197</v>
      </c>
      <c r="R209" s="134">
        <v>2.7000000000000015</v>
      </c>
      <c r="S209" s="134">
        <v>121</v>
      </c>
      <c r="T209" s="134">
        <v>1</v>
      </c>
    </row>
    <row r="210" spans="1:20">
      <c r="A210">
        <v>2</v>
      </c>
      <c r="B210">
        <v>53</v>
      </c>
      <c r="C210">
        <v>1</v>
      </c>
      <c r="D210">
        <v>12.799999999999999</v>
      </c>
      <c r="E210">
        <v>1.875</v>
      </c>
      <c r="F210" s="134">
        <v>6.3336738527789667E-6</v>
      </c>
      <c r="G210" s="134">
        <v>-1.168027267061353E-5</v>
      </c>
      <c r="H210" s="134">
        <v>1.6320191197206423E-5</v>
      </c>
      <c r="I210" s="134">
        <v>0</v>
      </c>
      <c r="J210" s="134">
        <v>0</v>
      </c>
      <c r="K210" s="134">
        <v>0</v>
      </c>
      <c r="L210" s="134">
        <v>0</v>
      </c>
      <c r="M210" s="134">
        <v>2.4307424998568208E-5</v>
      </c>
      <c r="N210" s="134">
        <v>0</v>
      </c>
      <c r="O210" s="134">
        <v>0</v>
      </c>
      <c r="P210" s="134">
        <v>0</v>
      </c>
      <c r="Q210" s="134">
        <v>0</v>
      </c>
      <c r="R210" s="134">
        <v>2.7000000000000015</v>
      </c>
      <c r="S210" s="134">
        <v>121</v>
      </c>
      <c r="T210" s="134">
        <v>1</v>
      </c>
    </row>
    <row r="211" spans="1:20">
      <c r="A211">
        <v>2</v>
      </c>
      <c r="B211">
        <v>53</v>
      </c>
      <c r="C211">
        <v>2</v>
      </c>
      <c r="D211">
        <v>12.799999999999999</v>
      </c>
      <c r="E211">
        <v>1.875</v>
      </c>
      <c r="F211" s="134">
        <v>8.6863189803003613E-7</v>
      </c>
      <c r="G211" s="134">
        <v>2.0832380108275002E-6</v>
      </c>
      <c r="H211" s="134">
        <v>2.9707192843633245E-6</v>
      </c>
      <c r="I211" s="134">
        <v>0</v>
      </c>
      <c r="J211" s="134">
        <v>0</v>
      </c>
      <c r="K211" s="134">
        <v>0</v>
      </c>
      <c r="L211" s="134">
        <v>0</v>
      </c>
      <c r="M211" s="134">
        <v>3.2094300234984258E-6</v>
      </c>
      <c r="N211" s="134">
        <v>0</v>
      </c>
      <c r="O211" s="134">
        <v>0</v>
      </c>
      <c r="P211" s="134">
        <v>0</v>
      </c>
      <c r="Q211" s="134">
        <v>0</v>
      </c>
      <c r="R211" s="134">
        <v>2.7000000000000015</v>
      </c>
      <c r="S211" s="134">
        <v>121</v>
      </c>
      <c r="T211" s="134">
        <v>1</v>
      </c>
    </row>
    <row r="212" spans="1:20">
      <c r="A212">
        <v>2</v>
      </c>
      <c r="B212">
        <v>53</v>
      </c>
      <c r="C212">
        <v>3</v>
      </c>
      <c r="D212">
        <v>12.799999999999999</v>
      </c>
      <c r="E212">
        <v>1.875</v>
      </c>
      <c r="F212" s="134">
        <v>7.3931367001257591E-6</v>
      </c>
      <c r="G212" s="134">
        <v>2.9337502577693563E-6</v>
      </c>
      <c r="H212" s="134">
        <v>-6.0567266005132925E-7</v>
      </c>
      <c r="I212" s="134">
        <v>9.760683628669042E-7</v>
      </c>
      <c r="J212" s="134">
        <v>2.5374457557337061E-11</v>
      </c>
      <c r="K212" s="134">
        <v>-9.9533321426256706E-9</v>
      </c>
      <c r="L212" s="134">
        <v>-1.4784976260580861E-6</v>
      </c>
      <c r="M212" s="134">
        <v>7.4136082958779613E-6</v>
      </c>
      <c r="N212" s="134">
        <v>2.4545913633824848E-6</v>
      </c>
      <c r="O212" s="134">
        <v>9.7609373732439869E-7</v>
      </c>
      <c r="P212" s="134">
        <v>6.2786317215225013E-20</v>
      </c>
      <c r="Q212" s="134">
        <v>3.1364940117980389</v>
      </c>
      <c r="R212" s="134">
        <v>2.7000000000000015</v>
      </c>
      <c r="S212" s="134">
        <v>121</v>
      </c>
      <c r="T212" s="134">
        <v>1</v>
      </c>
    </row>
    <row r="213" spans="1:20">
      <c r="A213">
        <v>2</v>
      </c>
      <c r="B213">
        <v>53</v>
      </c>
      <c r="C213">
        <v>4</v>
      </c>
      <c r="D213">
        <v>12.799999999999999</v>
      </c>
      <c r="E213">
        <v>1.875</v>
      </c>
      <c r="F213" s="134">
        <v>9.6551313608612228E-6</v>
      </c>
      <c r="G213" s="134">
        <v>-4.473312069530759E-6</v>
      </c>
      <c r="H213" s="134">
        <v>8.7730664443124312E-6</v>
      </c>
      <c r="I213" s="134">
        <v>0</v>
      </c>
      <c r="J213" s="134">
        <v>0</v>
      </c>
      <c r="K213" s="134">
        <v>0</v>
      </c>
      <c r="L213" s="134">
        <v>0</v>
      </c>
      <c r="M213" s="134">
        <v>1.6630682746120407E-5</v>
      </c>
      <c r="N213" s="134">
        <v>0</v>
      </c>
      <c r="O213" s="134">
        <v>0</v>
      </c>
      <c r="P213" s="134">
        <v>0</v>
      </c>
      <c r="Q213" s="134">
        <v>0</v>
      </c>
      <c r="R213" s="134">
        <v>2.7000000000000015</v>
      </c>
      <c r="S213" s="134">
        <v>121</v>
      </c>
      <c r="T213" s="134">
        <v>1</v>
      </c>
    </row>
    <row r="214" spans="1:20">
      <c r="A214">
        <v>2</v>
      </c>
      <c r="B214">
        <v>54</v>
      </c>
      <c r="C214">
        <v>1</v>
      </c>
      <c r="D214">
        <v>13.600000000000001</v>
      </c>
      <c r="E214">
        <v>1.875</v>
      </c>
      <c r="F214" s="134">
        <v>5.4660949427166286E-6</v>
      </c>
      <c r="G214" s="134">
        <v>-1.1492436419932649E-6</v>
      </c>
      <c r="H214" s="134">
        <v>-5.5505752388512182E-6</v>
      </c>
      <c r="I214" s="134">
        <v>0</v>
      </c>
      <c r="J214" s="134">
        <v>0</v>
      </c>
      <c r="K214" s="134">
        <v>0</v>
      </c>
      <c r="L214" s="134">
        <v>0</v>
      </c>
      <c r="M214" s="134">
        <v>8.6354843565662103E-6</v>
      </c>
      <c r="N214" s="134">
        <v>0</v>
      </c>
      <c r="O214" s="134">
        <v>0</v>
      </c>
      <c r="P214" s="134">
        <v>0</v>
      </c>
      <c r="Q214" s="134">
        <v>0</v>
      </c>
      <c r="R214" s="134">
        <v>2.7000000000000015</v>
      </c>
      <c r="S214" s="134">
        <v>121</v>
      </c>
      <c r="T214" s="134">
        <v>1</v>
      </c>
    </row>
    <row r="215" spans="1:20">
      <c r="A215">
        <v>2</v>
      </c>
      <c r="B215">
        <v>54</v>
      </c>
      <c r="C215">
        <v>2</v>
      </c>
      <c r="D215">
        <v>13.600000000000001</v>
      </c>
      <c r="E215">
        <v>1.875</v>
      </c>
      <c r="F215" s="134">
        <v>6.6066469728957832E-6</v>
      </c>
      <c r="G215" s="134">
        <v>-2.9894322255069001E-6</v>
      </c>
      <c r="H215" s="134">
        <v>-2.0043355729950192E-6</v>
      </c>
      <c r="I215" s="134">
        <v>0</v>
      </c>
      <c r="J215" s="134">
        <v>0</v>
      </c>
      <c r="K215" s="134">
        <v>0</v>
      </c>
      <c r="L215" s="134">
        <v>0</v>
      </c>
      <c r="M215" s="134">
        <v>9.8031677059606578E-6</v>
      </c>
      <c r="N215" s="134">
        <v>0</v>
      </c>
      <c r="O215" s="134">
        <v>0</v>
      </c>
      <c r="P215" s="134">
        <v>0</v>
      </c>
      <c r="Q215" s="134">
        <v>0</v>
      </c>
      <c r="R215" s="134">
        <v>2.7000000000000015</v>
      </c>
      <c r="S215" s="134">
        <v>121</v>
      </c>
      <c r="T215" s="134">
        <v>1</v>
      </c>
    </row>
    <row r="216" spans="1:20">
      <c r="A216">
        <v>2</v>
      </c>
      <c r="B216">
        <v>54</v>
      </c>
      <c r="C216">
        <v>3</v>
      </c>
      <c r="D216">
        <v>13.600000000000001</v>
      </c>
      <c r="E216">
        <v>1.875</v>
      </c>
      <c r="F216" s="134">
        <v>9.5969041619089101E-6</v>
      </c>
      <c r="G216" s="134">
        <v>-4.4469453110350929E-6</v>
      </c>
      <c r="H216" s="134">
        <v>-2.887708252362595E-7</v>
      </c>
      <c r="I216" s="134">
        <v>0</v>
      </c>
      <c r="J216" s="134">
        <v>0</v>
      </c>
      <c r="K216" s="134">
        <v>0</v>
      </c>
      <c r="L216" s="134">
        <v>0</v>
      </c>
      <c r="M216" s="134">
        <v>1.4046818024314874E-5</v>
      </c>
      <c r="N216" s="134">
        <v>0</v>
      </c>
      <c r="O216" s="134">
        <v>0</v>
      </c>
      <c r="P216" s="134">
        <v>0</v>
      </c>
      <c r="Q216" s="134">
        <v>0</v>
      </c>
      <c r="R216" s="134">
        <v>2.7000000000000015</v>
      </c>
      <c r="S216" s="134">
        <v>121</v>
      </c>
      <c r="T216" s="134">
        <v>1</v>
      </c>
    </row>
    <row r="217" spans="1:20">
      <c r="A217">
        <v>2</v>
      </c>
      <c r="B217">
        <v>54</v>
      </c>
      <c r="C217">
        <v>4</v>
      </c>
      <c r="D217">
        <v>13.600000000000001</v>
      </c>
      <c r="E217">
        <v>1.875</v>
      </c>
      <c r="F217" s="134">
        <v>1.7182280448941572E-6</v>
      </c>
      <c r="G217" s="134">
        <v>-2.6203701221472539E-6</v>
      </c>
      <c r="H217" s="134">
        <v>-1.7353324663298747E-7</v>
      </c>
      <c r="I217" s="134">
        <v>0</v>
      </c>
      <c r="J217" s="134">
        <v>0</v>
      </c>
      <c r="K217" s="134">
        <v>0</v>
      </c>
      <c r="L217" s="134">
        <v>0</v>
      </c>
      <c r="M217" s="134">
        <v>4.3420672314857223E-6</v>
      </c>
      <c r="N217" s="134">
        <v>0</v>
      </c>
      <c r="O217" s="134">
        <v>0</v>
      </c>
      <c r="P217" s="134">
        <v>0</v>
      </c>
      <c r="Q217" s="134">
        <v>0</v>
      </c>
      <c r="R217" s="134">
        <v>2.7000000000000015</v>
      </c>
      <c r="S217" s="134">
        <v>121</v>
      </c>
      <c r="T217" s="134">
        <v>1</v>
      </c>
    </row>
    <row r="218" spans="1:20">
      <c r="A218">
        <v>2</v>
      </c>
      <c r="B218">
        <v>55</v>
      </c>
      <c r="C218">
        <v>1</v>
      </c>
      <c r="D218">
        <v>0.375</v>
      </c>
      <c r="E218">
        <v>5.25</v>
      </c>
      <c r="F218" s="134">
        <v>4.9575067702364935E-6</v>
      </c>
      <c r="G218" s="134">
        <v>3.584142484277807E-7</v>
      </c>
      <c r="H218" s="134">
        <v>-2.0412374142326804E-6</v>
      </c>
      <c r="I218" s="134">
        <v>0</v>
      </c>
      <c r="J218" s="134">
        <v>0</v>
      </c>
      <c r="K218" s="134">
        <v>0</v>
      </c>
      <c r="L218" s="134">
        <v>0</v>
      </c>
      <c r="M218" s="134">
        <v>5.1738252814045616E-6</v>
      </c>
      <c r="N218" s="134">
        <v>0</v>
      </c>
      <c r="O218" s="134">
        <v>0</v>
      </c>
      <c r="P218" s="134">
        <v>0</v>
      </c>
      <c r="Q218" s="134">
        <v>0</v>
      </c>
      <c r="R218" s="134">
        <v>2.7000000000000015</v>
      </c>
      <c r="S218" s="134">
        <v>121</v>
      </c>
      <c r="T218" s="134">
        <v>1</v>
      </c>
    </row>
    <row r="219" spans="1:20">
      <c r="A219">
        <v>2</v>
      </c>
      <c r="B219">
        <v>55</v>
      </c>
      <c r="C219">
        <v>2</v>
      </c>
      <c r="D219">
        <v>0.375</v>
      </c>
      <c r="E219">
        <v>5.25</v>
      </c>
      <c r="F219" s="134">
        <v>6.2826537006183514E-7</v>
      </c>
      <c r="G219" s="134">
        <v>-3.2416753517436313E-6</v>
      </c>
      <c r="H219" s="134">
        <v>9.3418773000241738E-7</v>
      </c>
      <c r="I219" s="134">
        <v>0</v>
      </c>
      <c r="J219" s="134">
        <v>0</v>
      </c>
      <c r="K219" s="134">
        <v>0</v>
      </c>
      <c r="L219" s="134">
        <v>0</v>
      </c>
      <c r="M219" s="134">
        <v>3.981098831374987E-6</v>
      </c>
      <c r="N219" s="134">
        <v>0</v>
      </c>
      <c r="O219" s="134">
        <v>0</v>
      </c>
      <c r="P219" s="134">
        <v>0</v>
      </c>
      <c r="Q219" s="134">
        <v>0</v>
      </c>
      <c r="R219" s="134">
        <v>2.7000000000000015</v>
      </c>
      <c r="S219" s="134">
        <v>121</v>
      </c>
      <c r="T219" s="134">
        <v>1</v>
      </c>
    </row>
    <row r="220" spans="1:20">
      <c r="A220">
        <v>2</v>
      </c>
      <c r="B220">
        <v>55</v>
      </c>
      <c r="C220">
        <v>3</v>
      </c>
      <c r="D220">
        <v>0.375</v>
      </c>
      <c r="E220">
        <v>5.25</v>
      </c>
      <c r="F220" s="134">
        <v>-3.0943952695125289E-5</v>
      </c>
      <c r="G220" s="134">
        <v>2.1098584129899246E-5</v>
      </c>
      <c r="H220" s="134">
        <v>-2.4684733993216373E-7</v>
      </c>
      <c r="I220" s="134">
        <v>-3.1107057657119217E-5</v>
      </c>
      <c r="J220" s="134">
        <v>2.0533744263672375E-5</v>
      </c>
      <c r="K220" s="134">
        <v>-1.3316078505038878E-6</v>
      </c>
      <c r="L220" s="134">
        <v>-7.9973462747962015E-21</v>
      </c>
      <c r="M220" s="134">
        <v>5.2043122242936839E-5</v>
      </c>
      <c r="N220" s="134">
        <v>5.1657967463789708E-5</v>
      </c>
      <c r="O220" s="134">
        <v>2.0542327035171432E-5</v>
      </c>
      <c r="P220" s="134">
        <v>-3.1115640428618275E-5</v>
      </c>
      <c r="Q220" s="134">
        <v>1.5836864522665783</v>
      </c>
      <c r="R220" s="134">
        <v>2.7000000000000015</v>
      </c>
      <c r="S220" s="134">
        <v>121</v>
      </c>
      <c r="T220" s="134">
        <v>1</v>
      </c>
    </row>
    <row r="221" spans="1:20">
      <c r="A221">
        <v>2</v>
      </c>
      <c r="B221">
        <v>55</v>
      </c>
      <c r="C221">
        <v>4</v>
      </c>
      <c r="D221">
        <v>0.375</v>
      </c>
      <c r="E221">
        <v>5.25</v>
      </c>
      <c r="F221" s="134">
        <v>-1.9001702442740936E-6</v>
      </c>
      <c r="G221" s="134">
        <v>1.4361598515373323E-6</v>
      </c>
      <c r="H221" s="134">
        <v>2.2488218404849357E-6</v>
      </c>
      <c r="I221" s="134">
        <v>0</v>
      </c>
      <c r="J221" s="134">
        <v>0</v>
      </c>
      <c r="K221" s="134">
        <v>0</v>
      </c>
      <c r="L221" s="134">
        <v>0</v>
      </c>
      <c r="M221" s="134">
        <v>4.0234684264275188E-6</v>
      </c>
      <c r="N221" s="134">
        <v>0</v>
      </c>
      <c r="O221" s="134">
        <v>0</v>
      </c>
      <c r="P221" s="134">
        <v>0</v>
      </c>
      <c r="Q221" s="134">
        <v>0</v>
      </c>
      <c r="R221" s="134">
        <v>2.7000000000000015</v>
      </c>
      <c r="S221" s="134">
        <v>121</v>
      </c>
      <c r="T221" s="134">
        <v>1</v>
      </c>
    </row>
    <row r="222" spans="1:20">
      <c r="A222">
        <v>2</v>
      </c>
      <c r="B222">
        <v>56</v>
      </c>
      <c r="C222">
        <v>1</v>
      </c>
      <c r="D222">
        <v>1.125</v>
      </c>
      <c r="E222">
        <v>5.25</v>
      </c>
      <c r="F222" s="134">
        <v>8.9691632479910817E-6</v>
      </c>
      <c r="G222" s="134">
        <v>-4.3221571229678512E-6</v>
      </c>
      <c r="H222" s="134">
        <v>3.505830582841646E-6</v>
      </c>
      <c r="I222" s="134">
        <v>0</v>
      </c>
      <c r="J222" s="134">
        <v>0</v>
      </c>
      <c r="K222" s="134">
        <v>0</v>
      </c>
      <c r="L222" s="134">
        <v>0</v>
      </c>
      <c r="M222" s="134">
        <v>1.3745910129164082E-5</v>
      </c>
      <c r="N222" s="134">
        <v>0</v>
      </c>
      <c r="O222" s="134">
        <v>0</v>
      </c>
      <c r="P222" s="134">
        <v>0</v>
      </c>
      <c r="Q222" s="134">
        <v>0</v>
      </c>
      <c r="R222" s="134">
        <v>2.7000000000000015</v>
      </c>
      <c r="S222" s="134">
        <v>121</v>
      </c>
      <c r="T222" s="134">
        <v>1</v>
      </c>
    </row>
    <row r="223" spans="1:20">
      <c r="A223">
        <v>2</v>
      </c>
      <c r="B223">
        <v>56</v>
      </c>
      <c r="C223">
        <v>2</v>
      </c>
      <c r="D223">
        <v>1.125</v>
      </c>
      <c r="E223">
        <v>5.25</v>
      </c>
      <c r="F223" s="134">
        <v>-6.1932006596520987E-6</v>
      </c>
      <c r="G223" s="134">
        <v>1.3340408651771123E-5</v>
      </c>
      <c r="H223" s="134">
        <v>6.9556655184879729E-6</v>
      </c>
      <c r="I223" s="134">
        <v>0</v>
      </c>
      <c r="J223" s="134">
        <v>0</v>
      </c>
      <c r="K223" s="134">
        <v>0</v>
      </c>
      <c r="L223" s="134">
        <v>0</v>
      </c>
      <c r="M223" s="134">
        <v>2.0735071148573436E-5</v>
      </c>
      <c r="N223" s="134">
        <v>0</v>
      </c>
      <c r="O223" s="134">
        <v>0</v>
      </c>
      <c r="P223" s="134">
        <v>0</v>
      </c>
      <c r="Q223" s="134">
        <v>0</v>
      </c>
      <c r="R223" s="134">
        <v>2.7000000000000015</v>
      </c>
      <c r="S223" s="134">
        <v>121</v>
      </c>
      <c r="T223" s="134">
        <v>1</v>
      </c>
    </row>
    <row r="224" spans="1:20">
      <c r="A224">
        <v>2</v>
      </c>
      <c r="B224">
        <v>56</v>
      </c>
      <c r="C224">
        <v>3</v>
      </c>
      <c r="D224">
        <v>1.125</v>
      </c>
      <c r="E224">
        <v>5.25</v>
      </c>
      <c r="F224" s="134">
        <v>-2.0341667267703351E-4</v>
      </c>
      <c r="G224" s="134">
        <v>1.3410580440330002E-4</v>
      </c>
      <c r="H224" s="134">
        <v>-6.827110056372015E-5</v>
      </c>
      <c r="I224" s="134">
        <v>-2.0376145850821455E-4</v>
      </c>
      <c r="J224" s="134">
        <v>1.3338996142977933E-4</v>
      </c>
      <c r="K224" s="134">
        <v>-6.7354905323237254E-5</v>
      </c>
      <c r="L224" s="134">
        <v>-1.7046368656903344E-20</v>
      </c>
      <c r="M224" s="134">
        <v>3.4435790350538764E-4</v>
      </c>
      <c r="N224" s="134">
        <v>3.4381355883284734E-4</v>
      </c>
      <c r="O224" s="134">
        <v>1.3672103087720606E-4</v>
      </c>
      <c r="P224" s="134">
        <v>-2.0709252795564128E-4</v>
      </c>
      <c r="Q224" s="134">
        <v>1.6693866140682199</v>
      </c>
      <c r="R224" s="134">
        <v>2.7000000000000015</v>
      </c>
      <c r="S224" s="134">
        <v>121</v>
      </c>
      <c r="T224" s="134">
        <v>1</v>
      </c>
    </row>
    <row r="225" spans="1:20">
      <c r="A225">
        <v>2</v>
      </c>
      <c r="B225">
        <v>56</v>
      </c>
      <c r="C225">
        <v>4</v>
      </c>
      <c r="D225">
        <v>1.125</v>
      </c>
      <c r="E225">
        <v>5.25</v>
      </c>
      <c r="F225" s="134">
        <v>-8.2976482971502987E-5</v>
      </c>
      <c r="G225" s="134">
        <v>5.2088311558924622E-5</v>
      </c>
      <c r="H225" s="134">
        <v>-3.6587637102926404E-6</v>
      </c>
      <c r="I225" s="134">
        <v>-8.2246938073603915E-5</v>
      </c>
      <c r="J225" s="134">
        <v>5.4298806930637612E-5</v>
      </c>
      <c r="K225" s="134">
        <v>2.6382189695735431E-7</v>
      </c>
      <c r="L225" s="134">
        <v>1.5501380561111499E-20</v>
      </c>
      <c r="M225" s="134">
        <v>1.3511434147948318E-4</v>
      </c>
      <c r="N225" s="134">
        <v>1.3654599987094701E-4</v>
      </c>
      <c r="O225" s="134">
        <v>5.4298934363990355E-5</v>
      </c>
      <c r="P225" s="134">
        <v>-8.2247065506956657E-5</v>
      </c>
      <c r="Q225" s="134">
        <v>1.5698302711749943</v>
      </c>
      <c r="R225" s="134">
        <v>2.7000000000000015</v>
      </c>
      <c r="S225" s="134">
        <v>121</v>
      </c>
      <c r="T225" s="134">
        <v>1</v>
      </c>
    </row>
    <row r="226" spans="1:20">
      <c r="A226">
        <v>2</v>
      </c>
      <c r="B226">
        <v>57</v>
      </c>
      <c r="C226">
        <v>1</v>
      </c>
      <c r="D226">
        <v>1.875</v>
      </c>
      <c r="E226">
        <v>5.25</v>
      </c>
      <c r="F226" s="134">
        <v>-8.5115969335146033E-5</v>
      </c>
      <c r="G226" s="134">
        <v>3.7527654955066501E-5</v>
      </c>
      <c r="H226" s="134">
        <v>3.3594582335731601E-5</v>
      </c>
      <c r="I226" s="134">
        <v>-8.0828429064120841E-5</v>
      </c>
      <c r="J226" s="134">
        <v>5.278277588014187E-5</v>
      </c>
      <c r="K226" s="134">
        <v>3.0384225966772352E-5</v>
      </c>
      <c r="L226" s="134">
        <v>1.7164275643161142E-20</v>
      </c>
      <c r="M226" s="134">
        <v>1.2716152932923958E-4</v>
      </c>
      <c r="N226" s="134">
        <v>1.3702246266308912E-4</v>
      </c>
      <c r="O226" s="134">
        <v>5.4488404739555074E-5</v>
      </c>
      <c r="P226" s="134">
        <v>-8.2534057923534045E-5</v>
      </c>
      <c r="Q226" s="134">
        <v>1.4589938238080606</v>
      </c>
      <c r="R226" s="134">
        <v>2.7000000000000015</v>
      </c>
      <c r="S226" s="134">
        <v>121</v>
      </c>
      <c r="T226" s="134">
        <v>1</v>
      </c>
    </row>
    <row r="227" spans="1:20">
      <c r="A227">
        <v>2</v>
      </c>
      <c r="B227">
        <v>57</v>
      </c>
      <c r="C227">
        <v>2</v>
      </c>
      <c r="D227">
        <v>1.875</v>
      </c>
      <c r="E227">
        <v>5.25</v>
      </c>
      <c r="F227" s="134">
        <v>-2.0381528478169582E-4</v>
      </c>
      <c r="G227" s="134">
        <v>1.7196657035193941E-4</v>
      </c>
      <c r="H227" s="134">
        <v>7.5848802143858087E-6</v>
      </c>
      <c r="I227" s="134">
        <v>-2.1087398845382182E-4</v>
      </c>
      <c r="J227" s="134">
        <v>1.4402310135277151E-4</v>
      </c>
      <c r="K227" s="134">
        <v>1.8904465722119077E-5</v>
      </c>
      <c r="L227" s="134">
        <v>-7.4085339995639389E-6</v>
      </c>
      <c r="M227" s="134">
        <v>3.7585839495153363E-4</v>
      </c>
      <c r="N227" s="134">
        <v>3.5540022956862026E-4</v>
      </c>
      <c r="O227" s="134">
        <v>1.4427467123378498E-4</v>
      </c>
      <c r="P227" s="134">
        <v>-2.1112555833483528E-4</v>
      </c>
      <c r="Q227" s="134">
        <v>1.544187745518482</v>
      </c>
      <c r="R227" s="134">
        <v>2.7000000000000015</v>
      </c>
      <c r="S227" s="134">
        <v>121</v>
      </c>
      <c r="T227" s="134">
        <v>1</v>
      </c>
    </row>
    <row r="228" spans="1:20">
      <c r="A228">
        <v>2</v>
      </c>
      <c r="B228">
        <v>57</v>
      </c>
      <c r="C228">
        <v>3</v>
      </c>
      <c r="D228">
        <v>1.875</v>
      </c>
      <c r="E228">
        <v>5.25</v>
      </c>
      <c r="F228" s="134">
        <v>-3.8242157026983188E-4</v>
      </c>
      <c r="G228" s="134">
        <v>2.4003595232464554E-4</v>
      </c>
      <c r="H228" s="134">
        <v>1.5488649955256662E-4</v>
      </c>
      <c r="I228" s="134">
        <v>-3.8104300813445244E-4</v>
      </c>
      <c r="J228" s="134">
        <v>2.4874225773446467E-4</v>
      </c>
      <c r="K228" s="134">
        <v>1.4552934664761958E-4</v>
      </c>
      <c r="L228" s="134">
        <v>3.8380756905986858E-21</v>
      </c>
      <c r="M228" s="134">
        <v>6.4143837987612007E-4</v>
      </c>
      <c r="N228" s="134">
        <v>6.4638090306046744E-4</v>
      </c>
      <c r="O228" s="134">
        <v>2.5704007633023981E-4</v>
      </c>
      <c r="P228" s="134">
        <v>-3.8934082673022763E-4</v>
      </c>
      <c r="Q228" s="134">
        <v>1.4572504644364608</v>
      </c>
      <c r="R228" s="134">
        <v>2.7000000000000015</v>
      </c>
      <c r="S228" s="134">
        <v>121</v>
      </c>
      <c r="T228" s="134">
        <v>1</v>
      </c>
    </row>
    <row r="229" spans="1:20">
      <c r="A229">
        <v>2</v>
      </c>
      <c r="B229">
        <v>57</v>
      </c>
      <c r="C229">
        <v>4</v>
      </c>
      <c r="D229">
        <v>1.875</v>
      </c>
      <c r="E229">
        <v>5.25</v>
      </c>
      <c r="F229" s="134">
        <v>-2.4293799503185797E-4</v>
      </c>
      <c r="G229" s="134">
        <v>1.6141704710739615E-4</v>
      </c>
      <c r="H229" s="134">
        <v>-1.5440934695805337E-4</v>
      </c>
      <c r="I229" s="134">
        <v>-2.4474427438880381E-4</v>
      </c>
      <c r="J229" s="134">
        <v>1.5682276589816825E-4</v>
      </c>
      <c r="K229" s="134">
        <v>-1.5252405373065178E-4</v>
      </c>
      <c r="L229" s="134">
        <v>-1.0760706561918632E-20</v>
      </c>
      <c r="M229" s="134">
        <v>4.3283397109220815E-4</v>
      </c>
      <c r="N229" s="134">
        <v>4.2955753376150831E-4</v>
      </c>
      <c r="O229" s="134">
        <v>1.7081801263543636E-4</v>
      </c>
      <c r="P229" s="134">
        <v>-2.5873952112607195E-4</v>
      </c>
      <c r="Q229" s="134">
        <v>1.7522921195713554</v>
      </c>
      <c r="R229" s="134">
        <v>2.7000000000000015</v>
      </c>
      <c r="S229" s="134">
        <v>121</v>
      </c>
      <c r="T229" s="134">
        <v>1</v>
      </c>
    </row>
    <row r="230" spans="1:20">
      <c r="A230">
        <v>2</v>
      </c>
      <c r="B230">
        <v>58</v>
      </c>
      <c r="C230">
        <v>1</v>
      </c>
      <c r="D230">
        <v>2.625</v>
      </c>
      <c r="E230">
        <v>5.25</v>
      </c>
      <c r="F230" s="134">
        <v>-3.7118331038178741E-4</v>
      </c>
      <c r="G230" s="134">
        <v>2.0018868246922834E-4</v>
      </c>
      <c r="H230" s="134">
        <v>-1.8283448539250174E-4</v>
      </c>
      <c r="I230" s="134">
        <v>-3.6183182818041174E-4</v>
      </c>
      <c r="J230" s="134">
        <v>2.3454332842865879E-4</v>
      </c>
      <c r="K230" s="134">
        <v>-1.7631522213008087E-4</v>
      </c>
      <c r="L230" s="134">
        <v>-2.4920386934579319E-20</v>
      </c>
      <c r="M230" s="134">
        <v>5.9991199626552067E-4</v>
      </c>
      <c r="N230" s="134">
        <v>6.2189258314862799E-4</v>
      </c>
      <c r="O230" s="134">
        <v>2.4730204169843753E-4</v>
      </c>
      <c r="P230" s="134">
        <v>-3.7459054145019046E-4</v>
      </c>
      <c r="Q230" s="134">
        <v>1.7145245452908906</v>
      </c>
      <c r="R230" s="134">
        <v>2.7000000000000015</v>
      </c>
      <c r="S230" s="134">
        <v>121</v>
      </c>
      <c r="T230" s="134">
        <v>1</v>
      </c>
    </row>
    <row r="231" spans="1:20">
      <c r="A231">
        <v>2</v>
      </c>
      <c r="B231">
        <v>58</v>
      </c>
      <c r="C231">
        <v>2</v>
      </c>
      <c r="D231">
        <v>2.625</v>
      </c>
      <c r="E231">
        <v>5.25</v>
      </c>
      <c r="F231" s="134">
        <v>-8.7509418083899317E-4</v>
      </c>
      <c r="G231" s="134">
        <v>6.1050794913980445E-4</v>
      </c>
      <c r="H231" s="134">
        <v>-1.9169696970127144E-4</v>
      </c>
      <c r="I231" s="134">
        <v>-8.8240246645763674E-4</v>
      </c>
      <c r="J231" s="134">
        <v>5.8516394224332881E-4</v>
      </c>
      <c r="K231" s="134">
        <v>-1.841187036279329E-4</v>
      </c>
      <c r="L231" s="134">
        <v>-6.9111601023659541E-6</v>
      </c>
      <c r="M231" s="134">
        <v>1.497919028782995E-3</v>
      </c>
      <c r="N231" s="134">
        <v>1.4790709452129332E-3</v>
      </c>
      <c r="O231" s="134">
        <v>5.9091621049931257E-4</v>
      </c>
      <c r="P231" s="134">
        <v>-8.8815473471362061E-4</v>
      </c>
      <c r="Q231" s="134">
        <v>1.6331995422222227</v>
      </c>
      <c r="R231" s="134">
        <v>2.7000000000000015</v>
      </c>
      <c r="S231" s="134">
        <v>121</v>
      </c>
      <c r="T231" s="134">
        <v>1</v>
      </c>
    </row>
    <row r="232" spans="1:20">
      <c r="A232">
        <v>2</v>
      </c>
      <c r="B232">
        <v>58</v>
      </c>
      <c r="C232">
        <v>3</v>
      </c>
      <c r="D232">
        <v>2.625</v>
      </c>
      <c r="E232">
        <v>5.25</v>
      </c>
      <c r="F232" s="134">
        <v>-1.6825408894392457E-3</v>
      </c>
      <c r="G232" s="134">
        <v>9.5941735946153612E-4</v>
      </c>
      <c r="H232" s="134">
        <v>2.2567325235360231E-3</v>
      </c>
      <c r="I232" s="134">
        <v>-1.6812896889611974E-3</v>
      </c>
      <c r="J232" s="134">
        <v>9.6899342612455028E-4</v>
      </c>
      <c r="K232" s="134">
        <v>2.2553990820983524E-3</v>
      </c>
      <c r="L232" s="134">
        <v>-1.3955850364233412E-19</v>
      </c>
      <c r="M232" s="134">
        <v>3.4745913531982653E-3</v>
      </c>
      <c r="N232" s="134">
        <v>3.4800611502728948E-3</v>
      </c>
      <c r="O232" s="134">
        <v>1.3838824437181238E-3</v>
      </c>
      <c r="P232" s="134">
        <v>-2.096178706554771E-3</v>
      </c>
      <c r="Q232" s="134">
        <v>1.2182582702312474</v>
      </c>
      <c r="R232" s="134">
        <v>2.7000000000000015</v>
      </c>
      <c r="S232" s="134">
        <v>121</v>
      </c>
      <c r="T232" s="134">
        <v>1</v>
      </c>
    </row>
    <row r="233" spans="1:20">
      <c r="A233">
        <v>2</v>
      </c>
      <c r="B233">
        <v>58</v>
      </c>
      <c r="C233">
        <v>4</v>
      </c>
      <c r="D233">
        <v>2.625</v>
      </c>
      <c r="E233">
        <v>5.25</v>
      </c>
      <c r="F233" s="134">
        <v>-4.8017062424001084E-4</v>
      </c>
      <c r="G233" s="134">
        <v>3.2855199658938524E-4</v>
      </c>
      <c r="H233" s="134">
        <v>1.2118530814215714E-5</v>
      </c>
      <c r="I233" s="134">
        <v>-4.8326036628046392E-4</v>
      </c>
      <c r="J233" s="134">
        <v>3.1903965924880357E-4</v>
      </c>
      <c r="K233" s="134">
        <v>7.1656532768570933E-6</v>
      </c>
      <c r="L233" s="134">
        <v>-2.5711854520493738E-20</v>
      </c>
      <c r="M233" s="134">
        <v>8.0881341249404502E-4</v>
      </c>
      <c r="N233" s="134">
        <v>8.0233202450802582E-4</v>
      </c>
      <c r="O233" s="134">
        <v>3.1905565873818276E-4</v>
      </c>
      <c r="P233" s="134">
        <v>-4.8327636576984306E-4</v>
      </c>
      <c r="Q233" s="134">
        <v>1.5663307512471203</v>
      </c>
      <c r="R233" s="134">
        <v>2.7000000000000015</v>
      </c>
      <c r="S233" s="134">
        <v>121</v>
      </c>
      <c r="T233" s="134">
        <v>1</v>
      </c>
    </row>
    <row r="234" spans="1:20">
      <c r="A234">
        <v>2</v>
      </c>
      <c r="B234">
        <v>59</v>
      </c>
      <c r="C234">
        <v>1</v>
      </c>
      <c r="D234">
        <v>3.375</v>
      </c>
      <c r="E234">
        <v>5.25</v>
      </c>
      <c r="F234" s="134">
        <v>-1.3903568970916181E-3</v>
      </c>
      <c r="G234" s="134">
        <v>8.4210052011367059E-4</v>
      </c>
      <c r="H234" s="134">
        <v>-1.0808388743219252E-3</v>
      </c>
      <c r="I234" s="134">
        <v>-1.3878983193219196E-3</v>
      </c>
      <c r="J234" s="134">
        <v>8.5778771665864794E-4</v>
      </c>
      <c r="K234" s="134">
        <v>-1.0862278937341175E-3</v>
      </c>
      <c r="L234" s="134">
        <v>1.6202739496120248E-5</v>
      </c>
      <c r="M234" s="134">
        <v>2.480338443011436E-3</v>
      </c>
      <c r="N234" s="134">
        <v>2.4945935158506628E-3</v>
      </c>
      <c r="O234" s="134">
        <v>9.822414565936956E-4</v>
      </c>
      <c r="P234" s="134">
        <v>-1.5123520592569672E-3</v>
      </c>
      <c r="Q234" s="134">
        <v>1.7960558346808548</v>
      </c>
      <c r="R234" s="134">
        <v>2.7000000000000015</v>
      </c>
      <c r="S234" s="134">
        <v>121</v>
      </c>
      <c r="T234" s="134">
        <v>1</v>
      </c>
    </row>
    <row r="235" spans="1:20">
      <c r="A235">
        <v>2</v>
      </c>
      <c r="B235">
        <v>59</v>
      </c>
      <c r="C235">
        <v>2</v>
      </c>
      <c r="D235">
        <v>3.375</v>
      </c>
      <c r="E235">
        <v>5.25</v>
      </c>
      <c r="F235" s="134">
        <v>-2.5667468149076678E-3</v>
      </c>
      <c r="G235" s="134">
        <v>1.6893681027739668E-3</v>
      </c>
      <c r="H235" s="134">
        <v>-1.0469816679222449E-3</v>
      </c>
      <c r="I235" s="134">
        <v>-2.5705079490706282E-3</v>
      </c>
      <c r="J235" s="134">
        <v>1.6777920451673109E-3</v>
      </c>
      <c r="K235" s="134">
        <v>-1.041699012129971E-3</v>
      </c>
      <c r="L235" s="134">
        <v>-3.2462586751433712E-6</v>
      </c>
      <c r="M235" s="134">
        <v>4.3829995215009321E-3</v>
      </c>
      <c r="N235" s="134">
        <v>4.3741501657938806E-3</v>
      </c>
      <c r="O235" s="134">
        <v>1.7407171309452817E-3</v>
      </c>
      <c r="P235" s="134">
        <v>-2.633433034848599E-3</v>
      </c>
      <c r="Q235" s="134">
        <v>1.6910260562693638</v>
      </c>
      <c r="R235" s="134">
        <v>2.7000000000000015</v>
      </c>
      <c r="S235" s="134">
        <v>121</v>
      </c>
      <c r="T235" s="134">
        <v>1</v>
      </c>
    </row>
    <row r="236" spans="1:20">
      <c r="A236">
        <v>2</v>
      </c>
      <c r="B236">
        <v>59</v>
      </c>
      <c r="C236">
        <v>3</v>
      </c>
      <c r="D236">
        <v>3.375</v>
      </c>
      <c r="E236">
        <v>5.25</v>
      </c>
      <c r="F236" s="134">
        <v>-5.1159443887467959E-3</v>
      </c>
      <c r="G236" s="134">
        <v>3.0984419764503298E-3</v>
      </c>
      <c r="H236" s="134">
        <v>5.4056254192250876E-3</v>
      </c>
      <c r="I236" s="134">
        <v>-5.1150702747529263E-3</v>
      </c>
      <c r="J236" s="134">
        <v>3.1019109524075463E-3</v>
      </c>
      <c r="K236" s="134">
        <v>5.4057196675900889E-3</v>
      </c>
      <c r="L236" s="134">
        <v>-1.1405806854547507E-19</v>
      </c>
      <c r="M236" s="134">
        <v>9.8334596927891482E-3</v>
      </c>
      <c r="N236" s="134">
        <v>9.8356792145778086E-3</v>
      </c>
      <c r="O236" s="134">
        <v>3.9112599461162143E-3</v>
      </c>
      <c r="P236" s="134">
        <v>-5.9244192684615943E-3</v>
      </c>
      <c r="Q236" s="134">
        <v>1.2798517957745652</v>
      </c>
      <c r="R236" s="134">
        <v>2.7000000000000015</v>
      </c>
      <c r="S236" s="134">
        <v>121</v>
      </c>
      <c r="T236" s="134">
        <v>1</v>
      </c>
    </row>
    <row r="237" spans="1:20">
      <c r="A237">
        <v>2</v>
      </c>
      <c r="B237">
        <v>59</v>
      </c>
      <c r="C237">
        <v>4</v>
      </c>
      <c r="D237">
        <v>3.375</v>
      </c>
      <c r="E237">
        <v>5.25</v>
      </c>
      <c r="F237" s="134">
        <v>-2.3312059403713635E-3</v>
      </c>
      <c r="G237" s="134">
        <v>1.5341752905958174E-3</v>
      </c>
      <c r="H237" s="134">
        <v>7.543221347751822E-4</v>
      </c>
      <c r="I237" s="134">
        <v>-2.3331993905005574E-3</v>
      </c>
      <c r="J237" s="134">
        <v>1.5279706622862088E-3</v>
      </c>
      <c r="K237" s="134">
        <v>7.5399867880985791E-4</v>
      </c>
      <c r="L237" s="134">
        <v>-5.2735593669694936E-20</v>
      </c>
      <c r="M237" s="134">
        <v>3.9382958171936683E-3</v>
      </c>
      <c r="N237" s="134">
        <v>3.9341006830258384E-3</v>
      </c>
      <c r="O237" s="134">
        <v>1.5644359774057448E-3</v>
      </c>
      <c r="P237" s="134">
        <v>-2.3696647056200937E-3</v>
      </c>
      <c r="Q237" s="134">
        <v>1.4743711470058964</v>
      </c>
      <c r="R237" s="134">
        <v>2.7000000000000015</v>
      </c>
      <c r="S237" s="134">
        <v>121</v>
      </c>
      <c r="T237" s="134">
        <v>1</v>
      </c>
    </row>
    <row r="238" spans="1:20">
      <c r="A238">
        <v>2</v>
      </c>
      <c r="B238">
        <v>60</v>
      </c>
      <c r="C238">
        <v>1</v>
      </c>
      <c r="D238">
        <v>4.125</v>
      </c>
      <c r="E238">
        <v>5.25</v>
      </c>
      <c r="F238" s="134">
        <v>-4.0041776318542879E-3</v>
      </c>
      <c r="G238" s="134">
        <v>2.526161328604018E-3</v>
      </c>
      <c r="H238" s="134">
        <v>-2.9239826034226559E-3</v>
      </c>
      <c r="I238" s="134">
        <v>-4.0027116941472353E-3</v>
      </c>
      <c r="J238" s="134">
        <v>2.5328941647106006E-3</v>
      </c>
      <c r="K238" s="134">
        <v>-2.9251270768554686E-3</v>
      </c>
      <c r="L238" s="134">
        <v>3.5229102154192877E-6</v>
      </c>
      <c r="M238" s="134">
        <v>7.1550682179555769E-3</v>
      </c>
      <c r="N238" s="134">
        <v>7.1603430335487337E-3</v>
      </c>
      <c r="O238" s="134">
        <v>2.8452627520560497E-3</v>
      </c>
      <c r="P238" s="134">
        <v>-4.315080281492684E-3</v>
      </c>
      <c r="Q238" s="134">
        <v>1.7812110818919273</v>
      </c>
      <c r="R238" s="134">
        <v>2.7000000000000015</v>
      </c>
      <c r="S238" s="134">
        <v>121</v>
      </c>
      <c r="T238" s="134">
        <v>1</v>
      </c>
    </row>
    <row r="239" spans="1:20">
      <c r="A239">
        <v>2</v>
      </c>
      <c r="B239">
        <v>60</v>
      </c>
      <c r="C239">
        <v>2</v>
      </c>
      <c r="D239">
        <v>4.125</v>
      </c>
      <c r="E239">
        <v>5.25</v>
      </c>
      <c r="F239" s="134">
        <v>-6.7702933432770918E-3</v>
      </c>
      <c r="G239" s="134">
        <v>4.4343289480233772E-3</v>
      </c>
      <c r="H239" s="134">
        <v>-2.4470670559390037E-3</v>
      </c>
      <c r="I239" s="134">
        <v>-6.7718014376355381E-3</v>
      </c>
      <c r="J239" s="134">
        <v>4.4269404476752448E-3</v>
      </c>
      <c r="K239" s="134">
        <v>-2.4499078498025472E-3</v>
      </c>
      <c r="L239" s="134">
        <v>-1.8830466606452281E-6</v>
      </c>
      <c r="M239" s="134">
        <v>1.1468726950580406E-2</v>
      </c>
      <c r="N239" s="134">
        <v>1.1463588804834996E-2</v>
      </c>
      <c r="O239" s="134">
        <v>4.5593639074373513E-3</v>
      </c>
      <c r="P239" s="134">
        <v>-6.9042248973976445E-3</v>
      </c>
      <c r="Q239" s="134">
        <v>1.6784829767164924</v>
      </c>
      <c r="R239" s="134">
        <v>2.7000000000000015</v>
      </c>
      <c r="S239" s="134">
        <v>121</v>
      </c>
      <c r="T239" s="134">
        <v>1</v>
      </c>
    </row>
    <row r="240" spans="1:20">
      <c r="A240">
        <v>2</v>
      </c>
      <c r="B240">
        <v>60</v>
      </c>
      <c r="C240">
        <v>3</v>
      </c>
      <c r="D240">
        <v>4.125</v>
      </c>
      <c r="E240">
        <v>5.25</v>
      </c>
      <c r="F240" s="134">
        <v>-1.3118892465408618E-2</v>
      </c>
      <c r="G240" s="134">
        <v>8.2304100159086187E-3</v>
      </c>
      <c r="H240" s="134">
        <v>1.067545899011838E-2</v>
      </c>
      <c r="I240" s="134">
        <v>-1.3118662320100992E-2</v>
      </c>
      <c r="J240" s="134">
        <v>8.2327783064597686E-3</v>
      </c>
      <c r="K240" s="134">
        <v>1.0674143680279531E-2</v>
      </c>
      <c r="L240" s="134">
        <v>-8.8592327918135546E-19</v>
      </c>
      <c r="M240" s="134">
        <v>2.3869607057689021E-2</v>
      </c>
      <c r="N240" s="134">
        <v>2.3870931279210722E-2</v>
      </c>
      <c r="O240" s="134">
        <v>9.4925236327847492E-3</v>
      </c>
      <c r="P240" s="134">
        <v>-1.4378407646425973E-2</v>
      </c>
      <c r="Q240" s="134">
        <v>1.339002059965448</v>
      </c>
      <c r="R240" s="134">
        <v>2.7000000000000015</v>
      </c>
      <c r="S240" s="134">
        <v>121</v>
      </c>
      <c r="T240" s="134">
        <v>1</v>
      </c>
    </row>
    <row r="241" spans="1:20">
      <c r="A241">
        <v>2</v>
      </c>
      <c r="B241">
        <v>60</v>
      </c>
      <c r="C241">
        <v>4</v>
      </c>
      <c r="D241">
        <v>4.125</v>
      </c>
      <c r="E241">
        <v>5.25</v>
      </c>
      <c r="F241" s="134">
        <v>-7.3365810080989044E-3</v>
      </c>
      <c r="G241" s="134">
        <v>4.766951182944775E-3</v>
      </c>
      <c r="H241" s="134">
        <v>3.3956708755787349E-3</v>
      </c>
      <c r="I241" s="134">
        <v>-7.3370876483036512E-3</v>
      </c>
      <c r="J241" s="134">
        <v>4.7644164166899443E-3</v>
      </c>
      <c r="K241" s="134">
        <v>3.3971268601149531E-3</v>
      </c>
      <c r="L241" s="134">
        <v>-9.0465829272190493E-20</v>
      </c>
      <c r="M241" s="134">
        <v>1.2570842143423975E-2</v>
      </c>
      <c r="N241" s="134">
        <v>1.2569282856979988E-2</v>
      </c>
      <c r="O241" s="134">
        <v>4.998305812683141E-3</v>
      </c>
      <c r="P241" s="134">
        <v>-7.570977044296847E-3</v>
      </c>
      <c r="Q241" s="134">
        <v>1.4339584917231492</v>
      </c>
      <c r="R241" s="134">
        <v>2.7000000000000015</v>
      </c>
      <c r="S241" s="134">
        <v>121</v>
      </c>
      <c r="T241" s="134">
        <v>1</v>
      </c>
    </row>
    <row r="242" spans="1:20">
      <c r="A242">
        <v>2</v>
      </c>
      <c r="B242">
        <v>61</v>
      </c>
      <c r="C242">
        <v>1</v>
      </c>
      <c r="D242">
        <v>4.875</v>
      </c>
      <c r="E242">
        <v>5.25</v>
      </c>
      <c r="F242" s="134">
        <v>-9.6396839577891254E-3</v>
      </c>
      <c r="G242" s="134">
        <v>6.2621051776904175E-3</v>
      </c>
      <c r="H242" s="134">
        <v>-4.2625098020772157E-3</v>
      </c>
      <c r="I242" s="134">
        <v>-9.6379867295586941E-3</v>
      </c>
      <c r="J242" s="134">
        <v>6.267568313246227E-3</v>
      </c>
      <c r="K242" s="134">
        <v>-4.2626098068682073E-3</v>
      </c>
      <c r="L242" s="134">
        <v>-7.1991024253037498E-20</v>
      </c>
      <c r="M242" s="134">
        <v>1.6463167602926831E-2</v>
      </c>
      <c r="N242" s="134">
        <v>1.6466831012228979E-2</v>
      </c>
      <c r="O242" s="134">
        <v>6.5482062979582562E-3</v>
      </c>
      <c r="P242" s="134">
        <v>-9.9186247142707233E-3</v>
      </c>
      <c r="Q242" s="134">
        <v>1.7017174070754453</v>
      </c>
      <c r="R242" s="134">
        <v>2.7000000000000015</v>
      </c>
      <c r="S242" s="134">
        <v>121</v>
      </c>
      <c r="T242" s="134">
        <v>1</v>
      </c>
    </row>
    <row r="243" spans="1:20">
      <c r="A243">
        <v>2</v>
      </c>
      <c r="B243">
        <v>61</v>
      </c>
      <c r="C243">
        <v>2</v>
      </c>
      <c r="D243">
        <v>4.875</v>
      </c>
      <c r="E243">
        <v>5.25</v>
      </c>
      <c r="F243" s="134">
        <v>-1.5523161195293424E-2</v>
      </c>
      <c r="G243" s="134">
        <v>1.0192475758518879E-2</v>
      </c>
      <c r="H243" s="134">
        <v>-4.1601710105429171E-3</v>
      </c>
      <c r="I243" s="134">
        <v>-1.5523547491093744E-2</v>
      </c>
      <c r="J243" s="134">
        <v>1.0191773573289341E-2</v>
      </c>
      <c r="K243" s="134">
        <v>-4.1586249536627144E-3</v>
      </c>
      <c r="L243" s="134">
        <v>-6.1114308058662914E-19</v>
      </c>
      <c r="M243" s="134">
        <v>2.6049971339278642E-2</v>
      </c>
      <c r="N243" s="134">
        <v>2.6049412641162003E-2</v>
      </c>
      <c r="O243" s="134">
        <v>1.03588193616788E-2</v>
      </c>
      <c r="P243" s="134">
        <v>-1.5690593279483203E-2</v>
      </c>
      <c r="Q243" s="134">
        <v>1.6509611900371015</v>
      </c>
      <c r="R243" s="134">
        <v>2.7000000000000015</v>
      </c>
      <c r="S243" s="134">
        <v>121</v>
      </c>
      <c r="T243" s="134">
        <v>1</v>
      </c>
    </row>
    <row r="244" spans="1:20">
      <c r="A244">
        <v>2</v>
      </c>
      <c r="B244">
        <v>61</v>
      </c>
      <c r="C244">
        <v>3</v>
      </c>
      <c r="D244">
        <v>4.875</v>
      </c>
      <c r="E244">
        <v>5.25</v>
      </c>
      <c r="F244" s="134">
        <v>-2.5397261512887973E-2</v>
      </c>
      <c r="G244" s="134">
        <v>1.6155455851675545E-2</v>
      </c>
      <c r="H244" s="134">
        <v>1.7671051471038861E-2</v>
      </c>
      <c r="I244" s="134">
        <v>-2.5397423341687386E-2</v>
      </c>
      <c r="J244" s="134">
        <v>1.6155341809847321E-2</v>
      </c>
      <c r="K244" s="134">
        <v>1.767057791964818E-2</v>
      </c>
      <c r="L244" s="134">
        <v>2.2898349882893855E-19</v>
      </c>
      <c r="M244" s="134">
        <v>4.5154118089842078E-2</v>
      </c>
      <c r="N244" s="134">
        <v>4.5153976743504604E-2</v>
      </c>
      <c r="O244" s="134">
        <v>1.795594760583227E-2</v>
      </c>
      <c r="P244" s="134">
        <v>-2.7198029137672334E-2</v>
      </c>
      <c r="Q244" s="134">
        <v>1.3697524407973738</v>
      </c>
      <c r="R244" s="134">
        <v>2.7000000000000015</v>
      </c>
      <c r="S244" s="134">
        <v>121</v>
      </c>
      <c r="T244" s="134">
        <v>1</v>
      </c>
    </row>
    <row r="245" spans="1:20">
      <c r="A245">
        <v>2</v>
      </c>
      <c r="B245">
        <v>61</v>
      </c>
      <c r="C245">
        <v>4</v>
      </c>
      <c r="D245">
        <v>4.875</v>
      </c>
      <c r="E245">
        <v>5.25</v>
      </c>
      <c r="F245" s="134">
        <v>-1.7024900169048125E-2</v>
      </c>
      <c r="G245" s="134">
        <v>1.1055544114110343E-2</v>
      </c>
      <c r="H245" s="134">
        <v>7.9305657964827362E-3</v>
      </c>
      <c r="I245" s="134">
        <v>-1.7025553720560416E-2</v>
      </c>
      <c r="J245" s="134">
        <v>1.1053528705515014E-2</v>
      </c>
      <c r="K245" s="134">
        <v>7.9303629220921663E-3</v>
      </c>
      <c r="L245" s="134">
        <v>-3.406996906818449E-19</v>
      </c>
      <c r="M245" s="134">
        <v>2.9178848931921714E-2</v>
      </c>
      <c r="N245" s="134">
        <v>2.9177483201373491E-2</v>
      </c>
      <c r="O245" s="134">
        <v>1.1602729093164045E-2</v>
      </c>
      <c r="P245" s="134">
        <v>-1.7574754108209446E-2</v>
      </c>
      <c r="Q245" s="134">
        <v>1.4331662217194778</v>
      </c>
      <c r="R245" s="134">
        <v>2.7000000000000015</v>
      </c>
      <c r="S245" s="134">
        <v>121</v>
      </c>
      <c r="T245" s="134">
        <v>1</v>
      </c>
    </row>
    <row r="246" spans="1:20">
      <c r="A246">
        <v>2</v>
      </c>
      <c r="B246">
        <v>62</v>
      </c>
      <c r="C246">
        <v>1</v>
      </c>
      <c r="D246">
        <v>5.625</v>
      </c>
      <c r="E246">
        <v>5.25</v>
      </c>
      <c r="F246" s="134">
        <v>-1.9173925600460846E-2</v>
      </c>
      <c r="G246" s="134">
        <v>1.2634517961880427E-2</v>
      </c>
      <c r="H246" s="134">
        <v>-3.0960377310173142E-3</v>
      </c>
      <c r="I246" s="134">
        <v>-1.9174351699271428E-2</v>
      </c>
      <c r="J246" s="134">
        <v>1.2633477050815843E-2</v>
      </c>
      <c r="K246" s="134">
        <v>-3.0935962719798355E-3</v>
      </c>
      <c r="L246" s="134">
        <v>-3.1050622599763965E-7</v>
      </c>
      <c r="M246" s="134">
        <v>3.1958762984360532E-2</v>
      </c>
      <c r="N246" s="134">
        <v>3.1957914632980769E-2</v>
      </c>
      <c r="O246" s="134">
        <v>1.2708519992262593E-2</v>
      </c>
      <c r="P246" s="134">
        <v>-1.9249394640718176E-2</v>
      </c>
      <c r="Q246" s="134">
        <v>1.6192733363937271</v>
      </c>
      <c r="R246" s="134">
        <v>2.7000000000000015</v>
      </c>
      <c r="S246" s="134">
        <v>121</v>
      </c>
      <c r="T246" s="134">
        <v>1</v>
      </c>
    </row>
    <row r="247" spans="1:20">
      <c r="A247">
        <v>2</v>
      </c>
      <c r="B247">
        <v>62</v>
      </c>
      <c r="C247">
        <v>2</v>
      </c>
      <c r="D247">
        <v>5.625</v>
      </c>
      <c r="E247">
        <v>5.25</v>
      </c>
      <c r="F247" s="134">
        <v>-2.3193570705535651E-2</v>
      </c>
      <c r="G247" s="134">
        <v>1.5308817000652567E-2</v>
      </c>
      <c r="H247" s="134">
        <v>-1.2839137897565677E-3</v>
      </c>
      <c r="I247" s="134">
        <v>-2.3193629083131304E-2</v>
      </c>
      <c r="J247" s="134">
        <v>1.5308634607476496E-2</v>
      </c>
      <c r="K247" s="134">
        <v>-1.2839361046909964E-3</v>
      </c>
      <c r="L247" s="134">
        <v>-8.7881091292985056E-19</v>
      </c>
      <c r="M247" s="134">
        <v>3.852378867267809E-2</v>
      </c>
      <c r="N247" s="134">
        <v>3.852366546970868E-2</v>
      </c>
      <c r="O247" s="134">
        <v>1.5319335497026937E-2</v>
      </c>
      <c r="P247" s="134">
        <v>-2.3204329972681743E-2</v>
      </c>
      <c r="Q247" s="134">
        <v>1.5874636649748017</v>
      </c>
      <c r="R247" s="134">
        <v>2.7000000000000015</v>
      </c>
      <c r="S247" s="134">
        <v>121</v>
      </c>
      <c r="T247" s="134">
        <v>1</v>
      </c>
    </row>
    <row r="248" spans="1:20">
      <c r="A248">
        <v>2</v>
      </c>
      <c r="B248">
        <v>62</v>
      </c>
      <c r="C248">
        <v>3</v>
      </c>
      <c r="D248">
        <v>5.625</v>
      </c>
      <c r="E248">
        <v>5.25</v>
      </c>
      <c r="F248" s="134">
        <v>-6.1239336267248845E-3</v>
      </c>
      <c r="G248" s="134">
        <v>3.5570894151606518E-3</v>
      </c>
      <c r="H248" s="134">
        <v>7.9650817304433488E-3</v>
      </c>
      <c r="I248" s="134">
        <v>-6.124455957823534E-3</v>
      </c>
      <c r="J248" s="134">
        <v>3.5584052145846471E-3</v>
      </c>
      <c r="K248" s="134">
        <v>7.963478723944763E-3</v>
      </c>
      <c r="L248" s="134">
        <v>-5.1660065114589317E-19</v>
      </c>
      <c r="M248" s="134">
        <v>1.2536535969324266E-2</v>
      </c>
      <c r="N248" s="134">
        <v>1.2536937180621543E-2</v>
      </c>
      <c r="O248" s="134">
        <v>4.9854432186913281E-3</v>
      </c>
      <c r="P248" s="134">
        <v>-7.5514939619302154E-3</v>
      </c>
      <c r="Q248" s="134">
        <v>1.2266617672807683</v>
      </c>
      <c r="R248" s="134">
        <v>2.7000000000000015</v>
      </c>
      <c r="S248" s="134">
        <v>121</v>
      </c>
      <c r="T248" s="134">
        <v>1</v>
      </c>
    </row>
    <row r="249" spans="1:20">
      <c r="A249">
        <v>2</v>
      </c>
      <c r="B249">
        <v>62</v>
      </c>
      <c r="C249">
        <v>4</v>
      </c>
      <c r="D249">
        <v>5.625</v>
      </c>
      <c r="E249">
        <v>5.25</v>
      </c>
      <c r="F249" s="134">
        <v>-2.1503860653790861E-2</v>
      </c>
      <c r="G249" s="134">
        <v>1.416423404699038E-2</v>
      </c>
      <c r="H249" s="134">
        <v>-3.6796354816699059E-3</v>
      </c>
      <c r="I249" s="134">
        <v>-2.1503875859313858E-2</v>
      </c>
      <c r="J249" s="134">
        <v>1.4164578266395262E-2</v>
      </c>
      <c r="K249" s="134">
        <v>-3.6777482879908506E-3</v>
      </c>
      <c r="L249" s="134">
        <v>-2.9871938256320617E-19</v>
      </c>
      <c r="M249" s="134">
        <v>3.5857393893893946E-2</v>
      </c>
      <c r="N249" s="134">
        <v>3.585755781125697E-2</v>
      </c>
      <c r="O249" s="134">
        <v>1.4259130109169186E-2</v>
      </c>
      <c r="P249" s="134">
        <v>-2.1598427702087784E-2</v>
      </c>
      <c r="Q249" s="134">
        <v>1.6221694173411567</v>
      </c>
      <c r="R249" s="134">
        <v>2.7000000000000015</v>
      </c>
      <c r="S249" s="134">
        <v>121</v>
      </c>
      <c r="T249" s="134">
        <v>1</v>
      </c>
    </row>
    <row r="250" spans="1:20">
      <c r="A250">
        <v>2</v>
      </c>
      <c r="B250">
        <v>63</v>
      </c>
      <c r="C250">
        <v>1</v>
      </c>
      <c r="D250">
        <v>6.4</v>
      </c>
      <c r="E250">
        <v>4.9875000000000007</v>
      </c>
      <c r="F250" s="134">
        <v>-2.3874264177353357E-2</v>
      </c>
      <c r="G250" s="134">
        <v>1.5759210338914056E-2</v>
      </c>
      <c r="H250" s="134">
        <v>-7.3177201082022818E-4</v>
      </c>
      <c r="I250" s="134">
        <v>-2.3873919840279516E-2</v>
      </c>
      <c r="J250" s="134">
        <v>1.5760243668660568E-2</v>
      </c>
      <c r="K250" s="134">
        <v>-7.3262612826213908E-4</v>
      </c>
      <c r="L250" s="134">
        <v>-1.0259154636926838E-18</v>
      </c>
      <c r="M250" s="134">
        <v>3.964022947092307E-2</v>
      </c>
      <c r="N250" s="134">
        <v>3.9640934122409502E-2</v>
      </c>
      <c r="O250" s="134">
        <v>1.5763628975395277E-2</v>
      </c>
      <c r="P250" s="134">
        <v>-2.3877305147014225E-2</v>
      </c>
      <c r="Q250" s="134">
        <v>1.580037630737676</v>
      </c>
      <c r="R250" s="134">
        <v>2.7000000000000015</v>
      </c>
      <c r="S250" s="134">
        <v>121</v>
      </c>
      <c r="T250" s="134">
        <v>1</v>
      </c>
    </row>
    <row r="251" spans="1:20">
      <c r="A251">
        <v>2</v>
      </c>
      <c r="B251">
        <v>63</v>
      </c>
      <c r="C251">
        <v>2</v>
      </c>
      <c r="D251">
        <v>6.4</v>
      </c>
      <c r="E251">
        <v>4.9875000000000007</v>
      </c>
      <c r="F251" s="134">
        <v>-2.0302327891989644E-2</v>
      </c>
      <c r="G251" s="134">
        <v>1.3211443349250108E-2</v>
      </c>
      <c r="H251" s="134">
        <v>-8.9079071927124377E-3</v>
      </c>
      <c r="I251" s="134">
        <v>-2.0303870604103508E-2</v>
      </c>
      <c r="J251" s="134">
        <v>1.3206772838692411E-2</v>
      </c>
      <c r="K251" s="134">
        <v>-8.9072977430387831E-3</v>
      </c>
      <c r="L251" s="134">
        <v>1.3253287356462805E-19</v>
      </c>
      <c r="M251" s="134">
        <v>3.4677423107320506E-2</v>
      </c>
      <c r="N251" s="134">
        <v>3.467424371249278E-2</v>
      </c>
      <c r="O251" s="134">
        <v>1.3788572973540841E-2</v>
      </c>
      <c r="P251" s="134">
        <v>-2.088567073895194E-2</v>
      </c>
      <c r="Q251" s="134">
        <v>1.700695222362623</v>
      </c>
      <c r="R251" s="134">
        <v>2.7000000000000015</v>
      </c>
      <c r="S251" s="134">
        <v>121</v>
      </c>
      <c r="T251" s="134">
        <v>1</v>
      </c>
    </row>
    <row r="252" spans="1:20">
      <c r="A252">
        <v>2</v>
      </c>
      <c r="B252">
        <v>63</v>
      </c>
      <c r="C252">
        <v>3</v>
      </c>
      <c r="D252">
        <v>6.4</v>
      </c>
      <c r="E252">
        <v>4.9875000000000007</v>
      </c>
      <c r="F252" s="134">
        <v>4.7999685467259613E-7</v>
      </c>
      <c r="G252" s="134">
        <v>-2.6748572363300293E-6</v>
      </c>
      <c r="H252" s="134">
        <v>2.4584953543919714E-6</v>
      </c>
      <c r="I252" s="134">
        <v>0</v>
      </c>
      <c r="J252" s="134">
        <v>0</v>
      </c>
      <c r="K252" s="134">
        <v>0</v>
      </c>
      <c r="L252" s="134">
        <v>0</v>
      </c>
      <c r="M252" s="134">
        <v>3.9996629536853358E-6</v>
      </c>
      <c r="N252" s="134">
        <v>0</v>
      </c>
      <c r="O252" s="134">
        <v>0</v>
      </c>
      <c r="P252" s="134">
        <v>0</v>
      </c>
      <c r="Q252" s="134">
        <v>0</v>
      </c>
      <c r="R252" s="134">
        <v>2.7000000000000015</v>
      </c>
      <c r="S252" s="134">
        <v>121</v>
      </c>
      <c r="T252" s="134">
        <v>1</v>
      </c>
    </row>
    <row r="253" spans="1:20">
      <c r="A253">
        <v>2</v>
      </c>
      <c r="B253">
        <v>63</v>
      </c>
      <c r="C253">
        <v>4</v>
      </c>
      <c r="D253">
        <v>6.4</v>
      </c>
      <c r="E253">
        <v>4.9875000000000007</v>
      </c>
      <c r="F253" s="134">
        <v>-1.8140484238294095E-6</v>
      </c>
      <c r="G253" s="134">
        <v>3.1670644896966592E-6</v>
      </c>
      <c r="H253" s="134">
        <v>-4.2951175839898729E-6</v>
      </c>
      <c r="I253" s="134">
        <v>0</v>
      </c>
      <c r="J253" s="134">
        <v>0</v>
      </c>
      <c r="K253" s="134">
        <v>0</v>
      </c>
      <c r="L253" s="134">
        <v>0</v>
      </c>
      <c r="M253" s="134">
        <v>6.5771970411106869E-6</v>
      </c>
      <c r="N253" s="134">
        <v>0</v>
      </c>
      <c r="O253" s="134">
        <v>0</v>
      </c>
      <c r="P253" s="134">
        <v>0</v>
      </c>
      <c r="Q253" s="134">
        <v>0</v>
      </c>
      <c r="R253" s="134">
        <v>2.7000000000000015</v>
      </c>
      <c r="S253" s="134">
        <v>121</v>
      </c>
      <c r="T253" s="134">
        <v>1</v>
      </c>
    </row>
    <row r="254" spans="1:20">
      <c r="A254">
        <v>2</v>
      </c>
      <c r="B254">
        <v>64</v>
      </c>
      <c r="C254">
        <v>1</v>
      </c>
      <c r="D254">
        <v>7.2</v>
      </c>
      <c r="E254">
        <v>4.4625000000000004</v>
      </c>
      <c r="F254" s="134">
        <v>-1.5843557321203548E-2</v>
      </c>
      <c r="G254" s="134">
        <v>1.0146192351156446E-2</v>
      </c>
      <c r="H254" s="134">
        <v>-9.8965428921125899E-3</v>
      </c>
      <c r="I254" s="134">
        <v>-1.5842676418237993E-2</v>
      </c>
      <c r="J254" s="134">
        <v>1.015000894729484E-2</v>
      </c>
      <c r="K254" s="134">
        <v>-9.8955837493563629E-3</v>
      </c>
      <c r="L254" s="134">
        <v>-3.3480163086352378E-19</v>
      </c>
      <c r="M254" s="134">
        <v>2.7810225623812558E-2</v>
      </c>
      <c r="N254" s="134">
        <v>2.7812627891878727E-2</v>
      </c>
      <c r="O254" s="134">
        <v>1.1059980210467786E-2</v>
      </c>
      <c r="P254" s="134">
        <v>-1.6752647681410941E-2</v>
      </c>
      <c r="Q254" s="134">
        <v>1.7526784276017564</v>
      </c>
      <c r="R254" s="134">
        <v>2.7000000000000015</v>
      </c>
      <c r="S254" s="134">
        <v>121</v>
      </c>
      <c r="T254" s="134">
        <v>1</v>
      </c>
    </row>
    <row r="255" spans="1:20">
      <c r="A255">
        <v>2</v>
      </c>
      <c r="B255">
        <v>64</v>
      </c>
      <c r="C255">
        <v>2</v>
      </c>
      <c r="D255">
        <v>7.2</v>
      </c>
      <c r="E255">
        <v>4.4625000000000004</v>
      </c>
      <c r="F255" s="134">
        <v>-1.1513198599422392E-2</v>
      </c>
      <c r="G255" s="134">
        <v>5.8963630888431611E-3</v>
      </c>
      <c r="H255" s="134">
        <v>-2.1247321114180526E-2</v>
      </c>
      <c r="I255" s="134">
        <v>-1.1514817967294116E-2</v>
      </c>
      <c r="J255" s="134">
        <v>5.8930203466038304E-3</v>
      </c>
      <c r="K255" s="134">
        <v>-2.1245450568197523E-2</v>
      </c>
      <c r="L255" s="134">
        <v>-3.6880221099266921E-19</v>
      </c>
      <c r="M255" s="134">
        <v>2.7468918666496964E-2</v>
      </c>
      <c r="N255" s="134">
        <v>2.7466379532230634E-2</v>
      </c>
      <c r="O255" s="134">
        <v>1.0922290955770174E-2</v>
      </c>
      <c r="P255" s="134">
        <v>-1.6544088576460461E-2</v>
      </c>
      <c r="Q255" s="134">
        <v>2.0129747305934451</v>
      </c>
      <c r="R255" s="134">
        <v>2.7000000000000015</v>
      </c>
      <c r="S255" s="134">
        <v>121</v>
      </c>
      <c r="T255" s="134">
        <v>1</v>
      </c>
    </row>
    <row r="256" spans="1:20">
      <c r="A256">
        <v>2</v>
      </c>
      <c r="B256">
        <v>64</v>
      </c>
      <c r="C256">
        <v>3</v>
      </c>
      <c r="D256">
        <v>7.2</v>
      </c>
      <c r="E256">
        <v>4.4625000000000004</v>
      </c>
      <c r="F256" s="134">
        <v>-5.0189976046219559E-7</v>
      </c>
      <c r="G256" s="134">
        <v>-7.3612406747525895E-7</v>
      </c>
      <c r="H256" s="134">
        <v>2.1828372907985217E-6</v>
      </c>
      <c r="I256" s="134">
        <v>0</v>
      </c>
      <c r="J256" s="134">
        <v>0</v>
      </c>
      <c r="K256" s="134">
        <v>0</v>
      </c>
      <c r="L256" s="134">
        <v>0</v>
      </c>
      <c r="M256" s="134">
        <v>2.1953677742228933E-6</v>
      </c>
      <c r="N256" s="134">
        <v>0</v>
      </c>
      <c r="O256" s="134">
        <v>0</v>
      </c>
      <c r="P256" s="134">
        <v>0</v>
      </c>
      <c r="Q256" s="134">
        <v>0</v>
      </c>
      <c r="R256" s="134">
        <v>2.7000000000000015</v>
      </c>
      <c r="S256" s="134">
        <v>121</v>
      </c>
      <c r="T256" s="134">
        <v>1</v>
      </c>
    </row>
    <row r="257" spans="1:20">
      <c r="A257">
        <v>2</v>
      </c>
      <c r="B257">
        <v>64</v>
      </c>
      <c r="C257">
        <v>4</v>
      </c>
      <c r="D257">
        <v>7.2</v>
      </c>
      <c r="E257">
        <v>4.4625000000000004</v>
      </c>
      <c r="F257" s="134">
        <v>-3.2935650996104458E-4</v>
      </c>
      <c r="G257" s="134">
        <v>-4.7752759108188829E-4</v>
      </c>
      <c r="H257" s="134">
        <v>-3.9509683376333458E-3</v>
      </c>
      <c r="I257" s="134">
        <v>-3.282201444250701E-4</v>
      </c>
      <c r="J257" s="134">
        <v>-4.8079990993724373E-4</v>
      </c>
      <c r="K257" s="134">
        <v>-3.9496778890840047E-3</v>
      </c>
      <c r="L257" s="134">
        <v>-3.5041414214731502E-20</v>
      </c>
      <c r="M257" s="134">
        <v>3.9537457523545596E-3</v>
      </c>
      <c r="N257" s="134">
        <v>3.9526239401646637E-3</v>
      </c>
      <c r="O257" s="134">
        <v>1.5718019429011749E-3</v>
      </c>
      <c r="P257" s="134">
        <v>-2.3808219972634888E-3</v>
      </c>
      <c r="Q257" s="134">
        <v>2.3755003597984965</v>
      </c>
      <c r="R257" s="134">
        <v>2.7000000000000015</v>
      </c>
      <c r="S257" s="134">
        <v>121</v>
      </c>
      <c r="T257" s="134">
        <v>1</v>
      </c>
    </row>
    <row r="258" spans="1:20">
      <c r="A258">
        <v>2</v>
      </c>
      <c r="B258">
        <v>65</v>
      </c>
      <c r="C258">
        <v>1</v>
      </c>
      <c r="D258">
        <v>8</v>
      </c>
      <c r="E258">
        <v>3.9375</v>
      </c>
      <c r="F258" s="134">
        <v>-8.4508489722129494E-3</v>
      </c>
      <c r="G258" s="134">
        <v>3.4562269267684781E-3</v>
      </c>
      <c r="H258" s="134">
        <v>-2.1291193393670988E-2</v>
      </c>
      <c r="I258" s="134">
        <v>-8.4508848162204511E-3</v>
      </c>
      <c r="J258" s="134">
        <v>3.4576813946445746E-3</v>
      </c>
      <c r="K258" s="134">
        <v>-2.1291190905394046E-2</v>
      </c>
      <c r="L258" s="134">
        <v>-8.5261658844260067E-19</v>
      </c>
      <c r="M258" s="134">
        <v>2.4394535711728629E-2</v>
      </c>
      <c r="N258" s="134">
        <v>2.4395261002262105E-2</v>
      </c>
      <c r="O258" s="134">
        <v>9.7010287903431143E-3</v>
      </c>
      <c r="P258" s="134">
        <v>-1.4694232211918991E-2</v>
      </c>
      <c r="Q258" s="134">
        <v>2.1012096407698584</v>
      </c>
      <c r="R258" s="134">
        <v>2.7000000000000015</v>
      </c>
      <c r="S258" s="134">
        <v>121</v>
      </c>
      <c r="T258" s="134">
        <v>1</v>
      </c>
    </row>
    <row r="259" spans="1:20">
      <c r="A259">
        <v>2</v>
      </c>
      <c r="B259">
        <v>65</v>
      </c>
      <c r="C259">
        <v>2</v>
      </c>
      <c r="D259">
        <v>8</v>
      </c>
      <c r="E259">
        <v>3.9375</v>
      </c>
      <c r="F259" s="134">
        <v>-9.6885711998866957E-3</v>
      </c>
      <c r="G259" s="134">
        <v>-1.1518898060019849E-3</v>
      </c>
      <c r="H259" s="134">
        <v>-3.3368017061538142E-2</v>
      </c>
      <c r="I259" s="134">
        <v>-9.688571199886694E-3</v>
      </c>
      <c r="J259" s="134">
        <v>-1.1518898060019855E-3</v>
      </c>
      <c r="K259" s="134">
        <v>-3.3368017061538142E-2</v>
      </c>
      <c r="L259" s="134">
        <v>3.3688329903469596E-19</v>
      </c>
      <c r="M259" s="134">
        <v>3.44426986724298E-2</v>
      </c>
      <c r="N259" s="134">
        <v>3.44426986724298E-2</v>
      </c>
      <c r="O259" s="134">
        <v>1.180111883327056E-2</v>
      </c>
      <c r="P259" s="134">
        <v>-2.2641579839159241E-2</v>
      </c>
      <c r="Q259" s="134">
        <v>2.2309634236614966</v>
      </c>
      <c r="R259" s="134">
        <v>2.7000000000000015</v>
      </c>
      <c r="S259" s="134">
        <v>121</v>
      </c>
      <c r="T259" s="134">
        <v>1</v>
      </c>
    </row>
    <row r="260" spans="1:20">
      <c r="A260">
        <v>2</v>
      </c>
      <c r="B260">
        <v>65</v>
      </c>
      <c r="C260">
        <v>3</v>
      </c>
      <c r="D260">
        <v>8</v>
      </c>
      <c r="E260">
        <v>3.9375</v>
      </c>
      <c r="F260" s="134">
        <v>-9.6370517265837537E-4</v>
      </c>
      <c r="G260" s="134">
        <v>2.5982110818243667E-4</v>
      </c>
      <c r="H260" s="134">
        <v>-3.2207029363599793E-3</v>
      </c>
      <c r="I260" s="134">
        <v>-9.6279328840231709E-4</v>
      </c>
      <c r="J260" s="134">
        <v>2.5774010352182377E-4</v>
      </c>
      <c r="K260" s="134">
        <v>-3.2211915628048153E-3</v>
      </c>
      <c r="L260" s="134">
        <v>-5.9457647139105063E-20</v>
      </c>
      <c r="M260" s="134">
        <v>3.4452785031381635E-3</v>
      </c>
      <c r="N260" s="134">
        <v>3.4446736921059408E-3</v>
      </c>
      <c r="O260" s="134">
        <v>1.3698102536127237E-3</v>
      </c>
      <c r="P260" s="134">
        <v>-2.0748634384932171E-3</v>
      </c>
      <c r="Q260" s="134">
        <v>2.1750985166116004</v>
      </c>
      <c r="R260" s="134">
        <v>2.7000000000000015</v>
      </c>
      <c r="S260" s="134">
        <v>121</v>
      </c>
      <c r="T260" s="134">
        <v>1</v>
      </c>
    </row>
    <row r="261" spans="1:20">
      <c r="A261">
        <v>2</v>
      </c>
      <c r="B261">
        <v>65</v>
      </c>
      <c r="C261">
        <v>4</v>
      </c>
      <c r="D261">
        <v>8</v>
      </c>
      <c r="E261">
        <v>3.9375</v>
      </c>
      <c r="F261" s="134">
        <v>-1.3327293680800397E-3</v>
      </c>
      <c r="G261" s="134">
        <v>8.0144949056219284E-4</v>
      </c>
      <c r="H261" s="134">
        <v>-1.4736148942770524E-3</v>
      </c>
      <c r="I261" s="134">
        <v>-1.3328248932604953E-3</v>
      </c>
      <c r="J261" s="134">
        <v>8.019466525683958E-4</v>
      </c>
      <c r="K261" s="134">
        <v>-1.4731168588575164E-3</v>
      </c>
      <c r="L261" s="134">
        <v>-2.9099986309510942E-20</v>
      </c>
      <c r="M261" s="134">
        <v>2.5935034716210868E-3</v>
      </c>
      <c r="N261" s="134">
        <v>2.593708316818009E-3</v>
      </c>
      <c r="O261" s="134">
        <v>1.0314150380629546E-3</v>
      </c>
      <c r="P261" s="134">
        <v>-1.5622932787550544E-3</v>
      </c>
      <c r="Q261" s="134">
        <v>1.8728075689296677</v>
      </c>
      <c r="R261" s="134">
        <v>2.7000000000000015</v>
      </c>
      <c r="S261" s="134">
        <v>121</v>
      </c>
      <c r="T261" s="134">
        <v>1</v>
      </c>
    </row>
    <row r="262" spans="1:20">
      <c r="A262">
        <v>2</v>
      </c>
      <c r="B262">
        <v>66</v>
      </c>
      <c r="C262">
        <v>1</v>
      </c>
      <c r="D262">
        <v>8.8000000000000007</v>
      </c>
      <c r="E262">
        <v>3.4125000000000005</v>
      </c>
      <c r="F262" s="134">
        <v>-7.6800755134071334E-3</v>
      </c>
      <c r="G262" s="134">
        <v>-2.3346213045598745E-3</v>
      </c>
      <c r="H262" s="134">
        <v>-4.8651622731733381E-2</v>
      </c>
      <c r="I262" s="134">
        <v>-7.681782032782393E-3</v>
      </c>
      <c r="J262" s="134">
        <v>-2.3354067224990904E-3</v>
      </c>
      <c r="K262" s="134">
        <v>-4.8650075498138635E-2</v>
      </c>
      <c r="L262" s="134">
        <v>-5.2744161033736336E-7</v>
      </c>
      <c r="M262" s="134">
        <v>4.8944399834197565E-2</v>
      </c>
      <c r="N262" s="134">
        <v>4.8942962465843814E-2</v>
      </c>
      <c r="O262" s="134">
        <v>1.9462886855281164E-2</v>
      </c>
      <c r="P262" s="134">
        <v>-2.948007561056265E-2</v>
      </c>
      <c r="Q262" s="134">
        <v>2.3014668509377918</v>
      </c>
      <c r="R262" s="134">
        <v>2.7000000000000015</v>
      </c>
      <c r="S262" s="134">
        <v>121</v>
      </c>
      <c r="T262" s="134">
        <v>1</v>
      </c>
    </row>
    <row r="263" spans="1:20">
      <c r="A263">
        <v>2</v>
      </c>
      <c r="B263">
        <v>66</v>
      </c>
      <c r="C263">
        <v>2</v>
      </c>
      <c r="D263">
        <v>8.8000000000000007</v>
      </c>
      <c r="E263">
        <v>3.4125000000000005</v>
      </c>
      <c r="F263" s="134">
        <v>-5.1648270993877457E-3</v>
      </c>
      <c r="G263" s="134">
        <v>-9.0424604437141249E-3</v>
      </c>
      <c r="H263" s="134">
        <v>-6.9289636318190878E-2</v>
      </c>
      <c r="I263" s="134">
        <v>-5.1641515925182398E-3</v>
      </c>
      <c r="J263" s="134">
        <v>-9.041818284732871E-3</v>
      </c>
      <c r="K263" s="134">
        <v>-6.9290671541017021E-2</v>
      </c>
      <c r="L263" s="134">
        <v>1.1765712585504482E-6</v>
      </c>
      <c r="M263" s="134">
        <v>6.9398052865049381E-2</v>
      </c>
      <c r="N263" s="134">
        <v>6.9399088333932865E-2</v>
      </c>
      <c r="O263" s="134">
        <v>2.7596559228340877E-2</v>
      </c>
      <c r="P263" s="134">
        <v>-4.1802529105591985E-2</v>
      </c>
      <c r="Q263" s="134">
        <v>2.3841464943680717</v>
      </c>
      <c r="R263" s="134">
        <v>2.7000000000000015</v>
      </c>
      <c r="S263" s="134">
        <v>121</v>
      </c>
      <c r="T263" s="134">
        <v>1</v>
      </c>
    </row>
    <row r="264" spans="1:20">
      <c r="A264">
        <v>2</v>
      </c>
      <c r="B264">
        <v>66</v>
      </c>
      <c r="C264">
        <v>3</v>
      </c>
      <c r="D264">
        <v>8.8000000000000007</v>
      </c>
      <c r="E264">
        <v>3.4125000000000005</v>
      </c>
      <c r="F264" s="134">
        <v>-1.0496490311571705E-2</v>
      </c>
      <c r="G264" s="134">
        <v>-1.9431734680242833E-4</v>
      </c>
      <c r="H264" s="134">
        <v>-5.1210791308949316E-2</v>
      </c>
      <c r="I264" s="134">
        <v>-1.0496703103227492E-2</v>
      </c>
      <c r="J264" s="134">
        <v>-1.9498634016915697E-4</v>
      </c>
      <c r="K264" s="134">
        <v>-5.1210422751825156E-2</v>
      </c>
      <c r="L264" s="134">
        <v>-6.5468463983364702E-19</v>
      </c>
      <c r="M264" s="134">
        <v>5.2236767839183747E-2</v>
      </c>
      <c r="N264" s="134">
        <v>5.2236316549761894E-2</v>
      </c>
      <c r="O264" s="134">
        <v>2.0772313553182622E-2</v>
      </c>
      <c r="P264" s="134">
        <v>-3.1464002996579268E-2</v>
      </c>
      <c r="Q264" s="134">
        <v>2.2569370018931325</v>
      </c>
      <c r="R264" s="134">
        <v>2.7000000000000015</v>
      </c>
      <c r="S264" s="134">
        <v>121</v>
      </c>
      <c r="T264" s="134">
        <v>1</v>
      </c>
    </row>
    <row r="265" spans="1:20">
      <c r="A265">
        <v>2</v>
      </c>
      <c r="B265">
        <v>66</v>
      </c>
      <c r="C265">
        <v>4</v>
      </c>
      <c r="D265">
        <v>8.8000000000000007</v>
      </c>
      <c r="E265">
        <v>3.4125000000000005</v>
      </c>
      <c r="F265" s="134">
        <v>-5.5602211454120858E-3</v>
      </c>
      <c r="G265" s="134">
        <v>2.1503306369288619E-3</v>
      </c>
      <c r="H265" s="134">
        <v>-1.4757438068741663E-2</v>
      </c>
      <c r="I265" s="134">
        <v>-5.5600670987156191E-3</v>
      </c>
      <c r="J265" s="134">
        <v>2.1519030884058318E-3</v>
      </c>
      <c r="K265" s="134">
        <v>-1.4757691428245135E-2</v>
      </c>
      <c r="L265" s="134">
        <v>2.4980018054066021E-20</v>
      </c>
      <c r="M265" s="134">
        <v>1.6650362973247963E-2</v>
      </c>
      <c r="N265" s="134">
        <v>1.6651244411705391E-2</v>
      </c>
      <c r="O265" s="134">
        <v>6.6215402006978017E-3</v>
      </c>
      <c r="P265" s="134">
        <v>-1.0029704211007589E-2</v>
      </c>
      <c r="Q265" s="134">
        <v>2.1154232616426754</v>
      </c>
      <c r="R265" s="134">
        <v>2.7000000000000015</v>
      </c>
      <c r="S265" s="134">
        <v>121</v>
      </c>
      <c r="T265" s="134">
        <v>1</v>
      </c>
    </row>
    <row r="266" spans="1:20">
      <c r="A266">
        <v>2</v>
      </c>
      <c r="B266">
        <v>67</v>
      </c>
      <c r="C266">
        <v>1</v>
      </c>
      <c r="D266">
        <v>9.6</v>
      </c>
      <c r="E266">
        <v>2.8875000000000002</v>
      </c>
      <c r="F266" s="134">
        <v>-5.7370223994648265E-4</v>
      </c>
      <c r="G266" s="134">
        <v>-9.7060894823801994E-3</v>
      </c>
      <c r="H266" s="134">
        <v>-4.9407360260308203E-2</v>
      </c>
      <c r="I266" s="134">
        <v>-5.7593141541539806E-4</v>
      </c>
      <c r="J266" s="134">
        <v>-9.7071014343547493E-3</v>
      </c>
      <c r="K266" s="134">
        <v>-4.9405684231164947E-2</v>
      </c>
      <c r="L266" s="134">
        <v>-6.860146393576436E-7</v>
      </c>
      <c r="M266" s="134">
        <v>5.024428071569588E-2</v>
      </c>
      <c r="N266" s="134">
        <v>5.0242411369920907E-2</v>
      </c>
      <c r="O266" s="134">
        <v>1.997968926007538E-2</v>
      </c>
      <c r="P266" s="134">
        <v>-3.0262722109845527E-2</v>
      </c>
      <c r="Q266" s="134">
        <v>2.4475734609669892</v>
      </c>
      <c r="R266" s="134">
        <v>2.7000000000000015</v>
      </c>
      <c r="S266" s="134">
        <v>121</v>
      </c>
      <c r="T266" s="134">
        <v>1</v>
      </c>
    </row>
    <row r="267" spans="1:20">
      <c r="A267">
        <v>2</v>
      </c>
      <c r="B267">
        <v>67</v>
      </c>
      <c r="C267">
        <v>2</v>
      </c>
      <c r="D267">
        <v>9.6</v>
      </c>
      <c r="E267">
        <v>2.8875000000000002</v>
      </c>
      <c r="F267" s="134">
        <v>4.2210381889782964E-3</v>
      </c>
      <c r="G267" s="134">
        <v>-1.481943420313188E-2</v>
      </c>
      <c r="H267" s="134">
        <v>-4.8138963075101453E-2</v>
      </c>
      <c r="I267" s="134">
        <v>4.2221269073035401E-3</v>
      </c>
      <c r="J267" s="134">
        <v>-1.4818157070232632E-2</v>
      </c>
      <c r="K267" s="134">
        <v>-4.8140339113947682E-2</v>
      </c>
      <c r="L267" s="134">
        <v>6.2658211952282276E-19</v>
      </c>
      <c r="M267" s="134">
        <v>5.1767744347814601E-2</v>
      </c>
      <c r="N267" s="134">
        <v>5.1768954634521087E-2</v>
      </c>
      <c r="O267" s="134">
        <v>2.0586462235795997E-2</v>
      </c>
      <c r="P267" s="134">
        <v>-3.118249239872509E-2</v>
      </c>
      <c r="Q267" s="134">
        <v>2.5445120230598728</v>
      </c>
      <c r="R267" s="134">
        <v>2.7000000000000015</v>
      </c>
      <c r="S267" s="134">
        <v>121</v>
      </c>
      <c r="T267" s="134">
        <v>1</v>
      </c>
    </row>
    <row r="268" spans="1:20">
      <c r="A268">
        <v>2</v>
      </c>
      <c r="B268">
        <v>67</v>
      </c>
      <c r="C268">
        <v>3</v>
      </c>
      <c r="D268">
        <v>9.6</v>
      </c>
      <c r="E268">
        <v>2.8875000000000002</v>
      </c>
      <c r="F268" s="134">
        <v>1.5882393063726654E-2</v>
      </c>
      <c r="G268" s="134">
        <v>-3.8747961342707846E-2</v>
      </c>
      <c r="H268" s="134">
        <v>-9.7451599489333823E-2</v>
      </c>
      <c r="I268" s="134">
        <v>1.588188935606865E-2</v>
      </c>
      <c r="J268" s="134">
        <v>-3.8748483534980685E-2</v>
      </c>
      <c r="K268" s="134">
        <v>-9.7450987245915749E-2</v>
      </c>
      <c r="L268" s="134">
        <v>5.426215032855453E-19</v>
      </c>
      <c r="M268" s="134">
        <v>0.11171969327563591</v>
      </c>
      <c r="N268" s="134">
        <v>0.11171916826318898</v>
      </c>
      <c r="O268" s="134">
        <v>4.4426287042138468E-2</v>
      </c>
      <c r="P268" s="134">
        <v>-6.729288122105051E-2</v>
      </c>
      <c r="Q268" s="134">
        <v>2.6116644330350205</v>
      </c>
      <c r="R268" s="134">
        <v>2.7000000000000015</v>
      </c>
      <c r="S268" s="134">
        <v>121</v>
      </c>
      <c r="T268" s="134">
        <v>1</v>
      </c>
    </row>
    <row r="269" spans="1:20">
      <c r="A269">
        <v>2</v>
      </c>
      <c r="B269">
        <v>67</v>
      </c>
      <c r="C269">
        <v>4</v>
      </c>
      <c r="D269">
        <v>9.6</v>
      </c>
      <c r="E269">
        <v>2.8875000000000002</v>
      </c>
      <c r="F269" s="134">
        <v>-7.7701980299992501E-5</v>
      </c>
      <c r="G269" s="134">
        <v>-7.3934032133029532E-3</v>
      </c>
      <c r="H269" s="134">
        <v>-3.575714536538413E-2</v>
      </c>
      <c r="I269" s="134">
        <v>-7.6992057241885329E-5</v>
      </c>
      <c r="J269" s="134">
        <v>-7.3934310357609825E-3</v>
      </c>
      <c r="K269" s="134">
        <v>-3.5757350159686091E-2</v>
      </c>
      <c r="L269" s="134">
        <v>-5.8598959018496542E-19</v>
      </c>
      <c r="M269" s="134">
        <v>3.6497848281943586E-2</v>
      </c>
      <c r="N269" s="134">
        <v>3.6498196801606465E-2</v>
      </c>
      <c r="O269" s="134">
        <v>1.45138868543018E-2</v>
      </c>
      <c r="P269" s="134">
        <v>-2.1984309947304666E-2</v>
      </c>
      <c r="Q269" s="134">
        <v>2.4571083507035265</v>
      </c>
      <c r="R269" s="134">
        <v>2.7000000000000015</v>
      </c>
      <c r="S269" s="134">
        <v>121</v>
      </c>
      <c r="T269" s="134">
        <v>1</v>
      </c>
    </row>
    <row r="270" spans="1:20">
      <c r="A270">
        <v>2</v>
      </c>
      <c r="B270">
        <v>68</v>
      </c>
      <c r="C270">
        <v>1</v>
      </c>
      <c r="D270">
        <v>10.4</v>
      </c>
      <c r="E270">
        <v>2.625</v>
      </c>
      <c r="F270" s="134">
        <v>1.312647011913674E-2</v>
      </c>
      <c r="G270" s="134">
        <v>-2.159607720725959E-2</v>
      </c>
      <c r="H270" s="134">
        <v>-2.2545214271199199E-2</v>
      </c>
      <c r="I270" s="134">
        <v>1.3124116448890642E-2</v>
      </c>
      <c r="J270" s="134">
        <v>-2.1596886541412119E-2</v>
      </c>
      <c r="K270" s="134">
        <v>-2.2544243251849342E-2</v>
      </c>
      <c r="L270" s="134">
        <v>-6.6947917342194412E-7</v>
      </c>
      <c r="M270" s="134">
        <v>4.1399782358946258E-2</v>
      </c>
      <c r="N270" s="134">
        <v>4.1397958312592756E-2</v>
      </c>
      <c r="O270" s="134">
        <v>1.6462594110035637E-2</v>
      </c>
      <c r="P270" s="134">
        <v>-2.4935364202557118E-2</v>
      </c>
      <c r="Q270" s="134">
        <v>2.853652221096314</v>
      </c>
      <c r="R270" s="134">
        <v>2.7000000000000015</v>
      </c>
      <c r="S270" s="134">
        <v>121</v>
      </c>
      <c r="T270" s="134">
        <v>1</v>
      </c>
    </row>
    <row r="271" spans="1:20">
      <c r="A271">
        <v>2</v>
      </c>
      <c r="B271">
        <v>68</v>
      </c>
      <c r="C271">
        <v>2</v>
      </c>
      <c r="D271">
        <v>10.4</v>
      </c>
      <c r="E271">
        <v>2.625</v>
      </c>
      <c r="F271" s="134">
        <v>8.4439922165247434E-3</v>
      </c>
      <c r="G271" s="134">
        <v>-1.2989385767861458E-2</v>
      </c>
      <c r="H271" s="134">
        <v>-5.7712698484441811E-3</v>
      </c>
      <c r="I271" s="134">
        <v>8.4452610902561558E-3</v>
      </c>
      <c r="J271" s="134">
        <v>-1.2988687759921019E-2</v>
      </c>
      <c r="K271" s="134">
        <v>-5.7730151553218824E-3</v>
      </c>
      <c r="L271" s="134">
        <v>-3.8129222001970219E-19</v>
      </c>
      <c r="M271" s="134">
        <v>2.2196784620415903E-2</v>
      </c>
      <c r="N271" s="134">
        <v>2.219778969392195E-2</v>
      </c>
      <c r="O271" s="134">
        <v>8.8271815121285443E-3</v>
      </c>
      <c r="P271" s="134">
        <v>-1.3370608181793406E-2</v>
      </c>
      <c r="Q271" s="134">
        <v>3.0100444656650658</v>
      </c>
      <c r="R271" s="134">
        <v>2.7000000000000015</v>
      </c>
      <c r="S271" s="134">
        <v>121</v>
      </c>
      <c r="T271" s="134">
        <v>1</v>
      </c>
    </row>
    <row r="272" spans="1:20">
      <c r="A272">
        <v>2</v>
      </c>
      <c r="B272">
        <v>68</v>
      </c>
      <c r="C272">
        <v>3</v>
      </c>
      <c r="D272">
        <v>10.4</v>
      </c>
      <c r="E272">
        <v>2.625</v>
      </c>
      <c r="F272" s="134">
        <v>1.7428992819813558E-2</v>
      </c>
      <c r="G272" s="134">
        <v>-2.64884400501228E-2</v>
      </c>
      <c r="H272" s="134">
        <v>5.537903092571201E-3</v>
      </c>
      <c r="I272" s="134">
        <v>1.7428522860631419E-2</v>
      </c>
      <c r="J272" s="134">
        <v>-2.6488624777011052E-2</v>
      </c>
      <c r="K272" s="134">
        <v>5.5374865184853739E-3</v>
      </c>
      <c r="L272" s="134">
        <v>5.1694759584108849E-19</v>
      </c>
      <c r="M272" s="134">
        <v>4.4265215243440036E-2</v>
      </c>
      <c r="N272" s="134">
        <v>4.4264880137292732E-2</v>
      </c>
      <c r="O272" s="134">
        <v>1.760238911045655E-2</v>
      </c>
      <c r="P272" s="134">
        <v>-2.6662491026836183E-2</v>
      </c>
      <c r="Q272" s="134">
        <v>6.2713742064927372E-2</v>
      </c>
      <c r="R272" s="134">
        <v>2.7000000000000015</v>
      </c>
      <c r="S272" s="134">
        <v>121</v>
      </c>
      <c r="T272" s="134">
        <v>1</v>
      </c>
    </row>
    <row r="273" spans="1:20">
      <c r="A273">
        <v>2</v>
      </c>
      <c r="B273">
        <v>68</v>
      </c>
      <c r="C273">
        <v>4</v>
      </c>
      <c r="D273">
        <v>10.4</v>
      </c>
      <c r="E273">
        <v>2.625</v>
      </c>
      <c r="F273" s="134">
        <v>3.3401966848401313E-2</v>
      </c>
      <c r="G273" s="134">
        <v>-5.0870431636668663E-2</v>
      </c>
      <c r="H273" s="134">
        <v>-1.3462157707639167E-2</v>
      </c>
      <c r="I273" s="134">
        <v>3.3402653637471941E-2</v>
      </c>
      <c r="J273" s="134">
        <v>-5.0870251860478319E-2</v>
      </c>
      <c r="K273" s="134">
        <v>-1.3461793894727981E-2</v>
      </c>
      <c r="L273" s="134">
        <v>1.9567680809018384E-19</v>
      </c>
      <c r="M273" s="134">
        <v>8.5340886077962502E-2</v>
      </c>
      <c r="N273" s="134">
        <v>8.5341329354132925E-2</v>
      </c>
      <c r="O273" s="134">
        <v>3.3936865565563273E-2</v>
      </c>
      <c r="P273" s="134">
        <v>-5.1404463788569651E-2</v>
      </c>
      <c r="Q273" s="134">
        <v>3.0623915514573419</v>
      </c>
      <c r="R273" s="134">
        <v>2.7000000000000015</v>
      </c>
      <c r="S273" s="134">
        <v>121</v>
      </c>
      <c r="T273" s="134">
        <v>1</v>
      </c>
    </row>
    <row r="274" spans="1:20">
      <c r="A274">
        <v>2</v>
      </c>
      <c r="B274">
        <v>69</v>
      </c>
      <c r="C274">
        <v>1</v>
      </c>
      <c r="D274">
        <v>11.2</v>
      </c>
      <c r="E274">
        <v>2.625</v>
      </c>
      <c r="F274" s="134">
        <v>5.5141236158804752E-3</v>
      </c>
      <c r="G274" s="134">
        <v>-8.3885948894020391E-3</v>
      </c>
      <c r="H274" s="134">
        <v>-2.101317477747556E-3</v>
      </c>
      <c r="I274" s="134">
        <v>5.511799249891888E-3</v>
      </c>
      <c r="J274" s="134">
        <v>-8.3893900918138187E-3</v>
      </c>
      <c r="K274" s="134">
        <v>-2.1007530538839875E-3</v>
      </c>
      <c r="L274" s="134">
        <v>-4.8780424144467816E-19</v>
      </c>
      <c r="M274" s="134">
        <v>1.4060622922879776E-2</v>
      </c>
      <c r="N274" s="134">
        <v>1.4059026584630787E-2</v>
      </c>
      <c r="O274" s="134">
        <v>5.5907178713544281E-3</v>
      </c>
      <c r="P274" s="134">
        <v>-8.4683087132763589E-3</v>
      </c>
      <c r="Q274" s="134">
        <v>3.0665999056146358</v>
      </c>
      <c r="R274" s="134">
        <v>2.7000000000000015</v>
      </c>
      <c r="S274" s="134">
        <v>121</v>
      </c>
      <c r="T274" s="134">
        <v>1</v>
      </c>
    </row>
    <row r="275" spans="1:20">
      <c r="A275">
        <v>2</v>
      </c>
      <c r="B275">
        <v>69</v>
      </c>
      <c r="C275">
        <v>2</v>
      </c>
      <c r="D275">
        <v>11.2</v>
      </c>
      <c r="E275">
        <v>2.625</v>
      </c>
      <c r="F275" s="134">
        <v>2.7151846223134272E-3</v>
      </c>
      <c r="G275" s="134">
        <v>-4.1195716657263098E-3</v>
      </c>
      <c r="H275" s="134">
        <v>2.3287276833459019E-4</v>
      </c>
      <c r="I275" s="134">
        <v>2.7183405565497508E-3</v>
      </c>
      <c r="J275" s="134">
        <v>-4.118525029707081E-3</v>
      </c>
      <c r="K275" s="134">
        <v>2.3409232303689406E-4</v>
      </c>
      <c r="L275" s="134">
        <v>1.8327353523694966E-19</v>
      </c>
      <c r="M275" s="134">
        <v>6.8387223399645741E-3</v>
      </c>
      <c r="N275" s="134">
        <v>6.8408720394586963E-3</v>
      </c>
      <c r="O275" s="134">
        <v>2.7203437831506833E-3</v>
      </c>
      <c r="P275" s="134">
        <v>-4.120528256308013E-3</v>
      </c>
      <c r="Q275" s="134">
        <v>1.7113171553172588E-2</v>
      </c>
      <c r="R275" s="134">
        <v>2.7000000000000015</v>
      </c>
      <c r="S275" s="134">
        <v>121</v>
      </c>
      <c r="T275" s="134">
        <v>1</v>
      </c>
    </row>
    <row r="276" spans="1:20">
      <c r="A276">
        <v>2</v>
      </c>
      <c r="B276">
        <v>69</v>
      </c>
      <c r="C276">
        <v>3</v>
      </c>
      <c r="D276">
        <v>11.2</v>
      </c>
      <c r="E276">
        <v>2.625</v>
      </c>
      <c r="F276" s="134">
        <v>5.4783842003492478E-3</v>
      </c>
      <c r="G276" s="134">
        <v>-8.4451224906814167E-3</v>
      </c>
      <c r="H276" s="134">
        <v>4.0556628183599812E-3</v>
      </c>
      <c r="I276" s="134">
        <v>5.4772993236591573E-3</v>
      </c>
      <c r="J276" s="134">
        <v>-8.4454418445283064E-3</v>
      </c>
      <c r="K276" s="134">
        <v>4.055721371237068E-3</v>
      </c>
      <c r="L276" s="134">
        <v>-3.8320041584327671E-19</v>
      </c>
      <c r="M276" s="134">
        <v>1.4502152925390192E-2</v>
      </c>
      <c r="N276" s="134">
        <v>1.4501434324833218E-2</v>
      </c>
      <c r="O276" s="134">
        <v>5.766645901982035E-3</v>
      </c>
      <c r="P276" s="134">
        <v>-8.7347884228511832E-3</v>
      </c>
      <c r="Q276" s="134">
        <v>0.14172896741059646</v>
      </c>
      <c r="R276" s="134">
        <v>2.7000000000000015</v>
      </c>
      <c r="S276" s="134">
        <v>121</v>
      </c>
      <c r="T276" s="134">
        <v>1</v>
      </c>
    </row>
    <row r="277" spans="1:20">
      <c r="A277">
        <v>2</v>
      </c>
      <c r="B277">
        <v>69</v>
      </c>
      <c r="C277">
        <v>4</v>
      </c>
      <c r="D277">
        <v>11.2</v>
      </c>
      <c r="E277">
        <v>2.625</v>
      </c>
      <c r="F277" s="134">
        <v>1.0031338222959416E-2</v>
      </c>
      <c r="G277" s="134">
        <v>-1.5202637393935294E-2</v>
      </c>
      <c r="H277" s="134">
        <v>-1.2163203380432177E-3</v>
      </c>
      <c r="I277" s="134">
        <v>1.0031617495356413E-2</v>
      </c>
      <c r="J277" s="134">
        <v>-1.5202525809475618E-2</v>
      </c>
      <c r="K277" s="134">
        <v>-1.2169883486543387E-3</v>
      </c>
      <c r="L277" s="134">
        <v>-6.7879729614972458E-19</v>
      </c>
      <c r="M277" s="134">
        <v>2.5263272958957122E-2</v>
      </c>
      <c r="N277" s="134">
        <v>2.5263472622930515E-2</v>
      </c>
      <c r="O277" s="134">
        <v>1.0046282154405655E-2</v>
      </c>
      <c r="P277" s="134">
        <v>-1.521719046852486E-2</v>
      </c>
      <c r="Q277" s="134">
        <v>3.1174974008338801</v>
      </c>
      <c r="R277" s="134">
        <v>2.7000000000000015</v>
      </c>
      <c r="S277" s="134">
        <v>121</v>
      </c>
      <c r="T277" s="134">
        <v>1</v>
      </c>
    </row>
    <row r="278" spans="1:20">
      <c r="A278">
        <v>2</v>
      </c>
      <c r="B278">
        <v>70</v>
      </c>
      <c r="C278">
        <v>1</v>
      </c>
      <c r="D278">
        <v>12</v>
      </c>
      <c r="E278">
        <v>2.625</v>
      </c>
      <c r="F278" s="134">
        <v>1.1324689099295152E-3</v>
      </c>
      <c r="G278" s="134">
        <v>-1.7571147525613968E-3</v>
      </c>
      <c r="H278" s="134">
        <v>-1.0576853997239612E-3</v>
      </c>
      <c r="I278" s="134">
        <v>1.128850218816893E-3</v>
      </c>
      <c r="J278" s="134">
        <v>-1.7581736065880272E-3</v>
      </c>
      <c r="K278" s="134">
        <v>-1.0577133045445788E-3</v>
      </c>
      <c r="L278" s="134">
        <v>3.0964814046186009E-20</v>
      </c>
      <c r="M278" s="134">
        <v>3.0770752586382465E-3</v>
      </c>
      <c r="N278" s="134">
        <v>3.0746811221761309E-3</v>
      </c>
      <c r="O278" s="134">
        <v>1.2226788672024982E-3</v>
      </c>
      <c r="P278" s="134">
        <v>-1.8520022549736326E-3</v>
      </c>
      <c r="Q278" s="134">
        <v>2.9660018805628137</v>
      </c>
      <c r="R278" s="134">
        <v>2.7000000000000015</v>
      </c>
      <c r="S278" s="134">
        <v>121</v>
      </c>
      <c r="T278" s="134">
        <v>1</v>
      </c>
    </row>
    <row r="279" spans="1:20">
      <c r="A279">
        <v>2</v>
      </c>
      <c r="B279">
        <v>70</v>
      </c>
      <c r="C279">
        <v>2</v>
      </c>
      <c r="D279">
        <v>12</v>
      </c>
      <c r="E279">
        <v>2.625</v>
      </c>
      <c r="F279" s="134">
        <v>4.3539724399223664E-4</v>
      </c>
      <c r="G279" s="134">
        <v>-6.5414159392666101E-4</v>
      </c>
      <c r="H279" s="134">
        <v>1.7032618409947225E-5</v>
      </c>
      <c r="I279" s="134">
        <v>4.3279186136880329E-4</v>
      </c>
      <c r="J279" s="134">
        <v>-6.54858222043457E-4</v>
      </c>
      <c r="K279" s="134">
        <v>8.1097759448802009E-6</v>
      </c>
      <c r="L279" s="134">
        <v>-7.0313433817461164E-7</v>
      </c>
      <c r="M279" s="134">
        <v>1.0896719641357948E-3</v>
      </c>
      <c r="N279" s="134">
        <v>1.0876803171946125E-3</v>
      </c>
      <c r="O279" s="134">
        <v>4.3280697825997941E-4</v>
      </c>
      <c r="P279" s="134">
        <v>-6.5487333893463312E-4</v>
      </c>
      <c r="Q279" s="134">
        <v>3.7280490226907197E-3</v>
      </c>
      <c r="R279" s="134">
        <v>2.7000000000000015</v>
      </c>
      <c r="S279" s="134">
        <v>121</v>
      </c>
      <c r="T279" s="134">
        <v>1</v>
      </c>
    </row>
    <row r="280" spans="1:20">
      <c r="A280">
        <v>2</v>
      </c>
      <c r="B280">
        <v>70</v>
      </c>
      <c r="C280">
        <v>3</v>
      </c>
      <c r="D280">
        <v>12</v>
      </c>
      <c r="E280">
        <v>2.625</v>
      </c>
      <c r="F280" s="134">
        <v>1.3222771029966118E-3</v>
      </c>
      <c r="G280" s="134">
        <v>-2.0264369607209112E-3</v>
      </c>
      <c r="H280" s="134">
        <v>7.8528265447305365E-4</v>
      </c>
      <c r="I280" s="134">
        <v>1.3226856370594071E-3</v>
      </c>
      <c r="J280" s="134">
        <v>-2.0267049489049675E-3</v>
      </c>
      <c r="K280" s="134">
        <v>7.8267853081611803E-4</v>
      </c>
      <c r="L280" s="134">
        <v>2.9360194830907458E-20</v>
      </c>
      <c r="M280" s="134">
        <v>3.439557344769203E-3</v>
      </c>
      <c r="N280" s="134">
        <v>3.4396225054426034E-3</v>
      </c>
      <c r="O280" s="134">
        <v>1.3678015967985215E-3</v>
      </c>
      <c r="P280" s="134">
        <v>-2.0718209086440821E-3</v>
      </c>
      <c r="Q280" s="134">
        <v>0.11477933804665011</v>
      </c>
      <c r="R280" s="134">
        <v>2.7000000000000015</v>
      </c>
      <c r="S280" s="134">
        <v>121</v>
      </c>
      <c r="T280" s="134">
        <v>1</v>
      </c>
    </row>
    <row r="281" spans="1:20">
      <c r="A281">
        <v>2</v>
      </c>
      <c r="B281">
        <v>70</v>
      </c>
      <c r="C281">
        <v>4</v>
      </c>
      <c r="D281">
        <v>12</v>
      </c>
      <c r="E281">
        <v>2.625</v>
      </c>
      <c r="F281" s="134">
        <v>3.0478752089069883E-3</v>
      </c>
      <c r="G281" s="134">
        <v>-4.6245538265903404E-3</v>
      </c>
      <c r="H281" s="134">
        <v>-5.8283114150576383E-4</v>
      </c>
      <c r="I281" s="134">
        <v>3.0492065936732655E-3</v>
      </c>
      <c r="J281" s="134">
        <v>-4.6242839412325822E-3</v>
      </c>
      <c r="K281" s="134">
        <v>-5.7954957093861426E-4</v>
      </c>
      <c r="L281" s="134">
        <v>-1.9350840374521283E-19</v>
      </c>
      <c r="M281" s="134">
        <v>7.6945343877489695E-3</v>
      </c>
      <c r="N281" s="134">
        <v>7.6953450016529331E-3</v>
      </c>
      <c r="O281" s="134">
        <v>3.0601338270468082E-3</v>
      </c>
      <c r="P281" s="134">
        <v>-4.6352111746061249E-3</v>
      </c>
      <c r="Q281" s="134">
        <v>3.1039011123260467</v>
      </c>
      <c r="R281" s="134">
        <v>2.7000000000000015</v>
      </c>
      <c r="S281" s="134">
        <v>121</v>
      </c>
      <c r="T281" s="134">
        <v>1</v>
      </c>
    </row>
    <row r="282" spans="1:20">
      <c r="A282">
        <v>2</v>
      </c>
      <c r="B282">
        <v>71</v>
      </c>
      <c r="C282">
        <v>1</v>
      </c>
      <c r="D282">
        <v>12.799999999999999</v>
      </c>
      <c r="E282">
        <v>2.625</v>
      </c>
      <c r="F282" s="134">
        <v>9.7940541933653403E-5</v>
      </c>
      <c r="G282" s="134">
        <v>-1.5780465011778425E-4</v>
      </c>
      <c r="H282" s="134">
        <v>-3.3595478678548296E-5</v>
      </c>
      <c r="I282" s="134">
        <v>1.0333907485456719E-4</v>
      </c>
      <c r="J282" s="134">
        <v>-1.5668183556989991E-4</v>
      </c>
      <c r="K282" s="134">
        <v>-1.7607399692579248E-5</v>
      </c>
      <c r="L282" s="134">
        <v>-2.334287277361291E-20</v>
      </c>
      <c r="M282" s="134">
        <v>2.5794235682622492E-4</v>
      </c>
      <c r="N282" s="134">
        <v>2.6061637397121259E-4</v>
      </c>
      <c r="O282" s="134">
        <v>1.0363680662793993E-4</v>
      </c>
      <c r="P282" s="134">
        <v>-1.5697956734327264E-4</v>
      </c>
      <c r="Q282" s="134">
        <v>3.1077866005569952</v>
      </c>
      <c r="R282" s="134">
        <v>2.7000000000000015</v>
      </c>
      <c r="S282" s="134">
        <v>121</v>
      </c>
      <c r="T282" s="134">
        <v>1</v>
      </c>
    </row>
    <row r="283" spans="1:20">
      <c r="A283">
        <v>2</v>
      </c>
      <c r="B283">
        <v>71</v>
      </c>
      <c r="C283">
        <v>2</v>
      </c>
      <c r="D283">
        <v>12.799999999999999</v>
      </c>
      <c r="E283">
        <v>2.625</v>
      </c>
      <c r="F283" s="134">
        <v>-6.6068236848666466E-7</v>
      </c>
      <c r="G283" s="134">
        <v>-9.5305711012897091E-7</v>
      </c>
      <c r="H283" s="134">
        <v>-2.5353307674652896E-6</v>
      </c>
      <c r="I283" s="134">
        <v>0</v>
      </c>
      <c r="J283" s="134">
        <v>0</v>
      </c>
      <c r="K283" s="134">
        <v>0</v>
      </c>
      <c r="L283" s="134">
        <v>0</v>
      </c>
      <c r="M283" s="134">
        <v>2.5521334389107752E-6</v>
      </c>
      <c r="N283" s="134">
        <v>0</v>
      </c>
      <c r="O283" s="134">
        <v>0</v>
      </c>
      <c r="P283" s="134">
        <v>0</v>
      </c>
      <c r="Q283" s="134">
        <v>0</v>
      </c>
      <c r="R283" s="134">
        <v>2.7000000000000015</v>
      </c>
      <c r="S283" s="134">
        <v>121</v>
      </c>
      <c r="T283" s="134">
        <v>1</v>
      </c>
    </row>
    <row r="284" spans="1:20">
      <c r="A284">
        <v>2</v>
      </c>
      <c r="B284">
        <v>71</v>
      </c>
      <c r="C284">
        <v>3</v>
      </c>
      <c r="D284">
        <v>12.799999999999999</v>
      </c>
      <c r="E284">
        <v>2.625</v>
      </c>
      <c r="F284" s="134">
        <v>1.8791049936307233E-4</v>
      </c>
      <c r="G284" s="134">
        <v>-2.8640235114024167E-4</v>
      </c>
      <c r="H284" s="134">
        <v>-5.1307744498135547E-5</v>
      </c>
      <c r="I284" s="134">
        <v>1.88531690221371E-4</v>
      </c>
      <c r="J284" s="134">
        <v>-2.8625975648659176E-4</v>
      </c>
      <c r="K284" s="134">
        <v>-5.0498315356393942E-5</v>
      </c>
      <c r="L284" s="134">
        <v>-1.0966704974690878E-20</v>
      </c>
      <c r="M284" s="134">
        <v>4.7707983063431322E-4</v>
      </c>
      <c r="N284" s="134">
        <v>4.7746936835871897E-4</v>
      </c>
      <c r="O284" s="134">
        <v>1.8987065104674909E-4</v>
      </c>
      <c r="P284" s="134">
        <v>-2.8759871731196988E-4</v>
      </c>
      <c r="Q284" s="134">
        <v>3.0886123591033181</v>
      </c>
      <c r="R284" s="134">
        <v>2.7000000000000015</v>
      </c>
      <c r="S284" s="134">
        <v>121</v>
      </c>
      <c r="T284" s="134">
        <v>1</v>
      </c>
    </row>
    <row r="285" spans="1:20">
      <c r="A285">
        <v>2</v>
      </c>
      <c r="B285">
        <v>71</v>
      </c>
      <c r="C285">
        <v>4</v>
      </c>
      <c r="D285">
        <v>12.799999999999999</v>
      </c>
      <c r="E285">
        <v>2.625</v>
      </c>
      <c r="F285" s="134">
        <v>5.5291844111277761E-4</v>
      </c>
      <c r="G285" s="134">
        <v>-8.3825794051746948E-4</v>
      </c>
      <c r="H285" s="134">
        <v>-2.0985595434941482E-4</v>
      </c>
      <c r="I285" s="134">
        <v>5.5075580791364093E-4</v>
      </c>
      <c r="J285" s="134">
        <v>-8.3846842375925401E-4</v>
      </c>
      <c r="K285" s="134">
        <v>-2.1442949032979467E-4</v>
      </c>
      <c r="L285" s="134">
        <v>-7.7195194680967912E-20</v>
      </c>
      <c r="M285" s="134">
        <v>1.4069155079043413E-3</v>
      </c>
      <c r="N285" s="134">
        <v>1.4056756283688783E-3</v>
      </c>
      <c r="O285" s="134">
        <v>5.5898150626163261E-4</v>
      </c>
      <c r="P285" s="134">
        <v>-8.466941221072457E-4</v>
      </c>
      <c r="Q285" s="134">
        <v>3.0650209500210814</v>
      </c>
      <c r="R285" s="134">
        <v>2.7000000000000015</v>
      </c>
      <c r="S285" s="134">
        <v>121</v>
      </c>
      <c r="T285" s="134">
        <v>1</v>
      </c>
    </row>
    <row r="286" spans="1:20">
      <c r="A286">
        <v>2</v>
      </c>
      <c r="B286">
        <v>72</v>
      </c>
      <c r="C286">
        <v>1</v>
      </c>
      <c r="D286">
        <v>13.600000000000001</v>
      </c>
      <c r="E286">
        <v>2.625</v>
      </c>
      <c r="F286" s="134">
        <v>4.1236819923052359E-6</v>
      </c>
      <c r="G286" s="134">
        <v>2.2939382657125965E-6</v>
      </c>
      <c r="H286" s="134">
        <v>1.1232753322561168E-5</v>
      </c>
      <c r="I286" s="134">
        <v>0</v>
      </c>
      <c r="J286" s="134">
        <v>0</v>
      </c>
      <c r="K286" s="134">
        <v>0</v>
      </c>
      <c r="L286" s="134">
        <v>0</v>
      </c>
      <c r="M286" s="134">
        <v>1.1380804422821529E-5</v>
      </c>
      <c r="N286" s="134">
        <v>0</v>
      </c>
      <c r="O286" s="134">
        <v>0</v>
      </c>
      <c r="P286" s="134">
        <v>0</v>
      </c>
      <c r="Q286" s="134">
        <v>0</v>
      </c>
      <c r="R286" s="134">
        <v>2.7000000000000015</v>
      </c>
      <c r="S286" s="134">
        <v>121</v>
      </c>
      <c r="T286" s="134">
        <v>1</v>
      </c>
    </row>
    <row r="287" spans="1:20">
      <c r="A287">
        <v>2</v>
      </c>
      <c r="B287">
        <v>72</v>
      </c>
      <c r="C287">
        <v>2</v>
      </c>
      <c r="D287">
        <v>13.600000000000001</v>
      </c>
      <c r="E287">
        <v>2.625</v>
      </c>
      <c r="F287" s="134">
        <v>-5.2554379851148193E-6</v>
      </c>
      <c r="G287" s="134">
        <v>1.2826084583985819E-6</v>
      </c>
      <c r="H287" s="134">
        <v>4.9067196297779774E-7</v>
      </c>
      <c r="I287" s="134">
        <v>0</v>
      </c>
      <c r="J287" s="134">
        <v>0</v>
      </c>
      <c r="K287" s="134">
        <v>0</v>
      </c>
      <c r="L287" s="134">
        <v>0</v>
      </c>
      <c r="M287" s="134">
        <v>6.5564327398968036E-6</v>
      </c>
      <c r="N287" s="134">
        <v>0</v>
      </c>
      <c r="O287" s="134">
        <v>0</v>
      </c>
      <c r="P287" s="134">
        <v>0</v>
      </c>
      <c r="Q287" s="134">
        <v>0</v>
      </c>
      <c r="R287" s="134">
        <v>2.7000000000000015</v>
      </c>
      <c r="S287" s="134">
        <v>121</v>
      </c>
      <c r="T287" s="134">
        <v>1</v>
      </c>
    </row>
    <row r="288" spans="1:20">
      <c r="A288">
        <v>2</v>
      </c>
      <c r="B288">
        <v>72</v>
      </c>
      <c r="C288">
        <v>3</v>
      </c>
      <c r="D288">
        <v>13.600000000000001</v>
      </c>
      <c r="E288">
        <v>2.625</v>
      </c>
      <c r="F288" s="134">
        <v>1.3128184746129777E-6</v>
      </c>
      <c r="G288" s="134">
        <v>3.3987829825883343E-7</v>
      </c>
      <c r="H288" s="134">
        <v>1.189854461819687E-6</v>
      </c>
      <c r="I288" s="134">
        <v>0</v>
      </c>
      <c r="J288" s="134">
        <v>0</v>
      </c>
      <c r="K288" s="134">
        <v>0</v>
      </c>
      <c r="L288" s="134">
        <v>0</v>
      </c>
      <c r="M288" s="134">
        <v>1.5948479354071868E-6</v>
      </c>
      <c r="N288" s="134">
        <v>0</v>
      </c>
      <c r="O288" s="134">
        <v>0</v>
      </c>
      <c r="P288" s="134">
        <v>0</v>
      </c>
      <c r="Q288" s="134">
        <v>0</v>
      </c>
      <c r="R288" s="134">
        <v>2.7000000000000015</v>
      </c>
      <c r="S288" s="134">
        <v>121</v>
      </c>
      <c r="T288" s="134">
        <v>1</v>
      </c>
    </row>
    <row r="289" spans="1:20">
      <c r="A289">
        <v>2</v>
      </c>
      <c r="B289">
        <v>72</v>
      </c>
      <c r="C289">
        <v>4</v>
      </c>
      <c r="D289">
        <v>13.600000000000001</v>
      </c>
      <c r="E289">
        <v>2.625</v>
      </c>
      <c r="F289" s="134">
        <v>6.4579238297532592E-5</v>
      </c>
      <c r="G289" s="134">
        <v>-1.0108104990546015E-4</v>
      </c>
      <c r="H289" s="134">
        <v>-2.0417661348094359E-5</v>
      </c>
      <c r="I289" s="134">
        <v>6.6435989688670951E-5</v>
      </c>
      <c r="J289" s="134">
        <v>-1.0079805022319357E-4</v>
      </c>
      <c r="K289" s="134">
        <v>-1.4741341136097193E-5</v>
      </c>
      <c r="L289" s="134">
        <v>-3.6261141658777699E-20</v>
      </c>
      <c r="M289" s="134">
        <v>1.6691378607659729E-4</v>
      </c>
      <c r="N289" s="134">
        <v>1.6788249236812598E-4</v>
      </c>
      <c r="O289" s="134">
        <v>6.6760215916801682E-5</v>
      </c>
      <c r="P289" s="134">
        <v>-1.011222764513243E-4</v>
      </c>
      <c r="Q289" s="134">
        <v>3.0976322919036194</v>
      </c>
      <c r="R289" s="134">
        <v>2.7000000000000015</v>
      </c>
      <c r="S289" s="134">
        <v>121</v>
      </c>
      <c r="T289"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626</v>
      </c>
      <c r="B1" s="7" t="s">
        <v>610</v>
      </c>
      <c r="C1" s="7" t="s">
        <v>698</v>
      </c>
      <c r="D1" s="7" t="s">
        <v>699</v>
      </c>
      <c r="E1" s="7" t="s">
        <v>700</v>
      </c>
      <c r="F1" s="7" t="s">
        <v>701</v>
      </c>
      <c r="G1" s="7" t="s">
        <v>702</v>
      </c>
      <c r="H1" t="s">
        <v>703</v>
      </c>
      <c r="I1" t="s">
        <v>438</v>
      </c>
      <c r="J1" t="s">
        <v>439</v>
      </c>
    </row>
    <row r="2" spans="1:102">
      <c r="A2">
        <v>2</v>
      </c>
      <c r="B2" s="8">
        <v>1</v>
      </c>
      <c r="C2" s="8">
        <v>0</v>
      </c>
      <c r="D2" s="8">
        <v>0</v>
      </c>
      <c r="E2" s="8">
        <v>9.7070736717792959E-36</v>
      </c>
      <c r="F2" s="8">
        <v>-8.6225794818055904E-36</v>
      </c>
      <c r="G2" s="8">
        <v>0</v>
      </c>
      <c r="H2" s="5">
        <v>1.6874999998787112</v>
      </c>
      <c r="I2" s="5">
        <v>16.598930375968173</v>
      </c>
      <c r="J2" s="5">
        <v>13.685204135975329</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0.75</v>
      </c>
      <c r="D3" s="8">
        <v>0</v>
      </c>
      <c r="E3" s="8">
        <v>3.9572513465992676E-35</v>
      </c>
      <c r="F3" s="8">
        <v>2.7082079937865277E-35</v>
      </c>
      <c r="G3" s="8">
        <v>0</v>
      </c>
      <c r="H3" s="5">
        <v>3.3749999997574229</v>
      </c>
      <c r="I3" s="5">
        <v>0.11972093151996285</v>
      </c>
      <c r="J3" s="5">
        <v>27.293048324639326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1.5</v>
      </c>
      <c r="D4" s="8">
        <v>0</v>
      </c>
      <c r="E4" s="8">
        <v>-9.2905408761527069E-35</v>
      </c>
      <c r="F4" s="8">
        <v>5.657336756445741E-36</v>
      </c>
      <c r="G4" s="8">
        <v>0</v>
      </c>
      <c r="H4" s="5">
        <v>3.3749999997574207</v>
      </c>
      <c r="I4" s="5">
        <v>0.8275729585504713</v>
      </c>
      <c r="J4" s="5">
        <v>27.408590083514348</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2.25</v>
      </c>
      <c r="D5" s="8">
        <v>0</v>
      </c>
      <c r="E5" s="8">
        <v>-5.0049366519585097E-35</v>
      </c>
      <c r="F5" s="8">
        <v>-5.0184802888758637E-36</v>
      </c>
      <c r="G5" s="8">
        <v>0</v>
      </c>
      <c r="H5" s="5">
        <v>3.3749999997574234</v>
      </c>
      <c r="I5" s="5">
        <v>1.5558634483705087</v>
      </c>
      <c r="J5" s="5">
        <v>27.56192165105676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3</v>
      </c>
      <c r="D6" s="8">
        <v>0</v>
      </c>
      <c r="E6" s="8">
        <v>-2.3341120637905595E-35</v>
      </c>
      <c r="F6" s="8">
        <v>-8.5586053805871982E-37</v>
      </c>
      <c r="G6" s="8">
        <v>0</v>
      </c>
      <c r="H6" s="5">
        <v>3.3749999997574229</v>
      </c>
      <c r="I6" s="5">
        <v>1.9284049665607312</v>
      </c>
      <c r="J6" s="5">
        <v>26.528137130628519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3.75</v>
      </c>
      <c r="D7" s="8">
        <v>0</v>
      </c>
      <c r="E7" s="8">
        <v>4.0797036599329441E-35</v>
      </c>
      <c r="F7" s="8">
        <v>3.6621754222618007E-35</v>
      </c>
      <c r="G7" s="8">
        <v>0</v>
      </c>
      <c r="H7" s="5">
        <v>3.3749999997574238</v>
      </c>
      <c r="I7" s="5">
        <v>0.15758393978854671</v>
      </c>
      <c r="J7" s="5">
        <v>24.366292505443909</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4.5</v>
      </c>
      <c r="D8" s="8">
        <v>0</v>
      </c>
      <c r="E8" s="8">
        <v>1.6778822553888586E-34</v>
      </c>
      <c r="F8" s="8">
        <v>5.0852863103356647E-35</v>
      </c>
      <c r="G8" s="8">
        <v>0</v>
      </c>
      <c r="H8" s="5">
        <v>3.3749999997574243</v>
      </c>
      <c r="I8" s="5">
        <v>-9.4973639371348142</v>
      </c>
      <c r="J8" s="5">
        <v>19.662723006968932</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5.25</v>
      </c>
      <c r="D9" s="8">
        <v>0</v>
      </c>
      <c r="E9" s="8">
        <v>2.0137862783214572E-34</v>
      </c>
      <c r="F9" s="8">
        <v>5.3232361103316972E-35</v>
      </c>
      <c r="G9" s="8">
        <v>0</v>
      </c>
      <c r="H9" s="5">
        <v>3.3749999997574278</v>
      </c>
      <c r="I9" s="5">
        <v>-17.748431924962393</v>
      </c>
      <c r="J9" s="5">
        <v>19.206603880050192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6</v>
      </c>
      <c r="D10" s="8">
        <v>0</v>
      </c>
      <c r="E10" s="8">
        <v>2.7196649170080599E-35</v>
      </c>
      <c r="F10" s="8">
        <v>5.5917273032227152E-35</v>
      </c>
      <c r="G10" s="8">
        <v>0</v>
      </c>
      <c r="H10" s="5">
        <v>3.3674999997536488</v>
      </c>
      <c r="I10" s="5">
        <v>-14.86115012320443</v>
      </c>
      <c r="J10" s="5">
        <v>25.688739421871123</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6.8</v>
      </c>
      <c r="D11" s="8">
        <v>0</v>
      </c>
      <c r="E11" s="8">
        <v>-9.5229865206451979E-35</v>
      </c>
      <c r="F11" s="8">
        <v>-4.7998570716638296E-36</v>
      </c>
      <c r="G11" s="8">
        <v>0</v>
      </c>
      <c r="H11" s="5">
        <v>3.2399999997671287</v>
      </c>
      <c r="I11" s="5">
        <v>2.0795167322322055</v>
      </c>
      <c r="J11" s="5">
        <v>22.83145645688467</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7.6</v>
      </c>
      <c r="D12" s="8">
        <v>0</v>
      </c>
      <c r="E12" s="8">
        <v>-8.9441952076118097E-35</v>
      </c>
      <c r="F12" s="8">
        <v>5.9361490186222836E-35</v>
      </c>
      <c r="G12" s="8">
        <v>0</v>
      </c>
      <c r="H12" s="5">
        <v>2.8799999997930028</v>
      </c>
      <c r="I12" s="5">
        <v>-5.7611071254158954</v>
      </c>
      <c r="J12" s="5">
        <v>22.447511272717552</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8.4</v>
      </c>
      <c r="D13" s="8">
        <v>0</v>
      </c>
      <c r="E13" s="8">
        <v>-6.0175447932977764E-35</v>
      </c>
      <c r="F13" s="8">
        <v>1.4442339474905674E-35</v>
      </c>
      <c r="G13" s="8">
        <v>0</v>
      </c>
      <c r="H13" s="5">
        <v>2.5199999998188742</v>
      </c>
      <c r="I13" s="5">
        <v>-7.4320549453702025</v>
      </c>
      <c r="J13" s="5">
        <v>22.56496214385432</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9.1999999999999993</v>
      </c>
      <c r="D14" s="8">
        <v>0</v>
      </c>
      <c r="E14" s="8">
        <v>3.4646366227771058E-35</v>
      </c>
      <c r="F14" s="8">
        <v>9.2802966078234033E-36</v>
      </c>
      <c r="G14" s="8">
        <v>0</v>
      </c>
      <c r="H14" s="5">
        <v>2.1599999998447483</v>
      </c>
      <c r="I14" s="5">
        <v>-12.097214754770585</v>
      </c>
      <c r="J14" s="5">
        <v>23.154862172930294</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10</v>
      </c>
      <c r="D15" s="8">
        <v>0</v>
      </c>
      <c r="E15" s="8">
        <v>6.8660873283156929E-35</v>
      </c>
      <c r="F15" s="8">
        <v>-6.2016561098048167E-35</v>
      </c>
      <c r="G15" s="8">
        <v>0</v>
      </c>
      <c r="H15" s="5">
        <v>1.9199999998663111</v>
      </c>
      <c r="I15" s="5">
        <v>-10.025720612162573</v>
      </c>
      <c r="J15" s="5">
        <v>19.496171721536008</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10.8</v>
      </c>
      <c r="D16" s="8">
        <v>0</v>
      </c>
      <c r="E16" s="8">
        <v>4.340658157594336E-35</v>
      </c>
      <c r="F16" s="8">
        <v>1.017949133525886E-35</v>
      </c>
      <c r="G16" s="8">
        <v>0</v>
      </c>
      <c r="H16">
        <v>1.799999999870628</v>
      </c>
      <c r="I16">
        <v>-6.0318389315265515</v>
      </c>
      <c r="J16">
        <v>17.742029312192589</v>
      </c>
    </row>
    <row r="17" spans="1:102">
      <c r="A17">
        <v>2</v>
      </c>
      <c r="B17" s="8">
        <v>16</v>
      </c>
      <c r="C17" s="8">
        <v>11.6</v>
      </c>
      <c r="D17" s="8">
        <v>0</v>
      </c>
      <c r="E17" s="8">
        <v>7.9966641967019735E-36</v>
      </c>
      <c r="F17" s="8">
        <v>-1.3966437194167121E-35</v>
      </c>
      <c r="G17" s="8">
        <v>0</v>
      </c>
      <c r="H17">
        <v>1.7999999998706198</v>
      </c>
      <c r="I17">
        <v>-2.3237806319445742</v>
      </c>
      <c r="J17">
        <v>15.498850345990535</v>
      </c>
    </row>
    <row r="18" spans="1:102">
      <c r="A18">
        <v>2</v>
      </c>
      <c r="B18" s="8">
        <v>17</v>
      </c>
      <c r="C18" s="8">
        <v>12.4</v>
      </c>
      <c r="D18" s="8">
        <v>0</v>
      </c>
      <c r="E18" s="8">
        <v>-1.2329325751207598E-35</v>
      </c>
      <c r="F18" s="8">
        <v>3.7483109149399043E-36</v>
      </c>
      <c r="G18" s="8">
        <v>0</v>
      </c>
      <c r="H18">
        <v>1.7999999998706242</v>
      </c>
      <c r="I18">
        <v>-2.0925143440747189</v>
      </c>
      <c r="J18">
        <v>15.722163314591892</v>
      </c>
    </row>
    <row r="19" spans="1:102">
      <c r="A19">
        <v>2</v>
      </c>
      <c r="B19" s="8">
        <v>18</v>
      </c>
      <c r="C19" s="8">
        <v>13.2</v>
      </c>
      <c r="D19" s="8">
        <v>0</v>
      </c>
      <c r="E19" s="8">
        <v>3.8882445214634746E-36</v>
      </c>
      <c r="F19" s="8">
        <v>1.0022209860148517E-36</v>
      </c>
      <c r="G19" s="8">
        <v>0</v>
      </c>
      <c r="H19">
        <v>1.7999999998706258</v>
      </c>
      <c r="I19">
        <v>-1.6368528964246425</v>
      </c>
      <c r="J19">
        <v>16.08435817924591</v>
      </c>
    </row>
    <row r="20" spans="1:102">
      <c r="A20">
        <v>2</v>
      </c>
      <c r="B20" s="8">
        <v>19</v>
      </c>
      <c r="C20" s="8">
        <v>14</v>
      </c>
      <c r="D20" s="8">
        <v>0</v>
      </c>
      <c r="E20" s="8">
        <v>9.0824997922422064E-37</v>
      </c>
      <c r="F20" s="8">
        <v>-7.2793609802647303E-38</v>
      </c>
      <c r="G20" s="8">
        <v>0</v>
      </c>
      <c r="H20">
        <v>0.89999999993531188</v>
      </c>
      <c r="I20">
        <v>-4.1009420878022729</v>
      </c>
      <c r="J20">
        <v>8.0686003885836186</v>
      </c>
    </row>
    <row r="21" spans="1:102">
      <c r="A21">
        <v>2</v>
      </c>
      <c r="B21" s="8">
        <v>20</v>
      </c>
      <c r="C21" s="8">
        <v>0</v>
      </c>
      <c r="D21" s="8">
        <v>1.5</v>
      </c>
      <c r="E21" s="8">
        <v>-2.4721461877644613E-34</v>
      </c>
      <c r="F21" s="8">
        <v>-5.6732484221911923E-3</v>
      </c>
      <c r="G21" s="8">
        <v>0</v>
      </c>
      <c r="H21">
        <v>3.3749999997574234</v>
      </c>
      <c r="I21">
        <v>24.723519001006462</v>
      </c>
      <c r="J21">
        <v>3.4471623209242352E-6</v>
      </c>
    </row>
    <row r="22" spans="1:102">
      <c r="A22">
        <v>2</v>
      </c>
      <c r="B22" s="8">
        <v>21</v>
      </c>
      <c r="C22" s="8">
        <v>0.75</v>
      </c>
      <c r="D22" s="8">
        <v>1.5</v>
      </c>
      <c r="E22" s="8">
        <v>-1.0234786141645969E-4</v>
      </c>
      <c r="F22" s="8">
        <v>-5.6796485826650861E-3</v>
      </c>
      <c r="G22" s="8">
        <v>0</v>
      </c>
      <c r="H22">
        <v>6.749999999514845</v>
      </c>
      <c r="I22">
        <v>3.205424976046602E-5</v>
      </c>
      <c r="J22">
        <v>-3.0937290178556509E-6</v>
      </c>
    </row>
    <row r="23" spans="1:102">
      <c r="A23">
        <v>2</v>
      </c>
      <c r="B23" s="8">
        <v>22</v>
      </c>
      <c r="C23" s="8">
        <v>1.5</v>
      </c>
      <c r="D23" s="8">
        <v>1.5</v>
      </c>
      <c r="E23" s="8">
        <v>-1.3769432803923979E-4</v>
      </c>
      <c r="F23" s="8">
        <v>-5.6692075599858657E-3</v>
      </c>
      <c r="G23" s="8">
        <v>0</v>
      </c>
      <c r="H23">
        <v>6.7499999995148459</v>
      </c>
      <c r="I23">
        <v>-6.085470356079666E-6</v>
      </c>
      <c r="J23">
        <v>-4.2985518717841842E-6</v>
      </c>
    </row>
    <row r="24" spans="1:102">
      <c r="A24">
        <v>2</v>
      </c>
      <c r="B24" s="8">
        <v>23</v>
      </c>
      <c r="C24" s="8">
        <v>2.25</v>
      </c>
      <c r="D24" s="8">
        <v>1.5</v>
      </c>
      <c r="E24" s="8">
        <v>-6.1876740761169813E-5</v>
      </c>
      <c r="F24" s="8">
        <v>-5.612968788332208E-3</v>
      </c>
      <c r="G24" s="8">
        <v>0</v>
      </c>
      <c r="H24">
        <v>6.7499999995148476</v>
      </c>
      <c r="I24">
        <v>-1.380798290148615E-7</v>
      </c>
      <c r="J24">
        <v>-1.9952638297127123E-7</v>
      </c>
    </row>
    <row r="25" spans="1:102">
      <c r="A25">
        <v>2</v>
      </c>
      <c r="B25" s="8">
        <v>24</v>
      </c>
      <c r="C25" s="8">
        <v>3</v>
      </c>
      <c r="D25" s="8">
        <v>1.5</v>
      </c>
      <c r="E25" s="8">
        <v>7.0217316915721281E-5</v>
      </c>
      <c r="F25" s="8">
        <v>-5.586616056486169E-3</v>
      </c>
      <c r="G25" s="8">
        <v>0</v>
      </c>
      <c r="H25">
        <v>6.7499999995148494</v>
      </c>
      <c r="I25">
        <v>-2.3252125633937171E-8</v>
      </c>
      <c r="J25">
        <v>2.7185701689802499E-8</v>
      </c>
    </row>
    <row r="26" spans="1:102">
      <c r="A26">
        <v>2</v>
      </c>
      <c r="B26" s="8">
        <v>25</v>
      </c>
      <c r="C26" s="8">
        <v>3.75</v>
      </c>
      <c r="D26" s="8">
        <v>1.5</v>
      </c>
      <c r="E26" s="8">
        <v>2.2485824255524575E-4</v>
      </c>
      <c r="F26" s="8">
        <v>-5.8101974336379585E-3</v>
      </c>
      <c r="G26" s="8">
        <v>0</v>
      </c>
      <c r="H26">
        <v>6.7499999995148494</v>
      </c>
      <c r="I26">
        <v>-6.287282578781266E-7</v>
      </c>
      <c r="J26">
        <v>2.1108534919989097E-7</v>
      </c>
    </row>
    <row r="27" spans="1:102">
      <c r="A27">
        <v>2</v>
      </c>
      <c r="B27" s="8">
        <v>26</v>
      </c>
      <c r="C27" s="8">
        <v>4.5</v>
      </c>
      <c r="D27" s="8">
        <v>1.5</v>
      </c>
      <c r="E27" s="8">
        <v>7.0300274375775297E-4</v>
      </c>
      <c r="F27" s="8">
        <v>-6.1591841857316851E-3</v>
      </c>
      <c r="G27" s="8">
        <v>0</v>
      </c>
      <c r="H27">
        <v>6.7499999995148503</v>
      </c>
      <c r="I27">
        <v>-6.7628045671133999E-7</v>
      </c>
      <c r="J27">
        <v>-7.0551891528936039E-7</v>
      </c>
    </row>
    <row r="28" spans="1:102">
      <c r="A28">
        <v>2</v>
      </c>
      <c r="B28" s="8">
        <v>27</v>
      </c>
      <c r="C28" s="8">
        <v>5.25</v>
      </c>
      <c r="D28" s="8">
        <v>1.5</v>
      </c>
      <c r="E28" s="8">
        <v>1.9650680764059926E-3</v>
      </c>
      <c r="F28" s="8">
        <v>-6.5488902578642845E-3</v>
      </c>
      <c r="G28" s="8">
        <v>0</v>
      </c>
      <c r="H28" s="4">
        <v>6.7499999995148467</v>
      </c>
      <c r="I28" s="4">
        <v>-1.6951166918458189E-6</v>
      </c>
      <c r="J28" s="4">
        <v>-1.1830807107315877E-6</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6</v>
      </c>
      <c r="D29" s="8">
        <v>1.5</v>
      </c>
      <c r="E29" s="8">
        <v>5.0769596059511927E-3</v>
      </c>
      <c r="F29" s="8">
        <v>-5.2602592291894667E-3</v>
      </c>
      <c r="G29" s="8">
        <v>0</v>
      </c>
      <c r="H29">
        <v>6.7349999995073029</v>
      </c>
      <c r="I29">
        <v>2.2801216443155907E-6</v>
      </c>
      <c r="J29">
        <v>6.7665125875748799E-6</v>
      </c>
    </row>
    <row r="30" spans="1:102">
      <c r="A30">
        <v>2</v>
      </c>
      <c r="B30" s="8">
        <v>29</v>
      </c>
      <c r="C30" s="8">
        <v>6.8</v>
      </c>
      <c r="D30" s="8">
        <v>1.35</v>
      </c>
      <c r="E30" s="8">
        <v>4.6633411877117182E-3</v>
      </c>
      <c r="F30" s="8">
        <v>-5.0221742709955384E-3</v>
      </c>
      <c r="G30" s="8">
        <v>0</v>
      </c>
      <c r="H30">
        <v>6.4799999995342548</v>
      </c>
      <c r="I30">
        <v>3.3750179273265077E-6</v>
      </c>
      <c r="J30">
        <v>4.5838790576624433E-6</v>
      </c>
    </row>
    <row r="31" spans="1:102">
      <c r="A31">
        <v>2</v>
      </c>
      <c r="B31" s="8">
        <v>30</v>
      </c>
      <c r="C31" s="8">
        <v>7.6</v>
      </c>
      <c r="D31" s="8">
        <v>1.2</v>
      </c>
      <c r="E31" s="8">
        <v>5.5938027643148763E-3</v>
      </c>
      <c r="F31" s="8">
        <v>-3.9293343939439829E-3</v>
      </c>
      <c r="G31" s="8">
        <v>0</v>
      </c>
      <c r="H31">
        <v>5.7599999995860021</v>
      </c>
      <c r="I31">
        <v>-3.9433913084719664E-6</v>
      </c>
      <c r="J31">
        <v>1.0026899496473618E-5</v>
      </c>
    </row>
    <row r="32" spans="1:102">
      <c r="A32">
        <v>2</v>
      </c>
      <c r="B32" s="8">
        <v>31</v>
      </c>
      <c r="C32" s="8">
        <v>8.4</v>
      </c>
      <c r="D32" s="8">
        <v>1.05</v>
      </c>
      <c r="E32" s="8">
        <v>4.8595470227736541E-3</v>
      </c>
      <c r="F32" s="8">
        <v>-3.2608669003359528E-3</v>
      </c>
      <c r="G32" s="8">
        <v>0</v>
      </c>
      <c r="H32">
        <v>5.039999999637752</v>
      </c>
      <c r="I32">
        <v>-3.600762342109503E-6</v>
      </c>
      <c r="J32">
        <v>6.1744864083834727E-6</v>
      </c>
    </row>
    <row r="33" spans="1:10">
      <c r="A33">
        <v>2</v>
      </c>
      <c r="B33" s="8">
        <v>32</v>
      </c>
      <c r="C33" s="8">
        <v>9.1999999999999993</v>
      </c>
      <c r="D33" s="8">
        <v>0.9</v>
      </c>
      <c r="E33" s="8">
        <v>4.2675745078900734E-3</v>
      </c>
      <c r="F33" s="8">
        <v>-2.2042046963297187E-3</v>
      </c>
      <c r="G33" s="8">
        <v>0</v>
      </c>
      <c r="H33">
        <v>4.3199999996894922</v>
      </c>
      <c r="I33">
        <v>-6.4406705413773055E-7</v>
      </c>
      <c r="J33">
        <v>2.2881595755919193E-6</v>
      </c>
    </row>
    <row r="34" spans="1:10">
      <c r="A34">
        <v>2</v>
      </c>
      <c r="B34" s="8">
        <v>33</v>
      </c>
      <c r="C34" s="8">
        <v>10</v>
      </c>
      <c r="D34" s="8">
        <v>0.75</v>
      </c>
      <c r="E34" s="8">
        <v>2.9710785628116357E-3</v>
      </c>
      <c r="F34" s="8">
        <v>-7.0091770181692685E-4</v>
      </c>
      <c r="G34" s="8">
        <v>0</v>
      </c>
      <c r="H34">
        <v>3.8399999997326297</v>
      </c>
      <c r="I34">
        <v>1.1849901342368453E-6</v>
      </c>
      <c r="J34">
        <v>1.0133277101864735E-6</v>
      </c>
    </row>
    <row r="35" spans="1:10">
      <c r="A35">
        <v>2</v>
      </c>
      <c r="B35" s="8">
        <v>34</v>
      </c>
      <c r="C35" s="8">
        <v>10.8</v>
      </c>
      <c r="D35" s="8">
        <v>0.75</v>
      </c>
      <c r="E35" s="8">
        <v>2.4456946344503581E-3</v>
      </c>
      <c r="F35" s="8">
        <v>-8.4981981973448703E-4</v>
      </c>
      <c r="G35" s="8">
        <v>0</v>
      </c>
      <c r="H35">
        <v>3.5999999997412533</v>
      </c>
      <c r="I35">
        <v>2.2541595711971786E-6</v>
      </c>
      <c r="J35">
        <v>1.3830645571033529E-6</v>
      </c>
    </row>
    <row r="36" spans="1:10">
      <c r="A36">
        <v>2</v>
      </c>
      <c r="B36" s="8">
        <v>35</v>
      </c>
      <c r="C36" s="8">
        <v>11.6</v>
      </c>
      <c r="D36" s="8">
        <v>0.75</v>
      </c>
      <c r="E36" s="8">
        <v>1.7599140352915063E-3</v>
      </c>
      <c r="F36" s="8">
        <v>-1.3628827776619946E-3</v>
      </c>
      <c r="G36" s="8">
        <v>0</v>
      </c>
      <c r="H36">
        <v>3.599999999741244</v>
      </c>
      <c r="I36">
        <v>8.8578829233876854E-7</v>
      </c>
      <c r="J36">
        <v>-6.1710832710559771E-7</v>
      </c>
    </row>
    <row r="37" spans="1:10">
      <c r="A37">
        <v>2</v>
      </c>
      <c r="B37" s="8">
        <v>36</v>
      </c>
      <c r="C37" s="8">
        <v>12.4</v>
      </c>
      <c r="D37" s="8">
        <v>0.75</v>
      </c>
      <c r="E37" s="8">
        <v>1.0434222924249315E-3</v>
      </c>
      <c r="F37" s="8">
        <v>-1.3905609487098616E-3</v>
      </c>
      <c r="G37" s="8">
        <v>0</v>
      </c>
      <c r="H37">
        <v>3.5999999997412457</v>
      </c>
      <c r="I37">
        <v>1.1348915403451521E-8</v>
      </c>
      <c r="J37">
        <v>4.6438914935720277E-9</v>
      </c>
    </row>
    <row r="38" spans="1:10">
      <c r="A38">
        <v>2</v>
      </c>
      <c r="B38" s="8">
        <v>37</v>
      </c>
      <c r="C38" s="8">
        <v>13.2</v>
      </c>
      <c r="D38" s="8">
        <v>0.75</v>
      </c>
      <c r="E38" s="8">
        <v>4.6135652813904379E-4</v>
      </c>
      <c r="F38" s="8">
        <v>-1.3544832382306111E-3</v>
      </c>
      <c r="G38" s="8">
        <v>0</v>
      </c>
      <c r="H38">
        <v>3.5999999997412511</v>
      </c>
      <c r="I38">
        <v>3.5967628926993118E-9</v>
      </c>
      <c r="J38">
        <v>3.8070826491320986E-9</v>
      </c>
    </row>
    <row r="39" spans="1:10">
      <c r="A39">
        <v>2</v>
      </c>
      <c r="B39" s="8">
        <v>38</v>
      </c>
      <c r="C39" s="8">
        <v>14</v>
      </c>
      <c r="D39" s="8">
        <v>0.75</v>
      </c>
      <c r="E39" s="8">
        <v>7.5894490691534616E-36</v>
      </c>
      <c r="F39" s="8">
        <v>-1.3618872347866953E-3</v>
      </c>
      <c r="G39" s="8">
        <v>0</v>
      </c>
      <c r="H39">
        <v>1.7999999998706264</v>
      </c>
      <c r="I39">
        <v>-7.8048207587673053</v>
      </c>
      <c r="J39">
        <v>-3.8328007434529354E-11</v>
      </c>
    </row>
    <row r="40" spans="1:10">
      <c r="A40">
        <v>2</v>
      </c>
      <c r="B40" s="8">
        <v>39</v>
      </c>
      <c r="C40" s="8">
        <v>0</v>
      </c>
      <c r="D40" s="8">
        <v>3</v>
      </c>
      <c r="E40" s="8">
        <v>5.5971856686609419E-36</v>
      </c>
      <c r="F40" s="8">
        <v>-9.4889199059943145E-3</v>
      </c>
      <c r="G40" s="8">
        <v>0</v>
      </c>
      <c r="H40">
        <v>3.3749999997574252</v>
      </c>
      <c r="I40">
        <v>15.965777350972944</v>
      </c>
      <c r="J40">
        <v>-2.7533531010703882E-14</v>
      </c>
    </row>
    <row r="41" spans="1:10">
      <c r="A41">
        <v>2</v>
      </c>
      <c r="B41" s="8">
        <v>40</v>
      </c>
      <c r="C41" s="8">
        <v>0.75</v>
      </c>
      <c r="D41" s="8">
        <v>3</v>
      </c>
      <c r="E41" s="8">
        <v>-9.8994043387889941E-5</v>
      </c>
      <c r="F41" s="8">
        <v>-9.5248024206839397E-3</v>
      </c>
      <c r="G41" s="8">
        <v>0</v>
      </c>
      <c r="H41">
        <v>6.7499999995148459</v>
      </c>
      <c r="I41">
        <v>-1.6125456538826546E-6</v>
      </c>
      <c r="J41">
        <v>-1.1360653786596231E-6</v>
      </c>
    </row>
    <row r="42" spans="1:10">
      <c r="A42">
        <v>2</v>
      </c>
      <c r="B42" s="8">
        <v>41</v>
      </c>
      <c r="C42" s="8">
        <v>1.5</v>
      </c>
      <c r="D42" s="8">
        <v>3</v>
      </c>
      <c r="E42" s="8">
        <v>-2.2764787599733569E-4</v>
      </c>
      <c r="F42" s="8">
        <v>-9.7006263128640129E-3</v>
      </c>
      <c r="G42" s="8">
        <v>0</v>
      </c>
      <c r="H42">
        <v>6.7499999995148459</v>
      </c>
      <c r="I42">
        <v>-2.1050034613367463E-7</v>
      </c>
      <c r="J42">
        <v>-2.1333318986904715E-6</v>
      </c>
    </row>
    <row r="43" spans="1:10">
      <c r="A43">
        <v>2</v>
      </c>
      <c r="B43" s="8">
        <v>42</v>
      </c>
      <c r="C43" s="8">
        <v>2.25</v>
      </c>
      <c r="D43" s="8">
        <v>3</v>
      </c>
      <c r="E43" s="8">
        <v>-2.2782273473824941E-4</v>
      </c>
      <c r="F43" s="8">
        <v>-9.9977250049381149E-3</v>
      </c>
      <c r="G43" s="8">
        <v>0</v>
      </c>
      <c r="H43">
        <v>6.7499999995148494</v>
      </c>
      <c r="I43">
        <v>8.6778048185203997E-7</v>
      </c>
      <c r="J43">
        <v>-2.4792662927097808E-6</v>
      </c>
    </row>
    <row r="44" spans="1:10">
      <c r="A44">
        <v>2</v>
      </c>
      <c r="B44" s="8">
        <v>43</v>
      </c>
      <c r="C44" s="8">
        <v>3</v>
      </c>
      <c r="D44" s="8">
        <v>3</v>
      </c>
      <c r="E44" s="8">
        <v>1.2316410498505192E-4</v>
      </c>
      <c r="F44" s="8">
        <v>-1.0302273493661253E-2</v>
      </c>
      <c r="G44" s="8">
        <v>0</v>
      </c>
      <c r="H44">
        <v>6.7499999995148476</v>
      </c>
      <c r="I44">
        <v>-1.1870813074666331E-6</v>
      </c>
      <c r="J44">
        <v>-1.6786883643149508E-6</v>
      </c>
    </row>
    <row r="45" spans="1:10">
      <c r="A45">
        <v>2</v>
      </c>
      <c r="B45" s="8">
        <v>44</v>
      </c>
      <c r="C45" s="8">
        <v>3.75</v>
      </c>
      <c r="D45" s="8">
        <v>3</v>
      </c>
      <c r="E45" s="8">
        <v>1.4077991691379013E-3</v>
      </c>
      <c r="F45" s="8">
        <v>-1.0477840428731861E-2</v>
      </c>
      <c r="G45" s="8">
        <v>0</v>
      </c>
      <c r="H45">
        <v>6.7499999995148512</v>
      </c>
      <c r="I45">
        <v>-9.0447048109204998E-7</v>
      </c>
      <c r="J45">
        <v>-9.9652027962804368E-8</v>
      </c>
    </row>
    <row r="46" spans="1:10">
      <c r="A46">
        <v>2</v>
      </c>
      <c r="B46" s="8">
        <v>45</v>
      </c>
      <c r="C46" s="8">
        <v>4.5</v>
      </c>
      <c r="D46" s="8">
        <v>3</v>
      </c>
      <c r="E46" s="8">
        <v>4.7404384254675141E-3</v>
      </c>
      <c r="F46" s="8">
        <v>-1.1704092037099253E-2</v>
      </c>
      <c r="G46" s="8">
        <v>0</v>
      </c>
      <c r="H46">
        <v>6.7499999995148503</v>
      </c>
      <c r="I46">
        <v>-6.857422979866714E-6</v>
      </c>
      <c r="J46">
        <v>-1.782286207507866E-5</v>
      </c>
    </row>
    <row r="47" spans="1:10">
      <c r="A47">
        <v>2</v>
      </c>
      <c r="B47" s="8">
        <v>46</v>
      </c>
      <c r="C47" s="8">
        <v>5.25</v>
      </c>
      <c r="D47" s="8">
        <v>3</v>
      </c>
      <c r="E47" s="8">
        <v>2.1443567971688383E-2</v>
      </c>
      <c r="F47" s="8">
        <v>-1.8300378809164915E-2</v>
      </c>
      <c r="G47" s="8">
        <v>0</v>
      </c>
      <c r="H47">
        <v>6.7499999995148476</v>
      </c>
      <c r="I47">
        <v>-1.1930582649202949E-5</v>
      </c>
      <c r="J47">
        <v>-3.417231211777505E-6</v>
      </c>
    </row>
    <row r="48" spans="1:10">
      <c r="A48">
        <v>2</v>
      </c>
      <c r="B48" s="8">
        <v>47</v>
      </c>
      <c r="C48" s="8">
        <v>6</v>
      </c>
      <c r="D48" s="8">
        <v>3</v>
      </c>
      <c r="E48" s="8">
        <v>7.5944550169390265E-2</v>
      </c>
      <c r="F48" s="8">
        <v>-3.0286067826340819E-2</v>
      </c>
      <c r="G48" s="8">
        <v>0</v>
      </c>
      <c r="H48">
        <v>6.7349999995072993</v>
      </c>
      <c r="I48">
        <v>3.3070063876047064E-6</v>
      </c>
      <c r="J48">
        <v>-7.6187685671413874E-7</v>
      </c>
    </row>
    <row r="49" spans="1:10">
      <c r="A49">
        <v>2</v>
      </c>
      <c r="B49" s="8">
        <v>48</v>
      </c>
      <c r="C49" s="8">
        <v>6.8</v>
      </c>
      <c r="D49" s="8">
        <v>2.7</v>
      </c>
      <c r="E49" s="8">
        <v>9.6944437505817979E-2</v>
      </c>
      <c r="F49" s="8">
        <v>-2.4252787347490843E-2</v>
      </c>
      <c r="G49" s="8">
        <v>0</v>
      </c>
      <c r="H49">
        <v>6.4799999995342557</v>
      </c>
      <c r="I49">
        <v>8.5784081795017188E-6</v>
      </c>
      <c r="J49">
        <v>-5.4114332437293911E-6</v>
      </c>
    </row>
    <row r="50" spans="1:10">
      <c r="A50">
        <v>2</v>
      </c>
      <c r="B50" s="8">
        <v>49</v>
      </c>
      <c r="C50" s="8">
        <v>7.6</v>
      </c>
      <c r="D50" s="8">
        <v>2.4</v>
      </c>
      <c r="E50" s="8">
        <v>9.2801231356843303E-2</v>
      </c>
      <c r="F50" s="8">
        <v>-8.3394240292064131E-3</v>
      </c>
      <c r="G50" s="8">
        <v>0</v>
      </c>
      <c r="H50">
        <v>5.7599999995860003</v>
      </c>
      <c r="I50">
        <v>1.9643023843904188E-7</v>
      </c>
      <c r="J50">
        <v>5.4415021164544441E-6</v>
      </c>
    </row>
    <row r="51" spans="1:10">
      <c r="A51">
        <v>2</v>
      </c>
      <c r="B51" s="8">
        <v>50</v>
      </c>
      <c r="C51" s="8">
        <v>8.4</v>
      </c>
      <c r="D51" s="8">
        <v>2.1</v>
      </c>
      <c r="E51" s="8">
        <v>6.0209049010307075E-2</v>
      </c>
      <c r="F51" s="8">
        <v>5.8153143437589098E-4</v>
      </c>
      <c r="G51" s="8">
        <v>0</v>
      </c>
      <c r="H51">
        <v>5.039999999637752</v>
      </c>
      <c r="I51">
        <v>2.0651344714806846E-6</v>
      </c>
      <c r="J51">
        <v>6.0191707857981669E-6</v>
      </c>
    </row>
    <row r="52" spans="1:10">
      <c r="A52">
        <v>2</v>
      </c>
      <c r="B52" s="8">
        <v>51</v>
      </c>
      <c r="C52" s="8">
        <v>9.1999999999999993</v>
      </c>
      <c r="D52" s="8">
        <v>1.8</v>
      </c>
      <c r="E52" s="8">
        <v>2.5483175631561293E-2</v>
      </c>
      <c r="F52" s="8">
        <v>8.8992925304972898E-4</v>
      </c>
      <c r="G52" s="8">
        <v>0</v>
      </c>
      <c r="H52">
        <v>4.3199999996894931</v>
      </c>
      <c r="I52">
        <v>3.4767601765012604E-6</v>
      </c>
      <c r="J52">
        <v>-1.9825059371925136E-7</v>
      </c>
    </row>
    <row r="53" spans="1:10">
      <c r="A53">
        <v>2</v>
      </c>
      <c r="B53" s="8">
        <v>52</v>
      </c>
      <c r="C53" s="8">
        <v>10</v>
      </c>
      <c r="D53" s="8">
        <v>1.5</v>
      </c>
      <c r="E53" s="8">
        <v>5.4259583504047831E-3</v>
      </c>
      <c r="F53" s="8">
        <v>-3.6289963253893385E-3</v>
      </c>
      <c r="G53" s="8">
        <v>0</v>
      </c>
      <c r="H53">
        <v>3.8399999997326302</v>
      </c>
      <c r="I53">
        <v>9.4083191278536752E-6</v>
      </c>
      <c r="J53">
        <v>-1.1849039102784786E-5</v>
      </c>
    </row>
    <row r="54" spans="1:10">
      <c r="A54">
        <v>2</v>
      </c>
      <c r="B54" s="8">
        <v>53</v>
      </c>
      <c r="C54" s="8">
        <v>10.8</v>
      </c>
      <c r="D54" s="8">
        <v>1.5</v>
      </c>
      <c r="E54" s="8">
        <v>3.5118452848363962E-3</v>
      </c>
      <c r="F54" s="8">
        <v>-2.4136759099379406E-3</v>
      </c>
      <c r="G54" s="8">
        <v>0</v>
      </c>
      <c r="H54">
        <v>3.5999999997412533</v>
      </c>
      <c r="I54">
        <v>3.2604901494482025E-6</v>
      </c>
      <c r="J54">
        <v>-4.4307919129238371E-6</v>
      </c>
    </row>
    <row r="55" spans="1:10">
      <c r="A55">
        <v>2</v>
      </c>
      <c r="B55" s="8">
        <v>54</v>
      </c>
      <c r="C55" s="8">
        <v>11.6</v>
      </c>
      <c r="D55" s="8">
        <v>1.5</v>
      </c>
      <c r="E55" s="8">
        <v>2.2795996199893565E-3</v>
      </c>
      <c r="F55" s="8">
        <v>-1.7668217833232214E-3</v>
      </c>
      <c r="G55" s="8">
        <v>0</v>
      </c>
      <c r="H55">
        <v>3.5999999997412431</v>
      </c>
      <c r="I55">
        <v>-4.1207029980999163E-6</v>
      </c>
      <c r="J55">
        <v>9.8128767778149495E-7</v>
      </c>
    </row>
    <row r="56" spans="1:10">
      <c r="A56">
        <v>2</v>
      </c>
      <c r="B56" s="8">
        <v>55</v>
      </c>
      <c r="C56" s="8">
        <v>12.4</v>
      </c>
      <c r="D56" s="8">
        <v>1.5</v>
      </c>
      <c r="E56" s="8">
        <v>1.4375215578886638E-3</v>
      </c>
      <c r="F56" s="8">
        <v>-2.0307266298886066E-3</v>
      </c>
      <c r="G56" s="8">
        <v>0</v>
      </c>
      <c r="H56">
        <v>3.5999999997412466</v>
      </c>
      <c r="I56">
        <v>-2.1443410841293668E-6</v>
      </c>
      <c r="J56">
        <v>3.8315213548578697E-6</v>
      </c>
    </row>
    <row r="57" spans="1:10">
      <c r="A57">
        <v>2</v>
      </c>
      <c r="B57" s="8">
        <v>56</v>
      </c>
      <c r="C57" s="8">
        <v>13.2</v>
      </c>
      <c r="D57" s="8">
        <v>1.5</v>
      </c>
      <c r="E57" s="8">
        <v>6.8921721177322612E-4</v>
      </c>
      <c r="F57" s="8">
        <v>-2.0931120977538569E-3</v>
      </c>
      <c r="G57" s="8">
        <v>0</v>
      </c>
      <c r="H57">
        <v>3.599999999741252</v>
      </c>
      <c r="I57">
        <v>2.0426896064085661E-10</v>
      </c>
      <c r="J57">
        <v>1.7536194718559273E-11</v>
      </c>
    </row>
    <row r="58" spans="1:10">
      <c r="A58">
        <v>2</v>
      </c>
      <c r="B58" s="8">
        <v>57</v>
      </c>
      <c r="C58" s="8">
        <v>14</v>
      </c>
      <c r="D58" s="8">
        <v>1.5</v>
      </c>
      <c r="E58" s="8">
        <v>1.0857574385366483E-35</v>
      </c>
      <c r="F58" s="8">
        <v>-2.1097119968147044E-3</v>
      </c>
      <c r="G58" s="8">
        <v>0</v>
      </c>
      <c r="H58">
        <v>1.7999999998706258</v>
      </c>
      <c r="I58">
        <v>-8.0488193433191668</v>
      </c>
      <c r="J58">
        <v>-5.5511151231257827E-15</v>
      </c>
    </row>
    <row r="59" spans="1:10">
      <c r="A59">
        <v>2</v>
      </c>
      <c r="B59" s="8">
        <v>58</v>
      </c>
      <c r="C59" s="8">
        <v>0</v>
      </c>
      <c r="D59" s="8">
        <v>4.5</v>
      </c>
      <c r="E59" s="8">
        <v>-7.4488601271324392E-36</v>
      </c>
      <c r="F59" s="8">
        <v>-1.1838726105111681E-2</v>
      </c>
      <c r="G59" s="8">
        <v>0</v>
      </c>
      <c r="H59">
        <v>3.3749999997574189</v>
      </c>
      <c r="I59">
        <v>7.3326280991866</v>
      </c>
      <c r="J59">
        <v>-6.7301883621695424E-8</v>
      </c>
    </row>
    <row r="60" spans="1:10">
      <c r="A60">
        <v>2</v>
      </c>
      <c r="B60" s="8">
        <v>59</v>
      </c>
      <c r="C60" s="8">
        <v>0.75</v>
      </c>
      <c r="D60" s="8">
        <v>4.5</v>
      </c>
      <c r="E60" s="8">
        <v>1.5545564869392763E-4</v>
      </c>
      <c r="F60" s="8">
        <v>-1.1904367548678466E-2</v>
      </c>
      <c r="G60" s="8">
        <v>0</v>
      </c>
      <c r="H60">
        <v>6.7499999995148432</v>
      </c>
      <c r="I60">
        <v>7.8183465821488973E-8</v>
      </c>
      <c r="J60">
        <v>4.8109885852909429E-7</v>
      </c>
    </row>
    <row r="61" spans="1:10">
      <c r="A61">
        <v>2</v>
      </c>
      <c r="B61" s="8">
        <v>60</v>
      </c>
      <c r="C61" s="8">
        <v>1.5</v>
      </c>
      <c r="D61" s="8">
        <v>4.5</v>
      </c>
      <c r="E61" s="8">
        <v>3.1187506319848895E-4</v>
      </c>
      <c r="F61" s="8">
        <v>-1.2217164330794183E-2</v>
      </c>
      <c r="G61" s="8">
        <v>0</v>
      </c>
      <c r="H61">
        <v>6.7499999995148423</v>
      </c>
      <c r="I61">
        <v>-3.3442248682182034E-6</v>
      </c>
      <c r="J61">
        <v>-1.0338563146916613E-5</v>
      </c>
    </row>
    <row r="62" spans="1:10">
      <c r="A62">
        <v>2</v>
      </c>
      <c r="B62" s="8">
        <v>61</v>
      </c>
      <c r="C62" s="8">
        <v>2.25</v>
      </c>
      <c r="D62" s="8">
        <v>4.5</v>
      </c>
      <c r="E62" s="8">
        <v>1.3734757529992206E-3</v>
      </c>
      <c r="F62" s="8">
        <v>-1.260888909541036E-2</v>
      </c>
      <c r="G62" s="8">
        <v>0</v>
      </c>
      <c r="H62">
        <v>6.7499999995148467</v>
      </c>
      <c r="I62">
        <v>2.5260985718751738E-5</v>
      </c>
      <c r="J62">
        <v>3.2071280227086163E-6</v>
      </c>
    </row>
    <row r="63" spans="1:10">
      <c r="A63">
        <v>2</v>
      </c>
      <c r="B63" s="8">
        <v>62</v>
      </c>
      <c r="C63" s="8">
        <v>3</v>
      </c>
      <c r="D63" s="8">
        <v>4.5</v>
      </c>
      <c r="E63" s="8">
        <v>4.5745513047396888E-3</v>
      </c>
      <c r="F63" s="8">
        <v>-1.3928512291104247E-2</v>
      </c>
      <c r="G63" s="8">
        <v>0</v>
      </c>
      <c r="H63">
        <v>6.7499999995148441</v>
      </c>
      <c r="I63">
        <v>1.0203979544953184E-5</v>
      </c>
      <c r="J63">
        <v>-2.5387006967747539E-6</v>
      </c>
    </row>
    <row r="64" spans="1:10">
      <c r="A64">
        <v>2</v>
      </c>
      <c r="B64" s="8">
        <v>63</v>
      </c>
      <c r="C64" s="8">
        <v>3.75</v>
      </c>
      <c r="D64" s="8">
        <v>4.5</v>
      </c>
      <c r="E64" s="8">
        <v>1.9155206099267564E-2</v>
      </c>
      <c r="F64" s="8">
        <v>-2.4053322519967047E-2</v>
      </c>
      <c r="G64" s="8">
        <v>0</v>
      </c>
      <c r="H64">
        <v>6.7499999995148467</v>
      </c>
      <c r="I64">
        <v>1.1597893707534753E-6</v>
      </c>
      <c r="J64">
        <v>1.5703043629855529E-6</v>
      </c>
    </row>
    <row r="65" spans="1:10">
      <c r="A65">
        <v>2</v>
      </c>
      <c r="B65" s="8">
        <v>64</v>
      </c>
      <c r="C65" s="8">
        <v>4.5</v>
      </c>
      <c r="D65" s="8">
        <v>4.5</v>
      </c>
      <c r="E65" s="8">
        <v>7.6806542111675535E-2</v>
      </c>
      <c r="F65" s="8">
        <v>-7.0099941105397079E-2</v>
      </c>
      <c r="G65" s="8">
        <v>0</v>
      </c>
      <c r="H65">
        <v>6.7499999995148467</v>
      </c>
      <c r="I65">
        <v>-6.9295961253716416E-6</v>
      </c>
      <c r="J65">
        <v>5.3334228065082812E-6</v>
      </c>
    </row>
    <row r="66" spans="1:10">
      <c r="A66">
        <v>2</v>
      </c>
      <c r="B66" s="8">
        <v>65</v>
      </c>
      <c r="C66" s="8">
        <v>5.25</v>
      </c>
      <c r="D66" s="8">
        <v>4.5</v>
      </c>
      <c r="E66" s="8">
        <v>0.28159906620986336</v>
      </c>
      <c r="F66" s="8">
        <v>-0.24538773433199021</v>
      </c>
      <c r="G66" s="8">
        <v>0</v>
      </c>
      <c r="H66">
        <v>6.749999999514845</v>
      </c>
      <c r="I66">
        <v>-2.8800636504633988E-6</v>
      </c>
      <c r="J66">
        <v>-1.071624557003048E-5</v>
      </c>
    </row>
    <row r="67" spans="1:10">
      <c r="A67">
        <v>2</v>
      </c>
      <c r="B67" s="8">
        <v>66</v>
      </c>
      <c r="C67" s="8">
        <v>6</v>
      </c>
      <c r="D67" s="8">
        <v>4.5</v>
      </c>
      <c r="E67" s="8">
        <v>0.82673549631673704</v>
      </c>
      <c r="F67" s="8">
        <v>-0.55726088561548859</v>
      </c>
      <c r="G67" s="8">
        <v>0</v>
      </c>
      <c r="H67">
        <v>6.7349999995073029</v>
      </c>
      <c r="I67">
        <v>4.105733773655351E-6</v>
      </c>
      <c r="J67">
        <v>-3.224355279662916E-6</v>
      </c>
    </row>
    <row r="68" spans="1:10">
      <c r="A68">
        <v>2</v>
      </c>
      <c r="B68" s="8">
        <v>67</v>
      </c>
      <c r="C68" s="8">
        <v>6.8</v>
      </c>
      <c r="D68" s="8">
        <v>4.0500000000000007</v>
      </c>
      <c r="E68" s="8">
        <v>1.3028073700310943</v>
      </c>
      <c r="F68" s="8">
        <v>-0.50821631345173635</v>
      </c>
      <c r="G68" s="8">
        <v>0</v>
      </c>
      <c r="H68">
        <v>6.4799999995342565</v>
      </c>
      <c r="I68">
        <v>7.9156134406290716E-8</v>
      </c>
      <c r="J68">
        <v>1.2379744704027473E-5</v>
      </c>
    </row>
    <row r="69" spans="1:10">
      <c r="A69">
        <v>2</v>
      </c>
      <c r="B69" s="8">
        <v>68</v>
      </c>
      <c r="C69" s="8">
        <v>7.6</v>
      </c>
      <c r="D69" s="8">
        <v>3.5999999999999996</v>
      </c>
      <c r="E69" s="8">
        <v>1.4742987588419127</v>
      </c>
      <c r="F69" s="8">
        <v>-0.26648188926002564</v>
      </c>
      <c r="G69" s="8">
        <v>0</v>
      </c>
      <c r="H69">
        <v>5.7599999995860021</v>
      </c>
      <c r="I69">
        <v>-2.0791527143643526E-6</v>
      </c>
      <c r="J69">
        <v>9.0016623257582751E-6</v>
      </c>
    </row>
    <row r="70" spans="1:10">
      <c r="A70">
        <v>2</v>
      </c>
      <c r="B70" s="8">
        <v>69</v>
      </c>
      <c r="C70" s="8">
        <v>8.4</v>
      </c>
      <c r="D70" s="8">
        <v>3.1500000000000004</v>
      </c>
      <c r="E70" s="8">
        <v>1.2895722826556684</v>
      </c>
      <c r="F70" s="8">
        <v>-0.10678080287756114</v>
      </c>
      <c r="G70" s="8">
        <v>0</v>
      </c>
      <c r="H70">
        <v>5.0399999996377511</v>
      </c>
      <c r="I70">
        <v>-5.2916691708490093E-6</v>
      </c>
      <c r="J70">
        <v>2.7220323843835104E-6</v>
      </c>
    </row>
    <row r="71" spans="1:10">
      <c r="A71">
        <v>2</v>
      </c>
      <c r="B71" s="8">
        <v>70</v>
      </c>
      <c r="C71" s="8">
        <v>9.1999999999999993</v>
      </c>
      <c r="D71" s="8">
        <v>2.7</v>
      </c>
      <c r="E71" s="8">
        <v>0.79404218097597978</v>
      </c>
      <c r="F71" s="8">
        <v>0.23592063402886648</v>
      </c>
      <c r="G71" s="8">
        <v>0</v>
      </c>
      <c r="H71">
        <v>4.3199999996894904</v>
      </c>
      <c r="I71">
        <v>-1.5094323845833669E-6</v>
      </c>
      <c r="J71">
        <v>-4.1846747533824669E-6</v>
      </c>
    </row>
    <row r="72" spans="1:10">
      <c r="A72">
        <v>2</v>
      </c>
      <c r="B72" s="8">
        <v>71</v>
      </c>
      <c r="C72" s="8">
        <v>10</v>
      </c>
      <c r="D72" s="8">
        <v>2.25</v>
      </c>
      <c r="E72" s="8">
        <v>0.19924568648833121</v>
      </c>
      <c r="F72" s="8">
        <v>9.0586944874397266E-2</v>
      </c>
      <c r="G72" s="8">
        <v>0</v>
      </c>
      <c r="H72">
        <v>3.8399999997326271</v>
      </c>
      <c r="I72">
        <v>2.8588221559093031E-6</v>
      </c>
      <c r="J72">
        <v>-3.270720775994107E-6</v>
      </c>
    </row>
    <row r="73" spans="1:10">
      <c r="A73">
        <v>2</v>
      </c>
      <c r="B73" s="8">
        <v>72</v>
      </c>
      <c r="C73" s="8">
        <v>10.8</v>
      </c>
      <c r="D73" s="8">
        <v>2.25</v>
      </c>
      <c r="E73" s="8">
        <v>7.1193734298211922E-2</v>
      </c>
      <c r="F73" s="8">
        <v>5.3022479325874075E-2</v>
      </c>
      <c r="G73" s="8">
        <v>0</v>
      </c>
      <c r="H73">
        <v>3.5999999997412511</v>
      </c>
      <c r="I73">
        <v>7.3471836382717128E-6</v>
      </c>
      <c r="J73">
        <v>8.8271731213396265E-7</v>
      </c>
    </row>
    <row r="74" spans="1:10">
      <c r="A74">
        <v>2</v>
      </c>
      <c r="B74" s="8">
        <v>73</v>
      </c>
      <c r="C74" s="8">
        <v>11.6</v>
      </c>
      <c r="D74" s="8">
        <v>2.25</v>
      </c>
      <c r="E74" s="8">
        <v>6.3739955529204476E-3</v>
      </c>
      <c r="F74" s="8">
        <v>1.8202227032131208E-3</v>
      </c>
      <c r="G74" s="8">
        <v>0</v>
      </c>
      <c r="H74">
        <v>3.5999999997412417</v>
      </c>
      <c r="I74">
        <v>-1.3506252395383526E-5</v>
      </c>
      <c r="J74">
        <v>1.5232732416770034E-5</v>
      </c>
    </row>
    <row r="75" spans="1:10">
      <c r="A75">
        <v>2</v>
      </c>
      <c r="B75" s="8">
        <v>74</v>
      </c>
      <c r="C75" s="8">
        <v>12.4</v>
      </c>
      <c r="D75" s="8">
        <v>2.25</v>
      </c>
      <c r="E75" s="8">
        <v>1.7216588026140614E-3</v>
      </c>
      <c r="F75" s="8">
        <v>-2.2181362958175886E-3</v>
      </c>
      <c r="G75" s="8">
        <v>0</v>
      </c>
      <c r="H75">
        <v>3.5999999997412448</v>
      </c>
      <c r="I75">
        <v>-1.6669856311056296E-6</v>
      </c>
      <c r="J75">
        <v>1.4864915295564884E-5</v>
      </c>
    </row>
    <row r="76" spans="1:10">
      <c r="A76">
        <v>2</v>
      </c>
      <c r="B76" s="8">
        <v>75</v>
      </c>
      <c r="C76" s="8">
        <v>13.2</v>
      </c>
      <c r="D76" s="8">
        <v>2.25</v>
      </c>
      <c r="E76" s="8">
        <v>7.1226490908241882E-4</v>
      </c>
      <c r="F76" s="8">
        <v>-2.3421640375564435E-3</v>
      </c>
      <c r="G76" s="8">
        <v>0</v>
      </c>
      <c r="H76">
        <v>3.5999999997412497</v>
      </c>
      <c r="I76">
        <v>1.3388569454147344E-6</v>
      </c>
      <c r="J76">
        <v>-9.787951338324774E-7</v>
      </c>
    </row>
    <row r="77" spans="1:10">
      <c r="A77">
        <v>2</v>
      </c>
      <c r="B77" s="8">
        <v>76</v>
      </c>
      <c r="C77" s="8">
        <v>14</v>
      </c>
      <c r="D77" s="8">
        <v>2.25</v>
      </c>
      <c r="E77" s="8">
        <v>-1.023877665870384E-35</v>
      </c>
      <c r="F77" s="8">
        <v>-2.3662890637573325E-3</v>
      </c>
      <c r="G77" s="8">
        <v>0</v>
      </c>
      <c r="H77">
        <v>1.7999999998706266</v>
      </c>
      <c r="I77">
        <v>-6.5460051867323035</v>
      </c>
      <c r="J77">
        <v>1.3884640948091942E-7</v>
      </c>
    </row>
    <row r="78" spans="1:10">
      <c r="A78">
        <v>2</v>
      </c>
      <c r="B78" s="8">
        <v>77</v>
      </c>
      <c r="C78" s="8">
        <v>0</v>
      </c>
      <c r="D78" s="8">
        <v>6</v>
      </c>
      <c r="E78" s="8">
        <v>1.4071167695921021E-35</v>
      </c>
      <c r="F78" s="8">
        <v>-1.2949468595881745E-2</v>
      </c>
      <c r="G78" s="8">
        <v>0</v>
      </c>
      <c r="H78">
        <v>1.6874999998787099</v>
      </c>
      <c r="I78">
        <v>-1.5929954761955605</v>
      </c>
      <c r="J78">
        <v>-8.2580396076892271E-8</v>
      </c>
    </row>
    <row r="79" spans="1:10">
      <c r="A79">
        <v>2</v>
      </c>
      <c r="B79" s="8">
        <v>78</v>
      </c>
      <c r="C79" s="8">
        <v>0.75</v>
      </c>
      <c r="D79" s="8">
        <v>6</v>
      </c>
      <c r="E79" s="8">
        <v>7.1392017765171359E-4</v>
      </c>
      <c r="F79" s="8">
        <v>-1.3239546985202867E-2</v>
      </c>
      <c r="G79" s="8">
        <v>0</v>
      </c>
      <c r="H79">
        <v>3.3749999997574194</v>
      </c>
      <c r="I79">
        <v>-9.3198311172207438E-7</v>
      </c>
      <c r="J79">
        <v>2.7297332452214107E-6</v>
      </c>
    </row>
    <row r="80" spans="1:10">
      <c r="A80">
        <v>2</v>
      </c>
      <c r="B80" s="8">
        <v>79</v>
      </c>
      <c r="C80" s="8">
        <v>1.5</v>
      </c>
      <c r="D80" s="8">
        <v>6</v>
      </c>
      <c r="E80" s="8">
        <v>4.1192691868712295E-3</v>
      </c>
      <c r="F80" s="8">
        <v>-1.5534879474597396E-2</v>
      </c>
      <c r="G80" s="8">
        <v>0</v>
      </c>
      <c r="H80">
        <v>3.3749999997574207</v>
      </c>
      <c r="I80">
        <v>7.7773965516668734E-6</v>
      </c>
      <c r="J80">
        <v>-5.1816331416709716E-6</v>
      </c>
    </row>
    <row r="81" spans="1:10">
      <c r="A81">
        <v>2</v>
      </c>
      <c r="B81" s="8">
        <v>80</v>
      </c>
      <c r="C81" s="8">
        <v>2.25</v>
      </c>
      <c r="D81" s="8">
        <v>6</v>
      </c>
      <c r="E81" s="8">
        <v>1.4775154359055024E-2</v>
      </c>
      <c r="F81" s="8">
        <v>-2.3528794575114732E-2</v>
      </c>
      <c r="G81" s="8">
        <v>0</v>
      </c>
      <c r="H81">
        <v>3.3749999997574198</v>
      </c>
      <c r="I81">
        <v>1.0084968517515299E-5</v>
      </c>
      <c r="J81">
        <v>4.5819650025258341E-6</v>
      </c>
    </row>
    <row r="82" spans="1:10">
      <c r="A82">
        <v>2</v>
      </c>
      <c r="B82" s="8">
        <v>81</v>
      </c>
      <c r="C82" s="8">
        <v>3</v>
      </c>
      <c r="D82" s="8">
        <v>6</v>
      </c>
      <c r="E82" s="8">
        <v>4.2772992263757463E-2</v>
      </c>
      <c r="F82" s="8">
        <v>-5.8601636864353872E-2</v>
      </c>
      <c r="G82" s="8">
        <v>0</v>
      </c>
      <c r="H82">
        <v>3.3749999997574194</v>
      </c>
      <c r="I82">
        <v>1.4431179388166557E-5</v>
      </c>
      <c r="J82">
        <v>9.4581934892978836E-6</v>
      </c>
    </row>
    <row r="83" spans="1:10">
      <c r="A83">
        <v>2</v>
      </c>
      <c r="B83" s="8">
        <v>82</v>
      </c>
      <c r="C83" s="8">
        <v>3.75</v>
      </c>
      <c r="D83" s="8">
        <v>6</v>
      </c>
      <c r="E83" s="8">
        <v>0.13399431519714189</v>
      </c>
      <c r="F83" s="8">
        <v>-0.16738937780686464</v>
      </c>
      <c r="G83" s="8">
        <v>0</v>
      </c>
      <c r="H83">
        <v>3.3749999997574216</v>
      </c>
      <c r="I83">
        <v>1.4439910244073463E-6</v>
      </c>
      <c r="J83">
        <v>1.0531586166706575E-5</v>
      </c>
    </row>
    <row r="84" spans="1:10">
      <c r="A84">
        <v>2</v>
      </c>
      <c r="B84" s="8">
        <v>83</v>
      </c>
      <c r="C84" s="8">
        <v>4.5</v>
      </c>
      <c r="D84" s="8">
        <v>6</v>
      </c>
      <c r="E84" s="8">
        <v>0.40724741652120733</v>
      </c>
      <c r="F84" s="8">
        <v>-0.44302741112243776</v>
      </c>
      <c r="G84" s="8">
        <v>0</v>
      </c>
      <c r="H84">
        <v>3.3749999997574212</v>
      </c>
      <c r="I84">
        <v>-6.2469479376035288E-7</v>
      </c>
      <c r="J84">
        <v>3.3492897775211361E-6</v>
      </c>
    </row>
    <row r="85" spans="1:10">
      <c r="A85">
        <v>2</v>
      </c>
      <c r="B85" s="8">
        <v>84</v>
      </c>
      <c r="C85" s="8">
        <v>5.25</v>
      </c>
      <c r="D85" s="8">
        <v>6</v>
      </c>
      <c r="E85" s="8">
        <v>0.92385487872982175</v>
      </c>
      <c r="F85" s="8">
        <v>-0.92405913412943408</v>
      </c>
      <c r="G85" s="8">
        <v>0</v>
      </c>
      <c r="H85">
        <v>3.3749999997574149</v>
      </c>
      <c r="I85">
        <v>6.9596681084561039E-6</v>
      </c>
      <c r="J85">
        <v>3.8486963154227283E-6</v>
      </c>
    </row>
    <row r="86" spans="1:10">
      <c r="A86">
        <v>2</v>
      </c>
      <c r="B86" s="8">
        <v>85</v>
      </c>
      <c r="C86" s="8">
        <v>6</v>
      </c>
      <c r="D86" s="8">
        <v>6</v>
      </c>
      <c r="E86" s="8">
        <v>1.1153928439677174</v>
      </c>
      <c r="F86" s="8">
        <v>-0.95855983977763159</v>
      </c>
      <c r="G86" s="8">
        <v>0</v>
      </c>
      <c r="H86">
        <v>3.3674999997536492</v>
      </c>
      <c r="I86">
        <v>6.7865396543749512E-6</v>
      </c>
      <c r="J86">
        <v>4.5561306500907506E-6</v>
      </c>
    </row>
    <row r="87" spans="1:10">
      <c r="A87">
        <v>2</v>
      </c>
      <c r="B87" s="8">
        <v>86</v>
      </c>
      <c r="C87" s="8">
        <v>6.8</v>
      </c>
      <c r="D87" s="8">
        <v>5.4</v>
      </c>
      <c r="E87" s="8">
        <v>1.1430346738252564</v>
      </c>
      <c r="F87" s="8">
        <v>-0.76750494378039047</v>
      </c>
      <c r="G87" s="8">
        <v>0</v>
      </c>
      <c r="H87">
        <v>3.2399999997671274</v>
      </c>
      <c r="I87">
        <v>1.2452186394185821E-5</v>
      </c>
      <c r="J87">
        <v>8.1995145393420898E-6</v>
      </c>
    </row>
    <row r="88" spans="1:10">
      <c r="A88">
        <v>2</v>
      </c>
      <c r="B88" s="8">
        <v>87</v>
      </c>
      <c r="C88" s="8">
        <v>7.6</v>
      </c>
      <c r="D88" s="8">
        <v>4.8</v>
      </c>
      <c r="E88" s="8">
        <v>1.4108989444168745</v>
      </c>
      <c r="F88" s="8">
        <v>-0.38362715487676891</v>
      </c>
      <c r="G88" s="8">
        <v>0</v>
      </c>
      <c r="H88">
        <v>2.8799999997929979</v>
      </c>
      <c r="I88">
        <v>4.0041552496970475E-6</v>
      </c>
      <c r="J88">
        <v>4.3763184138789768E-6</v>
      </c>
    </row>
    <row r="89" spans="1:10">
      <c r="A89">
        <v>2</v>
      </c>
      <c r="B89" s="8">
        <v>88</v>
      </c>
      <c r="C89" s="8">
        <v>8.4</v>
      </c>
      <c r="D89" s="8">
        <v>4.2</v>
      </c>
      <c r="E89" s="8">
        <v>1.6970855151494544</v>
      </c>
      <c r="F89" s="8">
        <v>-8.5968206079685264E-2</v>
      </c>
      <c r="G89" s="8">
        <v>0</v>
      </c>
      <c r="H89">
        <v>2.51999999981888</v>
      </c>
      <c r="I89">
        <v>-7.5032620452693938E-6</v>
      </c>
      <c r="J89">
        <v>4.0108474124167515E-6</v>
      </c>
    </row>
    <row r="90" spans="1:10">
      <c r="A90">
        <v>2</v>
      </c>
      <c r="B90" s="8">
        <v>89</v>
      </c>
      <c r="C90" s="8">
        <v>9.1999999999999993</v>
      </c>
      <c r="D90" s="8">
        <v>3.6</v>
      </c>
      <c r="E90" s="8">
        <v>1.910279707363548</v>
      </c>
      <c r="F90" s="8">
        <v>0.4783173532128373</v>
      </c>
      <c r="G90" s="8">
        <v>0</v>
      </c>
      <c r="H90">
        <v>2.1599999998447439</v>
      </c>
      <c r="I90">
        <v>-2.0843547845716915E-6</v>
      </c>
      <c r="J90">
        <v>2.4325802181479617E-6</v>
      </c>
    </row>
    <row r="91" spans="1:10">
      <c r="A91">
        <v>2</v>
      </c>
      <c r="B91" s="8">
        <v>90</v>
      </c>
      <c r="C91" s="8">
        <v>10</v>
      </c>
      <c r="D91" s="8">
        <v>3</v>
      </c>
      <c r="E91" s="8">
        <v>1.063589165114742</v>
      </c>
      <c r="F91" s="8">
        <v>1.052996303852465</v>
      </c>
      <c r="G91" s="8">
        <v>0</v>
      </c>
      <c r="H91">
        <v>1.919999999866316</v>
      </c>
      <c r="I91">
        <v>-1.9890512313968891E-6</v>
      </c>
      <c r="J91">
        <v>2.0122349901896541E-6</v>
      </c>
    </row>
    <row r="92" spans="1:10">
      <c r="A92">
        <v>2</v>
      </c>
      <c r="B92" s="8">
        <v>91</v>
      </c>
      <c r="C92" s="8">
        <v>10.8</v>
      </c>
      <c r="D92" s="8">
        <v>3</v>
      </c>
      <c r="E92" s="8">
        <v>0.29603898909045478</v>
      </c>
      <c r="F92" s="8">
        <v>0.34816273639089235</v>
      </c>
      <c r="G92" s="8">
        <v>0</v>
      </c>
      <c r="H92">
        <v>1.7999999998706224</v>
      </c>
      <c r="I92">
        <v>1.2188868084265792E-6</v>
      </c>
      <c r="J92">
        <v>-2.6430096289331573E-7</v>
      </c>
    </row>
    <row r="93" spans="1:10">
      <c r="A93">
        <v>2</v>
      </c>
      <c r="B93" s="8">
        <v>92</v>
      </c>
      <c r="C93" s="8">
        <v>11.6</v>
      </c>
      <c r="D93" s="8">
        <v>3</v>
      </c>
      <c r="E93" s="8">
        <v>7.1122650690212064E-2</v>
      </c>
      <c r="F93" s="8">
        <v>8.067895449575474E-2</v>
      </c>
      <c r="G93" s="8">
        <v>0</v>
      </c>
      <c r="H93">
        <v>1.7999999998706213</v>
      </c>
      <c r="I93">
        <v>-5.5837075837636939E-6</v>
      </c>
      <c r="J93">
        <v>6.2477852158515645E-6</v>
      </c>
    </row>
    <row r="94" spans="1:10">
      <c r="A94">
        <v>2</v>
      </c>
      <c r="B94" s="8">
        <v>93</v>
      </c>
      <c r="C94" s="8">
        <v>12.4</v>
      </c>
      <c r="D94" s="8">
        <v>3</v>
      </c>
      <c r="E94" s="8">
        <v>1.0868339987859764E-2</v>
      </c>
      <c r="F94" s="8">
        <v>7.3769011654228446E-3</v>
      </c>
      <c r="G94" s="8">
        <v>0</v>
      </c>
      <c r="H94">
        <v>1.7999999998706193</v>
      </c>
      <c r="I94">
        <v>5.380001781202084E-6</v>
      </c>
      <c r="J94">
        <v>2.4317255475914124E-7</v>
      </c>
    </row>
    <row r="95" spans="1:10">
      <c r="A95">
        <v>2</v>
      </c>
      <c r="B95" s="8">
        <v>94</v>
      </c>
      <c r="C95" s="8">
        <v>13.2</v>
      </c>
      <c r="D95" s="8">
        <v>3</v>
      </c>
      <c r="E95" s="8">
        <v>1.2289701450059975E-3</v>
      </c>
      <c r="F95" s="8">
        <v>-1.4662237221136571E-3</v>
      </c>
      <c r="G95" s="8">
        <v>0</v>
      </c>
      <c r="H95">
        <v>1.7999999998706226</v>
      </c>
      <c r="I95">
        <v>5.1446645865972092E-7</v>
      </c>
      <c r="J95">
        <v>-5.7625722771348364E-7</v>
      </c>
    </row>
    <row r="96" spans="1:10">
      <c r="A96">
        <v>2</v>
      </c>
      <c r="B96" s="8">
        <v>95</v>
      </c>
      <c r="C96" s="8">
        <v>14</v>
      </c>
      <c r="D96" s="8">
        <v>3</v>
      </c>
      <c r="E96" s="8">
        <v>-6.3074061259071037E-37</v>
      </c>
      <c r="F96" s="8">
        <v>-2.1787846382629187E-3</v>
      </c>
      <c r="G96" s="8">
        <v>0</v>
      </c>
      <c r="H96">
        <v>0.89999999993531321</v>
      </c>
      <c r="I96">
        <v>-1.058783452060118</v>
      </c>
      <c r="J96">
        <v>1.6900794308494227E-7</v>
      </c>
    </row>
    <row r="97" spans="1:10">
      <c r="A97">
        <v>2</v>
      </c>
      <c r="B97" s="8">
        <v>96</v>
      </c>
      <c r="C97" s="8">
        <v>0.375</v>
      </c>
      <c r="D97" s="8">
        <v>0</v>
      </c>
      <c r="E97" s="8">
        <v>-9.3348242798368771E-35</v>
      </c>
      <c r="F97" s="8">
        <v>-3.9235870948749909E-35</v>
      </c>
      <c r="G97" s="8">
        <v>0</v>
      </c>
      <c r="H97">
        <v>-6.7499999998787121</v>
      </c>
      <c r="I97">
        <v>-1.3965783440938633E-3</v>
      </c>
      <c r="J97">
        <v>54.847981334425711</v>
      </c>
    </row>
    <row r="98" spans="1:10">
      <c r="A98">
        <v>2</v>
      </c>
      <c r="B98" s="8">
        <v>97</v>
      </c>
      <c r="C98" s="8">
        <v>0.75</v>
      </c>
      <c r="D98" s="8">
        <v>0.75</v>
      </c>
      <c r="E98" s="8">
        <v>-2.9955498241080511E-5</v>
      </c>
      <c r="F98" s="8">
        <v>-3.0635668166373083E-3</v>
      </c>
      <c r="G98" s="8">
        <v>0</v>
      </c>
      <c r="H98">
        <v>-13.499999999757421</v>
      </c>
      <c r="I98">
        <v>-6.0902216344417242E-5</v>
      </c>
      <c r="J98">
        <v>1.9876031931431726E-6</v>
      </c>
    </row>
    <row r="99" spans="1:10">
      <c r="A99">
        <v>2</v>
      </c>
      <c r="B99" s="8">
        <v>98</v>
      </c>
      <c r="C99" s="8">
        <v>0.375</v>
      </c>
      <c r="D99" s="8">
        <v>1.5</v>
      </c>
      <c r="E99" s="8">
        <v>-5.6143457437149487E-5</v>
      </c>
      <c r="F99" s="8">
        <v>-5.6753658846883243E-3</v>
      </c>
      <c r="G99" s="8">
        <v>0</v>
      </c>
      <c r="H99">
        <v>-13.499999999757421</v>
      </c>
      <c r="I99">
        <v>-5.4249153612789544E-5</v>
      </c>
      <c r="J99">
        <v>1.0449788332422827E-5</v>
      </c>
    </row>
    <row r="100" spans="1:10">
      <c r="A100">
        <v>2</v>
      </c>
      <c r="B100" s="8">
        <v>99</v>
      </c>
      <c r="C100" s="8">
        <v>0</v>
      </c>
      <c r="D100" s="8">
        <v>0.75</v>
      </c>
      <c r="E100" s="8">
        <v>-1.0528848340939575E-34</v>
      </c>
      <c r="F100" s="8">
        <v>-3.0729987702485832E-3</v>
      </c>
      <c r="G100" s="8">
        <v>0</v>
      </c>
      <c r="H100">
        <v>-6.7499999998787121</v>
      </c>
      <c r="I100">
        <v>57.632505518856476</v>
      </c>
      <c r="J100">
        <v>6.766518007239597E-6</v>
      </c>
    </row>
    <row r="101" spans="1:10">
      <c r="A101">
        <v>2</v>
      </c>
      <c r="B101" s="8">
        <v>100</v>
      </c>
      <c r="C101" s="8">
        <v>1.125</v>
      </c>
      <c r="D101" s="8">
        <v>0</v>
      </c>
      <c r="E101" s="8">
        <v>-7.145495800255181E-35</v>
      </c>
      <c r="F101" s="8">
        <v>7.9357617661378615E-35</v>
      </c>
      <c r="G101" s="8">
        <v>0</v>
      </c>
      <c r="H101">
        <v>-6.7499999998787121</v>
      </c>
      <c r="I101">
        <v>8.7618711498024054E-2</v>
      </c>
      <c r="J101">
        <v>54.31884845739274</v>
      </c>
    </row>
    <row r="102" spans="1:10">
      <c r="A102">
        <v>2</v>
      </c>
      <c r="B102" s="8">
        <v>101</v>
      </c>
      <c r="C102" s="8">
        <v>1.5</v>
      </c>
      <c r="D102" s="8">
        <v>0.75</v>
      </c>
      <c r="E102" s="8">
        <v>-3.5711252486116329E-5</v>
      </c>
      <c r="F102" s="8">
        <v>-3.0364183567356184E-3</v>
      </c>
      <c r="G102" s="8">
        <v>0</v>
      </c>
      <c r="H102">
        <v>-13.499999999757422</v>
      </c>
      <c r="I102">
        <v>-3.4873975768302201E-7</v>
      </c>
      <c r="J102">
        <v>-6.7586815610809481E-7</v>
      </c>
    </row>
    <row r="103" spans="1:10">
      <c r="A103">
        <v>2</v>
      </c>
      <c r="B103" s="8">
        <v>102</v>
      </c>
      <c r="C103" s="8">
        <v>1.125</v>
      </c>
      <c r="D103" s="8">
        <v>1.5</v>
      </c>
      <c r="E103" s="8">
        <v>-1.2679474042433863E-4</v>
      </c>
      <c r="F103" s="8">
        <v>-5.6815941899306657E-3</v>
      </c>
      <c r="G103" s="8">
        <v>0</v>
      </c>
      <c r="H103">
        <v>-13.499999999757422</v>
      </c>
      <c r="I103">
        <v>7.8107041447964374E-6</v>
      </c>
      <c r="J103">
        <v>-3.1841912697672115E-6</v>
      </c>
    </row>
    <row r="104" spans="1:10">
      <c r="A104">
        <v>2</v>
      </c>
      <c r="B104" s="8">
        <v>103</v>
      </c>
      <c r="C104" s="8">
        <v>1.875</v>
      </c>
      <c r="D104" s="8">
        <v>0</v>
      </c>
      <c r="E104" s="8">
        <v>1.3192173707053627E-35</v>
      </c>
      <c r="F104" s="8">
        <v>1.6908788028793161E-35</v>
      </c>
      <c r="G104" s="8">
        <v>0</v>
      </c>
      <c r="H104">
        <v>-6.7499999998787112</v>
      </c>
      <c r="I104">
        <v>-0.81220819561725255</v>
      </c>
      <c r="J104">
        <v>53.250799719216914</v>
      </c>
    </row>
    <row r="105" spans="1:10">
      <c r="A105">
        <v>2</v>
      </c>
      <c r="B105" s="8">
        <v>104</v>
      </c>
      <c r="C105" s="8">
        <v>2.25</v>
      </c>
      <c r="D105" s="8">
        <v>0.75</v>
      </c>
      <c r="E105" s="8">
        <v>-1.7439324870529556E-5</v>
      </c>
      <c r="F105" s="8">
        <v>-2.9921967385710701E-3</v>
      </c>
      <c r="G105" s="8">
        <v>0</v>
      </c>
      <c r="H105">
        <v>-13.499999999757422</v>
      </c>
      <c r="I105">
        <v>3.1576183172945936E-7</v>
      </c>
      <c r="J105">
        <v>-2.0062421057787105E-7</v>
      </c>
    </row>
    <row r="106" spans="1:10">
      <c r="A106">
        <v>2</v>
      </c>
      <c r="B106" s="8">
        <v>105</v>
      </c>
      <c r="C106" s="8">
        <v>1.875</v>
      </c>
      <c r="D106" s="8">
        <v>1.5</v>
      </c>
      <c r="E106" s="8">
        <v>-1.2526295111130119E-4</v>
      </c>
      <c r="F106" s="8">
        <v>-5.6747639708993446E-3</v>
      </c>
      <c r="G106" s="8">
        <v>0</v>
      </c>
      <c r="H106">
        <v>-13.499999999757422</v>
      </c>
      <c r="I106">
        <v>-1.0442841124907694E-7</v>
      </c>
      <c r="J106">
        <v>3.3730335502468733E-7</v>
      </c>
    </row>
    <row r="107" spans="1:10">
      <c r="A107">
        <v>2</v>
      </c>
      <c r="B107" s="8">
        <v>106</v>
      </c>
      <c r="C107" s="8">
        <v>2.625</v>
      </c>
      <c r="D107" s="8">
        <v>0</v>
      </c>
      <c r="E107" s="8">
        <v>-3.5208458207638185E-35</v>
      </c>
      <c r="F107" s="8">
        <v>-1.4385244509700688E-35</v>
      </c>
      <c r="G107" s="8">
        <v>0</v>
      </c>
      <c r="H107">
        <v>-6.7499999998787112</v>
      </c>
      <c r="I107">
        <v>-1.206758421001306</v>
      </c>
      <c r="J107">
        <v>52.418001365677569</v>
      </c>
    </row>
    <row r="108" spans="1:10">
      <c r="A108">
        <v>2</v>
      </c>
      <c r="B108" s="8">
        <v>107</v>
      </c>
      <c r="C108" s="8">
        <v>3</v>
      </c>
      <c r="D108" s="8">
        <v>0.75</v>
      </c>
      <c r="E108" s="8">
        <v>2.6033481227424682E-5</v>
      </c>
      <c r="F108" s="8">
        <v>-2.9906541430208856E-3</v>
      </c>
      <c r="G108" s="8">
        <v>0</v>
      </c>
      <c r="H108">
        <v>-13.499999999757424</v>
      </c>
      <c r="I108">
        <v>1.3095571408657457E-8</v>
      </c>
      <c r="J108">
        <v>-4.1516479143410834E-9</v>
      </c>
    </row>
    <row r="109" spans="1:10">
      <c r="A109">
        <v>2</v>
      </c>
      <c r="B109" s="8">
        <v>108</v>
      </c>
      <c r="C109" s="8">
        <v>2.625</v>
      </c>
      <c r="D109" s="8">
        <v>1.5</v>
      </c>
      <c r="E109" s="8">
        <v>-4.6656635797019506E-5</v>
      </c>
      <c r="F109" s="8">
        <v>-5.6411854343837642E-3</v>
      </c>
      <c r="G109" s="8">
        <v>0</v>
      </c>
      <c r="H109">
        <v>-13.499999999757424</v>
      </c>
      <c r="I109">
        <v>8.3837279376554801E-9</v>
      </c>
      <c r="J109">
        <v>-1.9067730505639702E-8</v>
      </c>
    </row>
    <row r="110" spans="1:10">
      <c r="A110">
        <v>2</v>
      </c>
      <c r="B110" s="8">
        <v>109</v>
      </c>
      <c r="C110" s="8">
        <v>3.375</v>
      </c>
      <c r="D110" s="8">
        <v>0</v>
      </c>
      <c r="E110" s="8">
        <v>-2.9401117404732372E-35</v>
      </c>
      <c r="F110" s="8">
        <v>-3.7415918012544339E-35</v>
      </c>
      <c r="G110" s="8">
        <v>0</v>
      </c>
      <c r="H110">
        <v>-6.7499999998787112</v>
      </c>
      <c r="I110">
        <v>-1.4758996257946382</v>
      </c>
      <c r="J110">
        <v>53.578278556292723</v>
      </c>
    </row>
    <row r="111" spans="1:10">
      <c r="A111">
        <v>2</v>
      </c>
      <c r="B111" s="8">
        <v>110</v>
      </c>
      <c r="C111" s="8">
        <v>3.75</v>
      </c>
      <c r="D111" s="8">
        <v>0.75</v>
      </c>
      <c r="E111" s="8">
        <v>1.1713005337992878E-4</v>
      </c>
      <c r="F111" s="8">
        <v>-3.0447074005638384E-3</v>
      </c>
      <c r="G111" s="8">
        <v>0</v>
      </c>
      <c r="H111">
        <v>-13.499999999757428</v>
      </c>
      <c r="I111">
        <v>-3.3003605611462023E-7</v>
      </c>
      <c r="J111">
        <v>-6.7944697512700714E-7</v>
      </c>
    </row>
    <row r="112" spans="1:10">
      <c r="A112">
        <v>2</v>
      </c>
      <c r="B112" s="8">
        <v>111</v>
      </c>
      <c r="C112" s="8">
        <v>3.375</v>
      </c>
      <c r="D112" s="8">
        <v>1.5</v>
      </c>
      <c r="E112" s="8">
        <v>6.3686322872487548E-5</v>
      </c>
      <c r="F112" s="8">
        <v>-5.642339288341478E-3</v>
      </c>
      <c r="G112" s="8">
        <v>0</v>
      </c>
      <c r="H112">
        <v>-13.499999999757421</v>
      </c>
      <c r="I112">
        <v>3.0267137243963518E-8</v>
      </c>
      <c r="J112">
        <v>-4.637433903553756E-8</v>
      </c>
    </row>
    <row r="113" spans="1:10">
      <c r="A113">
        <v>2</v>
      </c>
      <c r="B113" s="8">
        <v>112</v>
      </c>
      <c r="C113" s="8">
        <v>4.125</v>
      </c>
      <c r="D113" s="8">
        <v>0</v>
      </c>
      <c r="E113" s="8">
        <v>-8.5580938902440325E-35</v>
      </c>
      <c r="F113" s="8">
        <v>-1.8582223208292556E-35</v>
      </c>
      <c r="G113" s="8">
        <v>0</v>
      </c>
      <c r="H113">
        <v>-6.7499999998787157</v>
      </c>
      <c r="I113">
        <v>1.8028822727813352</v>
      </c>
      <c r="J113">
        <v>54.825029180856163</v>
      </c>
    </row>
    <row r="114" spans="1:10">
      <c r="A114">
        <v>2</v>
      </c>
      <c r="B114" s="8">
        <v>113</v>
      </c>
      <c r="C114" s="8">
        <v>4.5</v>
      </c>
      <c r="D114" s="8">
        <v>0.75</v>
      </c>
      <c r="E114" s="8">
        <v>3.1138564169899474E-4</v>
      </c>
      <c r="F114" s="8">
        <v>-3.0662498637231048E-3</v>
      </c>
      <c r="G114" s="8">
        <v>0</v>
      </c>
      <c r="H114">
        <v>-13.49999999975743</v>
      </c>
      <c r="I114">
        <v>5.1886252738588464E-7</v>
      </c>
      <c r="J114">
        <v>3.1358480256926669E-8</v>
      </c>
    </row>
    <row r="115" spans="1:10">
      <c r="A115">
        <v>2</v>
      </c>
      <c r="B115" s="8">
        <v>114</v>
      </c>
      <c r="C115" s="8">
        <v>4.125</v>
      </c>
      <c r="D115" s="8">
        <v>1.5</v>
      </c>
      <c r="E115" s="8">
        <v>4.7360692373374526E-4</v>
      </c>
      <c r="F115" s="8">
        <v>-5.8679050806911782E-3</v>
      </c>
      <c r="G115" s="8">
        <v>0</v>
      </c>
      <c r="H115">
        <v>-13.499999999757433</v>
      </c>
      <c r="I115">
        <v>9.0621503223494492E-7</v>
      </c>
      <c r="J115">
        <v>7.3012575541042679E-7</v>
      </c>
    </row>
    <row r="116" spans="1:10">
      <c r="A116">
        <v>2</v>
      </c>
      <c r="B116" s="8">
        <v>115</v>
      </c>
      <c r="C116" s="8">
        <v>4.875</v>
      </c>
      <c r="D116" s="8">
        <v>0</v>
      </c>
      <c r="E116" s="8">
        <v>-2.9951471918037284E-34</v>
      </c>
      <c r="F116" s="8">
        <v>-1.5241792598698529E-36</v>
      </c>
      <c r="G116" s="8">
        <v>0</v>
      </c>
      <c r="H116">
        <v>-6.7499999998787121</v>
      </c>
      <c r="I116">
        <v>8.6574406077746797</v>
      </c>
      <c r="J116">
        <v>48.9901363693523</v>
      </c>
    </row>
    <row r="117" spans="1:10">
      <c r="A117">
        <v>2</v>
      </c>
      <c r="B117" s="8">
        <v>116</v>
      </c>
      <c r="C117" s="8">
        <v>5.25</v>
      </c>
      <c r="D117" s="8">
        <v>0.75</v>
      </c>
      <c r="E117" s="8">
        <v>1.0648488631143326E-3</v>
      </c>
      <c r="F117" s="8">
        <v>-2.8233475405080996E-3</v>
      </c>
      <c r="G117" s="8">
        <v>0</v>
      </c>
      <c r="H117">
        <v>-13.49999999975743</v>
      </c>
      <c r="I117">
        <v>1.8715159184265202E-7</v>
      </c>
      <c r="J117">
        <v>3.7160198829155888E-7</v>
      </c>
    </row>
    <row r="118" spans="1:10">
      <c r="A118">
        <v>2</v>
      </c>
      <c r="B118" s="8">
        <v>117</v>
      </c>
      <c r="C118" s="8">
        <v>4.875</v>
      </c>
      <c r="D118" s="8">
        <v>1.5</v>
      </c>
      <c r="E118" s="8">
        <v>1.8211844633693115E-3</v>
      </c>
      <c r="F118" s="8">
        <v>-6.1089328320577067E-3</v>
      </c>
      <c r="G118" s="8">
        <v>0</v>
      </c>
      <c r="H118">
        <v>-13.499999999757426</v>
      </c>
      <c r="I118">
        <v>4.7622273387649463E-7</v>
      </c>
      <c r="J118">
        <v>4.4760750661509974E-7</v>
      </c>
    </row>
    <row r="119" spans="1:10">
      <c r="A119">
        <v>2</v>
      </c>
      <c r="B119" s="8">
        <v>118</v>
      </c>
      <c r="C119" s="8">
        <v>5.625</v>
      </c>
      <c r="D119" s="8">
        <v>0</v>
      </c>
      <c r="E119" s="8">
        <v>-1.0141984057698023E-34</v>
      </c>
      <c r="F119" s="8">
        <v>-4.7523898055859022E-35</v>
      </c>
      <c r="G119" s="8">
        <v>0</v>
      </c>
      <c r="H119">
        <v>-6.7499999998787148</v>
      </c>
      <c r="I119">
        <v>20.192601372431596</v>
      </c>
      <c r="J119">
        <v>41.436410608195452</v>
      </c>
    </row>
    <row r="120" spans="1:10">
      <c r="A120">
        <v>2</v>
      </c>
      <c r="B120" s="8">
        <v>119</v>
      </c>
      <c r="C120" s="8">
        <v>6</v>
      </c>
      <c r="D120" s="8">
        <v>0.75</v>
      </c>
      <c r="E120" s="8">
        <v>1.6520107465020615E-3</v>
      </c>
      <c r="F120" s="8">
        <v>-2.7725572421326817E-3</v>
      </c>
      <c r="G120" s="8">
        <v>0</v>
      </c>
      <c r="H120">
        <v>-13.70999999975797</v>
      </c>
      <c r="I120">
        <v>1.7714617911755237E-7</v>
      </c>
      <c r="J120">
        <v>7.9061665836377415E-7</v>
      </c>
    </row>
    <row r="121" spans="1:10">
      <c r="A121">
        <v>2</v>
      </c>
      <c r="B121" s="8">
        <v>120</v>
      </c>
      <c r="C121" s="8">
        <v>5.625</v>
      </c>
      <c r="D121" s="8">
        <v>1.5</v>
      </c>
      <c r="E121" s="8">
        <v>4.5240645715828118E-3</v>
      </c>
      <c r="F121" s="8">
        <v>-4.9358627034665689E-3</v>
      </c>
      <c r="G121" s="8">
        <v>0</v>
      </c>
      <c r="H121">
        <v>-13.499999999757426</v>
      </c>
      <c r="I121">
        <v>1.3059807805059578E-6</v>
      </c>
      <c r="J121">
        <v>1.7143725372648078E-6</v>
      </c>
    </row>
    <row r="122" spans="1:10">
      <c r="A122">
        <v>2</v>
      </c>
      <c r="B122" s="8">
        <v>121</v>
      </c>
      <c r="C122" s="8">
        <v>6.4</v>
      </c>
      <c r="D122" s="8">
        <v>0</v>
      </c>
      <c r="E122" s="8">
        <v>1.1995856103871173E-34</v>
      </c>
      <c r="F122" s="8">
        <v>3.6213993523326744E-35</v>
      </c>
      <c r="G122" s="8">
        <v>0</v>
      </c>
      <c r="H122">
        <v>-6.8399999998770964</v>
      </c>
      <c r="I122">
        <v>-7.8489373521940253</v>
      </c>
      <c r="J122">
        <v>49.243676249252971</v>
      </c>
    </row>
    <row r="123" spans="1:10">
      <c r="A123">
        <v>2</v>
      </c>
      <c r="B123" s="8">
        <v>122</v>
      </c>
      <c r="C123" s="8">
        <v>6.8</v>
      </c>
      <c r="D123" s="8">
        <v>0.67500000000000004</v>
      </c>
      <c r="E123" s="8">
        <v>2.1734058122098764E-3</v>
      </c>
      <c r="F123" s="8">
        <v>-2.4847252219428019E-3</v>
      </c>
      <c r="G123" s="8">
        <v>0</v>
      </c>
      <c r="H123">
        <v>-12.959999999767122</v>
      </c>
      <c r="I123">
        <v>7.160993293621822E-7</v>
      </c>
      <c r="J123">
        <v>1.1953981093881794E-7</v>
      </c>
    </row>
    <row r="124" spans="1:10">
      <c r="A124">
        <v>2</v>
      </c>
      <c r="B124" s="8">
        <v>123</v>
      </c>
      <c r="C124" s="8">
        <v>6.4</v>
      </c>
      <c r="D124" s="8">
        <v>1.425</v>
      </c>
      <c r="E124" s="8">
        <v>4.6825605417584321E-3</v>
      </c>
      <c r="F124" s="8">
        <v>-5.3551817873363928E-3</v>
      </c>
      <c r="G124" s="8">
        <v>0</v>
      </c>
      <c r="H124">
        <v>-13.6799999997542</v>
      </c>
      <c r="I124">
        <v>-8.2328753171545993E-7</v>
      </c>
      <c r="J124">
        <v>-4.7560227933729493E-7</v>
      </c>
    </row>
    <row r="125" spans="1:10">
      <c r="A125">
        <v>2</v>
      </c>
      <c r="B125" s="8">
        <v>124</v>
      </c>
      <c r="C125" s="8">
        <v>7.1999999999999993</v>
      </c>
      <c r="D125" s="8">
        <v>0</v>
      </c>
      <c r="E125" s="8">
        <v>4.6085898498498768E-35</v>
      </c>
      <c r="F125" s="8">
        <v>-4.6342784294001555E-35</v>
      </c>
      <c r="G125" s="8">
        <v>0</v>
      </c>
      <c r="H125">
        <v>-6.1199999998900259</v>
      </c>
      <c r="I125">
        <v>-9.9741582908986697</v>
      </c>
      <c r="J125">
        <v>48.09420412617731</v>
      </c>
    </row>
    <row r="126" spans="1:10">
      <c r="A126">
        <v>2</v>
      </c>
      <c r="B126" s="8">
        <v>125</v>
      </c>
      <c r="C126" s="8">
        <v>7.6</v>
      </c>
      <c r="D126" s="8">
        <v>0.6</v>
      </c>
      <c r="E126" s="8">
        <v>2.2705839541470253E-3</v>
      </c>
      <c r="F126" s="8">
        <v>-1.9694983882080712E-3</v>
      </c>
      <c r="G126" s="8">
        <v>0</v>
      </c>
      <c r="H126">
        <v>-11.519999999793011</v>
      </c>
      <c r="I126">
        <v>-4.3672810561373146E-8</v>
      </c>
      <c r="J126">
        <v>1.0463301620688981E-6</v>
      </c>
    </row>
    <row r="127" spans="1:10">
      <c r="A127">
        <v>2</v>
      </c>
      <c r="B127" s="8">
        <v>126</v>
      </c>
      <c r="C127" s="8">
        <v>7.1999999999999993</v>
      </c>
      <c r="D127" s="8">
        <v>1.2749999999999999</v>
      </c>
      <c r="E127" s="8">
        <v>5.0801867674145004E-3</v>
      </c>
      <c r="F127" s="8">
        <v>-4.5695956838991292E-3</v>
      </c>
      <c r="G127" s="8">
        <v>0</v>
      </c>
      <c r="H127">
        <v>-12.239999999780059</v>
      </c>
      <c r="I127">
        <v>9.9079973782880237E-7</v>
      </c>
      <c r="J127">
        <v>1.9428721742542621E-8</v>
      </c>
    </row>
    <row r="128" spans="1:10">
      <c r="A128">
        <v>2</v>
      </c>
      <c r="B128" s="8">
        <v>127</v>
      </c>
      <c r="C128" s="8">
        <v>8</v>
      </c>
      <c r="D128" s="8">
        <v>0</v>
      </c>
      <c r="E128" s="8">
        <v>1.2685777757862128E-34</v>
      </c>
      <c r="F128" s="8">
        <v>-5.4190611658905069E-35</v>
      </c>
      <c r="G128" s="8">
        <v>0</v>
      </c>
      <c r="H128">
        <v>-5.399999999902982</v>
      </c>
      <c r="I128">
        <v>-5.1181521587266694</v>
      </c>
      <c r="J128">
        <v>44.85977957392727</v>
      </c>
    </row>
    <row r="129" spans="1:10">
      <c r="A129">
        <v>2</v>
      </c>
      <c r="B129" s="8">
        <v>128</v>
      </c>
      <c r="C129" s="8">
        <v>8.4</v>
      </c>
      <c r="D129" s="8">
        <v>0.52500000000000002</v>
      </c>
      <c r="E129" s="8">
        <v>2.3473593282590686E-3</v>
      </c>
      <c r="F129" s="8">
        <v>-1.7163041753867842E-3</v>
      </c>
      <c r="G129" s="8">
        <v>0</v>
      </c>
      <c r="H129">
        <v>-10.07999999981887</v>
      </c>
      <c r="I129">
        <v>9.0214816650940374E-7</v>
      </c>
      <c r="J129">
        <v>2.4926068817876512E-6</v>
      </c>
    </row>
    <row r="130" spans="1:10">
      <c r="A130">
        <v>2</v>
      </c>
      <c r="B130" s="8">
        <v>129</v>
      </c>
      <c r="C130" s="8">
        <v>8</v>
      </c>
      <c r="D130" s="8">
        <v>1.125</v>
      </c>
      <c r="E130" s="8">
        <v>5.3636461910650732E-3</v>
      </c>
      <c r="F130" s="8">
        <v>-3.6258766114088915E-3</v>
      </c>
      <c r="G130" s="8">
        <v>0</v>
      </c>
      <c r="H130">
        <v>-10.799999999805959</v>
      </c>
      <c r="I130">
        <v>8.1816945157335607E-6</v>
      </c>
      <c r="J130">
        <v>1.2176364947436014E-6</v>
      </c>
    </row>
    <row r="131" spans="1:10">
      <c r="A131">
        <v>2</v>
      </c>
      <c r="B131" s="8">
        <v>130</v>
      </c>
      <c r="C131" s="8">
        <v>8.8000000000000007</v>
      </c>
      <c r="D131" s="8">
        <v>0</v>
      </c>
      <c r="E131" s="8">
        <v>4.3611758790292749E-35</v>
      </c>
      <c r="F131" s="8">
        <v>3.257176084267811E-36</v>
      </c>
      <c r="G131" s="8">
        <v>0</v>
      </c>
      <c r="H131">
        <v>-4.6799999999158981</v>
      </c>
      <c r="I131">
        <v>-0.98421210825121253</v>
      </c>
      <c r="J131">
        <v>41.224287775806992</v>
      </c>
    </row>
    <row r="132" spans="1:10">
      <c r="A132">
        <v>2</v>
      </c>
      <c r="B132" s="8">
        <v>131</v>
      </c>
      <c r="C132" s="8">
        <v>9.1999999999999993</v>
      </c>
      <c r="D132" s="8">
        <v>0.45</v>
      </c>
      <c r="E132" s="8">
        <v>2.2196083526755477E-3</v>
      </c>
      <c r="F132" s="8">
        <v>-1.1991691206523069E-3</v>
      </c>
      <c r="G132" s="8">
        <v>0</v>
      </c>
      <c r="H132">
        <v>-8.6399999998447381</v>
      </c>
      <c r="I132">
        <v>1.4291637310032116E-6</v>
      </c>
      <c r="J132">
        <v>7.0185818934476174E-7</v>
      </c>
    </row>
    <row r="133" spans="1:10">
      <c r="A133">
        <v>2</v>
      </c>
      <c r="B133" s="8">
        <v>132</v>
      </c>
      <c r="C133" s="8">
        <v>8.8000000000000007</v>
      </c>
      <c r="D133" s="8">
        <v>0.97500000000000009</v>
      </c>
      <c r="E133" s="8">
        <v>5.0047807338960944E-3</v>
      </c>
      <c r="F133" s="8">
        <v>-2.9353757667920457E-3</v>
      </c>
      <c r="G133" s="8">
        <v>0</v>
      </c>
      <c r="H133">
        <v>-9.3599999998317926</v>
      </c>
      <c r="I133">
        <v>2.5687041052499006E-6</v>
      </c>
      <c r="J133">
        <v>-3.8316714530139961E-6</v>
      </c>
    </row>
    <row r="134" spans="1:10">
      <c r="A134">
        <v>2</v>
      </c>
      <c r="B134" s="8">
        <v>133</v>
      </c>
      <c r="C134" s="8">
        <v>9.6</v>
      </c>
      <c r="D134" s="8">
        <v>0</v>
      </c>
      <c r="E134" s="8">
        <v>-9.8526783182233411E-35</v>
      </c>
      <c r="F134" s="8">
        <v>-4.409008881652083E-35</v>
      </c>
      <c r="G134" s="8">
        <v>0</v>
      </c>
      <c r="H134">
        <v>-3.9599999999288404</v>
      </c>
      <c r="I134">
        <v>-1.8117245786027765</v>
      </c>
      <c r="J134">
        <v>37.151361037943069</v>
      </c>
    </row>
    <row r="135" spans="1:10">
      <c r="A135">
        <v>2</v>
      </c>
      <c r="B135" s="8">
        <v>134</v>
      </c>
      <c r="C135" s="8">
        <v>10</v>
      </c>
      <c r="D135" s="8">
        <v>0.375</v>
      </c>
      <c r="E135" s="8">
        <v>1.7274496642689179E-3</v>
      </c>
      <c r="F135" s="8">
        <v>-5.1912142331454845E-4</v>
      </c>
      <c r="G135" s="8">
        <v>0</v>
      </c>
      <c r="H135">
        <v>-7.4399999998619952</v>
      </c>
      <c r="I135">
        <v>2.8421826138926397E-7</v>
      </c>
      <c r="J135">
        <v>-2.4398015074922341E-7</v>
      </c>
    </row>
    <row r="136" spans="1:10">
      <c r="A136">
        <v>2</v>
      </c>
      <c r="B136" s="8">
        <v>135</v>
      </c>
      <c r="C136" s="8">
        <v>9.6</v>
      </c>
      <c r="D136" s="8">
        <v>0.82499999999999996</v>
      </c>
      <c r="E136" s="8">
        <v>4.0728373605086118E-3</v>
      </c>
      <c r="F136" s="8">
        <v>-2.0464441046777167E-3</v>
      </c>
      <c r="G136" s="8">
        <v>0</v>
      </c>
      <c r="H136">
        <v>-7.9199999998576809</v>
      </c>
      <c r="I136">
        <v>-1.4300663263222335E-7</v>
      </c>
      <c r="J136">
        <v>-2.1259888756119949E-6</v>
      </c>
    </row>
    <row r="137" spans="1:10">
      <c r="A137">
        <v>2</v>
      </c>
      <c r="B137" s="8">
        <v>136</v>
      </c>
      <c r="C137" s="8">
        <v>10.4</v>
      </c>
      <c r="D137" s="8">
        <v>0</v>
      </c>
      <c r="E137" s="8">
        <v>-2.1495881457082325E-35</v>
      </c>
      <c r="F137" s="8">
        <v>1.5107944938172189E-35</v>
      </c>
      <c r="G137" s="8">
        <v>0</v>
      </c>
      <c r="H137">
        <v>-3.5999999999353149</v>
      </c>
      <c r="I137">
        <v>-4.1951669122645754</v>
      </c>
      <c r="J137">
        <v>31.040208644999776</v>
      </c>
    </row>
    <row r="138" spans="1:10">
      <c r="A138">
        <v>2</v>
      </c>
      <c r="B138" s="8">
        <v>137</v>
      </c>
      <c r="C138" s="8">
        <v>10.8</v>
      </c>
      <c r="D138" s="8">
        <v>0.375</v>
      </c>
      <c r="E138" s="8">
        <v>1.3743518059947174E-3</v>
      </c>
      <c r="F138" s="8">
        <v>-5.2058706782580572E-4</v>
      </c>
      <c r="G138" s="8">
        <v>0</v>
      </c>
      <c r="H138">
        <v>-7.1999999998706228</v>
      </c>
      <c r="I138">
        <v>7.8478788480770709E-8</v>
      </c>
      <c r="J138">
        <v>1.7071058433515418E-7</v>
      </c>
    </row>
    <row r="139" spans="1:10">
      <c r="A139">
        <v>2</v>
      </c>
      <c r="B139" s="8">
        <v>138</v>
      </c>
      <c r="C139" s="8">
        <v>10.4</v>
      </c>
      <c r="D139" s="8">
        <v>0.75</v>
      </c>
      <c r="E139" s="8">
        <v>2.6698134790207966E-3</v>
      </c>
      <c r="F139" s="8">
        <v>-1.6781147943044287E-3</v>
      </c>
      <c r="G139" s="8">
        <v>0</v>
      </c>
      <c r="H139">
        <v>-7.1999999998706343</v>
      </c>
      <c r="I139">
        <v>-2.3339958748174966E-6</v>
      </c>
      <c r="J139">
        <v>1.3321090044371431E-6</v>
      </c>
    </row>
    <row r="140" spans="1:10">
      <c r="A140">
        <v>2</v>
      </c>
      <c r="B140" s="8">
        <v>139</v>
      </c>
      <c r="C140" s="8">
        <v>11.2</v>
      </c>
      <c r="D140" s="8">
        <v>0</v>
      </c>
      <c r="E140" s="8">
        <v>-2.5242185358617588E-35</v>
      </c>
      <c r="F140" s="8">
        <v>5.5490021846214028E-35</v>
      </c>
      <c r="G140" s="8">
        <v>0</v>
      </c>
      <c r="H140">
        <v>-3.5999999999353083</v>
      </c>
      <c r="I140">
        <v>-7.4337108999124926</v>
      </c>
      <c r="J140">
        <v>30.762964648367216</v>
      </c>
    </row>
    <row r="141" spans="1:10">
      <c r="A141">
        <v>2</v>
      </c>
      <c r="B141" s="8">
        <v>140</v>
      </c>
      <c r="C141" s="8">
        <v>11.6</v>
      </c>
      <c r="D141" s="8">
        <v>0.375</v>
      </c>
      <c r="E141" s="8">
        <v>1.0461716470705031E-3</v>
      </c>
      <c r="F141" s="8">
        <v>-7.569284513031637E-4</v>
      </c>
      <c r="G141" s="8">
        <v>0</v>
      </c>
      <c r="H141">
        <v>-7.1999999998706263</v>
      </c>
      <c r="I141">
        <v>-8.2384289577598882E-9</v>
      </c>
      <c r="J141">
        <v>-1.1055350412902953E-8</v>
      </c>
    </row>
    <row r="142" spans="1:10">
      <c r="A142">
        <v>2</v>
      </c>
      <c r="B142" s="8">
        <v>141</v>
      </c>
      <c r="C142" s="8">
        <v>11.2</v>
      </c>
      <c r="D142" s="8">
        <v>0.75</v>
      </c>
      <c r="E142" s="8">
        <v>1.873504056927996E-3</v>
      </c>
      <c r="F142" s="8">
        <v>-1.4813732428968971E-3</v>
      </c>
      <c r="G142" s="8">
        <v>0</v>
      </c>
      <c r="H142">
        <v>-7.1999999998706175</v>
      </c>
      <c r="I142">
        <v>-9.9597439947437155E-7</v>
      </c>
      <c r="J142">
        <v>-2.6561162780325276E-7</v>
      </c>
    </row>
    <row r="143" spans="1:10">
      <c r="A143">
        <v>2</v>
      </c>
      <c r="B143" s="8">
        <v>142</v>
      </c>
      <c r="C143" s="8">
        <v>12</v>
      </c>
      <c r="D143" s="8">
        <v>0</v>
      </c>
      <c r="E143" s="8">
        <v>2.4211820180952216E-35</v>
      </c>
      <c r="F143" s="8">
        <v>-1.3697345489300294E-35</v>
      </c>
      <c r="G143" s="8">
        <v>0</v>
      </c>
      <c r="H143">
        <v>-3.5999999999353132</v>
      </c>
      <c r="I143">
        <v>-7.4483305898173384</v>
      </c>
      <c r="J143">
        <v>32.344954285249159</v>
      </c>
    </row>
    <row r="144" spans="1:10">
      <c r="A144">
        <v>2</v>
      </c>
      <c r="B144" s="8">
        <v>143</v>
      </c>
      <c r="C144" s="8">
        <v>12.4</v>
      </c>
      <c r="D144" s="8">
        <v>0.375</v>
      </c>
      <c r="E144" s="8">
        <v>6.389184364695964E-4</v>
      </c>
      <c r="F144" s="8">
        <v>-8.094189339005706E-4</v>
      </c>
      <c r="G144" s="8">
        <v>0</v>
      </c>
      <c r="H144">
        <v>-7.1999999998706219</v>
      </c>
      <c r="I144">
        <v>-1.0501954222520891E-8</v>
      </c>
      <c r="J144">
        <v>-6.8862178181916534E-9</v>
      </c>
    </row>
    <row r="145" spans="1:10">
      <c r="A145">
        <v>2</v>
      </c>
      <c r="B145" s="8">
        <v>144</v>
      </c>
      <c r="C145" s="8">
        <v>12</v>
      </c>
      <c r="D145" s="8">
        <v>0.75</v>
      </c>
      <c r="E145" s="8">
        <v>1.3519101348965917E-3</v>
      </c>
      <c r="F145" s="8">
        <v>-1.3253615614375954E-3</v>
      </c>
      <c r="G145" s="8">
        <v>0</v>
      </c>
      <c r="H145">
        <v>-7.1999999998706183</v>
      </c>
      <c r="I145">
        <v>-9.3951606537943418E-9</v>
      </c>
      <c r="J145">
        <v>-3.8781085009986782E-9</v>
      </c>
    </row>
    <row r="146" spans="1:10">
      <c r="A146">
        <v>2</v>
      </c>
      <c r="B146" s="8">
        <v>145</v>
      </c>
      <c r="C146" s="8">
        <v>12.8</v>
      </c>
      <c r="D146" s="8">
        <v>0</v>
      </c>
      <c r="E146" s="8">
        <v>3.2079003587201012E-35</v>
      </c>
      <c r="F146" s="8">
        <v>-1.065142112501082E-35</v>
      </c>
      <c r="G146" s="8">
        <v>0</v>
      </c>
      <c r="H146">
        <v>-3.5999999999353087</v>
      </c>
      <c r="I146">
        <v>-5.1070388663112887</v>
      </c>
      <c r="J146">
        <v>32.438740896808213</v>
      </c>
    </row>
    <row r="147" spans="1:10">
      <c r="A147">
        <v>2</v>
      </c>
      <c r="B147" s="8">
        <v>146</v>
      </c>
      <c r="C147" s="8">
        <v>13.2</v>
      </c>
      <c r="D147" s="8">
        <v>0.375</v>
      </c>
      <c r="E147" s="8">
        <v>2.8807430842953412E-4</v>
      </c>
      <c r="F147" s="8">
        <v>-7.7583549207469393E-4</v>
      </c>
      <c r="G147" s="8">
        <v>0</v>
      </c>
      <c r="H147">
        <v>-7.1999999998706183</v>
      </c>
      <c r="I147">
        <v>-8.8538851231153265E-9</v>
      </c>
      <c r="J147">
        <v>-6.7504144496410845E-9</v>
      </c>
    </row>
    <row r="148" spans="1:10">
      <c r="A148">
        <v>2</v>
      </c>
      <c r="B148" s="8">
        <v>147</v>
      </c>
      <c r="C148" s="8">
        <v>12.8</v>
      </c>
      <c r="D148" s="8">
        <v>0.75</v>
      </c>
      <c r="E148" s="8">
        <v>7.3594466803287683E-4</v>
      </c>
      <c r="F148" s="8">
        <v>-1.3570824723642626E-3</v>
      </c>
      <c r="G148" s="8">
        <v>0</v>
      </c>
      <c r="H148">
        <v>-7.1999999998706175</v>
      </c>
      <c r="I148">
        <v>-5.9558815604695795E-9</v>
      </c>
      <c r="J148">
        <v>-6.4453837822497917E-9</v>
      </c>
    </row>
    <row r="149" spans="1:10">
      <c r="A149">
        <v>2</v>
      </c>
      <c r="B149" s="8">
        <v>148</v>
      </c>
      <c r="C149" s="8">
        <v>13.6</v>
      </c>
      <c r="D149" s="8">
        <v>0</v>
      </c>
      <c r="E149" s="8">
        <v>8.1704359096639034E-36</v>
      </c>
      <c r="F149" s="8">
        <v>-4.0211727888376317E-36</v>
      </c>
      <c r="G149" s="8">
        <v>0</v>
      </c>
      <c r="H149">
        <v>-3.5999999999353118</v>
      </c>
      <c r="I149">
        <v>-1.438551512557416</v>
      </c>
      <c r="J149">
        <v>32.162092501377352</v>
      </c>
    </row>
    <row r="150" spans="1:10">
      <c r="A150">
        <v>2</v>
      </c>
      <c r="B150" s="8">
        <v>149</v>
      </c>
      <c r="C150" s="8">
        <v>14</v>
      </c>
      <c r="D150" s="8">
        <v>0.375</v>
      </c>
      <c r="E150" s="8">
        <v>1.132481175785639E-35</v>
      </c>
      <c r="F150" s="8">
        <v>-7.7266679233218552E-4</v>
      </c>
      <c r="G150" s="8">
        <v>0</v>
      </c>
      <c r="H150">
        <v>-3.5999999999353109</v>
      </c>
      <c r="I150">
        <v>-15.590128185516908</v>
      </c>
      <c r="J150">
        <v>3.6143532611276896E-11</v>
      </c>
    </row>
    <row r="151" spans="1:10">
      <c r="A151">
        <v>2</v>
      </c>
      <c r="B151" s="8">
        <v>150</v>
      </c>
      <c r="C151" s="8">
        <v>13.6</v>
      </c>
      <c r="D151" s="8">
        <v>0.75</v>
      </c>
      <c r="E151" s="8">
        <v>2.2446878097276968E-4</v>
      </c>
      <c r="F151" s="8">
        <v>-1.3626934450662396E-3</v>
      </c>
      <c r="G151" s="8">
        <v>0</v>
      </c>
      <c r="H151">
        <v>-7.1999999998706254</v>
      </c>
      <c r="I151">
        <v>-1.1010881346141757E-10</v>
      </c>
      <c r="J151">
        <v>8.4760642948822351E-11</v>
      </c>
    </row>
    <row r="152" spans="1:10">
      <c r="A152">
        <v>2</v>
      </c>
      <c r="B152" s="8">
        <v>151</v>
      </c>
      <c r="C152" s="8">
        <v>0.75</v>
      </c>
      <c r="D152" s="8">
        <v>2.25</v>
      </c>
      <c r="E152" s="8">
        <v>-1.593762530256733E-4</v>
      </c>
      <c r="F152" s="8">
        <v>-7.8284718189991984E-3</v>
      </c>
      <c r="G152" s="8">
        <v>0</v>
      </c>
      <c r="H152">
        <v>-13.499999999757426</v>
      </c>
      <c r="I152">
        <v>3.032626382517921E-6</v>
      </c>
      <c r="J152">
        <v>1.385922514529625E-6</v>
      </c>
    </row>
    <row r="153" spans="1:10">
      <c r="A153">
        <v>2</v>
      </c>
      <c r="B153" s="8">
        <v>152</v>
      </c>
      <c r="C153" s="8">
        <v>0.375</v>
      </c>
      <c r="D153" s="8">
        <v>3</v>
      </c>
      <c r="E153" s="8">
        <v>-4.935321700252592E-5</v>
      </c>
      <c r="F153" s="8">
        <v>-9.4947304826508722E-3</v>
      </c>
      <c r="G153" s="8">
        <v>0</v>
      </c>
      <c r="H153">
        <v>-13.499999999757426</v>
      </c>
      <c r="I153">
        <v>-1.7756798695621857E-15</v>
      </c>
      <c r="J153">
        <v>4.9737991503207013E-14</v>
      </c>
    </row>
    <row r="154" spans="1:10">
      <c r="A154">
        <v>2</v>
      </c>
      <c r="B154" s="8">
        <v>153</v>
      </c>
      <c r="C154" s="8">
        <v>0</v>
      </c>
      <c r="D154" s="8">
        <v>2.25</v>
      </c>
      <c r="E154" s="8">
        <v>-4.9935665352269559E-36</v>
      </c>
      <c r="F154" s="8">
        <v>-7.7856230005159503E-3</v>
      </c>
      <c r="G154" s="8">
        <v>0</v>
      </c>
      <c r="H154">
        <v>-6.7499999998787139</v>
      </c>
      <c r="I154">
        <v>40.647985506867435</v>
      </c>
      <c r="J154">
        <v>4.4408920985006262E-15</v>
      </c>
    </row>
    <row r="155" spans="1:10">
      <c r="A155">
        <v>2</v>
      </c>
      <c r="B155" s="8">
        <v>154</v>
      </c>
      <c r="C155" s="8">
        <v>1.5</v>
      </c>
      <c r="D155" s="8">
        <v>2.25</v>
      </c>
      <c r="E155" s="8">
        <v>-2.4813064873107331E-4</v>
      </c>
      <c r="F155" s="8">
        <v>-7.905901077743336E-3</v>
      </c>
      <c r="G155" s="8">
        <v>0</v>
      </c>
      <c r="H155">
        <v>-13.499999999757424</v>
      </c>
      <c r="I155">
        <v>-2.9967535421855003E-6</v>
      </c>
      <c r="J155">
        <v>7.1935663008559914E-6</v>
      </c>
    </row>
    <row r="156" spans="1:10">
      <c r="A156">
        <v>2</v>
      </c>
      <c r="B156" s="8">
        <v>155</v>
      </c>
      <c r="C156" s="8">
        <v>1.125</v>
      </c>
      <c r="D156" s="8">
        <v>3</v>
      </c>
      <c r="E156" s="8">
        <v>-1.894295745059231E-4</v>
      </c>
      <c r="F156" s="8">
        <v>-9.6011514490570195E-3</v>
      </c>
      <c r="G156" s="8">
        <v>0</v>
      </c>
      <c r="H156">
        <v>-13.499999999757426</v>
      </c>
      <c r="I156">
        <v>2.1674336592180187E-6</v>
      </c>
      <c r="J156">
        <v>2.2365693492787386E-6</v>
      </c>
    </row>
    <row r="157" spans="1:10">
      <c r="A157">
        <v>2</v>
      </c>
      <c r="B157" s="8">
        <v>156</v>
      </c>
      <c r="C157" s="8">
        <v>2.25</v>
      </c>
      <c r="D157" s="8">
        <v>2.25</v>
      </c>
      <c r="E157" s="8">
        <v>-2.0524036277869422E-4</v>
      </c>
      <c r="F157" s="8">
        <v>-7.9796800850949479E-3</v>
      </c>
      <c r="G157" s="8">
        <v>0</v>
      </c>
      <c r="H157">
        <v>-13.499999999757424</v>
      </c>
      <c r="I157">
        <v>8.8450109214597819E-7</v>
      </c>
      <c r="J157">
        <v>1.1157687911378389E-6</v>
      </c>
    </row>
    <row r="158" spans="1:10">
      <c r="A158">
        <v>2</v>
      </c>
      <c r="B158" s="8">
        <v>157</v>
      </c>
      <c r="C158" s="8">
        <v>1.875</v>
      </c>
      <c r="D158" s="8">
        <v>3</v>
      </c>
      <c r="E158" s="8">
        <v>-2.1236113173322228E-4</v>
      </c>
      <c r="F158" s="8">
        <v>-9.775112476153331E-3</v>
      </c>
      <c r="G158" s="8">
        <v>0</v>
      </c>
      <c r="H158">
        <v>-13.499999999757424</v>
      </c>
      <c r="I158">
        <v>-1.5917784197433486E-6</v>
      </c>
      <c r="J158">
        <v>4.4710215441057244E-7</v>
      </c>
    </row>
    <row r="159" spans="1:10">
      <c r="A159">
        <v>2</v>
      </c>
      <c r="B159" s="8">
        <v>158</v>
      </c>
      <c r="C159" s="8">
        <v>3</v>
      </c>
      <c r="D159" s="8">
        <v>2.25</v>
      </c>
      <c r="E159" s="8">
        <v>9.5511713622169103E-5</v>
      </c>
      <c r="F159" s="8">
        <v>-7.9455374607747629E-3</v>
      </c>
      <c r="G159" s="8">
        <v>0</v>
      </c>
      <c r="H159">
        <v>-13.499999999757426</v>
      </c>
      <c r="I159">
        <v>6.2923838735327654E-8</v>
      </c>
      <c r="J159">
        <v>1.3752941896427728E-8</v>
      </c>
    </row>
    <row r="160" spans="1:10">
      <c r="A160">
        <v>2</v>
      </c>
      <c r="B160" s="8">
        <v>159</v>
      </c>
      <c r="C160" s="8">
        <v>2.625</v>
      </c>
      <c r="D160" s="8">
        <v>3</v>
      </c>
      <c r="E160" s="8">
        <v>1.0309540977291796E-4</v>
      </c>
      <c r="F160" s="8">
        <v>-1.0031561784467498E-2</v>
      </c>
      <c r="G160" s="8">
        <v>0</v>
      </c>
      <c r="H160">
        <v>-13.499999999757428</v>
      </c>
      <c r="I160">
        <v>1.5535913359809575E-7</v>
      </c>
      <c r="J160">
        <v>1.4241063794884212E-6</v>
      </c>
    </row>
    <row r="161" spans="1:10">
      <c r="A161">
        <v>2</v>
      </c>
      <c r="B161" s="8">
        <v>160</v>
      </c>
      <c r="C161" s="8">
        <v>3.75</v>
      </c>
      <c r="D161" s="8">
        <v>2.25</v>
      </c>
      <c r="E161" s="8">
        <v>7.6117769828740287E-4</v>
      </c>
      <c r="F161" s="8">
        <v>-8.1895387399849914E-3</v>
      </c>
      <c r="G161" s="8">
        <v>0</v>
      </c>
      <c r="H161">
        <v>-13.499999999757428</v>
      </c>
      <c r="I161">
        <v>-1.0870840747985943E-7</v>
      </c>
      <c r="J161">
        <v>4.625769491894971E-7</v>
      </c>
    </row>
    <row r="162" spans="1:10">
      <c r="A162">
        <v>2</v>
      </c>
      <c r="B162" s="8">
        <v>161</v>
      </c>
      <c r="C162" s="8">
        <v>3.375</v>
      </c>
      <c r="D162" s="8">
        <v>3</v>
      </c>
      <c r="E162" s="8">
        <v>1.1791736200549995E-3</v>
      </c>
      <c r="F162" s="8">
        <v>-1.040009351054523E-2</v>
      </c>
      <c r="G162" s="8">
        <v>0</v>
      </c>
      <c r="H162">
        <v>-13.499999999757426</v>
      </c>
      <c r="I162">
        <v>1.9115456284207591E-6</v>
      </c>
      <c r="J162">
        <v>1.5349603934566858E-6</v>
      </c>
    </row>
    <row r="163" spans="1:10">
      <c r="A163">
        <v>2</v>
      </c>
      <c r="B163" s="8">
        <v>162</v>
      </c>
      <c r="C163" s="8">
        <v>4.5</v>
      </c>
      <c r="D163" s="8">
        <v>2.25</v>
      </c>
      <c r="E163" s="8">
        <v>1.5827843157998928E-3</v>
      </c>
      <c r="F163" s="8">
        <v>-8.5819642379276403E-3</v>
      </c>
      <c r="G163" s="8">
        <v>0</v>
      </c>
      <c r="H163">
        <v>-13.499999999757433</v>
      </c>
      <c r="I163">
        <v>1.3911428177795218E-6</v>
      </c>
      <c r="J163">
        <v>2.558514681894053E-6</v>
      </c>
    </row>
    <row r="164" spans="1:10">
      <c r="A164">
        <v>2</v>
      </c>
      <c r="B164" s="8">
        <v>163</v>
      </c>
      <c r="C164" s="8">
        <v>4.125</v>
      </c>
      <c r="D164" s="8">
        <v>3</v>
      </c>
      <c r="E164" s="8">
        <v>2.8793278324894915E-3</v>
      </c>
      <c r="F164" s="8">
        <v>-1.1380240266205634E-2</v>
      </c>
      <c r="G164" s="8">
        <v>0</v>
      </c>
      <c r="H164">
        <v>-13.499999999757435</v>
      </c>
      <c r="I164">
        <v>-1.0441032155634105E-6</v>
      </c>
      <c r="J164">
        <v>-1.0320466987678856E-6</v>
      </c>
    </row>
    <row r="165" spans="1:10">
      <c r="A165">
        <v>2</v>
      </c>
      <c r="B165" s="8">
        <v>164</v>
      </c>
      <c r="C165" s="8">
        <v>5.25</v>
      </c>
      <c r="D165" s="8">
        <v>2.25</v>
      </c>
      <c r="E165" s="8">
        <v>3.9901584503756558E-3</v>
      </c>
      <c r="F165" s="8">
        <v>-8.1231315784209002E-3</v>
      </c>
      <c r="G165" s="8">
        <v>0</v>
      </c>
      <c r="H165">
        <v>-13.499999999757433</v>
      </c>
      <c r="I165">
        <v>4.4994588666937051E-6</v>
      </c>
      <c r="J165">
        <v>7.0752267458118467E-6</v>
      </c>
    </row>
    <row r="166" spans="1:10">
      <c r="A166">
        <v>2</v>
      </c>
      <c r="B166" s="8">
        <v>165</v>
      </c>
      <c r="C166" s="8">
        <v>4.875</v>
      </c>
      <c r="D166" s="8">
        <v>3</v>
      </c>
      <c r="E166" s="8">
        <v>1.0579788055718371E-2</v>
      </c>
      <c r="F166" s="8">
        <v>-1.5960483462282304E-2</v>
      </c>
      <c r="G166" s="8">
        <v>0</v>
      </c>
      <c r="H166">
        <v>-13.499999999757431</v>
      </c>
      <c r="I166">
        <v>-1.0140551085073877E-5</v>
      </c>
      <c r="J166">
        <v>2.0152431941866666E-5</v>
      </c>
    </row>
    <row r="167" spans="1:10">
      <c r="A167">
        <v>2</v>
      </c>
      <c r="B167" s="8">
        <v>166</v>
      </c>
      <c r="C167" s="8">
        <v>6</v>
      </c>
      <c r="D167" s="8">
        <v>2.25</v>
      </c>
      <c r="E167" s="8">
        <v>1.2503324271281719E-2</v>
      </c>
      <c r="F167" s="8">
        <v>-8.0961933482669932E-3</v>
      </c>
      <c r="G167" s="8">
        <v>0</v>
      </c>
      <c r="H167">
        <v>-13.709999999757976</v>
      </c>
      <c r="I167">
        <v>-3.7776764941486508E-6</v>
      </c>
      <c r="J167">
        <v>-5.8531778694970171E-6</v>
      </c>
    </row>
    <row r="168" spans="1:10">
      <c r="A168">
        <v>2</v>
      </c>
      <c r="B168" s="8">
        <v>167</v>
      </c>
      <c r="C168" s="8">
        <v>5.625</v>
      </c>
      <c r="D168" s="8">
        <v>3</v>
      </c>
      <c r="E168" s="8">
        <v>4.3103078429580874E-2</v>
      </c>
      <c r="F168" s="8">
        <v>-2.8290541209817274E-2</v>
      </c>
      <c r="G168" s="8">
        <v>0</v>
      </c>
      <c r="H168">
        <v>-13.499999999757431</v>
      </c>
      <c r="I168">
        <v>-1.0033667960068227E-6</v>
      </c>
      <c r="J168">
        <v>-1.1945884526909367E-5</v>
      </c>
    </row>
    <row r="169" spans="1:10">
      <c r="A169">
        <v>2</v>
      </c>
      <c r="B169" s="8">
        <v>168</v>
      </c>
      <c r="C169" s="8">
        <v>6.8</v>
      </c>
      <c r="D169" s="8">
        <v>2.0250000000000004</v>
      </c>
      <c r="E169" s="8">
        <v>1.700980788047831E-2</v>
      </c>
      <c r="F169" s="8">
        <v>-9.0406582408122469E-3</v>
      </c>
      <c r="G169" s="8">
        <v>0</v>
      </c>
      <c r="H169">
        <v>-12.959999999767124</v>
      </c>
      <c r="I169">
        <v>-1.7564228306271481E-6</v>
      </c>
      <c r="J169">
        <v>-3.2694556235668415E-6</v>
      </c>
    </row>
    <row r="170" spans="1:10">
      <c r="A170">
        <v>2</v>
      </c>
      <c r="B170" s="8">
        <v>169</v>
      </c>
      <c r="C170" s="8">
        <v>6.4</v>
      </c>
      <c r="D170" s="8">
        <v>2.85</v>
      </c>
      <c r="E170" s="8">
        <v>8.6782131523652981E-2</v>
      </c>
      <c r="F170" s="8">
        <v>-2.8547814766848905E-2</v>
      </c>
      <c r="G170" s="8">
        <v>0</v>
      </c>
      <c r="H170">
        <v>-13.679999999754196</v>
      </c>
      <c r="I170">
        <v>-1.7458985825150179E-5</v>
      </c>
      <c r="J170">
        <v>6.4600005451609377E-6</v>
      </c>
    </row>
    <row r="171" spans="1:10">
      <c r="A171">
        <v>2</v>
      </c>
      <c r="B171" s="8">
        <v>170</v>
      </c>
      <c r="C171" s="8">
        <v>7.6</v>
      </c>
      <c r="D171" s="8">
        <v>1.7999999999999998</v>
      </c>
      <c r="E171" s="8">
        <v>1.7512049701124771E-2</v>
      </c>
      <c r="F171" s="8">
        <v>-6.5763158718073226E-3</v>
      </c>
      <c r="G171" s="8">
        <v>0</v>
      </c>
      <c r="H171">
        <v>-11.51999999979301</v>
      </c>
      <c r="I171">
        <v>-4.1943531521638783E-6</v>
      </c>
      <c r="J171">
        <v>-1.3158800198809217E-5</v>
      </c>
    </row>
    <row r="172" spans="1:10">
      <c r="A172">
        <v>2</v>
      </c>
      <c r="B172" s="8">
        <v>171</v>
      </c>
      <c r="C172" s="8">
        <v>7.1999999999999993</v>
      </c>
      <c r="D172" s="8">
        <v>2.5499999999999998</v>
      </c>
      <c r="E172" s="8">
        <v>9.6514964040789589E-2</v>
      </c>
      <c r="F172" s="8">
        <v>-1.6897966519528584E-2</v>
      </c>
      <c r="G172" s="8">
        <v>0</v>
      </c>
      <c r="H172">
        <v>-12.239999999780053</v>
      </c>
      <c r="I172">
        <v>8.7469841700921905E-7</v>
      </c>
      <c r="J172">
        <v>-4.8274367721035105E-6</v>
      </c>
    </row>
    <row r="173" spans="1:10">
      <c r="A173">
        <v>2</v>
      </c>
      <c r="B173" s="8">
        <v>172</v>
      </c>
      <c r="C173" s="8">
        <v>8.4</v>
      </c>
      <c r="D173" s="8">
        <v>1.5750000000000002</v>
      </c>
      <c r="E173" s="8">
        <v>1.2780867928157318E-2</v>
      </c>
      <c r="F173" s="8">
        <v>-5.3514335304483719E-3</v>
      </c>
      <c r="G173" s="8">
        <v>0</v>
      </c>
      <c r="H173">
        <v>-10.07999999981887</v>
      </c>
      <c r="I173">
        <v>4.3668815062897345E-6</v>
      </c>
      <c r="J173">
        <v>-1.3388022269467115E-5</v>
      </c>
    </row>
    <row r="174" spans="1:10">
      <c r="A174">
        <v>2</v>
      </c>
      <c r="B174" s="8">
        <v>173</v>
      </c>
      <c r="C174" s="8">
        <v>8</v>
      </c>
      <c r="D174" s="8">
        <v>2.25</v>
      </c>
      <c r="E174" s="8">
        <v>7.7148419348650354E-2</v>
      </c>
      <c r="F174" s="8">
        <v>-1.6035719083764767E-3</v>
      </c>
      <c r="G174" s="8">
        <v>0</v>
      </c>
      <c r="H174">
        <v>-10.799999999805955</v>
      </c>
      <c r="I174">
        <v>9.7599770816099831E-7</v>
      </c>
      <c r="J174">
        <v>-6.714802172069767E-6</v>
      </c>
    </row>
    <row r="175" spans="1:10">
      <c r="A175">
        <v>2</v>
      </c>
      <c r="B175" s="8">
        <v>174</v>
      </c>
      <c r="C175" s="8">
        <v>9.1999999999999993</v>
      </c>
      <c r="D175" s="8">
        <v>1.35</v>
      </c>
      <c r="E175" s="8">
        <v>6.2055614448013668E-3</v>
      </c>
      <c r="F175" s="8">
        <v>-3.8653528211953698E-3</v>
      </c>
      <c r="G175" s="8">
        <v>0</v>
      </c>
      <c r="H175">
        <v>-8.6399999998447363</v>
      </c>
      <c r="I175">
        <v>1.6002601009548105E-6</v>
      </c>
      <c r="J175">
        <v>-2.3391921128990134E-6</v>
      </c>
    </row>
    <row r="176" spans="1:10">
      <c r="A176">
        <v>2</v>
      </c>
      <c r="B176" s="8">
        <v>175</v>
      </c>
      <c r="C176" s="8">
        <v>8.8000000000000007</v>
      </c>
      <c r="D176" s="8">
        <v>1.9500000000000002</v>
      </c>
      <c r="E176" s="8">
        <v>4.1524765917315826E-2</v>
      </c>
      <c r="F176" s="8">
        <v>4.6488215753756473E-3</v>
      </c>
      <c r="G176" s="8">
        <v>0</v>
      </c>
      <c r="H176">
        <v>-9.3599999998317926</v>
      </c>
      <c r="I176">
        <v>-7.5130208473816085E-6</v>
      </c>
      <c r="J176">
        <v>-3.1298030052084869E-6</v>
      </c>
    </row>
    <row r="177" spans="1:10">
      <c r="A177">
        <v>2</v>
      </c>
      <c r="B177" s="8">
        <v>176</v>
      </c>
      <c r="C177" s="8">
        <v>10</v>
      </c>
      <c r="D177" s="8">
        <v>1.125</v>
      </c>
      <c r="E177" s="8">
        <v>3.9044434010342233E-3</v>
      </c>
      <c r="F177" s="8">
        <v>-2.4420774306130617E-3</v>
      </c>
      <c r="G177" s="8">
        <v>0</v>
      </c>
      <c r="H177">
        <v>-7.439999999861997</v>
      </c>
      <c r="I177">
        <v>-4.0158498990294509E-6</v>
      </c>
      <c r="J177">
        <v>-8.3897189551151996E-7</v>
      </c>
    </row>
    <row r="178" spans="1:10">
      <c r="A178">
        <v>2</v>
      </c>
      <c r="B178" s="8">
        <v>177</v>
      </c>
      <c r="C178" s="8">
        <v>9.6</v>
      </c>
      <c r="D178" s="8">
        <v>1.65</v>
      </c>
      <c r="E178" s="8">
        <v>1.2616011106719099E-2</v>
      </c>
      <c r="F178" s="8">
        <v>1.6714704323820832E-3</v>
      </c>
      <c r="G178" s="8">
        <v>0</v>
      </c>
      <c r="H178">
        <v>-7.9199999998576809</v>
      </c>
      <c r="I178">
        <v>1.1633696334022929E-5</v>
      </c>
      <c r="J178">
        <v>1.7472972757559546E-7</v>
      </c>
    </row>
    <row r="179" spans="1:10">
      <c r="A179">
        <v>2</v>
      </c>
      <c r="B179" s="8">
        <v>178</v>
      </c>
      <c r="C179" s="8">
        <v>10.8</v>
      </c>
      <c r="D179" s="8">
        <v>1.125</v>
      </c>
      <c r="E179" s="8">
        <v>3.1009898208528303E-3</v>
      </c>
      <c r="F179" s="8">
        <v>-1.6227712174286277E-3</v>
      </c>
      <c r="G179" s="8">
        <v>0</v>
      </c>
      <c r="H179">
        <v>-7.1999999998706237</v>
      </c>
      <c r="I179">
        <v>-6.7042939680653364E-7</v>
      </c>
      <c r="J179">
        <v>-1.9635241077509136E-6</v>
      </c>
    </row>
    <row r="180" spans="1:10">
      <c r="A180">
        <v>2</v>
      </c>
      <c r="B180" s="8">
        <v>179</v>
      </c>
      <c r="C180" s="8">
        <v>10.4</v>
      </c>
      <c r="D180" s="8">
        <v>1.5</v>
      </c>
      <c r="E180" s="8">
        <v>4.607380483711435E-3</v>
      </c>
      <c r="F180" s="8">
        <v>-1.6759370402003025E-3</v>
      </c>
      <c r="G180" s="8">
        <v>0</v>
      </c>
      <c r="H180">
        <v>-7.1999999998706352</v>
      </c>
      <c r="I180">
        <v>-3.5709487344134952E-6</v>
      </c>
      <c r="J180">
        <v>-3.7286130423197505E-6</v>
      </c>
    </row>
    <row r="181" spans="1:10">
      <c r="A181">
        <v>2</v>
      </c>
      <c r="B181" s="8">
        <v>180</v>
      </c>
      <c r="C181" s="8">
        <v>11.6</v>
      </c>
      <c r="D181" s="8">
        <v>1.125</v>
      </c>
      <c r="E181" s="8">
        <v>2.1289814910251804E-3</v>
      </c>
      <c r="F181" s="8">
        <v>-1.7586802533303926E-3</v>
      </c>
      <c r="G181" s="8">
        <v>0</v>
      </c>
      <c r="H181">
        <v>-7.1999999998706281</v>
      </c>
      <c r="I181">
        <v>-2.9753493415266487E-7</v>
      </c>
      <c r="J181">
        <v>6.587115839451485E-7</v>
      </c>
    </row>
    <row r="182" spans="1:10">
      <c r="A182">
        <v>2</v>
      </c>
      <c r="B182" s="8">
        <v>181</v>
      </c>
      <c r="C182" s="8">
        <v>11.2</v>
      </c>
      <c r="D182" s="8">
        <v>1.5</v>
      </c>
      <c r="E182" s="8">
        <v>3.7379921221921226E-3</v>
      </c>
      <c r="F182" s="8">
        <v>-1.9903328768642653E-3</v>
      </c>
      <c r="G182" s="8">
        <v>0</v>
      </c>
      <c r="H182">
        <v>-7.1999999998706183</v>
      </c>
      <c r="I182">
        <v>1.9834890733734713E-7</v>
      </c>
      <c r="J182">
        <v>3.9561100368956659E-6</v>
      </c>
    </row>
    <row r="183" spans="1:10">
      <c r="A183">
        <v>2</v>
      </c>
      <c r="B183" s="8">
        <v>182</v>
      </c>
      <c r="C183" s="8">
        <v>12.4</v>
      </c>
      <c r="D183" s="8">
        <v>1.125</v>
      </c>
      <c r="E183" s="8">
        <v>1.2610501635168545E-3</v>
      </c>
      <c r="F183" s="8">
        <v>-1.7474222389360109E-3</v>
      </c>
      <c r="G183" s="8">
        <v>0</v>
      </c>
      <c r="H183">
        <v>-7.1999999998706237</v>
      </c>
      <c r="I183">
        <v>-1.0151853228246653E-8</v>
      </c>
      <c r="J183">
        <v>1.4240926660136211E-8</v>
      </c>
    </row>
    <row r="184" spans="1:10">
      <c r="A184">
        <v>2</v>
      </c>
      <c r="B184" s="8">
        <v>183</v>
      </c>
      <c r="C184" s="8">
        <v>12</v>
      </c>
      <c r="D184" s="8">
        <v>1.5</v>
      </c>
      <c r="E184" s="8">
        <v>1.9491011604409636E-3</v>
      </c>
      <c r="F184" s="8">
        <v>-1.959096039834306E-3</v>
      </c>
      <c r="G184" s="8">
        <v>0</v>
      </c>
      <c r="H184">
        <v>-7.1999999998706219</v>
      </c>
      <c r="I184">
        <v>4.5164973448668107E-6</v>
      </c>
      <c r="J184">
        <v>-5.6392040379549258E-6</v>
      </c>
    </row>
    <row r="185" spans="1:10">
      <c r="A185">
        <v>2</v>
      </c>
      <c r="B185" s="8">
        <v>184</v>
      </c>
      <c r="C185" s="8">
        <v>13.2</v>
      </c>
      <c r="D185" s="8">
        <v>1.125</v>
      </c>
      <c r="E185" s="8">
        <v>5.9922602401750393E-4</v>
      </c>
      <c r="F185" s="8">
        <v>-1.7903247446617375E-3</v>
      </c>
      <c r="G185" s="8">
        <v>0</v>
      </c>
      <c r="H185">
        <v>-7.1999999998706192</v>
      </c>
      <c r="I185">
        <v>-6.2231468283126083E-15</v>
      </c>
      <c r="J185">
        <v>-2.6645352591003757E-15</v>
      </c>
    </row>
    <row r="186" spans="1:10">
      <c r="A186">
        <v>2</v>
      </c>
      <c r="B186" s="8">
        <v>185</v>
      </c>
      <c r="C186" s="8">
        <v>12.8</v>
      </c>
      <c r="D186" s="8">
        <v>1.5</v>
      </c>
      <c r="E186" s="8">
        <v>1.0247958525875117E-3</v>
      </c>
      <c r="F186" s="8">
        <v>-2.0752823145511025E-3</v>
      </c>
      <c r="G186" s="8">
        <v>0</v>
      </c>
      <c r="H186">
        <v>-7.1999999998706183</v>
      </c>
      <c r="I186">
        <v>-3.2960618750807094E-10</v>
      </c>
      <c r="J186">
        <v>-1.4812773230232779E-10</v>
      </c>
    </row>
    <row r="187" spans="1:10">
      <c r="A187">
        <v>2</v>
      </c>
      <c r="B187" s="8">
        <v>186</v>
      </c>
      <c r="C187" s="8">
        <v>14</v>
      </c>
      <c r="D187" s="8">
        <v>1.125</v>
      </c>
      <c r="E187" s="8">
        <v>1.6067609908998553E-35</v>
      </c>
      <c r="F187" s="8">
        <v>-1.8012092585092791E-3</v>
      </c>
      <c r="G187" s="8">
        <v>0</v>
      </c>
      <c r="H187">
        <v>-3.5999999999353118</v>
      </c>
      <c r="I187">
        <v>-15.379793639190197</v>
      </c>
      <c r="J187">
        <v>8.4376949871511897E-15</v>
      </c>
    </row>
    <row r="188" spans="1:10">
      <c r="A188">
        <v>2</v>
      </c>
      <c r="B188" s="8">
        <v>187</v>
      </c>
      <c r="C188" s="8">
        <v>13.6</v>
      </c>
      <c r="D188" s="8">
        <v>1.5</v>
      </c>
      <c r="E188" s="8">
        <v>3.420434694293315E-4</v>
      </c>
      <c r="F188" s="8">
        <v>-2.095375774485183E-3</v>
      </c>
      <c r="G188" s="8">
        <v>0</v>
      </c>
      <c r="H188">
        <v>-7.1999999998706263</v>
      </c>
      <c r="I188">
        <v>-7.1319230601792722E-16</v>
      </c>
      <c r="J188">
        <v>-2.6645352591003757E-15</v>
      </c>
    </row>
    <row r="189" spans="1:10">
      <c r="A189">
        <v>2</v>
      </c>
      <c r="B189" s="8">
        <v>188</v>
      </c>
      <c r="C189" s="8">
        <v>0.75</v>
      </c>
      <c r="D189" s="8">
        <v>3.75</v>
      </c>
      <c r="E189" s="8">
        <v>-1.597739970628021E-6</v>
      </c>
      <c r="F189" s="8">
        <v>-1.0875870557277185E-2</v>
      </c>
      <c r="G189" s="8">
        <v>0</v>
      </c>
      <c r="H189">
        <v>-13.499999999757426</v>
      </c>
      <c r="I189">
        <v>-2.468337507870026E-7</v>
      </c>
      <c r="J189">
        <v>-2.2071651706312423E-7</v>
      </c>
    </row>
    <row r="190" spans="1:10">
      <c r="A190">
        <v>2</v>
      </c>
      <c r="B190" s="8">
        <v>189</v>
      </c>
      <c r="C190" s="8">
        <v>0.375</v>
      </c>
      <c r="D190" s="8">
        <v>4.5</v>
      </c>
      <c r="E190" s="8">
        <v>7.8922647305082366E-5</v>
      </c>
      <c r="F190" s="8">
        <v>-1.1860423773094876E-2</v>
      </c>
      <c r="G190" s="8">
        <v>0</v>
      </c>
      <c r="H190">
        <v>-13.499999999757419</v>
      </c>
      <c r="I190">
        <v>5.3726207836295068E-8</v>
      </c>
      <c r="J190">
        <v>9.0349020709368233E-8</v>
      </c>
    </row>
    <row r="191" spans="1:10">
      <c r="A191">
        <v>2</v>
      </c>
      <c r="B191" s="8">
        <v>190</v>
      </c>
      <c r="C191" s="8">
        <v>0</v>
      </c>
      <c r="D191" s="8">
        <v>3.75</v>
      </c>
      <c r="E191" s="8">
        <v>3.0827644020987106E-36</v>
      </c>
      <c r="F191" s="8">
        <v>-1.0825486823366773E-2</v>
      </c>
      <c r="G191" s="8">
        <v>0</v>
      </c>
      <c r="H191">
        <v>-6.7499999998787139</v>
      </c>
      <c r="I191">
        <v>23.025755138298045</v>
      </c>
      <c r="J191">
        <v>-6.2172489379008766E-15</v>
      </c>
    </row>
    <row r="192" spans="1:10">
      <c r="A192">
        <v>2</v>
      </c>
      <c r="B192" s="8">
        <v>191</v>
      </c>
      <c r="C192" s="8">
        <v>1.5</v>
      </c>
      <c r="D192" s="8">
        <v>3.75</v>
      </c>
      <c r="E192" s="8">
        <v>6.4618730422081052E-5</v>
      </c>
      <c r="F192" s="8">
        <v>-1.1078800116907784E-2</v>
      </c>
      <c r="G192" s="8">
        <v>0</v>
      </c>
      <c r="H192">
        <v>-13.499999999757426</v>
      </c>
      <c r="I192">
        <v>-1.2456261427354818E-7</v>
      </c>
      <c r="J192">
        <v>6.8605648273489805E-7</v>
      </c>
    </row>
    <row r="193" spans="1:10">
      <c r="A193">
        <v>2</v>
      </c>
      <c r="B193" s="8">
        <v>192</v>
      </c>
      <c r="C193" s="8">
        <v>1.125</v>
      </c>
      <c r="D193" s="8">
        <v>4.5</v>
      </c>
      <c r="E193" s="8">
        <v>2.9636726773728353E-4</v>
      </c>
      <c r="F193" s="8">
        <v>-1.2036210713173449E-2</v>
      </c>
      <c r="G193" s="8">
        <v>0</v>
      </c>
      <c r="H193">
        <v>-13.499999999757417</v>
      </c>
      <c r="I193">
        <v>3.7515372984563816E-8</v>
      </c>
      <c r="J193">
        <v>-1.1895848004428444E-6</v>
      </c>
    </row>
    <row r="194" spans="1:10">
      <c r="A194">
        <v>2</v>
      </c>
      <c r="B194" s="8">
        <v>193</v>
      </c>
      <c r="C194" s="8">
        <v>2.25</v>
      </c>
      <c r="D194" s="8">
        <v>3.75</v>
      </c>
      <c r="E194" s="8">
        <v>2.9561429132067253E-4</v>
      </c>
      <c r="F194" s="8">
        <v>-1.1364236500861066E-2</v>
      </c>
      <c r="G194" s="8">
        <v>0</v>
      </c>
      <c r="H194">
        <v>-13.499999999757422</v>
      </c>
      <c r="I194">
        <v>6.3956316195143089E-7</v>
      </c>
      <c r="J194">
        <v>1.7096844864283867E-6</v>
      </c>
    </row>
    <row r="195" spans="1:10">
      <c r="A195">
        <v>2</v>
      </c>
      <c r="B195" s="8">
        <v>194</v>
      </c>
      <c r="C195" s="8">
        <v>1.875</v>
      </c>
      <c r="D195" s="8">
        <v>4.5</v>
      </c>
      <c r="E195" s="8">
        <v>6.7168572575040096E-4</v>
      </c>
      <c r="F195" s="8">
        <v>-1.2489294700641961E-2</v>
      </c>
      <c r="G195" s="8">
        <v>0</v>
      </c>
      <c r="H195">
        <v>-13.499999999757417</v>
      </c>
      <c r="I195">
        <v>1.0769071670185035E-6</v>
      </c>
      <c r="J195">
        <v>3.0033781877492061E-5</v>
      </c>
    </row>
    <row r="196" spans="1:10">
      <c r="A196">
        <v>2</v>
      </c>
      <c r="B196" s="8">
        <v>195</v>
      </c>
      <c r="C196" s="8">
        <v>3</v>
      </c>
      <c r="D196" s="8">
        <v>3.75</v>
      </c>
      <c r="E196" s="8">
        <v>8.8055992280794491E-4</v>
      </c>
      <c r="F196" s="8">
        <v>-1.1794377857097655E-2</v>
      </c>
      <c r="G196" s="8">
        <v>0</v>
      </c>
      <c r="H196">
        <v>-13.499999999757428</v>
      </c>
      <c r="I196">
        <v>4.4174457345553804E-6</v>
      </c>
      <c r="J196">
        <v>3.647046900923101E-6</v>
      </c>
    </row>
    <row r="197" spans="1:10">
      <c r="A197">
        <v>2</v>
      </c>
      <c r="B197" s="8">
        <v>196</v>
      </c>
      <c r="C197" s="8">
        <v>2.625</v>
      </c>
      <c r="D197" s="8">
        <v>4.5</v>
      </c>
      <c r="E197" s="8">
        <v>2.0966964979090385E-3</v>
      </c>
      <c r="F197" s="8">
        <v>-1.3671565824987441E-2</v>
      </c>
      <c r="G197" s="8">
        <v>0</v>
      </c>
      <c r="H197">
        <v>-13.499999999757421</v>
      </c>
      <c r="I197">
        <v>-1.0531074497556828E-5</v>
      </c>
      <c r="J197">
        <v>-1.2842475657137697E-5</v>
      </c>
    </row>
    <row r="198" spans="1:10">
      <c r="A198">
        <v>2</v>
      </c>
      <c r="B198" s="8">
        <v>197</v>
      </c>
      <c r="C198" s="8">
        <v>3.75</v>
      </c>
      <c r="D198" s="8">
        <v>3.75</v>
      </c>
      <c r="E198" s="8">
        <v>3.5201820197568101E-3</v>
      </c>
      <c r="F198" s="8">
        <v>-1.3582977807870628E-2</v>
      </c>
      <c r="G198" s="8">
        <v>0</v>
      </c>
      <c r="H198">
        <v>-13.499999999757433</v>
      </c>
      <c r="I198">
        <v>3.5169672098768175E-6</v>
      </c>
      <c r="J198">
        <v>-2.4527721045330964E-6</v>
      </c>
    </row>
    <row r="199" spans="1:10">
      <c r="A199">
        <v>2</v>
      </c>
      <c r="B199" s="8">
        <v>198</v>
      </c>
      <c r="C199" s="8">
        <v>3.375</v>
      </c>
      <c r="D199" s="8">
        <v>4.5</v>
      </c>
      <c r="E199" s="8">
        <v>8.8999117109436494E-3</v>
      </c>
      <c r="F199" s="8">
        <v>-1.8284097387042793E-2</v>
      </c>
      <c r="G199" s="8">
        <v>0</v>
      </c>
      <c r="H199">
        <v>-13.499999999757419</v>
      </c>
      <c r="I199">
        <v>-3.3927831849918306E-6</v>
      </c>
      <c r="J199">
        <v>6.8224738143385366E-6</v>
      </c>
    </row>
    <row r="200" spans="1:10">
      <c r="A200">
        <v>2</v>
      </c>
      <c r="B200" s="8">
        <v>199</v>
      </c>
      <c r="C200" s="8">
        <v>4.5</v>
      </c>
      <c r="D200" s="8">
        <v>3.75</v>
      </c>
      <c r="E200" s="8">
        <v>1.9432168711290054E-2</v>
      </c>
      <c r="F200" s="8">
        <v>-2.7256802366585037E-2</v>
      </c>
      <c r="G200" s="8">
        <v>0</v>
      </c>
      <c r="H200">
        <v>-13.499999999757433</v>
      </c>
      <c r="I200">
        <v>1.312338175406616E-5</v>
      </c>
      <c r="J200">
        <v>-8.1773123330464159E-6</v>
      </c>
    </row>
    <row r="201" spans="1:10">
      <c r="A201">
        <v>2</v>
      </c>
      <c r="B201" s="8">
        <v>200</v>
      </c>
      <c r="C201" s="8">
        <v>4.125</v>
      </c>
      <c r="D201" s="8">
        <v>4.5</v>
      </c>
      <c r="E201" s="8">
        <v>3.9479379089878967E-2</v>
      </c>
      <c r="F201" s="8">
        <v>-3.8421744114233339E-2</v>
      </c>
      <c r="G201" s="8">
        <v>0</v>
      </c>
      <c r="H201">
        <v>-13.49999999975743</v>
      </c>
      <c r="I201">
        <v>4.3836817661138516E-6</v>
      </c>
      <c r="J201">
        <v>-2.0946929783605128E-5</v>
      </c>
    </row>
    <row r="202" spans="1:10">
      <c r="A202">
        <v>2</v>
      </c>
      <c r="B202" s="8">
        <v>201</v>
      </c>
      <c r="C202" s="8">
        <v>5.25</v>
      </c>
      <c r="D202" s="8">
        <v>3.75</v>
      </c>
      <c r="E202" s="8">
        <v>0.10546247665710626</v>
      </c>
      <c r="F202" s="8">
        <v>-8.3342798021260475E-2</v>
      </c>
      <c r="G202" s="8">
        <v>0</v>
      </c>
      <c r="H202">
        <v>-13.499999999757433</v>
      </c>
      <c r="I202">
        <v>1.307208689551166E-5</v>
      </c>
      <c r="J202">
        <v>6.9238936948323726E-6</v>
      </c>
    </row>
    <row r="203" spans="1:10">
      <c r="A203">
        <v>2</v>
      </c>
      <c r="B203" s="8">
        <v>202</v>
      </c>
      <c r="C203" s="8">
        <v>4.875</v>
      </c>
      <c r="D203" s="8">
        <v>4.5</v>
      </c>
      <c r="E203" s="8">
        <v>0.14987542032473442</v>
      </c>
      <c r="F203" s="8">
        <v>-0.13464471195832967</v>
      </c>
      <c r="G203" s="8">
        <v>0</v>
      </c>
      <c r="H203">
        <v>-13.499999999757422</v>
      </c>
      <c r="I203">
        <v>7.6607530520583139E-6</v>
      </c>
      <c r="J203">
        <v>2.3694555956410568E-5</v>
      </c>
    </row>
    <row r="204" spans="1:10">
      <c r="A204">
        <v>2</v>
      </c>
      <c r="B204" s="8">
        <v>203</v>
      </c>
      <c r="C204" s="8">
        <v>6</v>
      </c>
      <c r="D204" s="8">
        <v>3.75</v>
      </c>
      <c r="E204" s="8">
        <v>0.39428245513761873</v>
      </c>
      <c r="F204" s="8">
        <v>-0.17599023456599097</v>
      </c>
      <c r="G204" s="8">
        <v>0</v>
      </c>
      <c r="H204">
        <v>-13.709999999757967</v>
      </c>
      <c r="I204">
        <v>-5.3821857323496495E-7</v>
      </c>
      <c r="J204">
        <v>4.2397129718096949E-6</v>
      </c>
    </row>
    <row r="205" spans="1:10">
      <c r="A205">
        <v>2</v>
      </c>
      <c r="B205" s="8">
        <v>204</v>
      </c>
      <c r="C205" s="8">
        <v>5.625</v>
      </c>
      <c r="D205" s="8">
        <v>4.5</v>
      </c>
      <c r="E205" s="8">
        <v>0.49931862483943029</v>
      </c>
      <c r="F205" s="8">
        <v>-0.40914976963231142</v>
      </c>
      <c r="G205" s="8">
        <v>0</v>
      </c>
      <c r="H205">
        <v>-13.499999999757421</v>
      </c>
      <c r="I205">
        <v>3.1961634267395213E-6</v>
      </c>
      <c r="J205">
        <v>-7.4870547379646268E-6</v>
      </c>
    </row>
    <row r="206" spans="1:10">
      <c r="A206">
        <v>2</v>
      </c>
      <c r="B206" s="8">
        <v>205</v>
      </c>
      <c r="C206" s="8">
        <v>6.8</v>
      </c>
      <c r="D206" s="8">
        <v>3.3750000000000004</v>
      </c>
      <c r="E206" s="8">
        <v>0.60755593033111766</v>
      </c>
      <c r="F206" s="8">
        <v>-0.16624793635880344</v>
      </c>
      <c r="G206" s="8">
        <v>0</v>
      </c>
      <c r="H206">
        <v>-12.95999999976712</v>
      </c>
      <c r="I206">
        <v>-3.5885671004723017E-6</v>
      </c>
      <c r="J206">
        <v>-1.4992794898915918E-6</v>
      </c>
    </row>
    <row r="207" spans="1:10">
      <c r="A207">
        <v>2</v>
      </c>
      <c r="B207" s="8">
        <v>206</v>
      </c>
      <c r="C207" s="8">
        <v>6.4</v>
      </c>
      <c r="D207" s="8">
        <v>4.2750000000000004</v>
      </c>
      <c r="E207" s="8">
        <v>1.085103847842861</v>
      </c>
      <c r="F207" s="8">
        <v>-0.589545753297256</v>
      </c>
      <c r="G207" s="8">
        <v>0</v>
      </c>
      <c r="H207">
        <v>-13.679999999754191</v>
      </c>
      <c r="I207">
        <v>4.7540226504397265E-7</v>
      </c>
      <c r="J207">
        <v>4.8016550131535496E-6</v>
      </c>
    </row>
    <row r="208" spans="1:10">
      <c r="A208">
        <v>2</v>
      </c>
      <c r="B208" s="8">
        <v>207</v>
      </c>
      <c r="C208" s="8">
        <v>7.6</v>
      </c>
      <c r="D208" s="8">
        <v>3</v>
      </c>
      <c r="E208" s="8">
        <v>0.67158497872900014</v>
      </c>
      <c r="F208" s="8">
        <v>-9.2688453044527108E-2</v>
      </c>
      <c r="G208" s="8">
        <v>0</v>
      </c>
      <c r="H208">
        <v>-11.519999999793008</v>
      </c>
      <c r="I208">
        <v>-1.778132784081279E-7</v>
      </c>
      <c r="J208">
        <v>7.262158749909986E-7</v>
      </c>
    </row>
    <row r="209" spans="1:10">
      <c r="A209">
        <v>2</v>
      </c>
      <c r="B209" s="8">
        <v>208</v>
      </c>
      <c r="C209" s="8">
        <v>7.1999999999999993</v>
      </c>
      <c r="D209" s="8">
        <v>3.8250000000000002</v>
      </c>
      <c r="E209" s="8">
        <v>1.4324057630908278</v>
      </c>
      <c r="F209" s="8">
        <v>-0.42486762268151707</v>
      </c>
      <c r="G209" s="8">
        <v>0</v>
      </c>
      <c r="H209">
        <v>-12.239999999780053</v>
      </c>
      <c r="I209">
        <v>9.2999008950852505E-7</v>
      </c>
      <c r="J209">
        <v>-6.6053429161883059E-6</v>
      </c>
    </row>
    <row r="210" spans="1:10">
      <c r="A210">
        <v>2</v>
      </c>
      <c r="B210" s="8">
        <v>209</v>
      </c>
      <c r="C210" s="8">
        <v>8.4</v>
      </c>
      <c r="D210" s="8">
        <v>2.625</v>
      </c>
      <c r="E210" s="8">
        <v>0.56020422931709535</v>
      </c>
      <c r="F210" s="8">
        <v>-4.2892137986040677E-2</v>
      </c>
      <c r="G210" s="8">
        <v>0</v>
      </c>
      <c r="H210">
        <v>-10.079999999818869</v>
      </c>
      <c r="I210">
        <v>-2.3362710859682341E-6</v>
      </c>
      <c r="J210">
        <v>3.7374478019103208E-6</v>
      </c>
    </row>
    <row r="211" spans="1:10">
      <c r="A211">
        <v>2</v>
      </c>
      <c r="B211" s="8">
        <v>210</v>
      </c>
      <c r="C211" s="8">
        <v>8</v>
      </c>
      <c r="D211" s="8">
        <v>3.375</v>
      </c>
      <c r="E211" s="8">
        <v>1.4108709002674054</v>
      </c>
      <c r="F211" s="8">
        <v>-0.18004769093313081</v>
      </c>
      <c r="G211" s="8">
        <v>0</v>
      </c>
      <c r="H211">
        <v>-10.799999999805955</v>
      </c>
      <c r="I211">
        <v>6.3424333829049901E-6</v>
      </c>
      <c r="J211">
        <v>-1.4775514571852E-6</v>
      </c>
    </row>
    <row r="212" spans="1:10">
      <c r="A212">
        <v>2</v>
      </c>
      <c r="B212" s="8">
        <v>211</v>
      </c>
      <c r="C212" s="8">
        <v>9.1999999999999993</v>
      </c>
      <c r="D212" s="8">
        <v>2.25</v>
      </c>
      <c r="E212" s="8">
        <v>0.30806429380174222</v>
      </c>
      <c r="F212" s="8">
        <v>4.6295448823148885E-2</v>
      </c>
      <c r="G212" s="8">
        <v>0</v>
      </c>
      <c r="H212">
        <v>-8.6399999998447399</v>
      </c>
      <c r="I212">
        <v>-9.7169236133471532E-7</v>
      </c>
      <c r="J212">
        <v>9.5859409388054928E-6</v>
      </c>
    </row>
    <row r="213" spans="1:10">
      <c r="A213">
        <v>2</v>
      </c>
      <c r="B213" s="8">
        <v>212</v>
      </c>
      <c r="C213" s="8">
        <v>8.8000000000000007</v>
      </c>
      <c r="D213" s="8">
        <v>2.9250000000000003</v>
      </c>
      <c r="E213" s="8">
        <v>1.0965886513222323</v>
      </c>
      <c r="F213" s="8">
        <v>6.632735389307004E-2</v>
      </c>
      <c r="G213" s="8">
        <v>0</v>
      </c>
      <c r="H213">
        <v>-9.3599999998317926</v>
      </c>
      <c r="I213">
        <v>1.9818305420051994E-6</v>
      </c>
      <c r="J213">
        <v>1.1947022287017717E-6</v>
      </c>
    </row>
    <row r="214" spans="1:10">
      <c r="A214">
        <v>2</v>
      </c>
      <c r="B214" s="8">
        <v>213</v>
      </c>
      <c r="C214" s="8">
        <v>10</v>
      </c>
      <c r="D214" s="8">
        <v>1.875</v>
      </c>
      <c r="E214" s="8">
        <v>4.8789414828704185E-2</v>
      </c>
      <c r="F214" s="8">
        <v>1.3640745182132154E-2</v>
      </c>
      <c r="G214" s="8">
        <v>0</v>
      </c>
      <c r="H214">
        <v>-7.4399999998619979</v>
      </c>
      <c r="I214">
        <v>-2.1369781249505008E-5</v>
      </c>
      <c r="J214">
        <v>1.4150172011007101E-5</v>
      </c>
    </row>
    <row r="215" spans="1:10">
      <c r="A215">
        <v>2</v>
      </c>
      <c r="B215" s="8">
        <v>214</v>
      </c>
      <c r="C215" s="8">
        <v>9.6</v>
      </c>
      <c r="D215" s="8">
        <v>2.4750000000000001</v>
      </c>
      <c r="E215" s="8">
        <v>0.44891664839143569</v>
      </c>
      <c r="F215" s="8">
        <v>0.18907226477788966</v>
      </c>
      <c r="G215" s="8">
        <v>0</v>
      </c>
      <c r="H215">
        <v>-7.91999999985768</v>
      </c>
      <c r="I215">
        <v>3.2296948830493142E-7</v>
      </c>
      <c r="J215">
        <v>6.3361574520470754E-6</v>
      </c>
    </row>
    <row r="216" spans="1:10">
      <c r="A216">
        <v>2</v>
      </c>
      <c r="B216" s="8">
        <v>215</v>
      </c>
      <c r="C216" s="8">
        <v>10.8</v>
      </c>
      <c r="D216" s="8">
        <v>1.875</v>
      </c>
      <c r="E216" s="8">
        <v>1.3314597085848088E-2</v>
      </c>
      <c r="F216" s="8">
        <v>4.1708920292640918E-3</v>
      </c>
      <c r="G216" s="8">
        <v>0</v>
      </c>
      <c r="H216">
        <v>-7.1999999998706254</v>
      </c>
      <c r="I216">
        <v>-9.5643351898658724E-6</v>
      </c>
      <c r="J216">
        <v>7.4160279126544992E-6</v>
      </c>
    </row>
    <row r="217" spans="1:10">
      <c r="A217">
        <v>2</v>
      </c>
      <c r="B217" s="8">
        <v>216</v>
      </c>
      <c r="C217" s="8">
        <v>10.4</v>
      </c>
      <c r="D217" s="8">
        <v>2.25</v>
      </c>
      <c r="E217" s="8">
        <v>0.13212647068836131</v>
      </c>
      <c r="F217" s="8">
        <v>7.423881341182377E-2</v>
      </c>
      <c r="G217" s="8">
        <v>0</v>
      </c>
      <c r="H217">
        <v>-7.1999999998706317</v>
      </c>
      <c r="I217">
        <v>-3.4696003250556547E-6</v>
      </c>
      <c r="J217">
        <v>-6.6913870453433333E-6</v>
      </c>
    </row>
    <row r="218" spans="1:10">
      <c r="A218">
        <v>2</v>
      </c>
      <c r="B218" s="8">
        <v>217</v>
      </c>
      <c r="C218" s="8">
        <v>11.6</v>
      </c>
      <c r="D218" s="8">
        <v>1.875</v>
      </c>
      <c r="E218" s="8">
        <v>3.0438957090965324E-3</v>
      </c>
      <c r="F218" s="8">
        <v>-1.5564204204952679E-3</v>
      </c>
      <c r="G218" s="8">
        <v>0</v>
      </c>
      <c r="H218">
        <v>-7.1999999998706281</v>
      </c>
      <c r="I218">
        <v>2.1296477443642226E-5</v>
      </c>
      <c r="J218">
        <v>2.955910847646237E-6</v>
      </c>
    </row>
    <row r="219" spans="1:10">
      <c r="A219">
        <v>2</v>
      </c>
      <c r="B219" s="8">
        <v>218</v>
      </c>
      <c r="C219" s="8">
        <v>11.2</v>
      </c>
      <c r="D219" s="8">
        <v>2.25</v>
      </c>
      <c r="E219" s="8">
        <v>2.8342201413019491E-2</v>
      </c>
      <c r="F219" s="8">
        <v>2.1452598338887772E-2</v>
      </c>
      <c r="G219" s="8">
        <v>0</v>
      </c>
      <c r="H219">
        <v>-7.1999999998706148</v>
      </c>
      <c r="I219">
        <v>1.752163507817397E-6</v>
      </c>
      <c r="J219">
        <v>3.8985949837311296E-6</v>
      </c>
    </row>
    <row r="220" spans="1:10">
      <c r="A220">
        <v>2</v>
      </c>
      <c r="B220" s="8">
        <v>219</v>
      </c>
      <c r="C220" s="8">
        <v>12.4</v>
      </c>
      <c r="D220" s="8">
        <v>1.875</v>
      </c>
      <c r="E220" s="8">
        <v>1.5572310074786118E-3</v>
      </c>
      <c r="F220" s="8">
        <v>-2.085666905708643E-3</v>
      </c>
      <c r="G220" s="8">
        <v>0</v>
      </c>
      <c r="H220">
        <v>-7.1999999998706237</v>
      </c>
      <c r="I220">
        <v>1.3816928905649296E-6</v>
      </c>
      <c r="J220">
        <v>-5.6696307533243839E-6</v>
      </c>
    </row>
    <row r="221" spans="1:10">
      <c r="A221">
        <v>2</v>
      </c>
      <c r="B221" s="8">
        <v>220</v>
      </c>
      <c r="C221" s="8">
        <v>12</v>
      </c>
      <c r="D221" s="8">
        <v>2.25</v>
      </c>
      <c r="E221" s="8">
        <v>3.143363359655745E-3</v>
      </c>
      <c r="F221" s="8">
        <v>-9.7378030343809728E-4</v>
      </c>
      <c r="G221" s="8">
        <v>0</v>
      </c>
      <c r="H221">
        <v>-7.1999999998706175</v>
      </c>
      <c r="I221">
        <v>-1.4182080523563302E-5</v>
      </c>
      <c r="J221">
        <v>-2.7694905385899915E-5</v>
      </c>
    </row>
    <row r="222" spans="1:10">
      <c r="A222">
        <v>2</v>
      </c>
      <c r="B222" s="8">
        <v>221</v>
      </c>
      <c r="C222" s="8">
        <v>13.2</v>
      </c>
      <c r="D222" s="8">
        <v>1.875</v>
      </c>
      <c r="E222" s="8">
        <v>7.5745270492030543E-4</v>
      </c>
      <c r="F222" s="8">
        <v>-2.3073718273256367E-3</v>
      </c>
      <c r="G222" s="8">
        <v>0</v>
      </c>
      <c r="H222">
        <v>-7.1999999998706192</v>
      </c>
      <c r="I222">
        <v>-7.0310587771034991E-10</v>
      </c>
      <c r="J222">
        <v>3.8686476244720325E-10</v>
      </c>
    </row>
    <row r="223" spans="1:10">
      <c r="A223">
        <v>2</v>
      </c>
      <c r="B223" s="8">
        <v>222</v>
      </c>
      <c r="C223" s="8">
        <v>12.8</v>
      </c>
      <c r="D223" s="8">
        <v>2.25</v>
      </c>
      <c r="E223" s="8">
        <v>1.2889451985089494E-3</v>
      </c>
      <c r="F223" s="8">
        <v>-2.3546399630906441E-3</v>
      </c>
      <c r="G223" s="8">
        <v>0</v>
      </c>
      <c r="H223">
        <v>-7.1999999998706148</v>
      </c>
      <c r="I223">
        <v>-1.5515954132378063E-6</v>
      </c>
      <c r="J223">
        <v>-1.4298391270983757E-7</v>
      </c>
    </row>
    <row r="224" spans="1:10">
      <c r="A224">
        <v>2</v>
      </c>
      <c r="B224" s="8">
        <v>223</v>
      </c>
      <c r="C224" s="8">
        <v>14</v>
      </c>
      <c r="D224" s="8">
        <v>1.875</v>
      </c>
      <c r="E224" s="8">
        <v>1.3903260731432405E-35</v>
      </c>
      <c r="F224" s="8">
        <v>-2.2702634691978843E-3</v>
      </c>
      <c r="G224" s="8">
        <v>0</v>
      </c>
      <c r="H224">
        <v>-3.5999999999353118</v>
      </c>
      <c r="I224">
        <v>-13.946435175871922</v>
      </c>
      <c r="J224">
        <v>6.6613381477509392E-15</v>
      </c>
    </row>
    <row r="225" spans="1:10">
      <c r="A225">
        <v>2</v>
      </c>
      <c r="B225" s="8">
        <v>224</v>
      </c>
      <c r="C225" s="8">
        <v>13.6</v>
      </c>
      <c r="D225" s="8">
        <v>2.25</v>
      </c>
      <c r="E225" s="8">
        <v>3.6570598988449704E-4</v>
      </c>
      <c r="F225" s="8">
        <v>-2.3486289777622849E-3</v>
      </c>
      <c r="G225" s="8">
        <v>0</v>
      </c>
      <c r="H225">
        <v>-7.1999999998706219</v>
      </c>
      <c r="I225">
        <v>2.4841221237785215E-7</v>
      </c>
      <c r="J225">
        <v>-1.871217323312635E-7</v>
      </c>
    </row>
    <row r="226" spans="1:10">
      <c r="A226">
        <v>2</v>
      </c>
      <c r="B226" s="8">
        <v>225</v>
      </c>
      <c r="C226" s="8">
        <v>0.75</v>
      </c>
      <c r="D226" s="8">
        <v>5.25</v>
      </c>
      <c r="E226" s="8">
        <v>3.054458746917021E-4</v>
      </c>
      <c r="F226" s="8">
        <v>-1.2643868552888942E-2</v>
      </c>
      <c r="G226" s="8">
        <v>0</v>
      </c>
      <c r="H226">
        <v>-13.499999999757412</v>
      </c>
      <c r="I226">
        <v>1.5956258860655236E-6</v>
      </c>
      <c r="J226">
        <v>-3.8633681320732194E-7</v>
      </c>
    </row>
    <row r="227" spans="1:10">
      <c r="A227">
        <v>2</v>
      </c>
      <c r="B227" s="8">
        <v>226</v>
      </c>
      <c r="C227" s="8">
        <v>0.375</v>
      </c>
      <c r="D227" s="8">
        <v>6</v>
      </c>
      <c r="E227" s="8">
        <v>3.1620430649797766E-4</v>
      </c>
      <c r="F227" s="8">
        <v>-1.3033804169334934E-2</v>
      </c>
      <c r="G227" s="8">
        <v>0</v>
      </c>
      <c r="H227">
        <v>-6.7499999998787068</v>
      </c>
      <c r="I227">
        <v>-8.4107174490303429E-8</v>
      </c>
      <c r="J227">
        <v>3.2635776658906934E-7</v>
      </c>
    </row>
    <row r="228" spans="1:10">
      <c r="A228">
        <v>2</v>
      </c>
      <c r="B228" s="8">
        <v>227</v>
      </c>
      <c r="C228" s="8">
        <v>0</v>
      </c>
      <c r="D228" s="8">
        <v>5.25</v>
      </c>
      <c r="E228" s="8">
        <v>-1.0543243700907601E-35</v>
      </c>
      <c r="F228" s="8">
        <v>-1.2546901359319955E-2</v>
      </c>
      <c r="G228" s="8">
        <v>0</v>
      </c>
      <c r="H228">
        <v>-6.7499999998787077</v>
      </c>
      <c r="I228">
        <v>4.3593061420006958</v>
      </c>
      <c r="J228">
        <v>1.2196822751775471E-7</v>
      </c>
    </row>
    <row r="229" spans="1:10">
      <c r="A229">
        <v>2</v>
      </c>
      <c r="B229" s="8">
        <v>228</v>
      </c>
      <c r="C229" s="8">
        <v>1.5</v>
      </c>
      <c r="D229" s="8">
        <v>5.25</v>
      </c>
      <c r="E229" s="8">
        <v>1.0994939655367313E-3</v>
      </c>
      <c r="F229" s="8">
        <v>-1.3115327734644888E-2</v>
      </c>
      <c r="G229" s="8">
        <v>0</v>
      </c>
      <c r="H229">
        <v>-13.49999999975741</v>
      </c>
      <c r="I229">
        <v>-2.2735314441802855E-6</v>
      </c>
      <c r="J229">
        <v>-7.0743196136646702E-6</v>
      </c>
    </row>
    <row r="230" spans="1:10">
      <c r="A230">
        <v>2</v>
      </c>
      <c r="B230" s="8">
        <v>229</v>
      </c>
      <c r="C230" s="8">
        <v>1.125</v>
      </c>
      <c r="D230" s="8">
        <v>6</v>
      </c>
      <c r="E230" s="8">
        <v>1.9594737972937226E-3</v>
      </c>
      <c r="F230" s="8">
        <v>-1.4125879389156156E-2</v>
      </c>
      <c r="G230" s="8">
        <v>0</v>
      </c>
      <c r="H230">
        <v>-6.749999999878705</v>
      </c>
      <c r="I230">
        <v>4.1076849558338739E-7</v>
      </c>
      <c r="J230">
        <v>-5.8953461987698574E-6</v>
      </c>
    </row>
    <row r="231" spans="1:10">
      <c r="A231">
        <v>2</v>
      </c>
      <c r="B231" s="8">
        <v>230</v>
      </c>
      <c r="C231" s="8">
        <v>2.25</v>
      </c>
      <c r="D231" s="8">
        <v>5.25</v>
      </c>
      <c r="E231" s="8">
        <v>4.1473609662446651E-3</v>
      </c>
      <c r="F231" s="8">
        <v>-1.632031255162962E-2</v>
      </c>
      <c r="G231" s="8">
        <v>0</v>
      </c>
      <c r="H231">
        <v>-13.49999999975741</v>
      </c>
      <c r="I231">
        <v>-2.8486272293992297E-5</v>
      </c>
      <c r="J231">
        <v>7.5868835498482667E-6</v>
      </c>
    </row>
    <row r="232" spans="1:10">
      <c r="A232">
        <v>2</v>
      </c>
      <c r="B232" s="8">
        <v>231</v>
      </c>
      <c r="C232" s="8">
        <v>1.875</v>
      </c>
      <c r="D232" s="8">
        <v>6</v>
      </c>
      <c r="E232" s="8">
        <v>8.2770873318721242E-3</v>
      </c>
      <c r="F232" s="8">
        <v>-1.8114341279891429E-2</v>
      </c>
      <c r="G232" s="8">
        <v>0</v>
      </c>
      <c r="H232">
        <v>-6.749999999878705</v>
      </c>
      <c r="I232">
        <v>-9.621474044578936E-7</v>
      </c>
      <c r="J232">
        <v>1.0896226855017233E-5</v>
      </c>
    </row>
    <row r="233" spans="1:10">
      <c r="A233">
        <v>2</v>
      </c>
      <c r="B233" s="8">
        <v>232</v>
      </c>
      <c r="C233" s="8">
        <v>3</v>
      </c>
      <c r="D233" s="8">
        <v>5.25</v>
      </c>
      <c r="E233" s="8">
        <v>2.0728397347515332E-2</v>
      </c>
      <c r="F233" s="8">
        <v>-3.0906483353885614E-2</v>
      </c>
      <c r="G233" s="8">
        <v>0</v>
      </c>
      <c r="H233">
        <v>-13.499999999757414</v>
      </c>
      <c r="I233">
        <v>-2.4943176054130917E-5</v>
      </c>
      <c r="J233">
        <v>1.9159266097190653E-5</v>
      </c>
    </row>
    <row r="234" spans="1:10">
      <c r="A234">
        <v>2</v>
      </c>
      <c r="B234" s="8">
        <v>233</v>
      </c>
      <c r="C234" s="8">
        <v>2.625</v>
      </c>
      <c r="D234" s="8">
        <v>6</v>
      </c>
      <c r="E234" s="8">
        <v>2.3284594545932978E-2</v>
      </c>
      <c r="F234" s="8">
        <v>-3.2324457658100887E-2</v>
      </c>
      <c r="G234" s="8">
        <v>0</v>
      </c>
      <c r="H234">
        <v>-6.7499999998787086</v>
      </c>
      <c r="I234">
        <v>-1.9763000121736016E-6</v>
      </c>
      <c r="J234">
        <v>-3.9229305689225669E-5</v>
      </c>
    </row>
    <row r="235" spans="1:10">
      <c r="A235">
        <v>2</v>
      </c>
      <c r="B235" s="8">
        <v>234</v>
      </c>
      <c r="C235" s="8">
        <v>3.75</v>
      </c>
      <c r="D235" s="8">
        <v>5.25</v>
      </c>
      <c r="E235" s="8">
        <v>8.4872567281654654E-2</v>
      </c>
      <c r="F235" s="8">
        <v>-7.741824160095595E-2</v>
      </c>
      <c r="G235" s="8">
        <v>0</v>
      </c>
      <c r="H235">
        <v>-13.499999999757415</v>
      </c>
      <c r="I235">
        <v>-5.3493801343152802E-7</v>
      </c>
      <c r="J235">
        <v>-3.4811292657366266E-6</v>
      </c>
    </row>
    <row r="236" spans="1:10">
      <c r="A236">
        <v>2</v>
      </c>
      <c r="B236" s="8">
        <v>235</v>
      </c>
      <c r="C236" s="8">
        <v>3.375</v>
      </c>
      <c r="D236" s="8">
        <v>6</v>
      </c>
      <c r="E236" s="8">
        <v>7.2081967653921317E-2</v>
      </c>
      <c r="F236" s="8">
        <v>-8.8532963383345487E-2</v>
      </c>
      <c r="G236" s="8">
        <v>0</v>
      </c>
      <c r="H236">
        <v>-6.7499999998787068</v>
      </c>
      <c r="I236">
        <v>-2.9271035327043591E-6</v>
      </c>
      <c r="J236">
        <v>-7.4264670768542373E-6</v>
      </c>
    </row>
    <row r="237" spans="1:10">
      <c r="A237">
        <v>2</v>
      </c>
      <c r="B237" s="8">
        <v>236</v>
      </c>
      <c r="C237" s="8">
        <v>4.5</v>
      </c>
      <c r="D237" s="8">
        <v>5.25</v>
      </c>
      <c r="E237" s="8">
        <v>0.28010643726019718</v>
      </c>
      <c r="F237" s="8">
        <v>-0.20597914908280862</v>
      </c>
      <c r="G237" s="8">
        <v>0</v>
      </c>
      <c r="H237">
        <v>-13.499999999757421</v>
      </c>
      <c r="I237">
        <v>-2.7401745624740584E-6</v>
      </c>
      <c r="J237">
        <v>1.1017441682525941E-5</v>
      </c>
    </row>
    <row r="238" spans="1:10">
      <c r="A238">
        <v>2</v>
      </c>
      <c r="B238" s="8">
        <v>237</v>
      </c>
      <c r="C238" s="8">
        <v>4.125</v>
      </c>
      <c r="D238" s="8">
        <v>6</v>
      </c>
      <c r="E238" s="8">
        <v>0.23482065928090312</v>
      </c>
      <c r="F238" s="8">
        <v>-0.26956113779993157</v>
      </c>
      <c r="G238" s="8">
        <v>0</v>
      </c>
      <c r="H238">
        <v>-6.7499999998787121</v>
      </c>
      <c r="I238">
        <v>3.4383406441252353E-6</v>
      </c>
      <c r="J238">
        <v>-1.8736319880474639E-5</v>
      </c>
    </row>
    <row r="239" spans="1:10">
      <c r="A239">
        <v>2</v>
      </c>
      <c r="B239" s="8">
        <v>238</v>
      </c>
      <c r="C239" s="8">
        <v>5.25</v>
      </c>
      <c r="D239" s="8">
        <v>5.25</v>
      </c>
      <c r="E239" s="8">
        <v>0.68791310433453323</v>
      </c>
      <c r="F239" s="8">
        <v>-0.5374884461446412</v>
      </c>
      <c r="G239" s="8">
        <v>0</v>
      </c>
      <c r="H239">
        <v>-13.499999999757417</v>
      </c>
      <c r="I239">
        <v>-2.6827144034837977E-6</v>
      </c>
      <c r="J239">
        <v>6.0369008547667136E-6</v>
      </c>
    </row>
    <row r="240" spans="1:10">
      <c r="A240">
        <v>2</v>
      </c>
      <c r="B240" s="8">
        <v>239</v>
      </c>
      <c r="C240" s="8">
        <v>4.875</v>
      </c>
      <c r="D240" s="8">
        <v>6</v>
      </c>
      <c r="E240" s="8">
        <v>0.63542214216426518</v>
      </c>
      <c r="F240" s="8">
        <v>-0.63733313003677838</v>
      </c>
      <c r="G240" s="8">
        <v>0</v>
      </c>
      <c r="H240">
        <v>-6.7499999998787112</v>
      </c>
      <c r="I240">
        <v>-1.4007751330124993E-6</v>
      </c>
      <c r="J240">
        <v>-2.3435232465729428E-6</v>
      </c>
    </row>
    <row r="241" spans="1:10">
      <c r="A241">
        <v>2</v>
      </c>
      <c r="B241" s="8">
        <v>240</v>
      </c>
      <c r="C241" s="8">
        <v>6</v>
      </c>
      <c r="D241" s="8">
        <v>5.25</v>
      </c>
      <c r="E241" s="8">
        <v>1.1189621825893521</v>
      </c>
      <c r="F241" s="8">
        <v>-0.92564587062877524</v>
      </c>
      <c r="G241" s="8">
        <v>0</v>
      </c>
      <c r="H241">
        <v>-13.709999999757967</v>
      </c>
      <c r="I241">
        <v>-3.6046126044779296E-6</v>
      </c>
      <c r="J241">
        <v>1.910740616395401E-6</v>
      </c>
    </row>
    <row r="242" spans="1:10">
      <c r="A242">
        <v>2</v>
      </c>
      <c r="B242" s="8">
        <v>241</v>
      </c>
      <c r="C242" s="8">
        <v>5.625</v>
      </c>
      <c r="D242" s="8">
        <v>6</v>
      </c>
      <c r="E242" s="8">
        <v>1.1245874667830986</v>
      </c>
      <c r="F242" s="8">
        <v>-0.94595894133213787</v>
      </c>
      <c r="G242" s="8">
        <v>0</v>
      </c>
      <c r="H242">
        <v>-6.7499999998787077</v>
      </c>
      <c r="I242">
        <v>-1.2702936330409907E-5</v>
      </c>
      <c r="J242">
        <v>-1.9609922166985427E-5</v>
      </c>
    </row>
    <row r="243" spans="1:10">
      <c r="A243">
        <v>2</v>
      </c>
      <c r="B243" s="8">
        <v>242</v>
      </c>
      <c r="C243" s="8">
        <v>6.8</v>
      </c>
      <c r="D243" s="8">
        <v>4.7250000000000005</v>
      </c>
      <c r="E243" s="8">
        <v>1.4032333371883867</v>
      </c>
      <c r="F243" s="8">
        <v>-0.74291123239883072</v>
      </c>
      <c r="G243" s="8">
        <v>0</v>
      </c>
      <c r="H243">
        <v>-12.959999999767119</v>
      </c>
      <c r="I243">
        <v>2.0866554786404343E-5</v>
      </c>
      <c r="J243">
        <v>-9.0497237668074604E-6</v>
      </c>
    </row>
    <row r="244" spans="1:10">
      <c r="A244">
        <v>2</v>
      </c>
      <c r="B244" s="8">
        <v>243</v>
      </c>
      <c r="C244" s="8">
        <v>6.4</v>
      </c>
      <c r="D244" s="8">
        <v>5.7</v>
      </c>
      <c r="E244" s="8">
        <v>1.0881744937230247</v>
      </c>
      <c r="F244" s="8">
        <v>-0.89792926468171641</v>
      </c>
      <c r="G244" s="8">
        <v>0</v>
      </c>
      <c r="H244">
        <v>-6.8399999998771035</v>
      </c>
      <c r="I244">
        <v>6.6008581522524357E-7</v>
      </c>
      <c r="J244">
        <v>8.8102812867418834E-7</v>
      </c>
    </row>
    <row r="245" spans="1:10">
      <c r="A245">
        <v>2</v>
      </c>
      <c r="B245" s="8">
        <v>244</v>
      </c>
      <c r="C245" s="8">
        <v>7.6</v>
      </c>
      <c r="D245" s="8">
        <v>4.1999999999999993</v>
      </c>
      <c r="E245" s="8">
        <v>1.6632272985420542</v>
      </c>
      <c r="F245" s="8">
        <v>-0.35984049689196385</v>
      </c>
      <c r="G245" s="8">
        <v>0</v>
      </c>
      <c r="H245">
        <v>-11.519999999793018</v>
      </c>
      <c r="I245">
        <v>-5.9604232710618672E-6</v>
      </c>
      <c r="J245">
        <v>-7.6547522898096076E-6</v>
      </c>
    </row>
    <row r="246" spans="1:10">
      <c r="A246">
        <v>2</v>
      </c>
      <c r="B246" s="8">
        <v>245</v>
      </c>
      <c r="C246" s="8">
        <v>7.1999999999999993</v>
      </c>
      <c r="D246" s="8">
        <v>5.0999999999999996</v>
      </c>
      <c r="E246" s="8">
        <v>1.2604528394390686</v>
      </c>
      <c r="F246" s="8">
        <v>-0.56462138144837337</v>
      </c>
      <c r="G246" s="8">
        <v>0</v>
      </c>
      <c r="H246">
        <v>-6.1199999998900356</v>
      </c>
      <c r="I246">
        <v>-3.5000716573868368E-5</v>
      </c>
      <c r="J246">
        <v>-7.483248802842013E-7</v>
      </c>
    </row>
    <row r="247" spans="1:10">
      <c r="A247">
        <v>2</v>
      </c>
      <c r="B247" s="8">
        <v>246</v>
      </c>
      <c r="C247" s="8">
        <v>8.4</v>
      </c>
      <c r="D247" s="8">
        <v>3.6750000000000003</v>
      </c>
      <c r="E247" s="8">
        <v>1.7331128806347227</v>
      </c>
      <c r="F247" s="8">
        <v>-7.9786633514114358E-2</v>
      </c>
      <c r="G247" s="8">
        <v>0</v>
      </c>
      <c r="H247">
        <v>-10.079999999818869</v>
      </c>
      <c r="I247">
        <v>1.5853943262465341E-6</v>
      </c>
      <c r="J247">
        <v>-2.853164161820132E-6</v>
      </c>
    </row>
    <row r="248" spans="1:10">
      <c r="A248">
        <v>2</v>
      </c>
      <c r="B248" s="8">
        <v>247</v>
      </c>
      <c r="C248" s="8">
        <v>8</v>
      </c>
      <c r="D248" s="8">
        <v>4.5</v>
      </c>
      <c r="E248" s="8">
        <v>1.5770339316662971</v>
      </c>
      <c r="F248" s="8">
        <v>-0.20426362127886108</v>
      </c>
      <c r="G248" s="8">
        <v>0</v>
      </c>
      <c r="H248">
        <v>-5.3999999999029775</v>
      </c>
      <c r="I248">
        <v>6.2291767219462241E-6</v>
      </c>
      <c r="J248">
        <v>-3.6703446077979152E-6</v>
      </c>
    </row>
    <row r="249" spans="1:10">
      <c r="A249">
        <v>2</v>
      </c>
      <c r="B249" s="8">
        <v>248</v>
      </c>
      <c r="C249" s="8">
        <v>9.1999999999999993</v>
      </c>
      <c r="D249" s="8">
        <v>3.1500000000000004</v>
      </c>
      <c r="E249" s="8">
        <v>1.4832818335792781</v>
      </c>
      <c r="F249" s="8">
        <v>0.41747391566144365</v>
      </c>
      <c r="G249" s="8">
        <v>0</v>
      </c>
      <c r="H249">
        <v>-8.6399999998447328</v>
      </c>
      <c r="I249">
        <v>4.8214289195669781E-6</v>
      </c>
      <c r="J249">
        <v>-3.5166158429689176E-6</v>
      </c>
    </row>
    <row r="250" spans="1:10">
      <c r="A250">
        <v>2</v>
      </c>
      <c r="B250" s="8">
        <v>249</v>
      </c>
      <c r="C250" s="8">
        <v>8.8000000000000007</v>
      </c>
      <c r="D250" s="8">
        <v>3.9000000000000004</v>
      </c>
      <c r="E250" s="8">
        <v>1.8504622208635015</v>
      </c>
      <c r="F250" s="8">
        <v>0.10059390986306575</v>
      </c>
      <c r="G250" s="8">
        <v>0</v>
      </c>
      <c r="H250">
        <v>-4.679999999915891</v>
      </c>
      <c r="I250">
        <v>2.5111222166000031E-6</v>
      </c>
      <c r="J250">
        <v>-3.7338050411506174E-6</v>
      </c>
    </row>
    <row r="251" spans="1:10">
      <c r="A251">
        <v>2</v>
      </c>
      <c r="B251" s="8">
        <v>250</v>
      </c>
      <c r="C251" s="8">
        <v>10</v>
      </c>
      <c r="D251" s="8">
        <v>2.625</v>
      </c>
      <c r="E251" s="8">
        <v>0.59720333004834358</v>
      </c>
      <c r="F251" s="8">
        <v>0.39273957857649328</v>
      </c>
      <c r="G251" s="8">
        <v>0</v>
      </c>
      <c r="H251">
        <v>-7.4399999998619899</v>
      </c>
      <c r="I251">
        <v>3.8261778026645868E-6</v>
      </c>
      <c r="J251">
        <v>-2.8561203606614072E-6</v>
      </c>
    </row>
    <row r="252" spans="1:10">
      <c r="A252">
        <v>2</v>
      </c>
      <c r="B252" s="8">
        <v>251</v>
      </c>
      <c r="C252" s="8">
        <v>9.6</v>
      </c>
      <c r="D252" s="8">
        <v>3.3</v>
      </c>
      <c r="E252" s="8">
        <v>1.6438200405187928</v>
      </c>
      <c r="F252" s="8">
        <v>0.54923203525741582</v>
      </c>
      <c r="G252" s="8">
        <v>0</v>
      </c>
      <c r="H252">
        <v>-3.9599999999288369</v>
      </c>
      <c r="I252">
        <v>-1.2993996890233762E-6</v>
      </c>
      <c r="J252">
        <v>-7.0857200995533276E-7</v>
      </c>
    </row>
    <row r="253" spans="1:10">
      <c r="A253">
        <v>2</v>
      </c>
      <c r="B253" s="8">
        <v>252</v>
      </c>
      <c r="C253" s="8">
        <v>10.8</v>
      </c>
      <c r="D253" s="8">
        <v>2.625</v>
      </c>
      <c r="E253" s="8">
        <v>0.15927217422442416</v>
      </c>
      <c r="F253" s="8">
        <v>0.16006741866786783</v>
      </c>
      <c r="G253" s="8">
        <v>0</v>
      </c>
      <c r="H253">
        <v>-7.1999999998706157</v>
      </c>
      <c r="I253">
        <v>-4.8563136600986764E-9</v>
      </c>
      <c r="J253">
        <v>6.6890836780686413E-7</v>
      </c>
    </row>
    <row r="254" spans="1:10">
      <c r="A254">
        <v>2</v>
      </c>
      <c r="B254" s="8">
        <v>253</v>
      </c>
      <c r="C254" s="8">
        <v>10.4</v>
      </c>
      <c r="D254" s="8">
        <v>3</v>
      </c>
      <c r="E254" s="8">
        <v>0.571450102031412</v>
      </c>
      <c r="F254" s="8">
        <v>0.71853484082687236</v>
      </c>
      <c r="G254" s="8">
        <v>0</v>
      </c>
      <c r="H254">
        <v>-3.5999999999353172</v>
      </c>
      <c r="I254">
        <v>6.6830194567322272E-7</v>
      </c>
      <c r="J254">
        <v>-2.4948361261323271E-6</v>
      </c>
    </row>
    <row r="255" spans="1:10">
      <c r="A255">
        <v>2</v>
      </c>
      <c r="B255" s="8">
        <v>254</v>
      </c>
      <c r="C255" s="8">
        <v>11.6</v>
      </c>
      <c r="D255" s="8">
        <v>2.625</v>
      </c>
      <c r="E255" s="8">
        <v>2.9145792739745973E-2</v>
      </c>
      <c r="F255" s="8">
        <v>2.4238759922085715E-2</v>
      </c>
      <c r="G255" s="8">
        <v>0</v>
      </c>
      <c r="H255">
        <v>-7.199999999870621</v>
      </c>
      <c r="I255">
        <v>8.5243425334801922E-6</v>
      </c>
      <c r="J255">
        <v>-4.0800323564127439E-6</v>
      </c>
    </row>
    <row r="256" spans="1:10">
      <c r="A256">
        <v>2</v>
      </c>
      <c r="B256" s="8">
        <v>255</v>
      </c>
      <c r="C256" s="8">
        <v>11.2</v>
      </c>
      <c r="D256" s="8">
        <v>3</v>
      </c>
      <c r="E256" s="8">
        <v>0.15573690861345199</v>
      </c>
      <c r="F256" s="8">
        <v>0.21583390280429049</v>
      </c>
      <c r="G256" s="8">
        <v>0</v>
      </c>
      <c r="H256">
        <v>-3.5999999999353065</v>
      </c>
      <c r="I256">
        <v>-8.7641273881852259E-7</v>
      </c>
      <c r="J256">
        <v>1.7662518962957563E-6</v>
      </c>
    </row>
    <row r="257" spans="1:10">
      <c r="A257">
        <v>2</v>
      </c>
      <c r="B257" s="8">
        <v>256</v>
      </c>
      <c r="C257" s="8">
        <v>12.4</v>
      </c>
      <c r="D257" s="8">
        <v>2.625</v>
      </c>
      <c r="E257" s="8">
        <v>3.4131273500727084E-3</v>
      </c>
      <c r="F257" s="8">
        <v>-2.8782293119375846E-4</v>
      </c>
      <c r="G257" s="8">
        <v>0</v>
      </c>
      <c r="H257">
        <v>-7.1999999998706148</v>
      </c>
      <c r="I257">
        <v>-4.7258310521623552E-6</v>
      </c>
      <c r="J257">
        <v>2.196920368291444E-6</v>
      </c>
    </row>
    <row r="258" spans="1:10">
      <c r="A258">
        <v>2</v>
      </c>
      <c r="B258" s="8">
        <v>257</v>
      </c>
      <c r="C258" s="8">
        <v>12</v>
      </c>
      <c r="D258" s="8">
        <v>3</v>
      </c>
      <c r="E258" s="8">
        <v>2.9809553603638329E-2</v>
      </c>
      <c r="F258" s="8">
        <v>3.5654975463893526E-2</v>
      </c>
      <c r="G258" s="8">
        <v>0</v>
      </c>
      <c r="H258">
        <v>-3.5999999999353038</v>
      </c>
      <c r="I258">
        <v>3.7583615837596424E-6</v>
      </c>
      <c r="J258">
        <v>-1.3301733906789792E-5</v>
      </c>
    </row>
    <row r="259" spans="1:10">
      <c r="A259">
        <v>2</v>
      </c>
      <c r="B259" s="8">
        <v>258</v>
      </c>
      <c r="C259" s="8">
        <v>13.2</v>
      </c>
      <c r="D259" s="8">
        <v>2.625</v>
      </c>
      <c r="E259" s="8">
        <v>7.6292923591441547E-4</v>
      </c>
      <c r="F259" s="8">
        <v>-2.2452227759626455E-3</v>
      </c>
      <c r="G259" s="8">
        <v>0</v>
      </c>
      <c r="H259">
        <v>-7.1999999998706121</v>
      </c>
      <c r="I259">
        <v>-1.829172866720464E-6</v>
      </c>
      <c r="J259">
        <v>2.246653211024352E-6</v>
      </c>
    </row>
    <row r="260" spans="1:10">
      <c r="A260">
        <v>2</v>
      </c>
      <c r="B260" s="8">
        <v>259</v>
      </c>
      <c r="C260" s="8">
        <v>12.8</v>
      </c>
      <c r="D260" s="8">
        <v>3</v>
      </c>
      <c r="E260" s="8">
        <v>4.4386892969561931E-3</v>
      </c>
      <c r="F260" s="8">
        <v>1.5960183904815115E-3</v>
      </c>
      <c r="G260" s="8">
        <v>0</v>
      </c>
      <c r="H260">
        <v>-3.5999999999353061</v>
      </c>
      <c r="I260">
        <v>2.4375239321636052E-6</v>
      </c>
      <c r="J260">
        <v>5.0034246461549969E-6</v>
      </c>
    </row>
    <row r="261" spans="1:10">
      <c r="A261">
        <v>2</v>
      </c>
      <c r="B261" s="8">
        <v>260</v>
      </c>
      <c r="C261" s="8">
        <v>14</v>
      </c>
      <c r="D261" s="8">
        <v>2.625</v>
      </c>
      <c r="E261" s="8">
        <v>5.3765430644800498E-36</v>
      </c>
      <c r="F261" s="8">
        <v>-2.3275146664976975E-3</v>
      </c>
      <c r="G261" s="8">
        <v>0</v>
      </c>
      <c r="H261">
        <v>-3.5999999999353083</v>
      </c>
      <c r="I261">
        <v>-9.2625323939928617</v>
      </c>
      <c r="J261">
        <v>-2.5089710842252089E-7</v>
      </c>
    </row>
    <row r="262" spans="1:10">
      <c r="A262">
        <v>2</v>
      </c>
      <c r="B262" s="8">
        <v>261</v>
      </c>
      <c r="C262" s="8">
        <v>13.6</v>
      </c>
      <c r="D262" s="8">
        <v>3</v>
      </c>
      <c r="E262" s="8">
        <v>4.7227737042482466E-4</v>
      </c>
      <c r="F262" s="8">
        <v>-1.9706769985244213E-3</v>
      </c>
      <c r="G262" s="8">
        <v>0</v>
      </c>
      <c r="H262">
        <v>-3.5999999999353109</v>
      </c>
      <c r="I262">
        <v>-3.1183506848326159E-7</v>
      </c>
      <c r="J262">
        <v>-6.6314756974605871E-7</v>
      </c>
    </row>
    <row r="263" spans="1:10">
      <c r="H263"/>
      <c r="I263"/>
    </row>
    <row r="264" spans="1:10">
      <c r="H264"/>
      <c r="I264"/>
    </row>
    <row r="265" spans="1:10">
      <c r="H265"/>
      <c r="I265"/>
    </row>
    <row r="266" spans="1:10">
      <c r="H266"/>
      <c r="I266"/>
    </row>
    <row r="267" spans="1:10">
      <c r="H267"/>
      <c r="I267"/>
    </row>
    <row r="268" spans="1:10">
      <c r="H268"/>
      <c r="I268"/>
    </row>
    <row r="269" spans="1:10">
      <c r="H269"/>
      <c r="I269"/>
    </row>
    <row r="270" spans="1:10">
      <c r="H270"/>
      <c r="I270"/>
    </row>
    <row r="271" spans="1:10">
      <c r="H271"/>
      <c r="I271"/>
    </row>
    <row r="272" spans="1:10">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row r="391" spans="8:9">
      <c r="H391"/>
      <c r="I391"/>
    </row>
    <row r="392" spans="8:9">
      <c r="H392"/>
      <c r="I392"/>
    </row>
    <row r="393" spans="8:9">
      <c r="H393"/>
      <c r="I393"/>
    </row>
    <row r="394" spans="8:9">
      <c r="H394"/>
      <c r="I394"/>
    </row>
    <row r="395" spans="8:9">
      <c r="H395"/>
      <c r="I395"/>
    </row>
    <row r="396" spans="8:9">
      <c r="H396"/>
      <c r="I396"/>
    </row>
    <row r="397" spans="8:9">
      <c r="H397"/>
      <c r="I397"/>
    </row>
    <row r="398" spans="8:9">
      <c r="H398"/>
      <c r="I398"/>
    </row>
    <row r="399" spans="8:9">
      <c r="H399"/>
      <c r="I399"/>
    </row>
    <row r="400" spans="8:9">
      <c r="H400"/>
      <c r="I400"/>
    </row>
    <row r="401" spans="8:9">
      <c r="H401"/>
      <c r="I401"/>
    </row>
    <row r="402" spans="8:9">
      <c r="H402"/>
      <c r="I402"/>
    </row>
    <row r="403" spans="8:9">
      <c r="H403"/>
      <c r="I403"/>
    </row>
    <row r="404" spans="8:9">
      <c r="H404"/>
      <c r="I404"/>
    </row>
    <row r="405" spans="8:9">
      <c r="H405"/>
      <c r="I405"/>
    </row>
    <row r="406" spans="8:9">
      <c r="H406"/>
      <c r="I406"/>
    </row>
    <row r="407" spans="8:9">
      <c r="H407"/>
      <c r="I407"/>
    </row>
    <row r="408" spans="8:9">
      <c r="H408"/>
      <c r="I408"/>
    </row>
    <row r="409" spans="8:9">
      <c r="H409"/>
      <c r="I409"/>
    </row>
    <row r="410" spans="8:9">
      <c r="H410"/>
      <c r="I410"/>
    </row>
    <row r="411" spans="8:9">
      <c r="H411"/>
      <c r="I411"/>
    </row>
    <row r="412" spans="8:9">
      <c r="H412"/>
      <c r="I412"/>
    </row>
    <row r="413" spans="8:9">
      <c r="H413"/>
      <c r="I413"/>
    </row>
    <row r="414" spans="8:9">
      <c r="H414"/>
      <c r="I414"/>
    </row>
    <row r="415" spans="8:9">
      <c r="H415"/>
      <c r="I415"/>
    </row>
    <row r="416" spans="8:9">
      <c r="H416"/>
      <c r="I416"/>
    </row>
    <row r="417" spans="8:9">
      <c r="H417"/>
      <c r="I417"/>
    </row>
    <row r="418" spans="8:9">
      <c r="H418"/>
      <c r="I418"/>
    </row>
    <row r="419" spans="8:9">
      <c r="H419"/>
      <c r="I419"/>
    </row>
    <row r="420" spans="8:9">
      <c r="H420"/>
      <c r="I420"/>
    </row>
    <row r="421" spans="8:9">
      <c r="H421"/>
      <c r="I421"/>
    </row>
    <row r="422" spans="8:9">
      <c r="H422"/>
      <c r="I422"/>
    </row>
    <row r="423" spans="8:9">
      <c r="H423"/>
      <c r="I423"/>
    </row>
    <row r="424" spans="8:9">
      <c r="H424"/>
      <c r="I424"/>
    </row>
    <row r="425" spans="8:9">
      <c r="H425"/>
      <c r="I425"/>
    </row>
    <row r="426" spans="8:9">
      <c r="H426"/>
      <c r="I426"/>
    </row>
    <row r="427" spans="8:9">
      <c r="H427"/>
      <c r="I427"/>
    </row>
    <row r="428" spans="8:9">
      <c r="H428"/>
      <c r="I428"/>
    </row>
    <row r="429" spans="8:9">
      <c r="H429"/>
      <c r="I429"/>
    </row>
    <row r="430" spans="8:9">
      <c r="H430"/>
      <c r="I430"/>
    </row>
    <row r="431" spans="8:9">
      <c r="H431"/>
      <c r="I431"/>
    </row>
    <row r="432" spans="8:9">
      <c r="H432"/>
      <c r="I432"/>
    </row>
    <row r="433" spans="8:9">
      <c r="H433"/>
      <c r="I433"/>
    </row>
    <row r="434" spans="8:9">
      <c r="H434"/>
      <c r="I434"/>
    </row>
    <row r="435" spans="8:9">
      <c r="H435"/>
      <c r="I435"/>
    </row>
    <row r="436" spans="8:9">
      <c r="H436"/>
      <c r="I436"/>
    </row>
    <row r="437" spans="8:9">
      <c r="H437"/>
      <c r="I437"/>
    </row>
    <row r="438" spans="8:9">
      <c r="H438"/>
      <c r="I438"/>
    </row>
    <row r="439" spans="8:9">
      <c r="H439"/>
      <c r="I439"/>
    </row>
    <row r="440" spans="8:9">
      <c r="H440"/>
      <c r="I440"/>
    </row>
    <row r="441" spans="8:9">
      <c r="H441"/>
      <c r="I441"/>
    </row>
    <row r="442" spans="8:9">
      <c r="H442"/>
      <c r="I442"/>
    </row>
    <row r="443" spans="8:9">
      <c r="H443"/>
      <c r="I443"/>
    </row>
    <row r="444" spans="8:9">
      <c r="H444"/>
      <c r="I444"/>
    </row>
    <row r="445" spans="8:9">
      <c r="H445"/>
      <c r="I445"/>
    </row>
    <row r="446" spans="8:9">
      <c r="H446"/>
      <c r="I446"/>
    </row>
    <row r="447" spans="8:9">
      <c r="H447"/>
      <c r="I447"/>
    </row>
    <row r="448" spans="8:9">
      <c r="H448"/>
      <c r="I448"/>
    </row>
    <row r="449" spans="8:9">
      <c r="H449"/>
      <c r="I449"/>
    </row>
    <row r="450" spans="8:9">
      <c r="H450"/>
      <c r="I450"/>
    </row>
    <row r="451" spans="8:9">
      <c r="H451"/>
      <c r="I451"/>
    </row>
    <row r="452" spans="8:9">
      <c r="H452"/>
      <c r="I452"/>
    </row>
    <row r="453" spans="8:9">
      <c r="H453"/>
      <c r="I453"/>
    </row>
    <row r="454" spans="8:9">
      <c r="H454"/>
      <c r="I454"/>
    </row>
    <row r="455" spans="8:9">
      <c r="H455"/>
      <c r="I455"/>
    </row>
    <row r="456" spans="8:9">
      <c r="H456"/>
      <c r="I456"/>
    </row>
    <row r="457" spans="8:9">
      <c r="H457"/>
      <c r="I457"/>
    </row>
    <row r="458" spans="8:9">
      <c r="H458"/>
      <c r="I458"/>
    </row>
    <row r="459" spans="8:9">
      <c r="H459"/>
      <c r="I459"/>
    </row>
    <row r="460" spans="8:9">
      <c r="H460"/>
      <c r="I460"/>
    </row>
    <row r="461" spans="8:9">
      <c r="H461"/>
      <c r="I461"/>
    </row>
    <row r="462" spans="8:9">
      <c r="H462"/>
      <c r="I462"/>
    </row>
    <row r="463" spans="8:9">
      <c r="H463"/>
      <c r="I463"/>
    </row>
    <row r="464" spans="8:9">
      <c r="H464"/>
      <c r="I464"/>
    </row>
    <row r="465" spans="8:9">
      <c r="H465"/>
      <c r="I465"/>
    </row>
    <row r="466" spans="8:9">
      <c r="H466"/>
      <c r="I466"/>
    </row>
    <row r="467" spans="8:9">
      <c r="H467"/>
      <c r="I467"/>
    </row>
    <row r="468" spans="8:9">
      <c r="H468"/>
      <c r="I468"/>
    </row>
    <row r="469" spans="8:9">
      <c r="H469"/>
      <c r="I469"/>
    </row>
    <row r="470" spans="8:9">
      <c r="H470"/>
      <c r="I470"/>
    </row>
    <row r="471" spans="8:9">
      <c r="H471"/>
      <c r="I471"/>
    </row>
    <row r="472" spans="8:9">
      <c r="H472"/>
      <c r="I472"/>
    </row>
    <row r="473" spans="8:9">
      <c r="H473"/>
      <c r="I473"/>
    </row>
    <row r="474" spans="8:9">
      <c r="H474"/>
      <c r="I474"/>
    </row>
    <row r="475" spans="8:9">
      <c r="H475"/>
      <c r="I475"/>
    </row>
    <row r="476" spans="8:9">
      <c r="H476"/>
      <c r="I476"/>
    </row>
    <row r="477" spans="8:9">
      <c r="H477"/>
      <c r="I477"/>
    </row>
    <row r="478" spans="8:9">
      <c r="H478"/>
      <c r="I478"/>
    </row>
    <row r="479" spans="8:9">
      <c r="H479"/>
      <c r="I479"/>
    </row>
    <row r="480" spans="8:9">
      <c r="H480"/>
      <c r="I480"/>
    </row>
    <row r="481" spans="8:9">
      <c r="H481"/>
      <c r="I481"/>
    </row>
    <row r="482" spans="8:9">
      <c r="H482"/>
      <c r="I482"/>
    </row>
    <row r="483" spans="8:9">
      <c r="H483"/>
      <c r="I483"/>
    </row>
    <row r="484" spans="8:9">
      <c r="H484"/>
      <c r="I484"/>
    </row>
    <row r="485" spans="8:9">
      <c r="H485"/>
      <c r="I485"/>
    </row>
    <row r="486" spans="8:9">
      <c r="H486"/>
      <c r="I486"/>
    </row>
    <row r="487" spans="8:9">
      <c r="H487"/>
      <c r="I487"/>
    </row>
    <row r="488" spans="8:9">
      <c r="H488"/>
      <c r="I488"/>
    </row>
    <row r="489" spans="8:9">
      <c r="H489"/>
      <c r="I489"/>
    </row>
    <row r="490" spans="8:9">
      <c r="H490"/>
      <c r="I490"/>
    </row>
    <row r="491" spans="8:9">
      <c r="H491"/>
      <c r="I491"/>
    </row>
    <row r="492" spans="8:9">
      <c r="H492"/>
      <c r="I492"/>
    </row>
    <row r="493" spans="8:9">
      <c r="H493"/>
      <c r="I493"/>
    </row>
    <row r="494" spans="8:9">
      <c r="H494"/>
      <c r="I494"/>
    </row>
    <row r="495" spans="8:9">
      <c r="H495"/>
      <c r="I495"/>
    </row>
    <row r="496" spans="8:9">
      <c r="H496"/>
      <c r="I496"/>
    </row>
    <row r="497" spans="8:9">
      <c r="H497"/>
      <c r="I497"/>
    </row>
    <row r="498" spans="8:9">
      <c r="H498"/>
      <c r="I498"/>
    </row>
    <row r="499" spans="8:9">
      <c r="H499"/>
      <c r="I499"/>
    </row>
    <row r="500" spans="8:9">
      <c r="H500"/>
      <c r="I500"/>
    </row>
    <row r="501" spans="8:9">
      <c r="H501"/>
      <c r="I501"/>
    </row>
    <row r="502" spans="8:9">
      <c r="H502"/>
      <c r="I502"/>
    </row>
    <row r="503" spans="8:9">
      <c r="H503"/>
      <c r="I503"/>
    </row>
    <row r="504" spans="8:9">
      <c r="H504"/>
      <c r="I504"/>
    </row>
    <row r="505" spans="8:9">
      <c r="H505"/>
      <c r="I505"/>
    </row>
    <row r="506" spans="8:9">
      <c r="H506"/>
      <c r="I506"/>
    </row>
    <row r="507" spans="8:9">
      <c r="H507"/>
      <c r="I507"/>
    </row>
    <row r="508" spans="8:9">
      <c r="H508"/>
      <c r="I508"/>
    </row>
    <row r="509" spans="8:9">
      <c r="H509"/>
      <c r="I509"/>
    </row>
    <row r="510" spans="8:9">
      <c r="H510"/>
      <c r="I510"/>
    </row>
    <row r="511" spans="8:9">
      <c r="H511"/>
      <c r="I511"/>
    </row>
    <row r="512" spans="8:9">
      <c r="H512"/>
      <c r="I512"/>
    </row>
    <row r="513" spans="8:9">
      <c r="H513"/>
      <c r="I513"/>
    </row>
    <row r="514" spans="8:9">
      <c r="H514"/>
      <c r="I514"/>
    </row>
    <row r="515" spans="8:9">
      <c r="H515"/>
      <c r="I515"/>
    </row>
    <row r="516" spans="8:9">
      <c r="H516"/>
      <c r="I516"/>
    </row>
    <row r="517" spans="8:9">
      <c r="H517"/>
      <c r="I517"/>
    </row>
    <row r="518" spans="8:9">
      <c r="H518"/>
      <c r="I518"/>
    </row>
    <row r="519" spans="8:9">
      <c r="H519"/>
      <c r="I519"/>
    </row>
    <row r="520" spans="8:9">
      <c r="H520"/>
      <c r="I520"/>
    </row>
    <row r="521" spans="8:9">
      <c r="H521"/>
      <c r="I521"/>
    </row>
    <row r="522" spans="8:9">
      <c r="H522"/>
      <c r="I522"/>
    </row>
    <row r="523" spans="8:9">
      <c r="H523"/>
      <c r="I523"/>
    </row>
    <row r="524" spans="8:9">
      <c r="H524"/>
      <c r="I524"/>
    </row>
    <row r="525" spans="8:9">
      <c r="H525"/>
      <c r="I525"/>
    </row>
    <row r="526" spans="8:9">
      <c r="H526"/>
      <c r="I526"/>
    </row>
    <row r="527" spans="8:9">
      <c r="H527"/>
      <c r="I527"/>
    </row>
    <row r="528" spans="8:9">
      <c r="H528"/>
      <c r="I528"/>
    </row>
    <row r="529" spans="8:9">
      <c r="H529"/>
      <c r="I529"/>
    </row>
    <row r="530" spans="8:9">
      <c r="H530"/>
      <c r="I530"/>
    </row>
    <row r="531" spans="8:9">
      <c r="H531"/>
      <c r="I531"/>
    </row>
    <row r="532" spans="8:9">
      <c r="H532"/>
      <c r="I532"/>
    </row>
    <row r="533" spans="8:9">
      <c r="H533"/>
      <c r="I533"/>
    </row>
    <row r="534" spans="8:9">
      <c r="H534"/>
      <c r="I534"/>
    </row>
    <row r="535" spans="8:9">
      <c r="H535"/>
      <c r="I535"/>
    </row>
    <row r="536" spans="8:9">
      <c r="H536"/>
      <c r="I536"/>
    </row>
    <row r="537" spans="8:9">
      <c r="H537"/>
      <c r="I537"/>
    </row>
    <row r="538" spans="8:9">
      <c r="H538"/>
      <c r="I538"/>
    </row>
    <row r="539" spans="8:9">
      <c r="H539"/>
      <c r="I539"/>
    </row>
    <row r="540" spans="8:9">
      <c r="H540"/>
      <c r="I540"/>
    </row>
    <row r="541" spans="8:9">
      <c r="H541"/>
      <c r="I541"/>
    </row>
    <row r="542" spans="8:9">
      <c r="H542"/>
      <c r="I542"/>
    </row>
    <row r="543" spans="8:9">
      <c r="H543"/>
      <c r="I543"/>
    </row>
    <row r="544" spans="8:9">
      <c r="H544"/>
      <c r="I544"/>
    </row>
    <row r="545" spans="8:9">
      <c r="H545"/>
      <c r="I545"/>
    </row>
    <row r="546" spans="8:9">
      <c r="H546"/>
      <c r="I546"/>
    </row>
    <row r="547" spans="8:9">
      <c r="H547"/>
      <c r="I547"/>
    </row>
    <row r="548" spans="8:9">
      <c r="H548"/>
      <c r="I548"/>
    </row>
    <row r="549" spans="8:9">
      <c r="H549"/>
      <c r="I549"/>
    </row>
    <row r="550" spans="8:9">
      <c r="H550"/>
      <c r="I550"/>
    </row>
    <row r="551" spans="8:9">
      <c r="H551"/>
      <c r="I551"/>
    </row>
    <row r="552" spans="8:9">
      <c r="H552"/>
      <c r="I552"/>
    </row>
    <row r="553" spans="8:9">
      <c r="H553"/>
      <c r="I553"/>
    </row>
    <row r="554" spans="8:9">
      <c r="H554"/>
      <c r="I554"/>
    </row>
    <row r="555" spans="8:9">
      <c r="H555"/>
      <c r="I555"/>
    </row>
    <row r="556" spans="8:9">
      <c r="H556"/>
      <c r="I556"/>
    </row>
    <row r="557" spans="8:9">
      <c r="H557"/>
      <c r="I557"/>
    </row>
    <row r="558" spans="8:9">
      <c r="H558"/>
      <c r="I558"/>
    </row>
    <row r="559" spans="8:9">
      <c r="H559"/>
      <c r="I559"/>
    </row>
    <row r="560" spans="8:9">
      <c r="H560"/>
      <c r="I560"/>
    </row>
    <row r="561" spans="8:9">
      <c r="H561"/>
      <c r="I561"/>
    </row>
    <row r="562" spans="8:9">
      <c r="H562"/>
      <c r="I562"/>
    </row>
    <row r="563" spans="8:9">
      <c r="H563"/>
      <c r="I563"/>
    </row>
    <row r="564" spans="8:9">
      <c r="H564"/>
      <c r="I564"/>
    </row>
    <row r="565" spans="8:9">
      <c r="H565"/>
      <c r="I565"/>
    </row>
    <row r="566" spans="8:9">
      <c r="H566"/>
      <c r="I566"/>
    </row>
    <row r="567" spans="8:9">
      <c r="H567"/>
      <c r="I567"/>
    </row>
    <row r="568" spans="8:9">
      <c r="H568"/>
      <c r="I568"/>
    </row>
    <row r="569" spans="8:9">
      <c r="H569"/>
      <c r="I569"/>
    </row>
    <row r="570" spans="8:9">
      <c r="H570"/>
      <c r="I570"/>
    </row>
    <row r="571" spans="8:9">
      <c r="H571"/>
      <c r="I571"/>
    </row>
    <row r="572" spans="8:9">
      <c r="H572"/>
      <c r="I572"/>
    </row>
    <row r="573" spans="8:9">
      <c r="H573"/>
      <c r="I573"/>
    </row>
    <row r="574" spans="8:9">
      <c r="H574"/>
      <c r="I574"/>
    </row>
    <row r="575" spans="8:9">
      <c r="H575"/>
      <c r="I575"/>
    </row>
    <row r="576" spans="8:9">
      <c r="H576"/>
      <c r="I576"/>
    </row>
    <row r="577" spans="8:9">
      <c r="H577"/>
      <c r="I577"/>
    </row>
    <row r="578" spans="8:9">
      <c r="H578"/>
      <c r="I578"/>
    </row>
    <row r="579" spans="8:9">
      <c r="H579"/>
      <c r="I579"/>
    </row>
    <row r="580" spans="8:9">
      <c r="H580"/>
      <c r="I580"/>
    </row>
    <row r="581" spans="8:9">
      <c r="H581"/>
      <c r="I581"/>
    </row>
    <row r="582" spans="8:9">
      <c r="H582"/>
      <c r="I582"/>
    </row>
    <row r="583" spans="8:9">
      <c r="H583"/>
      <c r="I583"/>
    </row>
    <row r="584" spans="8:9">
      <c r="H584"/>
      <c r="I584"/>
    </row>
    <row r="585" spans="8:9">
      <c r="H585"/>
      <c r="I585"/>
    </row>
    <row r="586" spans="8:9">
      <c r="H586"/>
      <c r="I586"/>
    </row>
    <row r="587" spans="8:9">
      <c r="H587"/>
      <c r="I587"/>
    </row>
    <row r="588" spans="8:9">
      <c r="H588"/>
      <c r="I588"/>
    </row>
    <row r="589" spans="8:9">
      <c r="H589"/>
      <c r="I589"/>
    </row>
    <row r="590" spans="8:9">
      <c r="H590"/>
      <c r="I590"/>
    </row>
    <row r="591" spans="8:9">
      <c r="H591"/>
      <c r="I591"/>
    </row>
    <row r="592" spans="8:9">
      <c r="H592"/>
      <c r="I592"/>
    </row>
    <row r="593" spans="8:9">
      <c r="H593"/>
      <c r="I593"/>
    </row>
    <row r="594" spans="8:9">
      <c r="H594"/>
      <c r="I594"/>
    </row>
    <row r="595" spans="8:9">
      <c r="H595"/>
      <c r="I595"/>
    </row>
    <row r="596" spans="8:9">
      <c r="H596"/>
      <c r="I596"/>
    </row>
    <row r="597" spans="8:9">
      <c r="H597"/>
      <c r="I597"/>
    </row>
    <row r="598" spans="8:9">
      <c r="H598"/>
      <c r="I598"/>
    </row>
    <row r="599" spans="8:9">
      <c r="H599"/>
      <c r="I599"/>
    </row>
    <row r="600" spans="8:9">
      <c r="H600"/>
      <c r="I600"/>
    </row>
    <row r="601" spans="8:9">
      <c r="H601"/>
      <c r="I601"/>
    </row>
    <row r="602" spans="8:9">
      <c r="H602"/>
      <c r="I602"/>
    </row>
    <row r="603" spans="8:9">
      <c r="H603"/>
      <c r="I603"/>
    </row>
    <row r="604" spans="8:9">
      <c r="H604"/>
      <c r="I604"/>
    </row>
    <row r="605" spans="8:9">
      <c r="H605"/>
      <c r="I605"/>
    </row>
    <row r="606" spans="8:9">
      <c r="H606"/>
      <c r="I606"/>
    </row>
    <row r="607" spans="8:9">
      <c r="H607"/>
      <c r="I607"/>
    </row>
    <row r="608" spans="8:9">
      <c r="H608"/>
      <c r="I608"/>
    </row>
    <row r="609" spans="8:9">
      <c r="H609"/>
      <c r="I609"/>
    </row>
    <row r="610" spans="8:9">
      <c r="H610"/>
      <c r="I610"/>
    </row>
    <row r="611" spans="8:9">
      <c r="H611"/>
      <c r="I611"/>
    </row>
    <row r="612" spans="8:9">
      <c r="H612"/>
      <c r="I612"/>
    </row>
    <row r="613" spans="8:9">
      <c r="H613"/>
      <c r="I613"/>
    </row>
    <row r="614" spans="8:9">
      <c r="H614"/>
      <c r="I614"/>
    </row>
    <row r="615" spans="8:9">
      <c r="H615"/>
      <c r="I615"/>
    </row>
    <row r="616" spans="8:9">
      <c r="H616"/>
      <c r="I616"/>
    </row>
    <row r="617" spans="8:9">
      <c r="H617"/>
      <c r="I617"/>
    </row>
    <row r="618" spans="8:9">
      <c r="H618"/>
      <c r="I618"/>
    </row>
    <row r="619" spans="8:9">
      <c r="H619"/>
      <c r="I619"/>
    </row>
    <row r="620" spans="8:9">
      <c r="H620"/>
      <c r="I620"/>
    </row>
    <row r="621" spans="8:9">
      <c r="H621"/>
      <c r="I621"/>
    </row>
    <row r="622" spans="8:9">
      <c r="H622"/>
      <c r="I622"/>
    </row>
    <row r="623" spans="8:9">
      <c r="H623"/>
      <c r="I623"/>
    </row>
    <row r="624" spans="8:9">
      <c r="H624"/>
      <c r="I624"/>
    </row>
    <row r="625" spans="8:9">
      <c r="H625"/>
      <c r="I625"/>
    </row>
    <row r="626" spans="8:9">
      <c r="H626"/>
      <c r="I626"/>
    </row>
    <row r="627" spans="8:9">
      <c r="H627"/>
      <c r="I627"/>
    </row>
    <row r="628" spans="8:9">
      <c r="H628"/>
      <c r="I628"/>
    </row>
    <row r="629" spans="8:9">
      <c r="H629"/>
      <c r="I629"/>
    </row>
    <row r="630" spans="8:9">
      <c r="H630"/>
      <c r="I630"/>
    </row>
    <row r="631" spans="8:9">
      <c r="H631"/>
      <c r="I631"/>
    </row>
    <row r="632" spans="8:9">
      <c r="H632"/>
      <c r="I632"/>
    </row>
    <row r="633" spans="8:9">
      <c r="H633"/>
      <c r="I633"/>
    </row>
    <row r="634" spans="8:9">
      <c r="H634"/>
      <c r="I634"/>
    </row>
    <row r="635" spans="8:9">
      <c r="H635"/>
      <c r="I635"/>
    </row>
    <row r="636" spans="8:9">
      <c r="H636"/>
      <c r="I636"/>
    </row>
    <row r="637" spans="8:9">
      <c r="H637"/>
      <c r="I637"/>
    </row>
    <row r="638" spans="8:9">
      <c r="H638"/>
      <c r="I638"/>
    </row>
    <row r="639" spans="8:9">
      <c r="H639"/>
      <c r="I639"/>
    </row>
    <row r="640" spans="8:9">
      <c r="H640"/>
      <c r="I640"/>
    </row>
    <row r="641" spans="8:9">
      <c r="H641"/>
      <c r="I641"/>
    </row>
    <row r="642" spans="8:9">
      <c r="H642"/>
      <c r="I642"/>
    </row>
    <row r="643" spans="8:9">
      <c r="H643"/>
      <c r="I643"/>
    </row>
    <row r="644" spans="8:9">
      <c r="H644"/>
      <c r="I644"/>
    </row>
    <row r="645" spans="8:9">
      <c r="H645"/>
      <c r="I645"/>
    </row>
    <row r="646" spans="8:9">
      <c r="H646"/>
      <c r="I646"/>
    </row>
    <row r="647" spans="8:9">
      <c r="H647"/>
      <c r="I647"/>
    </row>
    <row r="648" spans="8:9">
      <c r="H648"/>
      <c r="I648"/>
    </row>
    <row r="649" spans="8:9">
      <c r="H649"/>
      <c r="I649"/>
    </row>
    <row r="650" spans="8:9">
      <c r="H650"/>
      <c r="I650"/>
    </row>
    <row r="651" spans="8:9">
      <c r="H651"/>
      <c r="I651"/>
    </row>
    <row r="652" spans="8:9">
      <c r="H652"/>
      <c r="I652"/>
    </row>
    <row r="653" spans="8:9">
      <c r="H653"/>
      <c r="I653"/>
    </row>
    <row r="654" spans="8:9">
      <c r="H654"/>
      <c r="I654"/>
    </row>
    <row r="655" spans="8:9">
      <c r="H655"/>
      <c r="I655"/>
    </row>
    <row r="656" spans="8:9">
      <c r="H656"/>
      <c r="I656"/>
    </row>
    <row r="657" spans="8:9">
      <c r="H657"/>
      <c r="I657"/>
    </row>
    <row r="658" spans="8:9">
      <c r="H658"/>
      <c r="I658"/>
    </row>
    <row r="659" spans="8:9">
      <c r="H659"/>
      <c r="I659"/>
    </row>
    <row r="660" spans="8:9">
      <c r="H660"/>
      <c r="I660"/>
    </row>
    <row r="661" spans="8:9">
      <c r="H661"/>
      <c r="I661"/>
    </row>
    <row r="662" spans="8:9">
      <c r="H662"/>
      <c r="I662"/>
    </row>
    <row r="663" spans="8:9">
      <c r="H663"/>
      <c r="I663"/>
    </row>
    <row r="664" spans="8:9">
      <c r="H664"/>
      <c r="I664"/>
    </row>
    <row r="665" spans="8:9">
      <c r="H665"/>
      <c r="I665"/>
    </row>
    <row r="666" spans="8:9">
      <c r="H666"/>
      <c r="I666"/>
    </row>
    <row r="667" spans="8:9">
      <c r="H667"/>
      <c r="I667"/>
    </row>
    <row r="668" spans="8:9">
      <c r="H668"/>
      <c r="I668"/>
    </row>
    <row r="669" spans="8:9">
      <c r="H669"/>
      <c r="I669"/>
    </row>
    <row r="670" spans="8:9">
      <c r="H670"/>
      <c r="I670"/>
    </row>
    <row r="671" spans="8:9">
      <c r="H671"/>
      <c r="I671"/>
    </row>
    <row r="672" spans="8:9">
      <c r="H672"/>
      <c r="I672"/>
    </row>
    <row r="673" spans="8:9">
      <c r="H673"/>
      <c r="I673"/>
    </row>
    <row r="674" spans="8:9">
      <c r="H674"/>
      <c r="I674"/>
    </row>
    <row r="675" spans="8:9">
      <c r="H675"/>
      <c r="I675"/>
    </row>
    <row r="676" spans="8:9">
      <c r="H676"/>
      <c r="I676"/>
    </row>
    <row r="677" spans="8:9">
      <c r="H677"/>
      <c r="I677"/>
    </row>
    <row r="678" spans="8:9">
      <c r="H678"/>
      <c r="I678"/>
    </row>
    <row r="679" spans="8:9">
      <c r="H679"/>
      <c r="I679"/>
    </row>
    <row r="680" spans="8:9">
      <c r="H680"/>
      <c r="I680"/>
    </row>
    <row r="681" spans="8:9">
      <c r="H681"/>
      <c r="I681"/>
    </row>
    <row r="682" spans="8:9">
      <c r="H682"/>
      <c r="I682"/>
    </row>
    <row r="683" spans="8:9">
      <c r="H683"/>
      <c r="I683"/>
    </row>
    <row r="684" spans="8:9">
      <c r="H684"/>
      <c r="I684"/>
    </row>
    <row r="685" spans="8:9">
      <c r="H685"/>
      <c r="I685"/>
    </row>
    <row r="686" spans="8:9">
      <c r="H686"/>
      <c r="I686"/>
    </row>
    <row r="687" spans="8:9">
      <c r="H687"/>
      <c r="I687"/>
    </row>
    <row r="688" spans="8:9">
      <c r="H688"/>
      <c r="I688"/>
    </row>
    <row r="689" spans="8:9">
      <c r="H689"/>
      <c r="I689"/>
    </row>
    <row r="690" spans="8:9">
      <c r="H690"/>
      <c r="I690"/>
    </row>
    <row r="691" spans="8:9">
      <c r="H691"/>
      <c r="I691"/>
    </row>
    <row r="692" spans="8:9">
      <c r="H692"/>
      <c r="I692"/>
    </row>
    <row r="693" spans="8:9">
      <c r="H693"/>
      <c r="I693"/>
    </row>
    <row r="694" spans="8:9">
      <c r="H694"/>
      <c r="I694"/>
    </row>
    <row r="695" spans="8:9">
      <c r="H695"/>
      <c r="I695"/>
    </row>
    <row r="696" spans="8:9">
      <c r="H696"/>
      <c r="I696"/>
    </row>
    <row r="697" spans="8:9">
      <c r="H697"/>
      <c r="I697"/>
    </row>
    <row r="698" spans="8:9">
      <c r="H698"/>
      <c r="I698"/>
    </row>
    <row r="699" spans="8:9">
      <c r="H699"/>
      <c r="I699"/>
    </row>
    <row r="700" spans="8:9">
      <c r="H700"/>
      <c r="I700"/>
    </row>
    <row r="701" spans="8:9">
      <c r="H701"/>
      <c r="I701"/>
    </row>
    <row r="702" spans="8:9">
      <c r="H702"/>
      <c r="I702"/>
    </row>
    <row r="703" spans="8:9">
      <c r="H703"/>
      <c r="I703"/>
    </row>
    <row r="704" spans="8:9">
      <c r="H704"/>
      <c r="I704"/>
    </row>
    <row r="705" spans="8:9">
      <c r="H705"/>
      <c r="I705"/>
    </row>
    <row r="706" spans="8:9">
      <c r="H706"/>
      <c r="I706"/>
    </row>
    <row r="707" spans="8:9">
      <c r="H707"/>
      <c r="I707"/>
    </row>
    <row r="708" spans="8:9">
      <c r="H708"/>
      <c r="I708"/>
    </row>
    <row r="709" spans="8:9">
      <c r="H709"/>
      <c r="I709"/>
    </row>
    <row r="710" spans="8:9">
      <c r="H710"/>
      <c r="I710"/>
    </row>
    <row r="711" spans="8:9">
      <c r="H711"/>
      <c r="I711"/>
    </row>
    <row r="712" spans="8:9">
      <c r="H712"/>
      <c r="I712"/>
    </row>
    <row r="713" spans="8:9">
      <c r="H713"/>
      <c r="I713"/>
    </row>
    <row r="714" spans="8:9">
      <c r="H714"/>
      <c r="I714"/>
    </row>
    <row r="715" spans="8:9">
      <c r="H715"/>
      <c r="I715"/>
    </row>
    <row r="716" spans="8:9">
      <c r="H716"/>
      <c r="I716"/>
    </row>
    <row r="717" spans="8:9">
      <c r="H717"/>
      <c r="I717"/>
    </row>
    <row r="718" spans="8:9">
      <c r="H718"/>
      <c r="I718"/>
    </row>
    <row r="719" spans="8:9">
      <c r="H719"/>
      <c r="I719"/>
    </row>
    <row r="720" spans="8:9">
      <c r="H720"/>
      <c r="I720"/>
    </row>
    <row r="721" spans="8:9">
      <c r="H721"/>
      <c r="I721"/>
    </row>
    <row r="722" spans="8:9">
      <c r="H722"/>
      <c r="I722"/>
    </row>
    <row r="723" spans="8:9">
      <c r="H723"/>
      <c r="I723"/>
    </row>
    <row r="724" spans="8:9">
      <c r="H724"/>
      <c r="I724"/>
    </row>
    <row r="725" spans="8:9">
      <c r="H725"/>
      <c r="I725"/>
    </row>
    <row r="726" spans="8:9">
      <c r="H726"/>
      <c r="I726"/>
    </row>
    <row r="727" spans="8:9">
      <c r="H727"/>
      <c r="I727"/>
    </row>
    <row r="728" spans="8:9">
      <c r="H728"/>
      <c r="I728"/>
    </row>
    <row r="729" spans="8:9">
      <c r="H729"/>
      <c r="I729"/>
    </row>
    <row r="730" spans="8:9">
      <c r="H730"/>
      <c r="I730"/>
    </row>
    <row r="731" spans="8:9">
      <c r="H731"/>
      <c r="I731"/>
    </row>
    <row r="732" spans="8:9">
      <c r="H732"/>
      <c r="I732"/>
    </row>
    <row r="733" spans="8:9">
      <c r="H733"/>
      <c r="I733"/>
    </row>
    <row r="734" spans="8:9">
      <c r="H734"/>
      <c r="I734"/>
    </row>
    <row r="735" spans="8:9">
      <c r="H735"/>
      <c r="I735"/>
    </row>
    <row r="736" spans="8:9">
      <c r="H736"/>
      <c r="I736"/>
    </row>
    <row r="737" spans="8:9">
      <c r="H737"/>
      <c r="I737"/>
    </row>
    <row r="738" spans="8:9">
      <c r="H738"/>
      <c r="I738"/>
    </row>
    <row r="739" spans="8:9">
      <c r="H739"/>
      <c r="I739"/>
    </row>
    <row r="740" spans="8:9">
      <c r="H740"/>
      <c r="I740"/>
    </row>
    <row r="741" spans="8:9">
      <c r="H741"/>
      <c r="I741"/>
    </row>
    <row r="742" spans="8:9">
      <c r="H742"/>
      <c r="I742"/>
    </row>
    <row r="743" spans="8:9">
      <c r="H743"/>
      <c r="I743"/>
    </row>
    <row r="744" spans="8:9">
      <c r="H744"/>
      <c r="I744"/>
    </row>
    <row r="745" spans="8:9">
      <c r="H745"/>
      <c r="I745"/>
    </row>
    <row r="746" spans="8:9">
      <c r="H746"/>
      <c r="I746"/>
    </row>
    <row r="747" spans="8:9">
      <c r="H747"/>
      <c r="I747"/>
    </row>
    <row r="748" spans="8:9">
      <c r="H748"/>
      <c r="I748"/>
    </row>
    <row r="749" spans="8:9">
      <c r="H749"/>
      <c r="I749"/>
    </row>
    <row r="750" spans="8:9">
      <c r="H750"/>
      <c r="I750"/>
    </row>
    <row r="751" spans="8:9">
      <c r="H751"/>
      <c r="I751"/>
    </row>
    <row r="752" spans="8:9">
      <c r="H752"/>
      <c r="I752"/>
    </row>
    <row r="753" spans="8:9">
      <c r="H753"/>
      <c r="I753"/>
    </row>
    <row r="754" spans="8:9">
      <c r="H754"/>
      <c r="I754"/>
    </row>
    <row r="755" spans="8:9">
      <c r="H755"/>
      <c r="I755"/>
    </row>
    <row r="756" spans="8:9">
      <c r="H756"/>
      <c r="I756"/>
    </row>
    <row r="757" spans="8:9">
      <c r="H757"/>
      <c r="I757"/>
    </row>
    <row r="758" spans="8:9">
      <c r="H758"/>
      <c r="I758"/>
    </row>
    <row r="759" spans="8:9">
      <c r="H759"/>
      <c r="I759"/>
    </row>
    <row r="760" spans="8:9">
      <c r="H760"/>
      <c r="I760"/>
    </row>
    <row r="761" spans="8:9">
      <c r="H761"/>
      <c r="I761"/>
    </row>
    <row r="762" spans="8:9">
      <c r="H762"/>
      <c r="I762"/>
    </row>
    <row r="763" spans="8:9">
      <c r="H763"/>
      <c r="I763"/>
    </row>
    <row r="764" spans="8:9">
      <c r="H764"/>
      <c r="I764"/>
    </row>
    <row r="765" spans="8:9">
      <c r="H765"/>
      <c r="I765"/>
    </row>
    <row r="766" spans="8:9">
      <c r="H766"/>
      <c r="I766"/>
    </row>
    <row r="767" spans="8:9">
      <c r="H767"/>
      <c r="I767"/>
    </row>
    <row r="768" spans="8:9">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172</v>
      </c>
      <c r="B1" s="57" t="s">
        <v>173</v>
      </c>
      <c r="C1" s="57" t="s">
        <v>174</v>
      </c>
      <c r="D1" s="57" t="s">
        <v>175</v>
      </c>
      <c r="E1" s="57" t="s">
        <v>176</v>
      </c>
      <c r="F1" s="57" t="s">
        <v>177</v>
      </c>
      <c r="G1" s="57" t="s">
        <v>178</v>
      </c>
      <c r="H1" s="57" t="s">
        <v>179</v>
      </c>
      <c r="I1" s="57" t="s">
        <v>180</v>
      </c>
      <c r="J1" s="57" t="s">
        <v>1</v>
      </c>
    </row>
    <row r="2" spans="1:10">
      <c r="A2" s="47">
        <v>1</v>
      </c>
      <c r="B2" s="47">
        <v>1</v>
      </c>
      <c r="C2" s="47">
        <v>2</v>
      </c>
      <c r="D2" s="47">
        <v>21</v>
      </c>
      <c r="E2" s="47">
        <v>20</v>
      </c>
      <c r="F2" s="47">
        <v>96</v>
      </c>
      <c r="G2" s="47">
        <v>97</v>
      </c>
      <c r="H2" s="47">
        <v>98</v>
      </c>
      <c r="I2" s="47">
        <v>99</v>
      </c>
      <c r="J2" s="47">
        <v>1</v>
      </c>
    </row>
    <row r="3" spans="1:10">
      <c r="A3" s="47">
        <v>2</v>
      </c>
      <c r="B3" s="47">
        <v>2</v>
      </c>
      <c r="C3" s="47">
        <v>3</v>
      </c>
      <c r="D3" s="47">
        <v>22</v>
      </c>
      <c r="E3" s="47">
        <v>21</v>
      </c>
      <c r="F3" s="47">
        <v>100</v>
      </c>
      <c r="G3" s="47">
        <v>101</v>
      </c>
      <c r="H3" s="47">
        <v>102</v>
      </c>
      <c r="I3" s="47">
        <v>97</v>
      </c>
      <c r="J3" s="47">
        <v>1</v>
      </c>
    </row>
    <row r="4" spans="1:10">
      <c r="A4" s="47">
        <v>3</v>
      </c>
      <c r="B4" s="47">
        <v>3</v>
      </c>
      <c r="C4" s="47">
        <v>4</v>
      </c>
      <c r="D4" s="47">
        <v>23</v>
      </c>
      <c r="E4" s="47">
        <v>22</v>
      </c>
      <c r="F4" s="47">
        <v>103</v>
      </c>
      <c r="G4" s="47">
        <v>104</v>
      </c>
      <c r="H4" s="47">
        <v>105</v>
      </c>
      <c r="I4" s="47">
        <v>101</v>
      </c>
      <c r="J4" s="47">
        <v>1</v>
      </c>
    </row>
    <row r="5" spans="1:10">
      <c r="A5" s="47">
        <v>4</v>
      </c>
      <c r="B5" s="47">
        <v>4</v>
      </c>
      <c r="C5" s="47">
        <v>5</v>
      </c>
      <c r="D5" s="47">
        <v>24</v>
      </c>
      <c r="E5" s="47">
        <v>23</v>
      </c>
      <c r="F5" s="47">
        <v>106</v>
      </c>
      <c r="G5" s="47">
        <v>107</v>
      </c>
      <c r="H5" s="47">
        <v>108</v>
      </c>
      <c r="I5" s="47">
        <v>104</v>
      </c>
      <c r="J5" s="47">
        <v>1</v>
      </c>
    </row>
    <row r="6" spans="1:10">
      <c r="A6" s="47">
        <v>5</v>
      </c>
      <c r="B6" s="47">
        <v>5</v>
      </c>
      <c r="C6" s="47">
        <v>6</v>
      </c>
      <c r="D6" s="47">
        <v>25</v>
      </c>
      <c r="E6" s="47">
        <v>24</v>
      </c>
      <c r="F6" s="47">
        <v>109</v>
      </c>
      <c r="G6" s="47">
        <v>110</v>
      </c>
      <c r="H6" s="47">
        <v>111</v>
      </c>
      <c r="I6" s="47">
        <v>107</v>
      </c>
      <c r="J6" s="47">
        <v>1</v>
      </c>
    </row>
    <row r="7" spans="1:10">
      <c r="A7" s="47">
        <v>6</v>
      </c>
      <c r="B7" s="47">
        <v>6</v>
      </c>
      <c r="C7" s="47">
        <v>7</v>
      </c>
      <c r="D7" s="47">
        <v>26</v>
      </c>
      <c r="E7" s="47">
        <v>25</v>
      </c>
      <c r="F7" s="47">
        <v>112</v>
      </c>
      <c r="G7" s="47">
        <v>113</v>
      </c>
      <c r="H7" s="47">
        <v>114</v>
      </c>
      <c r="I7" s="47">
        <v>110</v>
      </c>
      <c r="J7" s="47">
        <v>1</v>
      </c>
    </row>
    <row r="8" spans="1:10">
      <c r="A8" s="47">
        <v>7</v>
      </c>
      <c r="B8" s="47">
        <v>7</v>
      </c>
      <c r="C8" s="47">
        <v>8</v>
      </c>
      <c r="D8" s="47">
        <v>27</v>
      </c>
      <c r="E8" s="47">
        <v>26</v>
      </c>
      <c r="F8" s="47">
        <v>115</v>
      </c>
      <c r="G8" s="47">
        <v>116</v>
      </c>
      <c r="H8" s="47">
        <v>117</v>
      </c>
      <c r="I8" s="47">
        <v>113</v>
      </c>
      <c r="J8" s="47">
        <v>1</v>
      </c>
    </row>
    <row r="9" spans="1:10">
      <c r="A9" s="47">
        <v>8</v>
      </c>
      <c r="B9" s="47">
        <v>8</v>
      </c>
      <c r="C9" s="47">
        <v>9</v>
      </c>
      <c r="D9" s="47">
        <v>28</v>
      </c>
      <c r="E9" s="47">
        <v>27</v>
      </c>
      <c r="F9" s="47">
        <v>118</v>
      </c>
      <c r="G9" s="47">
        <v>119</v>
      </c>
      <c r="H9" s="47">
        <v>120</v>
      </c>
      <c r="I9" s="47">
        <v>116</v>
      </c>
      <c r="J9" s="47">
        <v>1</v>
      </c>
    </row>
    <row r="10" spans="1:10">
      <c r="A10" s="47">
        <v>9</v>
      </c>
      <c r="B10" s="47">
        <v>9</v>
      </c>
      <c r="C10" s="47">
        <v>10</v>
      </c>
      <c r="D10" s="47">
        <v>29</v>
      </c>
      <c r="E10" s="47">
        <v>28</v>
      </c>
      <c r="F10" s="47">
        <v>121</v>
      </c>
      <c r="G10" s="47">
        <v>122</v>
      </c>
      <c r="H10" s="47">
        <v>123</v>
      </c>
      <c r="I10" s="47">
        <v>119</v>
      </c>
      <c r="J10" s="47">
        <v>1</v>
      </c>
    </row>
    <row r="11" spans="1:10">
      <c r="A11" s="47">
        <v>10</v>
      </c>
      <c r="B11" s="47">
        <v>10</v>
      </c>
      <c r="C11" s="47">
        <v>11</v>
      </c>
      <c r="D11" s="47">
        <v>30</v>
      </c>
      <c r="E11" s="47">
        <v>29</v>
      </c>
      <c r="F11" s="47">
        <v>124</v>
      </c>
      <c r="G11" s="47">
        <v>125</v>
      </c>
      <c r="H11" s="47">
        <v>126</v>
      </c>
      <c r="I11" s="47">
        <v>122</v>
      </c>
      <c r="J11" s="47">
        <v>1</v>
      </c>
    </row>
    <row r="12" spans="1:10">
      <c r="A12" s="47">
        <v>11</v>
      </c>
      <c r="B12" s="47">
        <v>11</v>
      </c>
      <c r="C12" s="47">
        <v>12</v>
      </c>
      <c r="D12" s="47">
        <v>31</v>
      </c>
      <c r="E12" s="47">
        <v>30</v>
      </c>
      <c r="F12" s="47">
        <v>127</v>
      </c>
      <c r="G12" s="47">
        <v>128</v>
      </c>
      <c r="H12" s="47">
        <v>129</v>
      </c>
      <c r="I12" s="47">
        <v>125</v>
      </c>
      <c r="J12" s="47">
        <v>1</v>
      </c>
    </row>
    <row r="13" spans="1:10">
      <c r="A13" s="47">
        <v>12</v>
      </c>
      <c r="B13" s="47">
        <v>12</v>
      </c>
      <c r="C13" s="47">
        <v>13</v>
      </c>
      <c r="D13" s="47">
        <v>32</v>
      </c>
      <c r="E13" s="47">
        <v>31</v>
      </c>
      <c r="F13" s="47">
        <v>130</v>
      </c>
      <c r="G13" s="47">
        <v>131</v>
      </c>
      <c r="H13" s="47">
        <v>132</v>
      </c>
      <c r="I13" s="47">
        <v>128</v>
      </c>
      <c r="J13" s="47">
        <v>1</v>
      </c>
    </row>
    <row r="14" spans="1:10">
      <c r="A14" s="47">
        <v>13</v>
      </c>
      <c r="B14" s="47">
        <v>13</v>
      </c>
      <c r="C14" s="47">
        <v>14</v>
      </c>
      <c r="D14" s="47">
        <v>33</v>
      </c>
      <c r="E14" s="47">
        <v>32</v>
      </c>
      <c r="F14" s="47">
        <v>133</v>
      </c>
      <c r="G14" s="47">
        <v>134</v>
      </c>
      <c r="H14" s="47">
        <v>135</v>
      </c>
      <c r="I14" s="47">
        <v>131</v>
      </c>
      <c r="J14" s="47">
        <v>1</v>
      </c>
    </row>
    <row r="15" spans="1:10">
      <c r="A15" s="47">
        <v>14</v>
      </c>
      <c r="B15" s="47">
        <v>14</v>
      </c>
      <c r="C15" s="47">
        <v>15</v>
      </c>
      <c r="D15" s="47">
        <v>34</v>
      </c>
      <c r="E15" s="47">
        <v>33</v>
      </c>
      <c r="F15" s="47">
        <v>136</v>
      </c>
      <c r="G15" s="47">
        <v>137</v>
      </c>
      <c r="H15" s="47">
        <v>138</v>
      </c>
      <c r="I15" s="47">
        <v>134</v>
      </c>
      <c r="J15" s="47">
        <v>1</v>
      </c>
    </row>
    <row r="16" spans="1:10">
      <c r="A16" s="47">
        <v>15</v>
      </c>
      <c r="B16" s="47">
        <v>15</v>
      </c>
      <c r="C16" s="47">
        <v>16</v>
      </c>
      <c r="D16" s="47">
        <v>35</v>
      </c>
      <c r="E16" s="47">
        <v>34</v>
      </c>
      <c r="F16" s="47">
        <v>139</v>
      </c>
      <c r="G16" s="47">
        <v>140</v>
      </c>
      <c r="H16" s="47">
        <v>141</v>
      </c>
      <c r="I16" s="47">
        <v>137</v>
      </c>
      <c r="J16" s="47">
        <v>1</v>
      </c>
    </row>
    <row r="17" spans="1:10">
      <c r="A17" s="47">
        <v>16</v>
      </c>
      <c r="B17" s="47">
        <v>16</v>
      </c>
      <c r="C17" s="47">
        <v>17</v>
      </c>
      <c r="D17" s="47">
        <v>36</v>
      </c>
      <c r="E17" s="47">
        <v>35</v>
      </c>
      <c r="F17" s="47">
        <v>142</v>
      </c>
      <c r="G17" s="47">
        <v>143</v>
      </c>
      <c r="H17" s="47">
        <v>144</v>
      </c>
      <c r="I17" s="47">
        <v>140</v>
      </c>
      <c r="J17" s="47">
        <v>1</v>
      </c>
    </row>
    <row r="18" spans="1:10">
      <c r="A18" s="47">
        <v>17</v>
      </c>
      <c r="B18" s="47">
        <v>17</v>
      </c>
      <c r="C18" s="47">
        <v>18</v>
      </c>
      <c r="D18" s="47">
        <v>37</v>
      </c>
      <c r="E18" s="47">
        <v>36</v>
      </c>
      <c r="F18" s="47">
        <v>145</v>
      </c>
      <c r="G18" s="47">
        <v>146</v>
      </c>
      <c r="H18" s="47">
        <v>147</v>
      </c>
      <c r="I18" s="47">
        <v>143</v>
      </c>
      <c r="J18" s="47">
        <v>1</v>
      </c>
    </row>
    <row r="19" spans="1:10">
      <c r="A19" s="47">
        <v>18</v>
      </c>
      <c r="B19" s="47">
        <v>18</v>
      </c>
      <c r="C19" s="47">
        <v>19</v>
      </c>
      <c r="D19" s="47">
        <v>38</v>
      </c>
      <c r="E19" s="47">
        <v>37</v>
      </c>
      <c r="F19" s="47">
        <v>148</v>
      </c>
      <c r="G19" s="47">
        <v>149</v>
      </c>
      <c r="H19" s="47">
        <v>150</v>
      </c>
      <c r="I19" s="47">
        <v>146</v>
      </c>
      <c r="J19" s="47">
        <v>1</v>
      </c>
    </row>
    <row r="20" spans="1:10">
      <c r="A20" s="47">
        <v>19</v>
      </c>
      <c r="B20" s="47">
        <v>20</v>
      </c>
      <c r="C20" s="47">
        <v>21</v>
      </c>
      <c r="D20" s="47">
        <v>40</v>
      </c>
      <c r="E20" s="47">
        <v>39</v>
      </c>
      <c r="F20" s="47">
        <v>98</v>
      </c>
      <c r="G20" s="47">
        <v>151</v>
      </c>
      <c r="H20" s="47">
        <v>152</v>
      </c>
      <c r="I20" s="47">
        <v>153</v>
      </c>
      <c r="J20" s="47">
        <v>1</v>
      </c>
    </row>
    <row r="21" spans="1:10">
      <c r="A21" s="47">
        <v>20</v>
      </c>
      <c r="B21" s="47">
        <v>21</v>
      </c>
      <c r="C21" s="47">
        <v>22</v>
      </c>
      <c r="D21" s="47">
        <v>41</v>
      </c>
      <c r="E21" s="47">
        <v>40</v>
      </c>
      <c r="F21" s="47">
        <v>102</v>
      </c>
      <c r="G21" s="47">
        <v>154</v>
      </c>
      <c r="H21" s="47">
        <v>155</v>
      </c>
      <c r="I21" s="47">
        <v>151</v>
      </c>
      <c r="J21" s="47">
        <v>1</v>
      </c>
    </row>
    <row r="22" spans="1:10">
      <c r="A22" s="47">
        <v>21</v>
      </c>
      <c r="B22" s="47">
        <v>22</v>
      </c>
      <c r="C22" s="47">
        <v>23</v>
      </c>
      <c r="D22" s="47">
        <v>42</v>
      </c>
      <c r="E22" s="47">
        <v>41</v>
      </c>
      <c r="F22" s="47">
        <v>105</v>
      </c>
      <c r="G22" s="47">
        <v>156</v>
      </c>
      <c r="H22" s="47">
        <v>157</v>
      </c>
      <c r="I22" s="47">
        <v>154</v>
      </c>
      <c r="J22" s="47">
        <v>1</v>
      </c>
    </row>
    <row r="23" spans="1:10">
      <c r="A23" s="47">
        <v>22</v>
      </c>
      <c r="B23" s="47">
        <v>23</v>
      </c>
      <c r="C23" s="47">
        <v>24</v>
      </c>
      <c r="D23" s="47">
        <v>43</v>
      </c>
      <c r="E23" s="47">
        <v>42</v>
      </c>
      <c r="F23" s="47">
        <v>108</v>
      </c>
      <c r="G23" s="47">
        <v>158</v>
      </c>
      <c r="H23" s="47">
        <v>159</v>
      </c>
      <c r="I23" s="47">
        <v>156</v>
      </c>
      <c r="J23" s="47">
        <v>1</v>
      </c>
    </row>
    <row r="24" spans="1:10">
      <c r="A24" s="47">
        <v>23</v>
      </c>
      <c r="B24" s="47">
        <v>24</v>
      </c>
      <c r="C24" s="47">
        <v>25</v>
      </c>
      <c r="D24" s="47">
        <v>44</v>
      </c>
      <c r="E24" s="47">
        <v>43</v>
      </c>
      <c r="F24" s="47">
        <v>111</v>
      </c>
      <c r="G24" s="47">
        <v>160</v>
      </c>
      <c r="H24" s="47">
        <v>161</v>
      </c>
      <c r="I24" s="47">
        <v>158</v>
      </c>
      <c r="J24" s="47">
        <v>1</v>
      </c>
    </row>
    <row r="25" spans="1:10">
      <c r="A25" s="47">
        <v>24</v>
      </c>
      <c r="B25" s="47">
        <v>25</v>
      </c>
      <c r="C25" s="47">
        <v>26</v>
      </c>
      <c r="D25" s="47">
        <v>45</v>
      </c>
      <c r="E25" s="47">
        <v>44</v>
      </c>
      <c r="F25" s="47">
        <v>114</v>
      </c>
      <c r="G25" s="47">
        <v>162</v>
      </c>
      <c r="H25" s="47">
        <v>163</v>
      </c>
      <c r="I25" s="47">
        <v>160</v>
      </c>
      <c r="J25" s="47">
        <v>1</v>
      </c>
    </row>
    <row r="26" spans="1:10">
      <c r="A26" s="47">
        <v>25</v>
      </c>
      <c r="B26" s="47">
        <v>26</v>
      </c>
      <c r="C26" s="47">
        <v>27</v>
      </c>
      <c r="D26" s="47">
        <v>46</v>
      </c>
      <c r="E26" s="47">
        <v>45</v>
      </c>
      <c r="F26" s="47">
        <v>117</v>
      </c>
      <c r="G26" s="47">
        <v>164</v>
      </c>
      <c r="H26" s="47">
        <v>165</v>
      </c>
      <c r="I26" s="47">
        <v>162</v>
      </c>
      <c r="J26" s="47">
        <v>1</v>
      </c>
    </row>
    <row r="27" spans="1:10">
      <c r="A27" s="47">
        <v>26</v>
      </c>
      <c r="B27" s="47">
        <v>27</v>
      </c>
      <c r="C27" s="47">
        <v>28</v>
      </c>
      <c r="D27" s="47">
        <v>47</v>
      </c>
      <c r="E27" s="47">
        <v>46</v>
      </c>
      <c r="F27" s="47">
        <v>120</v>
      </c>
      <c r="G27" s="47">
        <v>166</v>
      </c>
      <c r="H27" s="47">
        <v>167</v>
      </c>
      <c r="I27" s="47">
        <v>164</v>
      </c>
      <c r="J27" s="47">
        <v>1</v>
      </c>
    </row>
    <row r="28" spans="1:10">
      <c r="A28" s="47">
        <v>27</v>
      </c>
      <c r="B28" s="47">
        <v>28</v>
      </c>
      <c r="C28" s="47">
        <v>29</v>
      </c>
      <c r="D28" s="47">
        <v>48</v>
      </c>
      <c r="E28" s="47">
        <v>47</v>
      </c>
      <c r="F28" s="47">
        <v>123</v>
      </c>
      <c r="G28" s="47">
        <v>168</v>
      </c>
      <c r="H28" s="47">
        <v>169</v>
      </c>
      <c r="I28" s="47">
        <v>166</v>
      </c>
      <c r="J28" s="47">
        <v>1</v>
      </c>
    </row>
    <row r="29" spans="1:10">
      <c r="A29" s="47">
        <v>28</v>
      </c>
      <c r="B29" s="47">
        <v>29</v>
      </c>
      <c r="C29" s="47">
        <v>30</v>
      </c>
      <c r="D29" s="47">
        <v>49</v>
      </c>
      <c r="E29" s="47">
        <v>48</v>
      </c>
      <c r="F29" s="47">
        <v>126</v>
      </c>
      <c r="G29" s="47">
        <v>170</v>
      </c>
      <c r="H29" s="47">
        <v>171</v>
      </c>
      <c r="I29" s="47">
        <v>168</v>
      </c>
      <c r="J29" s="47">
        <v>1</v>
      </c>
    </row>
    <row r="30" spans="1:10">
      <c r="A30" s="47">
        <v>29</v>
      </c>
      <c r="B30" s="47">
        <v>30</v>
      </c>
      <c r="C30" s="47">
        <v>31</v>
      </c>
      <c r="D30" s="47">
        <v>50</v>
      </c>
      <c r="E30" s="47">
        <v>49</v>
      </c>
      <c r="F30" s="47">
        <v>129</v>
      </c>
      <c r="G30" s="47">
        <v>172</v>
      </c>
      <c r="H30" s="47">
        <v>173</v>
      </c>
      <c r="I30" s="47">
        <v>170</v>
      </c>
      <c r="J30" s="47">
        <v>1</v>
      </c>
    </row>
    <row r="31" spans="1:10">
      <c r="A31" s="47">
        <v>30</v>
      </c>
      <c r="B31" s="47">
        <v>31</v>
      </c>
      <c r="C31" s="47">
        <v>32</v>
      </c>
      <c r="D31" s="47">
        <v>51</v>
      </c>
      <c r="E31" s="47">
        <v>50</v>
      </c>
      <c r="F31" s="47">
        <v>132</v>
      </c>
      <c r="G31" s="47">
        <v>174</v>
      </c>
      <c r="H31" s="47">
        <v>175</v>
      </c>
      <c r="I31" s="47">
        <v>172</v>
      </c>
      <c r="J31" s="47">
        <v>1</v>
      </c>
    </row>
    <row r="32" spans="1:10">
      <c r="A32" s="47">
        <v>31</v>
      </c>
      <c r="B32" s="47">
        <v>32</v>
      </c>
      <c r="C32" s="47">
        <v>33</v>
      </c>
      <c r="D32" s="47">
        <v>52</v>
      </c>
      <c r="E32" s="47">
        <v>51</v>
      </c>
      <c r="F32" s="47">
        <v>135</v>
      </c>
      <c r="G32" s="47">
        <v>176</v>
      </c>
      <c r="H32" s="47">
        <v>177</v>
      </c>
      <c r="I32" s="47">
        <v>174</v>
      </c>
      <c r="J32" s="47">
        <v>1</v>
      </c>
    </row>
    <row r="33" spans="1:10">
      <c r="A33" s="47">
        <v>32</v>
      </c>
      <c r="B33" s="47">
        <v>33</v>
      </c>
      <c r="C33" s="47">
        <v>34</v>
      </c>
      <c r="D33" s="47">
        <v>53</v>
      </c>
      <c r="E33" s="47">
        <v>52</v>
      </c>
      <c r="F33" s="47">
        <v>138</v>
      </c>
      <c r="G33" s="47">
        <v>178</v>
      </c>
      <c r="H33" s="47">
        <v>179</v>
      </c>
      <c r="I33" s="47">
        <v>176</v>
      </c>
      <c r="J33" s="47">
        <v>1</v>
      </c>
    </row>
    <row r="34" spans="1:10">
      <c r="A34" s="47">
        <v>33</v>
      </c>
      <c r="B34" s="47">
        <v>34</v>
      </c>
      <c r="C34" s="47">
        <v>35</v>
      </c>
      <c r="D34" s="47">
        <v>54</v>
      </c>
      <c r="E34" s="47">
        <v>53</v>
      </c>
      <c r="F34" s="47">
        <v>141</v>
      </c>
      <c r="G34" s="47">
        <v>180</v>
      </c>
      <c r="H34" s="47">
        <v>181</v>
      </c>
      <c r="I34" s="47">
        <v>178</v>
      </c>
      <c r="J34" s="47">
        <v>1</v>
      </c>
    </row>
    <row r="35" spans="1:10">
      <c r="A35" s="47">
        <v>34</v>
      </c>
      <c r="B35" s="47">
        <v>35</v>
      </c>
      <c r="C35" s="47">
        <v>36</v>
      </c>
      <c r="D35" s="47">
        <v>55</v>
      </c>
      <c r="E35" s="47">
        <v>54</v>
      </c>
      <c r="F35" s="47">
        <v>144</v>
      </c>
      <c r="G35" s="47">
        <v>182</v>
      </c>
      <c r="H35" s="47">
        <v>183</v>
      </c>
      <c r="I35" s="47">
        <v>180</v>
      </c>
      <c r="J35" s="47">
        <v>1</v>
      </c>
    </row>
    <row r="36" spans="1:10">
      <c r="A36" s="47">
        <v>35</v>
      </c>
      <c r="B36" s="47">
        <v>36</v>
      </c>
      <c r="C36" s="47">
        <v>37</v>
      </c>
      <c r="D36" s="47">
        <v>56</v>
      </c>
      <c r="E36" s="47">
        <v>55</v>
      </c>
      <c r="F36" s="47">
        <v>147</v>
      </c>
      <c r="G36" s="47">
        <v>184</v>
      </c>
      <c r="H36" s="47">
        <v>185</v>
      </c>
      <c r="I36" s="47">
        <v>182</v>
      </c>
      <c r="J36" s="47">
        <v>1</v>
      </c>
    </row>
    <row r="37" spans="1:10">
      <c r="A37" s="47">
        <v>36</v>
      </c>
      <c r="B37" s="47">
        <v>37</v>
      </c>
      <c r="C37" s="47">
        <v>38</v>
      </c>
      <c r="D37" s="47">
        <v>57</v>
      </c>
      <c r="E37" s="47">
        <v>56</v>
      </c>
      <c r="F37" s="47">
        <v>150</v>
      </c>
      <c r="G37" s="47">
        <v>186</v>
      </c>
      <c r="H37" s="47">
        <v>187</v>
      </c>
      <c r="I37" s="47">
        <v>184</v>
      </c>
      <c r="J37" s="47">
        <v>1</v>
      </c>
    </row>
    <row r="38" spans="1:10">
      <c r="A38" s="47">
        <v>37</v>
      </c>
      <c r="B38" s="47">
        <v>39</v>
      </c>
      <c r="C38" s="47">
        <v>40</v>
      </c>
      <c r="D38" s="47">
        <v>59</v>
      </c>
      <c r="E38" s="47">
        <v>58</v>
      </c>
      <c r="F38" s="47">
        <v>152</v>
      </c>
      <c r="G38" s="47">
        <v>188</v>
      </c>
      <c r="H38" s="47">
        <v>189</v>
      </c>
      <c r="I38" s="47">
        <v>190</v>
      </c>
      <c r="J38" s="47">
        <v>1</v>
      </c>
    </row>
    <row r="39" spans="1:10">
      <c r="A39" s="47">
        <v>38</v>
      </c>
      <c r="B39" s="47">
        <v>40</v>
      </c>
      <c r="C39" s="47">
        <v>41</v>
      </c>
      <c r="D39" s="47">
        <v>60</v>
      </c>
      <c r="E39" s="47">
        <v>59</v>
      </c>
      <c r="F39" s="47">
        <v>155</v>
      </c>
      <c r="G39" s="47">
        <v>191</v>
      </c>
      <c r="H39" s="47">
        <v>192</v>
      </c>
      <c r="I39" s="47">
        <v>188</v>
      </c>
      <c r="J39" s="47">
        <v>1</v>
      </c>
    </row>
    <row r="40" spans="1:10">
      <c r="A40" s="47">
        <v>39</v>
      </c>
      <c r="B40" s="47">
        <v>41</v>
      </c>
      <c r="C40" s="47">
        <v>42</v>
      </c>
      <c r="D40" s="47">
        <v>61</v>
      </c>
      <c r="E40" s="47">
        <v>60</v>
      </c>
      <c r="F40" s="47">
        <v>157</v>
      </c>
      <c r="G40" s="47">
        <v>193</v>
      </c>
      <c r="H40" s="47">
        <v>194</v>
      </c>
      <c r="I40" s="47">
        <v>191</v>
      </c>
      <c r="J40" s="47">
        <v>1</v>
      </c>
    </row>
    <row r="41" spans="1:10">
      <c r="A41" s="47">
        <v>40</v>
      </c>
      <c r="B41" s="47">
        <v>42</v>
      </c>
      <c r="C41" s="47">
        <v>43</v>
      </c>
      <c r="D41" s="47">
        <v>62</v>
      </c>
      <c r="E41" s="47">
        <v>61</v>
      </c>
      <c r="F41" s="47">
        <v>159</v>
      </c>
      <c r="G41" s="47">
        <v>195</v>
      </c>
      <c r="H41" s="47">
        <v>196</v>
      </c>
      <c r="I41" s="47">
        <v>193</v>
      </c>
      <c r="J41" s="47">
        <v>1</v>
      </c>
    </row>
    <row r="42" spans="1:10">
      <c r="A42" s="47">
        <v>41</v>
      </c>
      <c r="B42" s="47">
        <v>43</v>
      </c>
      <c r="C42" s="47">
        <v>44</v>
      </c>
      <c r="D42" s="47">
        <v>63</v>
      </c>
      <c r="E42" s="47">
        <v>62</v>
      </c>
      <c r="F42" s="47">
        <v>161</v>
      </c>
      <c r="G42" s="47">
        <v>197</v>
      </c>
      <c r="H42" s="47">
        <v>198</v>
      </c>
      <c r="I42" s="47">
        <v>195</v>
      </c>
      <c r="J42" s="47">
        <v>1</v>
      </c>
    </row>
    <row r="43" spans="1:10">
      <c r="A43" s="47">
        <v>42</v>
      </c>
      <c r="B43" s="47">
        <v>44</v>
      </c>
      <c r="C43" s="47">
        <v>45</v>
      </c>
      <c r="D43" s="47">
        <v>64</v>
      </c>
      <c r="E43" s="47">
        <v>63</v>
      </c>
      <c r="F43" s="47">
        <v>163</v>
      </c>
      <c r="G43" s="47">
        <v>199</v>
      </c>
      <c r="H43" s="47">
        <v>200</v>
      </c>
      <c r="I43" s="47">
        <v>197</v>
      </c>
      <c r="J43" s="47">
        <v>1</v>
      </c>
    </row>
    <row r="44" spans="1:10">
      <c r="A44" s="47">
        <v>43</v>
      </c>
      <c r="B44" s="47">
        <v>45</v>
      </c>
      <c r="C44" s="47">
        <v>46</v>
      </c>
      <c r="D44" s="47">
        <v>65</v>
      </c>
      <c r="E44" s="47">
        <v>64</v>
      </c>
      <c r="F44" s="47">
        <v>165</v>
      </c>
      <c r="G44" s="47">
        <v>201</v>
      </c>
      <c r="H44" s="47">
        <v>202</v>
      </c>
      <c r="I44" s="47">
        <v>199</v>
      </c>
      <c r="J44" s="47">
        <v>1</v>
      </c>
    </row>
    <row r="45" spans="1:10">
      <c r="A45" s="47">
        <v>44</v>
      </c>
      <c r="B45" s="47">
        <v>46</v>
      </c>
      <c r="C45" s="47">
        <v>47</v>
      </c>
      <c r="D45" s="47">
        <v>66</v>
      </c>
      <c r="E45" s="47">
        <v>65</v>
      </c>
      <c r="F45" s="47">
        <v>167</v>
      </c>
      <c r="G45" s="47">
        <v>203</v>
      </c>
      <c r="H45" s="47">
        <v>204</v>
      </c>
      <c r="I45" s="47">
        <v>201</v>
      </c>
      <c r="J45" s="47">
        <v>1</v>
      </c>
    </row>
    <row r="46" spans="1:10">
      <c r="A46" s="47">
        <v>45</v>
      </c>
      <c r="B46" s="47">
        <v>47</v>
      </c>
      <c r="C46" s="47">
        <v>48</v>
      </c>
      <c r="D46" s="47">
        <v>67</v>
      </c>
      <c r="E46" s="47">
        <v>66</v>
      </c>
      <c r="F46" s="47">
        <v>169</v>
      </c>
      <c r="G46" s="47">
        <v>205</v>
      </c>
      <c r="H46" s="47">
        <v>206</v>
      </c>
      <c r="I46" s="47">
        <v>203</v>
      </c>
      <c r="J46" s="47">
        <v>1</v>
      </c>
    </row>
    <row r="47" spans="1:10">
      <c r="A47" s="47">
        <v>46</v>
      </c>
      <c r="B47" s="47">
        <v>48</v>
      </c>
      <c r="C47" s="47">
        <v>49</v>
      </c>
      <c r="D47" s="47">
        <v>68</v>
      </c>
      <c r="E47" s="47">
        <v>67</v>
      </c>
      <c r="F47" s="47">
        <v>171</v>
      </c>
      <c r="G47" s="47">
        <v>207</v>
      </c>
      <c r="H47" s="47">
        <v>208</v>
      </c>
      <c r="I47" s="47">
        <v>205</v>
      </c>
      <c r="J47" s="47">
        <v>1</v>
      </c>
    </row>
    <row r="48" spans="1:10">
      <c r="A48" s="47">
        <v>47</v>
      </c>
      <c r="B48" s="47">
        <v>49</v>
      </c>
      <c r="C48" s="47">
        <v>50</v>
      </c>
      <c r="D48" s="47">
        <v>69</v>
      </c>
      <c r="E48" s="47">
        <v>68</v>
      </c>
      <c r="F48" s="47">
        <v>173</v>
      </c>
      <c r="G48" s="47">
        <v>209</v>
      </c>
      <c r="H48" s="47">
        <v>210</v>
      </c>
      <c r="I48" s="47">
        <v>207</v>
      </c>
      <c r="J48" s="47">
        <v>1</v>
      </c>
    </row>
    <row r="49" spans="1:10">
      <c r="A49" s="47">
        <v>48</v>
      </c>
      <c r="B49" s="47">
        <v>50</v>
      </c>
      <c r="C49" s="47">
        <v>51</v>
      </c>
      <c r="D49" s="47">
        <v>70</v>
      </c>
      <c r="E49" s="47">
        <v>69</v>
      </c>
      <c r="F49" s="47">
        <v>175</v>
      </c>
      <c r="G49" s="47">
        <v>211</v>
      </c>
      <c r="H49" s="47">
        <v>212</v>
      </c>
      <c r="I49" s="47">
        <v>209</v>
      </c>
      <c r="J49" s="47">
        <v>1</v>
      </c>
    </row>
    <row r="50" spans="1:10">
      <c r="A50" s="47">
        <v>49</v>
      </c>
      <c r="B50" s="47">
        <v>51</v>
      </c>
      <c r="C50" s="47">
        <v>52</v>
      </c>
      <c r="D50" s="47">
        <v>71</v>
      </c>
      <c r="E50" s="47">
        <v>70</v>
      </c>
      <c r="F50" s="47">
        <v>177</v>
      </c>
      <c r="G50" s="47">
        <v>213</v>
      </c>
      <c r="H50" s="47">
        <v>214</v>
      </c>
      <c r="I50" s="47">
        <v>211</v>
      </c>
      <c r="J50" s="47">
        <v>1</v>
      </c>
    </row>
    <row r="51" spans="1:10">
      <c r="A51" s="47">
        <v>50</v>
      </c>
      <c r="B51" s="47">
        <v>52</v>
      </c>
      <c r="C51" s="47">
        <v>53</v>
      </c>
      <c r="D51" s="47">
        <v>72</v>
      </c>
      <c r="E51" s="47">
        <v>71</v>
      </c>
      <c r="F51" s="47">
        <v>179</v>
      </c>
      <c r="G51" s="47">
        <v>215</v>
      </c>
      <c r="H51" s="47">
        <v>216</v>
      </c>
      <c r="I51" s="47">
        <v>213</v>
      </c>
      <c r="J51" s="47">
        <v>1</v>
      </c>
    </row>
    <row r="52" spans="1:10">
      <c r="A52" s="47">
        <v>51</v>
      </c>
      <c r="B52" s="47">
        <v>53</v>
      </c>
      <c r="C52" s="47">
        <v>54</v>
      </c>
      <c r="D52" s="47">
        <v>73</v>
      </c>
      <c r="E52" s="47">
        <v>72</v>
      </c>
      <c r="F52" s="47">
        <v>181</v>
      </c>
      <c r="G52" s="47">
        <v>217</v>
      </c>
      <c r="H52" s="47">
        <v>218</v>
      </c>
      <c r="I52" s="47">
        <v>215</v>
      </c>
      <c r="J52" s="47">
        <v>1</v>
      </c>
    </row>
    <row r="53" spans="1:10">
      <c r="A53" s="47">
        <v>52</v>
      </c>
      <c r="B53" s="47">
        <v>54</v>
      </c>
      <c r="C53" s="47">
        <v>55</v>
      </c>
      <c r="D53" s="47">
        <v>74</v>
      </c>
      <c r="E53" s="47">
        <v>73</v>
      </c>
      <c r="F53" s="47">
        <v>183</v>
      </c>
      <c r="G53" s="47">
        <v>219</v>
      </c>
      <c r="H53" s="47">
        <v>220</v>
      </c>
      <c r="I53" s="47">
        <v>217</v>
      </c>
      <c r="J53" s="47">
        <v>1</v>
      </c>
    </row>
    <row r="54" spans="1:10">
      <c r="A54" s="47">
        <v>53</v>
      </c>
      <c r="B54" s="47">
        <v>55</v>
      </c>
      <c r="C54" s="47">
        <v>56</v>
      </c>
      <c r="D54" s="47">
        <v>75</v>
      </c>
      <c r="E54" s="47">
        <v>74</v>
      </c>
      <c r="F54" s="47">
        <v>185</v>
      </c>
      <c r="G54" s="47">
        <v>221</v>
      </c>
      <c r="H54" s="47">
        <v>222</v>
      </c>
      <c r="I54" s="47">
        <v>219</v>
      </c>
      <c r="J54" s="47">
        <v>1</v>
      </c>
    </row>
    <row r="55" spans="1:10">
      <c r="A55" s="47">
        <v>54</v>
      </c>
      <c r="B55" s="47">
        <v>56</v>
      </c>
      <c r="C55" s="47">
        <v>57</v>
      </c>
      <c r="D55" s="47">
        <v>76</v>
      </c>
      <c r="E55" s="47">
        <v>75</v>
      </c>
      <c r="F55" s="47">
        <v>187</v>
      </c>
      <c r="G55" s="47">
        <v>223</v>
      </c>
      <c r="H55" s="47">
        <v>224</v>
      </c>
      <c r="I55" s="47">
        <v>221</v>
      </c>
      <c r="J55" s="47">
        <v>1</v>
      </c>
    </row>
    <row r="56" spans="1:10">
      <c r="A56" s="47">
        <v>55</v>
      </c>
      <c r="B56" s="47">
        <v>58</v>
      </c>
      <c r="C56" s="47">
        <v>59</v>
      </c>
      <c r="D56" s="47">
        <v>78</v>
      </c>
      <c r="E56" s="47">
        <v>77</v>
      </c>
      <c r="F56" s="47">
        <v>189</v>
      </c>
      <c r="G56" s="47">
        <v>225</v>
      </c>
      <c r="H56" s="47">
        <v>226</v>
      </c>
      <c r="I56" s="47">
        <v>227</v>
      </c>
      <c r="J56" s="47">
        <v>1</v>
      </c>
    </row>
    <row r="57" spans="1:10">
      <c r="A57" s="47">
        <v>56</v>
      </c>
      <c r="B57" s="47">
        <v>59</v>
      </c>
      <c r="C57" s="47">
        <v>60</v>
      </c>
      <c r="D57" s="47">
        <v>79</v>
      </c>
      <c r="E57" s="47">
        <v>78</v>
      </c>
      <c r="F57" s="47">
        <v>192</v>
      </c>
      <c r="G57" s="47">
        <v>228</v>
      </c>
      <c r="H57" s="47">
        <v>229</v>
      </c>
      <c r="I57" s="47">
        <v>225</v>
      </c>
      <c r="J57" s="47">
        <v>1</v>
      </c>
    </row>
    <row r="58" spans="1:10">
      <c r="A58" s="47">
        <v>57</v>
      </c>
      <c r="B58" s="47">
        <v>60</v>
      </c>
      <c r="C58" s="47">
        <v>61</v>
      </c>
      <c r="D58" s="47">
        <v>80</v>
      </c>
      <c r="E58" s="47">
        <v>79</v>
      </c>
      <c r="F58" s="47">
        <v>194</v>
      </c>
      <c r="G58" s="47">
        <v>230</v>
      </c>
      <c r="H58" s="47">
        <v>231</v>
      </c>
      <c r="I58" s="47">
        <v>228</v>
      </c>
      <c r="J58" s="47">
        <v>1</v>
      </c>
    </row>
    <row r="59" spans="1:10">
      <c r="A59" s="47">
        <v>58</v>
      </c>
      <c r="B59" s="47">
        <v>61</v>
      </c>
      <c r="C59" s="47">
        <v>62</v>
      </c>
      <c r="D59" s="47">
        <v>81</v>
      </c>
      <c r="E59" s="47">
        <v>80</v>
      </c>
      <c r="F59" s="47">
        <v>196</v>
      </c>
      <c r="G59" s="47">
        <v>232</v>
      </c>
      <c r="H59" s="47">
        <v>233</v>
      </c>
      <c r="I59" s="47">
        <v>230</v>
      </c>
      <c r="J59" s="47">
        <v>1</v>
      </c>
    </row>
    <row r="60" spans="1:10">
      <c r="A60" s="47">
        <v>59</v>
      </c>
      <c r="B60" s="47">
        <v>62</v>
      </c>
      <c r="C60" s="47">
        <v>63</v>
      </c>
      <c r="D60" s="47">
        <v>82</v>
      </c>
      <c r="E60" s="47">
        <v>81</v>
      </c>
      <c r="F60" s="47">
        <v>198</v>
      </c>
      <c r="G60" s="47">
        <v>234</v>
      </c>
      <c r="H60" s="47">
        <v>235</v>
      </c>
      <c r="I60" s="47">
        <v>232</v>
      </c>
      <c r="J60" s="47">
        <v>1</v>
      </c>
    </row>
    <row r="61" spans="1:10">
      <c r="A61" s="47">
        <v>60</v>
      </c>
      <c r="B61" s="47">
        <v>63</v>
      </c>
      <c r="C61" s="47">
        <v>64</v>
      </c>
      <c r="D61" s="47">
        <v>83</v>
      </c>
      <c r="E61" s="47">
        <v>82</v>
      </c>
      <c r="F61" s="47">
        <v>200</v>
      </c>
      <c r="G61" s="47">
        <v>236</v>
      </c>
      <c r="H61" s="47">
        <v>237</v>
      </c>
      <c r="I61" s="47">
        <v>234</v>
      </c>
      <c r="J61" s="47">
        <v>1</v>
      </c>
    </row>
    <row r="62" spans="1:10">
      <c r="A62" s="47">
        <v>61</v>
      </c>
      <c r="B62" s="47">
        <v>64</v>
      </c>
      <c r="C62" s="47">
        <v>65</v>
      </c>
      <c r="D62" s="47">
        <v>84</v>
      </c>
      <c r="E62" s="47">
        <v>83</v>
      </c>
      <c r="F62" s="47">
        <v>202</v>
      </c>
      <c r="G62" s="47">
        <v>238</v>
      </c>
      <c r="H62" s="47">
        <v>239</v>
      </c>
      <c r="I62" s="47">
        <v>236</v>
      </c>
      <c r="J62" s="47">
        <v>1</v>
      </c>
    </row>
    <row r="63" spans="1:10">
      <c r="A63" s="47">
        <v>62</v>
      </c>
      <c r="B63" s="47">
        <v>65</v>
      </c>
      <c r="C63" s="47">
        <v>66</v>
      </c>
      <c r="D63" s="47">
        <v>85</v>
      </c>
      <c r="E63" s="47">
        <v>84</v>
      </c>
      <c r="F63" s="47">
        <v>204</v>
      </c>
      <c r="G63" s="47">
        <v>240</v>
      </c>
      <c r="H63" s="47">
        <v>241</v>
      </c>
      <c r="I63" s="47">
        <v>238</v>
      </c>
      <c r="J63" s="47">
        <v>1</v>
      </c>
    </row>
    <row r="64" spans="1:10">
      <c r="A64" s="47">
        <v>63</v>
      </c>
      <c r="B64" s="47">
        <v>66</v>
      </c>
      <c r="C64" s="47">
        <v>67</v>
      </c>
      <c r="D64" s="47">
        <v>86</v>
      </c>
      <c r="E64" s="47">
        <v>85</v>
      </c>
      <c r="F64" s="47">
        <v>206</v>
      </c>
      <c r="G64" s="47">
        <v>242</v>
      </c>
      <c r="H64" s="47">
        <v>243</v>
      </c>
      <c r="I64" s="47">
        <v>240</v>
      </c>
      <c r="J64" s="47">
        <v>1</v>
      </c>
    </row>
    <row r="65" spans="1:10">
      <c r="A65" s="47">
        <v>64</v>
      </c>
      <c r="B65" s="47">
        <v>67</v>
      </c>
      <c r="C65" s="47">
        <v>68</v>
      </c>
      <c r="D65" s="47">
        <v>87</v>
      </c>
      <c r="E65" s="47">
        <v>86</v>
      </c>
      <c r="F65" s="47">
        <v>208</v>
      </c>
      <c r="G65" s="47">
        <v>244</v>
      </c>
      <c r="H65" s="47">
        <v>245</v>
      </c>
      <c r="I65" s="47">
        <v>242</v>
      </c>
      <c r="J65" s="47">
        <v>1</v>
      </c>
    </row>
    <row r="66" spans="1:10">
      <c r="A66" s="47">
        <v>65</v>
      </c>
      <c r="B66" s="47">
        <v>68</v>
      </c>
      <c r="C66" s="47">
        <v>69</v>
      </c>
      <c r="D66" s="47">
        <v>88</v>
      </c>
      <c r="E66" s="47">
        <v>87</v>
      </c>
      <c r="F66" s="47">
        <v>210</v>
      </c>
      <c r="G66" s="47">
        <v>246</v>
      </c>
      <c r="H66" s="47">
        <v>247</v>
      </c>
      <c r="I66" s="47">
        <v>244</v>
      </c>
      <c r="J66" s="47">
        <v>1</v>
      </c>
    </row>
    <row r="67" spans="1:10">
      <c r="A67" s="47">
        <v>66</v>
      </c>
      <c r="B67" s="47">
        <v>69</v>
      </c>
      <c r="C67" s="47">
        <v>70</v>
      </c>
      <c r="D67" s="47">
        <v>89</v>
      </c>
      <c r="E67" s="47">
        <v>88</v>
      </c>
      <c r="F67" s="47">
        <v>212</v>
      </c>
      <c r="G67" s="47">
        <v>248</v>
      </c>
      <c r="H67" s="47">
        <v>249</v>
      </c>
      <c r="I67" s="47">
        <v>246</v>
      </c>
      <c r="J67" s="47">
        <v>1</v>
      </c>
    </row>
    <row r="68" spans="1:10">
      <c r="A68" s="47">
        <v>67</v>
      </c>
      <c r="B68" s="47">
        <v>70</v>
      </c>
      <c r="C68" s="47">
        <v>71</v>
      </c>
      <c r="D68" s="47">
        <v>90</v>
      </c>
      <c r="E68" s="47">
        <v>89</v>
      </c>
      <c r="F68" s="47">
        <v>214</v>
      </c>
      <c r="G68" s="47">
        <v>250</v>
      </c>
      <c r="H68" s="47">
        <v>251</v>
      </c>
      <c r="I68" s="47">
        <v>248</v>
      </c>
      <c r="J68" s="47">
        <v>1</v>
      </c>
    </row>
    <row r="69" spans="1:10">
      <c r="A69" s="47">
        <v>68</v>
      </c>
      <c r="B69" s="47">
        <v>71</v>
      </c>
      <c r="C69" s="47">
        <v>72</v>
      </c>
      <c r="D69" s="47">
        <v>91</v>
      </c>
      <c r="E69" s="47">
        <v>90</v>
      </c>
      <c r="F69" s="47">
        <v>216</v>
      </c>
      <c r="G69" s="47">
        <v>252</v>
      </c>
      <c r="H69" s="47">
        <v>253</v>
      </c>
      <c r="I69" s="47">
        <v>250</v>
      </c>
      <c r="J69" s="47">
        <v>1</v>
      </c>
    </row>
    <row r="70" spans="1:10">
      <c r="A70" s="47">
        <v>69</v>
      </c>
      <c r="B70" s="47">
        <v>72</v>
      </c>
      <c r="C70" s="47">
        <v>73</v>
      </c>
      <c r="D70" s="47">
        <v>92</v>
      </c>
      <c r="E70" s="47">
        <v>91</v>
      </c>
      <c r="F70" s="47">
        <v>218</v>
      </c>
      <c r="G70" s="47">
        <v>254</v>
      </c>
      <c r="H70" s="47">
        <v>255</v>
      </c>
      <c r="I70" s="47">
        <v>252</v>
      </c>
      <c r="J70" s="47">
        <v>1</v>
      </c>
    </row>
    <row r="71" spans="1:10">
      <c r="A71" s="47">
        <v>70</v>
      </c>
      <c r="B71" s="47">
        <v>73</v>
      </c>
      <c r="C71" s="47">
        <v>74</v>
      </c>
      <c r="D71" s="47">
        <v>93</v>
      </c>
      <c r="E71" s="47">
        <v>92</v>
      </c>
      <c r="F71" s="47">
        <v>220</v>
      </c>
      <c r="G71" s="47">
        <v>256</v>
      </c>
      <c r="H71" s="47">
        <v>257</v>
      </c>
      <c r="I71" s="47">
        <v>254</v>
      </c>
      <c r="J71" s="47">
        <v>1</v>
      </c>
    </row>
    <row r="72" spans="1:10">
      <c r="A72" s="47">
        <v>71</v>
      </c>
      <c r="B72" s="47">
        <v>74</v>
      </c>
      <c r="C72" s="47">
        <v>75</v>
      </c>
      <c r="D72" s="47">
        <v>94</v>
      </c>
      <c r="E72" s="47">
        <v>93</v>
      </c>
      <c r="F72" s="47">
        <v>222</v>
      </c>
      <c r="G72" s="47">
        <v>258</v>
      </c>
      <c r="H72" s="47">
        <v>259</v>
      </c>
      <c r="I72" s="47">
        <v>256</v>
      </c>
      <c r="J72" s="47">
        <v>1</v>
      </c>
    </row>
    <row r="73" spans="1:10">
      <c r="A73" s="47">
        <v>72</v>
      </c>
      <c r="B73" s="47">
        <v>75</v>
      </c>
      <c r="C73" s="47">
        <v>76</v>
      </c>
      <c r="D73" s="47">
        <v>95</v>
      </c>
      <c r="E73" s="47">
        <v>94</v>
      </c>
      <c r="F73" s="47">
        <v>224</v>
      </c>
      <c r="G73" s="47">
        <v>260</v>
      </c>
      <c r="H73" s="47">
        <v>261</v>
      </c>
      <c r="I73" s="47">
        <v>258</v>
      </c>
      <c r="J73" s="47">
        <v>1</v>
      </c>
    </row>
    <row r="74" spans="1:10">
      <c r="A74" s="47"/>
      <c r="B74" s="47"/>
      <c r="C74" s="47"/>
      <c r="D74" s="47"/>
      <c r="E74" s="47"/>
      <c r="F74" s="47"/>
      <c r="G74" s="47"/>
      <c r="H74" s="47"/>
      <c r="I74" s="47"/>
      <c r="J74" s="47"/>
    </row>
    <row r="75" spans="1:10">
      <c r="A75" s="47"/>
      <c r="B75" s="47"/>
      <c r="C75" s="47"/>
      <c r="D75" s="47"/>
      <c r="E75" s="47"/>
      <c r="F75" s="47"/>
      <c r="G75" s="47"/>
      <c r="H75" s="47"/>
      <c r="I75" s="47"/>
      <c r="J75" s="47"/>
    </row>
    <row r="76" spans="1:10">
      <c r="A76" s="47"/>
      <c r="B76" s="47"/>
      <c r="C76" s="47"/>
      <c r="D76" s="47"/>
      <c r="E76" s="47"/>
      <c r="F76" s="47"/>
      <c r="G76" s="47">
        <v>536</v>
      </c>
      <c r="H76" s="47">
        <v>537</v>
      </c>
      <c r="I76" s="47">
        <v>534</v>
      </c>
      <c r="J76" s="47">
        <v>1</v>
      </c>
    </row>
    <row r="77" spans="1:10">
      <c r="A77" s="47"/>
      <c r="B77" s="47"/>
      <c r="C77" s="47"/>
      <c r="D77" s="47"/>
      <c r="E77" s="47"/>
      <c r="F77" s="47"/>
      <c r="G77" s="47">
        <v>538</v>
      </c>
      <c r="H77" s="47">
        <v>539</v>
      </c>
      <c r="I77" s="47">
        <v>536</v>
      </c>
      <c r="J77" s="47">
        <v>1</v>
      </c>
    </row>
    <row r="78" spans="1:10">
      <c r="A78" s="47"/>
      <c r="B78" s="47"/>
      <c r="C78" s="47"/>
      <c r="D78" s="47"/>
      <c r="E78" s="47"/>
      <c r="F78" s="47"/>
      <c r="G78" s="47">
        <v>540</v>
      </c>
      <c r="H78" s="47">
        <v>541</v>
      </c>
      <c r="I78" s="47">
        <v>538</v>
      </c>
      <c r="J78" s="47">
        <v>1</v>
      </c>
    </row>
    <row r="79" spans="1:10">
      <c r="A79" s="47"/>
      <c r="B79" s="47"/>
      <c r="C79" s="47"/>
      <c r="D79" s="47"/>
      <c r="E79" s="47"/>
      <c r="F79" s="47"/>
      <c r="G79" s="47">
        <v>542</v>
      </c>
      <c r="H79" s="47">
        <v>543</v>
      </c>
      <c r="I79" s="47">
        <v>540</v>
      </c>
      <c r="J79" s="47">
        <v>1</v>
      </c>
    </row>
    <row r="80" spans="1:10">
      <c r="A80" s="47"/>
      <c r="B80" s="47"/>
      <c r="C80" s="47"/>
      <c r="D80" s="47"/>
      <c r="E80" s="47"/>
      <c r="F80" s="47"/>
      <c r="G80" s="47">
        <v>544</v>
      </c>
      <c r="H80" s="47">
        <v>545</v>
      </c>
      <c r="I80" s="47">
        <v>542</v>
      </c>
      <c r="J80" s="47">
        <v>1</v>
      </c>
    </row>
    <row r="81" spans="1:10">
      <c r="A81" s="47"/>
      <c r="B81" s="47"/>
      <c r="C81" s="47"/>
      <c r="D81" s="47"/>
      <c r="E81" s="47"/>
      <c r="F81" s="47"/>
      <c r="G81" s="47">
        <v>546</v>
      </c>
      <c r="H81" s="47">
        <v>547</v>
      </c>
      <c r="I81" s="47">
        <v>544</v>
      </c>
      <c r="J81" s="47">
        <v>1</v>
      </c>
    </row>
    <row r="82" spans="1:10">
      <c r="A82" s="47"/>
      <c r="B82" s="47"/>
      <c r="C82" s="47"/>
      <c r="D82" s="47"/>
      <c r="E82" s="47"/>
      <c r="F82" s="47"/>
      <c r="G82" s="47">
        <v>548</v>
      </c>
      <c r="H82" s="47">
        <v>549</v>
      </c>
      <c r="I82" s="47">
        <v>546</v>
      </c>
      <c r="J82" s="47">
        <v>1</v>
      </c>
    </row>
    <row r="83" spans="1:10">
      <c r="A83" s="47"/>
      <c r="B83" s="47"/>
      <c r="C83" s="47"/>
      <c r="D83" s="47"/>
      <c r="E83" s="47"/>
      <c r="F83" s="47"/>
      <c r="G83" s="47">
        <v>550</v>
      </c>
      <c r="H83" s="47">
        <v>551</v>
      </c>
      <c r="I83" s="47">
        <v>548</v>
      </c>
      <c r="J83" s="47">
        <v>1</v>
      </c>
    </row>
    <row r="84" spans="1:10">
      <c r="A84" s="47"/>
      <c r="B84" s="47"/>
      <c r="C84" s="47"/>
      <c r="D84" s="47"/>
      <c r="E84" s="47"/>
      <c r="F84" s="47"/>
      <c r="G84" s="47">
        <v>552</v>
      </c>
      <c r="H84" s="47">
        <v>553</v>
      </c>
      <c r="I84" s="47">
        <v>550</v>
      </c>
      <c r="J84" s="47">
        <v>1</v>
      </c>
    </row>
    <row r="85" spans="1:10">
      <c r="A85" s="47"/>
      <c r="B85" s="47"/>
      <c r="C85" s="47"/>
      <c r="D85" s="47"/>
      <c r="E85" s="47"/>
      <c r="F85" s="47"/>
      <c r="G85" s="47">
        <v>554</v>
      </c>
      <c r="H85" s="47">
        <v>555</v>
      </c>
      <c r="I85" s="47">
        <v>552</v>
      </c>
      <c r="J85" s="47">
        <v>1</v>
      </c>
    </row>
    <row r="86" spans="1:10">
      <c r="A86" s="47"/>
      <c r="B86" s="47"/>
      <c r="C86" s="47"/>
      <c r="D86" s="47"/>
      <c r="E86" s="47"/>
      <c r="F86" s="47"/>
      <c r="G86" s="47">
        <v>556</v>
      </c>
      <c r="H86" s="47">
        <v>557</v>
      </c>
      <c r="I86" s="47">
        <v>554</v>
      </c>
      <c r="J86" s="47">
        <v>1</v>
      </c>
    </row>
    <row r="87" spans="1:10">
      <c r="A87" s="47"/>
      <c r="B87" s="47"/>
      <c r="C87" s="47"/>
      <c r="D87" s="47"/>
      <c r="E87" s="47"/>
      <c r="F87" s="47"/>
      <c r="G87" s="47">
        <v>558</v>
      </c>
      <c r="H87" s="47">
        <v>559</v>
      </c>
      <c r="I87" s="47">
        <v>556</v>
      </c>
      <c r="J87" s="47">
        <v>1</v>
      </c>
    </row>
    <row r="88" spans="1:10">
      <c r="A88" s="47"/>
      <c r="B88" s="47"/>
      <c r="C88" s="47"/>
      <c r="D88" s="47"/>
      <c r="E88" s="47"/>
      <c r="F88" s="47"/>
      <c r="G88" s="47">
        <v>560</v>
      </c>
      <c r="H88" s="47">
        <v>561</v>
      </c>
      <c r="I88" s="47">
        <v>558</v>
      </c>
      <c r="J88" s="47">
        <v>1</v>
      </c>
    </row>
    <row r="89" spans="1:10">
      <c r="A89" s="47"/>
      <c r="B89" s="47"/>
      <c r="C89" s="47"/>
      <c r="D89" s="47"/>
      <c r="E89" s="47"/>
      <c r="F89" s="47"/>
      <c r="G89" s="47">
        <v>562</v>
      </c>
      <c r="H89" s="47">
        <v>563</v>
      </c>
      <c r="I89" s="47">
        <v>560</v>
      </c>
      <c r="J89" s="47">
        <v>1</v>
      </c>
    </row>
    <row r="90" spans="1:10">
      <c r="A90" s="47"/>
      <c r="B90" s="47"/>
      <c r="C90" s="47"/>
      <c r="D90" s="47"/>
      <c r="E90" s="47"/>
      <c r="F90" s="47"/>
      <c r="G90" s="47">
        <v>564</v>
      </c>
      <c r="H90" s="47">
        <v>565</v>
      </c>
      <c r="I90" s="47">
        <v>562</v>
      </c>
      <c r="J90" s="47">
        <v>1</v>
      </c>
    </row>
    <row r="91" spans="1:10">
      <c r="A91" s="47"/>
      <c r="B91" s="47"/>
      <c r="C91" s="47"/>
      <c r="D91" s="47"/>
      <c r="E91" s="47"/>
      <c r="F91" s="47"/>
      <c r="G91" s="47">
        <v>566</v>
      </c>
      <c r="H91" s="47">
        <v>567</v>
      </c>
      <c r="I91" s="47">
        <v>564</v>
      </c>
      <c r="J91" s="47">
        <v>1</v>
      </c>
    </row>
    <row r="92" spans="1:10">
      <c r="A92" s="47"/>
      <c r="B92" s="47"/>
      <c r="C92" s="47"/>
      <c r="D92" s="47"/>
      <c r="E92" s="47"/>
      <c r="F92" s="47"/>
      <c r="G92" s="47">
        <v>568</v>
      </c>
      <c r="H92" s="47">
        <v>569</v>
      </c>
      <c r="I92" s="47">
        <v>566</v>
      </c>
      <c r="J92" s="47">
        <v>1</v>
      </c>
    </row>
    <row r="93" spans="1:10">
      <c r="A93" s="47"/>
      <c r="B93" s="47"/>
      <c r="C93" s="47"/>
      <c r="D93" s="47"/>
      <c r="E93" s="47"/>
      <c r="F93" s="47"/>
      <c r="G93" s="47">
        <v>570</v>
      </c>
      <c r="H93" s="47">
        <v>571</v>
      </c>
      <c r="I93" s="47">
        <v>568</v>
      </c>
      <c r="J93" s="47">
        <v>1</v>
      </c>
    </row>
    <row r="94" spans="1:10">
      <c r="A94" s="47"/>
      <c r="B94" s="47"/>
      <c r="C94" s="47"/>
      <c r="D94" s="47"/>
      <c r="E94" s="47"/>
      <c r="F94" s="47"/>
      <c r="G94" s="47">
        <v>572</v>
      </c>
      <c r="H94" s="47">
        <v>573</v>
      </c>
      <c r="I94" s="47">
        <v>570</v>
      </c>
      <c r="J94" s="47">
        <v>1</v>
      </c>
    </row>
    <row r="95" spans="1:10">
      <c r="A95" s="47"/>
      <c r="B95" s="47"/>
      <c r="C95" s="47"/>
      <c r="D95" s="47"/>
      <c r="E95" s="47"/>
      <c r="F95" s="47"/>
      <c r="G95" s="47">
        <v>574</v>
      </c>
      <c r="H95" s="47">
        <v>575</v>
      </c>
      <c r="I95" s="47">
        <v>572</v>
      </c>
      <c r="J95" s="47">
        <v>1</v>
      </c>
    </row>
    <row r="96" spans="1:10">
      <c r="A96" s="47"/>
      <c r="B96" s="47"/>
      <c r="C96" s="47"/>
      <c r="D96" s="47"/>
      <c r="E96" s="47"/>
      <c r="F96" s="47"/>
      <c r="G96" s="47">
        <v>576</v>
      </c>
      <c r="H96" s="47">
        <v>577</v>
      </c>
      <c r="I96" s="47">
        <v>574</v>
      </c>
      <c r="J96" s="47">
        <v>1</v>
      </c>
    </row>
    <row r="97" spans="1:10">
      <c r="A97" s="47"/>
      <c r="B97" s="47"/>
      <c r="C97" s="47"/>
      <c r="D97" s="47"/>
      <c r="E97" s="47"/>
      <c r="F97" s="47"/>
      <c r="G97" s="47">
        <v>578</v>
      </c>
      <c r="H97" s="47">
        <v>579</v>
      </c>
      <c r="I97" s="47">
        <v>576</v>
      </c>
      <c r="J97" s="47">
        <v>1</v>
      </c>
    </row>
    <row r="98" spans="1:10">
      <c r="A98" s="47"/>
      <c r="B98" s="47"/>
      <c r="C98" s="47"/>
      <c r="D98" s="47"/>
      <c r="E98" s="47"/>
      <c r="F98" s="47"/>
      <c r="G98" s="47">
        <v>580</v>
      </c>
      <c r="H98" s="47">
        <v>581</v>
      </c>
      <c r="I98" s="47">
        <v>578</v>
      </c>
      <c r="J98" s="47">
        <v>1</v>
      </c>
    </row>
    <row r="99" spans="1:10">
      <c r="A99" s="47"/>
      <c r="B99" s="47"/>
      <c r="C99" s="47"/>
      <c r="D99" s="47"/>
      <c r="E99" s="47"/>
      <c r="F99" s="47"/>
      <c r="G99" s="47">
        <v>582</v>
      </c>
      <c r="H99" s="47">
        <v>583</v>
      </c>
      <c r="I99" s="47">
        <v>580</v>
      </c>
      <c r="J99" s="47">
        <v>1</v>
      </c>
    </row>
    <row r="100" spans="1:10">
      <c r="A100" s="47"/>
      <c r="B100" s="47"/>
      <c r="C100" s="47"/>
      <c r="D100" s="47"/>
      <c r="E100" s="47"/>
      <c r="F100" s="47"/>
      <c r="G100" s="47">
        <v>584</v>
      </c>
      <c r="H100" s="47">
        <v>585</v>
      </c>
      <c r="I100" s="47">
        <v>582</v>
      </c>
      <c r="J100" s="47">
        <v>1</v>
      </c>
    </row>
    <row r="101" spans="1:10">
      <c r="A101" s="47"/>
      <c r="B101" s="47"/>
      <c r="C101" s="47"/>
      <c r="D101" s="47"/>
      <c r="E101" s="47"/>
      <c r="F101" s="47"/>
      <c r="G101" s="47">
        <v>586</v>
      </c>
      <c r="H101" s="47">
        <v>587</v>
      </c>
      <c r="I101" s="47">
        <v>584</v>
      </c>
      <c r="J101" s="47">
        <v>1</v>
      </c>
    </row>
    <row r="102" spans="1:10">
      <c r="A102" s="47"/>
      <c r="B102" s="47"/>
      <c r="C102" s="47"/>
      <c r="D102" s="47"/>
      <c r="E102" s="47"/>
      <c r="F102" s="47"/>
      <c r="G102" s="47">
        <v>588</v>
      </c>
      <c r="H102" s="47">
        <v>589</v>
      </c>
      <c r="I102" s="47">
        <v>586</v>
      </c>
      <c r="J102" s="47">
        <v>1</v>
      </c>
    </row>
    <row r="103" spans="1:10">
      <c r="A103" s="47"/>
      <c r="B103" s="47"/>
      <c r="C103" s="47"/>
      <c r="D103" s="47"/>
      <c r="E103" s="47"/>
      <c r="F103" s="47"/>
      <c r="G103" s="47">
        <v>590</v>
      </c>
      <c r="H103" s="47">
        <v>591</v>
      </c>
      <c r="I103" s="47">
        <v>588</v>
      </c>
      <c r="J103" s="47">
        <v>1</v>
      </c>
    </row>
    <row r="104" spans="1:10">
      <c r="A104" s="47"/>
      <c r="B104" s="47"/>
      <c r="C104" s="47"/>
      <c r="D104" s="47"/>
      <c r="E104" s="47"/>
      <c r="F104" s="47"/>
      <c r="G104" s="47">
        <v>592</v>
      </c>
      <c r="H104" s="47">
        <v>593</v>
      </c>
      <c r="I104" s="47">
        <v>594</v>
      </c>
      <c r="J104" s="47">
        <v>1</v>
      </c>
    </row>
    <row r="105" spans="1:10">
      <c r="A105" s="47"/>
      <c r="B105" s="47"/>
      <c r="C105" s="47"/>
      <c r="D105" s="47"/>
      <c r="E105" s="47"/>
      <c r="F105" s="47"/>
      <c r="G105" s="47">
        <v>595</v>
      </c>
      <c r="H105" s="47">
        <v>596</v>
      </c>
      <c r="I105" s="47">
        <v>592</v>
      </c>
      <c r="J105" s="47">
        <v>1</v>
      </c>
    </row>
    <row r="106" spans="1:10">
      <c r="A106" s="47"/>
      <c r="B106" s="47"/>
      <c r="C106" s="47"/>
      <c r="D106" s="47"/>
      <c r="E106" s="47"/>
      <c r="F106" s="47"/>
      <c r="G106" s="47">
        <v>597</v>
      </c>
      <c r="H106" s="47">
        <v>598</v>
      </c>
      <c r="I106" s="47">
        <v>595</v>
      </c>
      <c r="J106" s="47">
        <v>1</v>
      </c>
    </row>
    <row r="107" spans="1:10">
      <c r="A107" s="47"/>
      <c r="B107" s="47"/>
      <c r="C107" s="47"/>
      <c r="D107" s="47"/>
      <c r="E107" s="47"/>
      <c r="F107" s="47"/>
      <c r="G107" s="47">
        <v>599</v>
      </c>
      <c r="H107" s="47">
        <v>600</v>
      </c>
      <c r="I107" s="47">
        <v>597</v>
      </c>
      <c r="J107" s="47">
        <v>1</v>
      </c>
    </row>
    <row r="108" spans="1:10">
      <c r="A108" s="47"/>
      <c r="B108" s="47"/>
      <c r="C108" s="47"/>
      <c r="D108" s="47"/>
      <c r="E108" s="47"/>
      <c r="F108" s="47"/>
      <c r="G108" s="47">
        <v>601</v>
      </c>
      <c r="H108" s="47">
        <v>602</v>
      </c>
      <c r="I108" s="47">
        <v>599</v>
      </c>
      <c r="J108" s="47">
        <v>1</v>
      </c>
    </row>
    <row r="109" spans="1:10">
      <c r="A109" s="47"/>
      <c r="B109" s="47"/>
      <c r="C109" s="47"/>
      <c r="D109" s="47"/>
      <c r="E109" s="47"/>
      <c r="F109" s="47"/>
      <c r="G109" s="47">
        <v>603</v>
      </c>
      <c r="H109" s="47">
        <v>604</v>
      </c>
      <c r="I109" s="47">
        <v>601</v>
      </c>
      <c r="J109" s="47">
        <v>1</v>
      </c>
    </row>
    <row r="110" spans="1:10">
      <c r="A110" s="47"/>
      <c r="B110" s="47"/>
      <c r="C110" s="47"/>
      <c r="D110" s="47"/>
      <c r="E110" s="47"/>
      <c r="F110" s="47"/>
      <c r="G110" s="47">
        <v>605</v>
      </c>
      <c r="H110" s="47">
        <v>606</v>
      </c>
      <c r="I110" s="47">
        <v>603</v>
      </c>
      <c r="J110" s="47">
        <v>1</v>
      </c>
    </row>
    <row r="111" spans="1:10">
      <c r="A111" s="47"/>
      <c r="B111" s="47"/>
      <c r="C111" s="47"/>
      <c r="D111" s="47"/>
      <c r="E111" s="47"/>
      <c r="F111" s="47"/>
      <c r="G111" s="47">
        <v>607</v>
      </c>
      <c r="H111" s="47">
        <v>608</v>
      </c>
      <c r="I111" s="47">
        <v>605</v>
      </c>
      <c r="J111" s="47">
        <v>1</v>
      </c>
    </row>
    <row r="112" spans="1:10">
      <c r="A112" s="47"/>
      <c r="B112" s="47"/>
      <c r="C112" s="47"/>
      <c r="D112" s="47"/>
      <c r="E112" s="47"/>
      <c r="F112" s="47"/>
      <c r="G112" s="47">
        <v>609</v>
      </c>
      <c r="H112" s="47">
        <v>610</v>
      </c>
      <c r="I112" s="47">
        <v>607</v>
      </c>
      <c r="J112" s="47">
        <v>1</v>
      </c>
    </row>
    <row r="113" spans="1:10">
      <c r="A113" s="47"/>
      <c r="B113" s="47"/>
      <c r="C113" s="47"/>
      <c r="D113" s="47"/>
      <c r="E113" s="47"/>
      <c r="F113" s="47"/>
      <c r="G113" s="47">
        <v>611</v>
      </c>
      <c r="H113" s="47">
        <v>612</v>
      </c>
      <c r="I113" s="47">
        <v>609</v>
      </c>
      <c r="J113" s="47">
        <v>1</v>
      </c>
    </row>
    <row r="114" spans="1:10">
      <c r="A114" s="47"/>
      <c r="B114" s="47"/>
      <c r="C114" s="47"/>
      <c r="D114" s="47"/>
      <c r="E114" s="47"/>
      <c r="F114" s="47"/>
      <c r="G114" s="47">
        <v>613</v>
      </c>
      <c r="H114" s="47">
        <v>614</v>
      </c>
      <c r="I114" s="47">
        <v>611</v>
      </c>
      <c r="J114" s="47">
        <v>1</v>
      </c>
    </row>
    <row r="115" spans="1:10">
      <c r="A115" s="47"/>
      <c r="B115" s="47"/>
      <c r="C115" s="47"/>
      <c r="D115" s="47"/>
      <c r="E115" s="47"/>
      <c r="F115" s="47"/>
      <c r="G115" s="47">
        <v>615</v>
      </c>
      <c r="H115" s="47">
        <v>616</v>
      </c>
      <c r="I115" s="47">
        <v>613</v>
      </c>
      <c r="J115" s="47">
        <v>1</v>
      </c>
    </row>
    <row r="116" spans="1:10">
      <c r="A116" s="47"/>
      <c r="B116" s="47"/>
      <c r="C116" s="47"/>
      <c r="D116" s="47"/>
      <c r="E116" s="47"/>
      <c r="F116" s="47"/>
      <c r="G116" s="47">
        <v>617</v>
      </c>
      <c r="H116" s="47">
        <v>618</v>
      </c>
      <c r="I116" s="47">
        <v>615</v>
      </c>
      <c r="J116" s="47">
        <v>1</v>
      </c>
    </row>
    <row r="117" spans="1:10">
      <c r="A117" s="47"/>
      <c r="B117" s="47"/>
      <c r="C117" s="47"/>
      <c r="D117" s="47"/>
      <c r="E117" s="47"/>
      <c r="F117" s="47"/>
      <c r="G117" s="47">
        <v>619</v>
      </c>
      <c r="H117" s="47">
        <v>620</v>
      </c>
      <c r="I117" s="47">
        <v>617</v>
      </c>
      <c r="J117" s="47">
        <v>1</v>
      </c>
    </row>
    <row r="118" spans="1:10">
      <c r="A118" s="47"/>
      <c r="B118" s="47"/>
      <c r="C118" s="47"/>
      <c r="D118" s="47"/>
      <c r="E118" s="47"/>
      <c r="F118" s="47"/>
      <c r="G118" s="47">
        <v>621</v>
      </c>
      <c r="H118" s="47">
        <v>622</v>
      </c>
      <c r="I118" s="47">
        <v>619</v>
      </c>
      <c r="J118" s="47">
        <v>1</v>
      </c>
    </row>
    <row r="119" spans="1:10">
      <c r="A119" s="47"/>
      <c r="B119" s="47"/>
      <c r="C119" s="47"/>
      <c r="D119" s="47"/>
      <c r="E119" s="47"/>
      <c r="F119" s="47"/>
      <c r="G119" s="47">
        <v>623</v>
      </c>
      <c r="H119" s="47">
        <v>624</v>
      </c>
      <c r="I119" s="47">
        <v>621</v>
      </c>
      <c r="J119" s="47">
        <v>1</v>
      </c>
    </row>
    <row r="120" spans="1:10">
      <c r="A120" s="47"/>
      <c r="B120" s="47"/>
      <c r="C120" s="47"/>
      <c r="D120" s="47"/>
      <c r="E120" s="47"/>
      <c r="F120" s="47"/>
      <c r="G120" s="47">
        <v>625</v>
      </c>
      <c r="H120" s="47">
        <v>626</v>
      </c>
      <c r="I120" s="47">
        <v>623</v>
      </c>
      <c r="J120" s="47">
        <v>1</v>
      </c>
    </row>
    <row r="121" spans="1:10">
      <c r="A121" s="47"/>
      <c r="B121" s="47"/>
      <c r="C121" s="47"/>
      <c r="D121" s="47"/>
      <c r="E121" s="47"/>
      <c r="F121" s="47"/>
      <c r="G121" s="47">
        <v>627</v>
      </c>
      <c r="H121" s="47">
        <v>628</v>
      </c>
      <c r="I121" s="47">
        <v>625</v>
      </c>
      <c r="J121" s="47">
        <v>1</v>
      </c>
    </row>
    <row r="122" spans="1:10">
      <c r="A122" s="47"/>
      <c r="B122" s="47"/>
      <c r="C122" s="47"/>
      <c r="D122" s="47"/>
      <c r="E122" s="47"/>
      <c r="F122" s="47"/>
      <c r="G122" s="47">
        <v>629</v>
      </c>
      <c r="H122" s="47">
        <v>630</v>
      </c>
      <c r="I122" s="47">
        <v>627</v>
      </c>
      <c r="J122" s="47">
        <v>1</v>
      </c>
    </row>
    <row r="123" spans="1:10">
      <c r="A123" s="47"/>
      <c r="B123" s="47"/>
      <c r="C123" s="47"/>
      <c r="D123" s="47"/>
      <c r="E123" s="47"/>
      <c r="F123" s="47"/>
      <c r="G123" s="47">
        <v>631</v>
      </c>
      <c r="H123" s="47">
        <v>632</v>
      </c>
      <c r="I123" s="47">
        <v>629</v>
      </c>
      <c r="J123" s="47">
        <v>1</v>
      </c>
    </row>
    <row r="124" spans="1:10">
      <c r="A124" s="47"/>
      <c r="B124" s="47"/>
      <c r="C124" s="47"/>
      <c r="D124" s="47"/>
      <c r="E124" s="47"/>
      <c r="F124" s="47"/>
      <c r="G124" s="47">
        <v>633</v>
      </c>
      <c r="H124" s="47">
        <v>634</v>
      </c>
      <c r="I124" s="47">
        <v>631</v>
      </c>
      <c r="J124" s="47">
        <v>1</v>
      </c>
    </row>
    <row r="125" spans="1:10">
      <c r="A125" s="47"/>
      <c r="B125" s="47"/>
      <c r="C125" s="47"/>
      <c r="D125" s="47"/>
      <c r="E125" s="47"/>
      <c r="F125" s="47"/>
      <c r="G125" s="47">
        <v>635</v>
      </c>
      <c r="H125" s="47">
        <v>636</v>
      </c>
      <c r="I125" s="47">
        <v>633</v>
      </c>
      <c r="J125" s="47">
        <v>1</v>
      </c>
    </row>
    <row r="126" spans="1:10">
      <c r="A126" s="47"/>
      <c r="B126" s="47"/>
      <c r="C126" s="47"/>
      <c r="D126" s="47"/>
      <c r="E126" s="47"/>
      <c r="F126" s="47"/>
      <c r="G126" s="47">
        <v>637</v>
      </c>
      <c r="H126" s="47">
        <v>638</v>
      </c>
      <c r="I126" s="47">
        <v>635</v>
      </c>
      <c r="J126" s="47">
        <v>1</v>
      </c>
    </row>
    <row r="127" spans="1:10">
      <c r="A127" s="47"/>
      <c r="B127" s="47"/>
      <c r="C127" s="47"/>
      <c r="D127" s="47"/>
      <c r="E127" s="47"/>
      <c r="F127" s="47"/>
      <c r="G127" s="47">
        <v>639</v>
      </c>
      <c r="H127" s="47">
        <v>640</v>
      </c>
      <c r="I127" s="47">
        <v>637</v>
      </c>
      <c r="J127" s="47">
        <v>1</v>
      </c>
    </row>
    <row r="128" spans="1:10">
      <c r="A128" s="47"/>
      <c r="B128" s="47"/>
      <c r="C128" s="47"/>
      <c r="D128" s="47"/>
      <c r="E128" s="47"/>
      <c r="F128" s="47"/>
      <c r="G128" s="47">
        <v>641</v>
      </c>
      <c r="H128" s="47">
        <v>642</v>
      </c>
      <c r="I128" s="47">
        <v>639</v>
      </c>
      <c r="J128" s="47">
        <v>1</v>
      </c>
    </row>
    <row r="129" spans="1:10">
      <c r="A129" s="47"/>
      <c r="B129" s="47"/>
      <c r="C129" s="47"/>
      <c r="D129" s="47"/>
      <c r="E129" s="47"/>
      <c r="F129" s="47"/>
      <c r="G129" s="47">
        <v>643</v>
      </c>
      <c r="H129" s="47">
        <v>644</v>
      </c>
      <c r="I129" s="47">
        <v>641</v>
      </c>
      <c r="J129" s="47">
        <v>1</v>
      </c>
    </row>
    <row r="130" spans="1:10">
      <c r="A130" s="47"/>
      <c r="B130" s="47"/>
      <c r="C130" s="47"/>
      <c r="D130" s="47"/>
      <c r="E130" s="47"/>
      <c r="F130" s="47"/>
      <c r="G130" s="47">
        <v>645</v>
      </c>
      <c r="H130" s="47">
        <v>646</v>
      </c>
      <c r="I130" s="47">
        <v>643</v>
      </c>
      <c r="J130" s="47">
        <v>1</v>
      </c>
    </row>
    <row r="131" spans="1:10">
      <c r="A131" s="47"/>
      <c r="B131" s="47"/>
      <c r="C131" s="47"/>
      <c r="D131" s="47"/>
      <c r="E131" s="47"/>
      <c r="F131" s="47"/>
      <c r="G131" s="47">
        <v>647</v>
      </c>
      <c r="H131" s="47">
        <v>648</v>
      </c>
      <c r="I131" s="47">
        <v>645</v>
      </c>
      <c r="J131" s="47">
        <v>1</v>
      </c>
    </row>
    <row r="132" spans="1:10">
      <c r="A132" s="47"/>
      <c r="B132" s="47"/>
      <c r="C132" s="47"/>
      <c r="D132" s="47"/>
      <c r="E132" s="47"/>
      <c r="F132" s="47"/>
      <c r="G132" s="47">
        <v>649</v>
      </c>
      <c r="H132" s="47">
        <v>650</v>
      </c>
      <c r="I132" s="47">
        <v>647</v>
      </c>
      <c r="J132" s="47">
        <v>1</v>
      </c>
    </row>
    <row r="133" spans="1:10">
      <c r="A133" s="47"/>
      <c r="B133" s="47"/>
      <c r="C133" s="47"/>
      <c r="D133" s="47"/>
      <c r="E133" s="47"/>
      <c r="F133" s="47"/>
      <c r="G133" s="47">
        <v>651</v>
      </c>
      <c r="H133" s="47">
        <v>652</v>
      </c>
      <c r="I133" s="47">
        <v>649</v>
      </c>
      <c r="J133" s="47">
        <v>1</v>
      </c>
    </row>
    <row r="134" spans="1:10">
      <c r="A134" s="47"/>
      <c r="B134" s="47"/>
      <c r="C134" s="47"/>
      <c r="D134" s="47"/>
      <c r="E134" s="47"/>
      <c r="F134" s="47"/>
      <c r="G134" s="47">
        <v>653</v>
      </c>
      <c r="H134" s="47">
        <v>654</v>
      </c>
      <c r="I134" s="47">
        <v>651</v>
      </c>
      <c r="J134" s="47">
        <v>1</v>
      </c>
    </row>
    <row r="135" spans="1:10">
      <c r="A135" s="47"/>
      <c r="B135" s="47"/>
      <c r="C135" s="47"/>
      <c r="D135" s="47"/>
      <c r="E135" s="47"/>
      <c r="F135" s="47"/>
      <c r="G135" s="47">
        <v>655</v>
      </c>
      <c r="H135" s="47">
        <v>656</v>
      </c>
      <c r="I135" s="47">
        <v>653</v>
      </c>
      <c r="J135" s="47">
        <v>1</v>
      </c>
    </row>
    <row r="136" spans="1:10">
      <c r="A136" s="47"/>
      <c r="B136" s="47"/>
      <c r="C136" s="47"/>
      <c r="D136" s="47"/>
      <c r="E136" s="47"/>
      <c r="F136" s="47"/>
      <c r="G136" s="47">
        <v>657</v>
      </c>
      <c r="H136" s="47">
        <v>658</v>
      </c>
      <c r="I136" s="47">
        <v>655</v>
      </c>
      <c r="J136" s="47">
        <v>1</v>
      </c>
    </row>
    <row r="137" spans="1:10">
      <c r="A137" s="47"/>
      <c r="B137" s="47"/>
      <c r="C137" s="47"/>
      <c r="D137" s="47"/>
      <c r="E137" s="47"/>
      <c r="F137" s="47"/>
      <c r="G137" s="47">
        <v>659</v>
      </c>
      <c r="H137" s="47">
        <v>660</v>
      </c>
      <c r="I137" s="47">
        <v>657</v>
      </c>
      <c r="J137" s="47">
        <v>1</v>
      </c>
    </row>
    <row r="138" spans="1:10">
      <c r="A138" s="47"/>
      <c r="B138" s="47"/>
      <c r="C138" s="47"/>
      <c r="D138" s="47"/>
      <c r="E138" s="47"/>
      <c r="F138" s="47"/>
      <c r="G138" s="47">
        <v>661</v>
      </c>
      <c r="H138" s="47">
        <v>662</v>
      </c>
      <c r="I138" s="47">
        <v>663</v>
      </c>
      <c r="J138" s="47">
        <v>1</v>
      </c>
    </row>
    <row r="139" spans="1:10">
      <c r="A139" s="47"/>
      <c r="B139" s="47"/>
      <c r="C139" s="47"/>
      <c r="D139" s="47"/>
      <c r="E139" s="47"/>
      <c r="F139" s="47"/>
      <c r="G139" s="47">
        <v>664</v>
      </c>
      <c r="H139" s="47">
        <v>665</v>
      </c>
      <c r="I139" s="47">
        <v>661</v>
      </c>
      <c r="J139" s="47">
        <v>1</v>
      </c>
    </row>
    <row r="140" spans="1:10">
      <c r="A140" s="47"/>
      <c r="B140" s="47"/>
      <c r="C140" s="47"/>
      <c r="D140" s="47"/>
      <c r="E140" s="47"/>
      <c r="F140" s="47"/>
      <c r="G140" s="47">
        <v>666</v>
      </c>
      <c r="H140" s="47">
        <v>667</v>
      </c>
      <c r="I140" s="47">
        <v>664</v>
      </c>
      <c r="J140" s="47">
        <v>1</v>
      </c>
    </row>
    <row r="141" spans="1:10">
      <c r="A141" s="47"/>
      <c r="B141" s="47"/>
      <c r="C141" s="47"/>
      <c r="D141" s="47"/>
      <c r="E141" s="47"/>
      <c r="F141" s="47"/>
      <c r="G141" s="47">
        <v>668</v>
      </c>
      <c r="H141" s="47">
        <v>669</v>
      </c>
      <c r="I141" s="47">
        <v>666</v>
      </c>
      <c r="J141" s="47">
        <v>1</v>
      </c>
    </row>
    <row r="142" spans="1:10">
      <c r="A142" s="47"/>
      <c r="B142" s="47"/>
      <c r="C142" s="47"/>
      <c r="D142" s="47"/>
      <c r="E142" s="47"/>
      <c r="F142" s="47"/>
      <c r="G142" s="47">
        <v>670</v>
      </c>
      <c r="H142" s="47">
        <v>671</v>
      </c>
      <c r="I142" s="47">
        <v>668</v>
      </c>
      <c r="J142" s="47">
        <v>1</v>
      </c>
    </row>
    <row r="143" spans="1:10">
      <c r="A143" s="47"/>
      <c r="B143" s="47"/>
      <c r="C143" s="47"/>
      <c r="D143" s="47"/>
      <c r="E143" s="47"/>
      <c r="F143" s="47"/>
      <c r="G143" s="47">
        <v>672</v>
      </c>
      <c r="H143" s="47">
        <v>673</v>
      </c>
      <c r="I143" s="47">
        <v>670</v>
      </c>
      <c r="J143" s="47">
        <v>1</v>
      </c>
    </row>
    <row r="144" spans="1:10">
      <c r="A144" s="47"/>
      <c r="B144" s="47"/>
      <c r="C144" s="47"/>
      <c r="D144" s="47"/>
      <c r="E144" s="47"/>
      <c r="F144" s="47"/>
      <c r="G144" s="47">
        <v>674</v>
      </c>
      <c r="H144" s="47">
        <v>675</v>
      </c>
      <c r="I144" s="47">
        <v>672</v>
      </c>
      <c r="J144" s="47">
        <v>1</v>
      </c>
    </row>
    <row r="145" spans="1:10">
      <c r="A145" s="47"/>
      <c r="B145" s="47"/>
      <c r="C145" s="47"/>
      <c r="D145" s="47"/>
      <c r="E145" s="47"/>
      <c r="F145" s="47"/>
      <c r="G145" s="47">
        <v>676</v>
      </c>
      <c r="H145" s="47">
        <v>677</v>
      </c>
      <c r="I145" s="47">
        <v>674</v>
      </c>
      <c r="J145" s="47">
        <v>1</v>
      </c>
    </row>
    <row r="146" spans="1:10">
      <c r="A146" s="47"/>
      <c r="B146" s="47"/>
      <c r="C146" s="47"/>
      <c r="D146" s="47"/>
      <c r="E146" s="47"/>
      <c r="F146" s="47"/>
      <c r="G146" s="47">
        <v>678</v>
      </c>
      <c r="H146" s="47">
        <v>679</v>
      </c>
      <c r="I146" s="47">
        <v>676</v>
      </c>
      <c r="J146" s="47">
        <v>1</v>
      </c>
    </row>
    <row r="147" spans="1:10">
      <c r="A147" s="47"/>
      <c r="B147" s="47"/>
      <c r="C147" s="47"/>
      <c r="D147" s="47"/>
      <c r="E147" s="47"/>
      <c r="F147" s="47"/>
      <c r="G147" s="47">
        <v>680</v>
      </c>
      <c r="H147" s="47">
        <v>681</v>
      </c>
      <c r="I147" s="47">
        <v>678</v>
      </c>
      <c r="J147" s="47">
        <v>1</v>
      </c>
    </row>
    <row r="148" spans="1:10">
      <c r="A148" s="47"/>
      <c r="B148" s="47"/>
      <c r="C148" s="47"/>
      <c r="D148" s="47"/>
      <c r="E148" s="47"/>
      <c r="F148" s="47"/>
      <c r="G148" s="47">
        <v>682</v>
      </c>
      <c r="H148" s="47">
        <v>683</v>
      </c>
      <c r="I148" s="47">
        <v>680</v>
      </c>
      <c r="J148" s="47">
        <v>1</v>
      </c>
    </row>
    <row r="149" spans="1:10">
      <c r="A149" s="47"/>
      <c r="B149" s="47"/>
      <c r="C149" s="47"/>
      <c r="D149" s="47"/>
      <c r="E149" s="47"/>
      <c r="F149" s="47"/>
      <c r="G149" s="47">
        <v>684</v>
      </c>
      <c r="H149" s="47">
        <v>685</v>
      </c>
      <c r="I149" s="47">
        <v>682</v>
      </c>
      <c r="J149" s="47">
        <v>1</v>
      </c>
    </row>
    <row r="150" spans="1:10">
      <c r="A150" s="47"/>
      <c r="B150" s="47"/>
      <c r="C150" s="47"/>
      <c r="D150" s="47"/>
      <c r="E150" s="47"/>
      <c r="F150" s="47"/>
      <c r="G150" s="47">
        <v>686</v>
      </c>
      <c r="H150" s="47">
        <v>687</v>
      </c>
      <c r="I150" s="47">
        <v>684</v>
      </c>
      <c r="J150" s="47">
        <v>1</v>
      </c>
    </row>
    <row r="151" spans="1:10">
      <c r="A151" s="47"/>
      <c r="B151" s="47"/>
      <c r="C151" s="47"/>
      <c r="D151" s="47"/>
      <c r="E151" s="47"/>
      <c r="F151" s="47"/>
      <c r="G151" s="47">
        <v>688</v>
      </c>
      <c r="H151" s="47">
        <v>689</v>
      </c>
      <c r="I151" s="47">
        <v>686</v>
      </c>
      <c r="J151" s="47">
        <v>1</v>
      </c>
    </row>
    <row r="152" spans="1:10">
      <c r="A152" s="47"/>
      <c r="B152" s="47"/>
      <c r="C152" s="47"/>
      <c r="D152" s="47"/>
      <c r="E152" s="47"/>
      <c r="F152" s="47"/>
      <c r="G152" s="47">
        <v>690</v>
      </c>
      <c r="H152" s="47">
        <v>691</v>
      </c>
      <c r="I152" s="47">
        <v>688</v>
      </c>
      <c r="J152" s="47">
        <v>1</v>
      </c>
    </row>
    <row r="153" spans="1:10">
      <c r="A153" s="47"/>
      <c r="B153" s="47"/>
      <c r="C153" s="47"/>
      <c r="D153" s="47"/>
      <c r="E153" s="47"/>
      <c r="F153" s="47"/>
      <c r="G153" s="47">
        <v>692</v>
      </c>
      <c r="H153" s="47">
        <v>693</v>
      </c>
      <c r="I153" s="47">
        <v>690</v>
      </c>
      <c r="J153" s="47">
        <v>1</v>
      </c>
    </row>
    <row r="154" spans="1:10">
      <c r="A154" s="47"/>
      <c r="B154" s="47"/>
      <c r="C154" s="47"/>
      <c r="D154" s="47"/>
      <c r="E154" s="47"/>
      <c r="F154" s="47"/>
      <c r="G154" s="47">
        <v>694</v>
      </c>
      <c r="H154" s="47">
        <v>695</v>
      </c>
      <c r="I154" s="47">
        <v>692</v>
      </c>
      <c r="J154" s="47">
        <v>1</v>
      </c>
    </row>
    <row r="155" spans="1:10">
      <c r="A155" s="47"/>
      <c r="B155" s="47"/>
      <c r="C155" s="47"/>
      <c r="D155" s="47"/>
      <c r="E155" s="47"/>
      <c r="F155" s="47"/>
      <c r="G155" s="47">
        <v>696</v>
      </c>
      <c r="H155" s="47">
        <v>697</v>
      </c>
      <c r="I155" s="47">
        <v>694</v>
      </c>
      <c r="J155" s="47">
        <v>1</v>
      </c>
    </row>
    <row r="156" spans="1:10">
      <c r="A156" s="47"/>
      <c r="B156" s="47"/>
      <c r="C156" s="47"/>
      <c r="D156" s="47"/>
      <c r="E156" s="47"/>
      <c r="F156" s="47"/>
      <c r="G156" s="47">
        <v>698</v>
      </c>
      <c r="H156" s="47">
        <v>699</v>
      </c>
      <c r="I156" s="47">
        <v>696</v>
      </c>
      <c r="J156" s="47">
        <v>1</v>
      </c>
    </row>
    <row r="157" spans="1:10">
      <c r="A157" s="47"/>
      <c r="B157" s="47"/>
      <c r="C157" s="47"/>
      <c r="D157" s="47"/>
      <c r="E157" s="47"/>
      <c r="F157" s="47"/>
      <c r="G157" s="47">
        <v>700</v>
      </c>
      <c r="H157" s="47">
        <v>701</v>
      </c>
      <c r="I157" s="47">
        <v>698</v>
      </c>
      <c r="J157" s="47">
        <v>1</v>
      </c>
    </row>
    <row r="158" spans="1:10">
      <c r="A158" s="47"/>
      <c r="B158" s="47"/>
      <c r="C158" s="47"/>
      <c r="D158" s="47"/>
      <c r="E158" s="47"/>
      <c r="F158" s="47"/>
      <c r="G158" s="47">
        <v>702</v>
      </c>
      <c r="H158" s="47">
        <v>703</v>
      </c>
      <c r="I158" s="47">
        <v>700</v>
      </c>
      <c r="J158" s="47">
        <v>1</v>
      </c>
    </row>
    <row r="159" spans="1:10">
      <c r="A159" s="47"/>
      <c r="B159" s="47"/>
      <c r="C159" s="47"/>
      <c r="D159" s="47"/>
      <c r="E159" s="47"/>
      <c r="F159" s="47"/>
      <c r="G159" s="47">
        <v>704</v>
      </c>
      <c r="H159" s="47">
        <v>705</v>
      </c>
      <c r="I159" s="47">
        <v>702</v>
      </c>
      <c r="J159" s="47">
        <v>1</v>
      </c>
    </row>
    <row r="160" spans="1:10">
      <c r="A160" s="47"/>
      <c r="B160" s="47"/>
      <c r="C160" s="47"/>
      <c r="D160" s="47"/>
      <c r="E160" s="47"/>
      <c r="F160" s="47"/>
      <c r="G160" s="47">
        <v>706</v>
      </c>
      <c r="H160" s="47">
        <v>707</v>
      </c>
      <c r="I160" s="47">
        <v>704</v>
      </c>
      <c r="J160" s="47">
        <v>1</v>
      </c>
    </row>
    <row r="161" spans="1:10">
      <c r="A161" s="47"/>
      <c r="B161" s="47"/>
      <c r="C161" s="47"/>
      <c r="D161" s="47"/>
      <c r="E161" s="47"/>
      <c r="F161" s="47"/>
      <c r="G161" s="47">
        <v>708</v>
      </c>
      <c r="H161" s="47">
        <v>709</v>
      </c>
      <c r="I161" s="47">
        <v>706</v>
      </c>
      <c r="J161" s="47">
        <v>1</v>
      </c>
    </row>
    <row r="162" spans="1:10">
      <c r="A162" s="47"/>
      <c r="B162" s="47"/>
      <c r="C162" s="47"/>
      <c r="D162" s="47"/>
      <c r="E162" s="47"/>
      <c r="F162" s="47"/>
      <c r="G162" s="47">
        <v>710</v>
      </c>
      <c r="H162" s="47">
        <v>711</v>
      </c>
      <c r="I162" s="47">
        <v>708</v>
      </c>
      <c r="J162" s="47">
        <v>1</v>
      </c>
    </row>
    <row r="163" spans="1:10">
      <c r="A163" s="47"/>
      <c r="B163" s="47"/>
      <c r="C163" s="47"/>
      <c r="D163" s="47"/>
      <c r="E163" s="47"/>
      <c r="F163" s="47"/>
      <c r="G163" s="47">
        <v>712</v>
      </c>
      <c r="H163" s="47">
        <v>713</v>
      </c>
      <c r="I163" s="47">
        <v>710</v>
      </c>
      <c r="J163" s="47">
        <v>1</v>
      </c>
    </row>
    <row r="164" spans="1:10">
      <c r="A164" s="47"/>
      <c r="B164" s="47"/>
      <c r="C164" s="47"/>
      <c r="D164" s="47"/>
      <c r="E164" s="47"/>
      <c r="F164" s="47"/>
      <c r="G164" s="47">
        <v>714</v>
      </c>
      <c r="H164" s="47">
        <v>715</v>
      </c>
      <c r="I164" s="47">
        <v>712</v>
      </c>
      <c r="J164" s="47">
        <v>1</v>
      </c>
    </row>
    <row r="165" spans="1:10">
      <c r="A165" s="47"/>
      <c r="B165" s="47"/>
      <c r="C165" s="47"/>
      <c r="D165" s="47"/>
      <c r="E165" s="47"/>
      <c r="F165" s="47"/>
      <c r="G165" s="47">
        <v>716</v>
      </c>
      <c r="H165" s="47">
        <v>717</v>
      </c>
      <c r="I165" s="47">
        <v>714</v>
      </c>
      <c r="J165" s="47">
        <v>1</v>
      </c>
    </row>
    <row r="166" spans="1:10">
      <c r="A166" s="47"/>
      <c r="B166" s="47"/>
      <c r="C166" s="47"/>
      <c r="D166" s="47"/>
      <c r="E166" s="47"/>
      <c r="F166" s="47"/>
      <c r="G166" s="47">
        <v>718</v>
      </c>
      <c r="H166" s="47">
        <v>719</v>
      </c>
      <c r="I166" s="47">
        <v>716</v>
      </c>
      <c r="J166" s="47">
        <v>1</v>
      </c>
    </row>
    <row r="167" spans="1:10">
      <c r="A167" s="47"/>
      <c r="B167" s="47"/>
      <c r="C167" s="47"/>
      <c r="D167" s="47"/>
      <c r="E167" s="47"/>
      <c r="F167" s="47"/>
      <c r="G167" s="47">
        <v>720</v>
      </c>
      <c r="H167" s="47">
        <v>721</v>
      </c>
      <c r="I167" s="47">
        <v>718</v>
      </c>
      <c r="J167" s="47">
        <v>1</v>
      </c>
    </row>
    <row r="168" spans="1:10">
      <c r="A168" s="47"/>
      <c r="B168" s="47"/>
      <c r="C168" s="47"/>
      <c r="D168" s="47"/>
      <c r="E168" s="47"/>
      <c r="F168" s="47"/>
      <c r="G168" s="47">
        <v>722</v>
      </c>
      <c r="H168" s="47">
        <v>723</v>
      </c>
      <c r="I168" s="47">
        <v>720</v>
      </c>
      <c r="J168" s="47">
        <v>1</v>
      </c>
    </row>
    <row r="169" spans="1:10">
      <c r="A169" s="47"/>
      <c r="B169" s="47"/>
      <c r="C169" s="47"/>
      <c r="D169" s="47"/>
      <c r="E169" s="47"/>
      <c r="F169" s="47"/>
      <c r="G169" s="47">
        <v>724</v>
      </c>
      <c r="H169" s="47">
        <v>725</v>
      </c>
      <c r="I169" s="47">
        <v>722</v>
      </c>
      <c r="J169" s="47">
        <v>1</v>
      </c>
    </row>
    <row r="170" spans="1:10">
      <c r="A170" s="47"/>
      <c r="B170" s="47"/>
      <c r="C170" s="47"/>
      <c r="D170" s="47"/>
      <c r="E170" s="47"/>
      <c r="F170" s="47"/>
      <c r="G170" s="47">
        <v>726</v>
      </c>
      <c r="H170" s="47">
        <v>727</v>
      </c>
      <c r="I170" s="47">
        <v>724</v>
      </c>
      <c r="J170" s="47">
        <v>1</v>
      </c>
    </row>
    <row r="171" spans="1:10">
      <c r="A171" s="47"/>
      <c r="B171" s="47"/>
      <c r="C171" s="47"/>
      <c r="D171" s="47"/>
      <c r="E171" s="47"/>
      <c r="F171" s="47"/>
      <c r="G171" s="47">
        <v>728</v>
      </c>
      <c r="H171" s="47">
        <v>729</v>
      </c>
      <c r="I171" s="47">
        <v>726</v>
      </c>
      <c r="J171" s="47">
        <v>1</v>
      </c>
    </row>
    <row r="172" spans="1:10">
      <c r="A172" s="47"/>
      <c r="B172" s="47"/>
      <c r="C172" s="47"/>
      <c r="D172" s="47"/>
      <c r="E172" s="47"/>
      <c r="F172" s="47"/>
      <c r="G172" s="47">
        <v>730</v>
      </c>
      <c r="H172" s="47">
        <v>731</v>
      </c>
      <c r="I172" s="47">
        <v>732</v>
      </c>
      <c r="J172" s="47">
        <v>1</v>
      </c>
    </row>
    <row r="173" spans="1:10">
      <c r="A173" s="47"/>
      <c r="B173" s="47"/>
      <c r="C173" s="47"/>
      <c r="D173" s="47"/>
      <c r="E173" s="47"/>
      <c r="F173" s="47"/>
      <c r="G173" s="47">
        <v>733</v>
      </c>
      <c r="H173" s="47">
        <v>734</v>
      </c>
      <c r="I173" s="47">
        <v>730</v>
      </c>
      <c r="J173" s="47">
        <v>1</v>
      </c>
    </row>
    <row r="174" spans="1:10">
      <c r="A174" s="47"/>
      <c r="B174" s="47"/>
      <c r="C174" s="47"/>
      <c r="D174" s="47"/>
      <c r="E174" s="47"/>
      <c r="F174" s="47"/>
      <c r="G174" s="47">
        <v>735</v>
      </c>
      <c r="H174" s="47">
        <v>736</v>
      </c>
      <c r="I174" s="47">
        <v>733</v>
      </c>
      <c r="J174" s="47">
        <v>1</v>
      </c>
    </row>
    <row r="175" spans="1:10">
      <c r="A175" s="47"/>
      <c r="B175" s="47"/>
      <c r="C175" s="47"/>
      <c r="D175" s="47"/>
      <c r="E175" s="47"/>
      <c r="F175" s="47"/>
      <c r="G175" s="47">
        <v>737</v>
      </c>
      <c r="H175" s="47">
        <v>738</v>
      </c>
      <c r="I175" s="47">
        <v>735</v>
      </c>
      <c r="J175" s="47">
        <v>1</v>
      </c>
    </row>
    <row r="176" spans="1:10">
      <c r="A176" s="47"/>
      <c r="B176" s="47"/>
      <c r="C176" s="47"/>
      <c r="D176" s="47"/>
      <c r="E176" s="47"/>
      <c r="F176" s="47"/>
      <c r="G176" s="47">
        <v>739</v>
      </c>
      <c r="H176" s="47">
        <v>740</v>
      </c>
      <c r="I176" s="47">
        <v>737</v>
      </c>
      <c r="J176" s="47">
        <v>1</v>
      </c>
    </row>
    <row r="177" spans="1:10">
      <c r="A177" s="47"/>
      <c r="B177" s="47"/>
      <c r="C177" s="47"/>
      <c r="D177" s="47"/>
      <c r="E177" s="47"/>
      <c r="F177" s="47"/>
      <c r="G177" s="47">
        <v>741</v>
      </c>
      <c r="H177" s="47">
        <v>742</v>
      </c>
      <c r="I177" s="47">
        <v>739</v>
      </c>
      <c r="J177" s="47">
        <v>1</v>
      </c>
    </row>
    <row r="178" spans="1:10">
      <c r="A178" s="47"/>
      <c r="B178" s="47"/>
      <c r="C178" s="47"/>
      <c r="D178" s="47"/>
      <c r="E178" s="47"/>
      <c r="F178" s="47"/>
      <c r="G178" s="47">
        <v>743</v>
      </c>
      <c r="H178" s="47">
        <v>744</v>
      </c>
      <c r="I178" s="47">
        <v>741</v>
      </c>
      <c r="J178" s="47">
        <v>1</v>
      </c>
    </row>
    <row r="179" spans="1:10">
      <c r="A179" s="47"/>
      <c r="B179" s="47"/>
      <c r="C179" s="47"/>
      <c r="D179" s="47"/>
      <c r="E179" s="47"/>
      <c r="F179" s="47"/>
      <c r="G179" s="47">
        <v>745</v>
      </c>
      <c r="H179" s="47">
        <v>746</v>
      </c>
      <c r="I179" s="47">
        <v>743</v>
      </c>
      <c r="J179" s="47">
        <v>1</v>
      </c>
    </row>
    <row r="180" spans="1:10">
      <c r="A180" s="47"/>
      <c r="B180" s="47"/>
      <c r="C180" s="47"/>
      <c r="D180" s="47"/>
      <c r="E180" s="47"/>
      <c r="F180" s="47"/>
      <c r="G180" s="47">
        <v>747</v>
      </c>
      <c r="H180" s="47">
        <v>748</v>
      </c>
      <c r="I180" s="47">
        <v>745</v>
      </c>
      <c r="J180" s="47">
        <v>1</v>
      </c>
    </row>
    <row r="181" spans="1:10">
      <c r="A181" s="47"/>
      <c r="B181" s="47"/>
      <c r="C181" s="47"/>
      <c r="D181" s="47"/>
      <c r="E181" s="47"/>
      <c r="F181" s="47"/>
      <c r="G181" s="47">
        <v>749</v>
      </c>
      <c r="H181" s="47">
        <v>750</v>
      </c>
      <c r="I181" s="47">
        <v>747</v>
      </c>
      <c r="J181" s="47">
        <v>1</v>
      </c>
    </row>
    <row r="182" spans="1:10">
      <c r="A182" s="47"/>
      <c r="B182" s="47"/>
      <c r="C182" s="47"/>
      <c r="D182" s="47"/>
      <c r="E182" s="47"/>
      <c r="F182" s="47"/>
      <c r="G182" s="47">
        <v>751</v>
      </c>
      <c r="H182" s="47">
        <v>752</v>
      </c>
      <c r="I182" s="47">
        <v>749</v>
      </c>
      <c r="J182" s="47">
        <v>1</v>
      </c>
    </row>
    <row r="183" spans="1:10">
      <c r="A183" s="47"/>
      <c r="B183" s="47"/>
      <c r="C183" s="47"/>
      <c r="D183" s="47"/>
      <c r="E183" s="47"/>
      <c r="F183" s="47"/>
      <c r="G183" s="47">
        <v>753</v>
      </c>
      <c r="H183" s="47">
        <v>754</v>
      </c>
      <c r="I183" s="47">
        <v>751</v>
      </c>
      <c r="J183" s="47">
        <v>1</v>
      </c>
    </row>
    <row r="184" spans="1:10">
      <c r="A184" s="47"/>
      <c r="B184" s="47"/>
      <c r="C184" s="47"/>
      <c r="D184" s="47"/>
      <c r="E184" s="47"/>
      <c r="F184" s="47"/>
      <c r="G184" s="47">
        <v>755</v>
      </c>
      <c r="H184" s="47">
        <v>756</v>
      </c>
      <c r="I184" s="47">
        <v>753</v>
      </c>
      <c r="J184" s="47">
        <v>1</v>
      </c>
    </row>
    <row r="185" spans="1:10">
      <c r="A185" s="47"/>
      <c r="B185" s="47"/>
      <c r="C185" s="47"/>
      <c r="D185" s="47"/>
      <c r="E185" s="47"/>
      <c r="F185" s="47"/>
      <c r="G185" s="47">
        <v>757</v>
      </c>
      <c r="H185" s="47">
        <v>758</v>
      </c>
      <c r="I185" s="47">
        <v>755</v>
      </c>
      <c r="J185" s="47">
        <v>1</v>
      </c>
    </row>
    <row r="186" spans="1:10">
      <c r="A186" s="47"/>
      <c r="B186" s="47"/>
      <c r="C186" s="47"/>
      <c r="D186" s="47"/>
      <c r="E186" s="47"/>
      <c r="F186" s="47"/>
      <c r="G186" s="47">
        <v>759</v>
      </c>
      <c r="H186" s="47">
        <v>760</v>
      </c>
      <c r="I186" s="47">
        <v>757</v>
      </c>
      <c r="J186" s="47">
        <v>1</v>
      </c>
    </row>
    <row r="187" spans="1:10">
      <c r="A187" s="47"/>
      <c r="B187" s="47"/>
      <c r="C187" s="47"/>
      <c r="D187" s="47"/>
      <c r="E187" s="47"/>
      <c r="F187" s="47"/>
      <c r="G187" s="47">
        <v>761</v>
      </c>
      <c r="H187" s="47">
        <v>762</v>
      </c>
      <c r="I187" s="47">
        <v>759</v>
      </c>
      <c r="J187" s="47">
        <v>1</v>
      </c>
    </row>
    <row r="188" spans="1:10">
      <c r="A188" s="47"/>
      <c r="B188" s="47"/>
      <c r="C188" s="47"/>
      <c r="D188" s="47"/>
      <c r="E188" s="47"/>
      <c r="F188" s="47"/>
      <c r="G188" s="47">
        <v>763</v>
      </c>
      <c r="H188" s="47">
        <v>764</v>
      </c>
      <c r="I188" s="47">
        <v>761</v>
      </c>
      <c r="J188" s="47">
        <v>1</v>
      </c>
    </row>
    <row r="189" spans="1:10">
      <c r="A189" s="47"/>
      <c r="B189" s="47"/>
      <c r="C189" s="47"/>
      <c r="D189" s="47"/>
      <c r="E189" s="47"/>
      <c r="F189" s="47"/>
      <c r="G189" s="47">
        <v>765</v>
      </c>
      <c r="H189" s="47">
        <v>766</v>
      </c>
      <c r="I189" s="47">
        <v>763</v>
      </c>
      <c r="J189" s="47">
        <v>1</v>
      </c>
    </row>
    <row r="190" spans="1:10">
      <c r="A190" s="47"/>
      <c r="B190" s="47"/>
      <c r="C190" s="47"/>
      <c r="D190" s="47"/>
      <c r="E190" s="47"/>
      <c r="F190" s="47"/>
      <c r="G190" s="47">
        <v>767</v>
      </c>
      <c r="H190" s="47">
        <v>768</v>
      </c>
      <c r="I190" s="47">
        <v>765</v>
      </c>
      <c r="J190" s="47">
        <v>1</v>
      </c>
    </row>
    <row r="191" spans="1:10">
      <c r="A191" s="47"/>
      <c r="B191" s="47"/>
      <c r="C191" s="47"/>
      <c r="D191" s="47"/>
      <c r="E191" s="47"/>
      <c r="F191" s="47"/>
      <c r="G191" s="47">
        <v>769</v>
      </c>
      <c r="H191" s="47">
        <v>770</v>
      </c>
      <c r="I191" s="47">
        <v>767</v>
      </c>
      <c r="J191" s="47">
        <v>1</v>
      </c>
    </row>
    <row r="192" spans="1:10">
      <c r="A192" s="47"/>
      <c r="B192" s="47"/>
      <c r="C192" s="47"/>
      <c r="D192" s="47"/>
      <c r="E192" s="47"/>
      <c r="F192" s="47"/>
      <c r="G192" s="47">
        <v>771</v>
      </c>
      <c r="H192" s="47">
        <v>772</v>
      </c>
      <c r="I192" s="47">
        <v>769</v>
      </c>
      <c r="J192" s="47">
        <v>1</v>
      </c>
    </row>
    <row r="193" spans="1:10">
      <c r="A193" s="47"/>
      <c r="B193" s="47"/>
      <c r="C193" s="47"/>
      <c r="D193" s="47"/>
      <c r="E193" s="47"/>
      <c r="F193" s="47"/>
      <c r="G193" s="47">
        <v>773</v>
      </c>
      <c r="H193" s="47">
        <v>774</v>
      </c>
      <c r="I193" s="47">
        <v>771</v>
      </c>
      <c r="J193" s="47">
        <v>1</v>
      </c>
    </row>
    <row r="194" spans="1:10">
      <c r="A194" s="47"/>
      <c r="B194" s="47"/>
      <c r="C194" s="47"/>
      <c r="D194" s="47"/>
      <c r="E194" s="47"/>
      <c r="F194" s="47"/>
      <c r="G194" s="47">
        <v>775</v>
      </c>
      <c r="H194" s="47">
        <v>776</v>
      </c>
      <c r="I194" s="47">
        <v>773</v>
      </c>
      <c r="J194" s="47">
        <v>1</v>
      </c>
    </row>
    <row r="195" spans="1:10">
      <c r="A195" s="47"/>
      <c r="B195" s="47"/>
      <c r="C195" s="47"/>
      <c r="D195" s="47"/>
      <c r="E195" s="47"/>
      <c r="F195" s="47"/>
      <c r="G195" s="47">
        <v>777</v>
      </c>
      <c r="H195" s="47">
        <v>778</v>
      </c>
      <c r="I195" s="47">
        <v>775</v>
      </c>
      <c r="J195" s="47">
        <v>1</v>
      </c>
    </row>
    <row r="196" spans="1:10">
      <c r="A196" s="47"/>
      <c r="B196" s="47"/>
      <c r="C196" s="47"/>
      <c r="D196" s="47"/>
      <c r="E196" s="47"/>
      <c r="F196" s="47"/>
      <c r="G196" s="47">
        <v>779</v>
      </c>
      <c r="H196" s="47">
        <v>780</v>
      </c>
      <c r="I196" s="47">
        <v>777</v>
      </c>
      <c r="J196" s="47">
        <v>1</v>
      </c>
    </row>
    <row r="197" spans="1:10">
      <c r="A197" s="47"/>
      <c r="B197" s="47"/>
      <c r="C197" s="47"/>
      <c r="D197" s="47"/>
      <c r="E197" s="47"/>
      <c r="F197" s="47"/>
      <c r="G197" s="47">
        <v>781</v>
      </c>
      <c r="H197" s="47">
        <v>782</v>
      </c>
      <c r="I197" s="47">
        <v>779</v>
      </c>
      <c r="J197" s="47">
        <v>1</v>
      </c>
    </row>
    <row r="198" spans="1:10">
      <c r="A198" s="47"/>
      <c r="B198" s="47"/>
      <c r="C198" s="47"/>
      <c r="D198" s="47"/>
      <c r="E198" s="47"/>
      <c r="F198" s="47"/>
      <c r="G198" s="47">
        <v>783</v>
      </c>
      <c r="H198" s="47">
        <v>784</v>
      </c>
      <c r="I198" s="47">
        <v>781</v>
      </c>
      <c r="J198" s="47">
        <v>1</v>
      </c>
    </row>
    <row r="199" spans="1:10">
      <c r="A199" s="47"/>
      <c r="B199" s="47"/>
      <c r="C199" s="47"/>
      <c r="D199" s="47"/>
      <c r="E199" s="47"/>
      <c r="F199" s="47"/>
      <c r="G199" s="47">
        <v>785</v>
      </c>
      <c r="H199" s="47">
        <v>786</v>
      </c>
      <c r="I199" s="47">
        <v>783</v>
      </c>
      <c r="J199" s="47">
        <v>1</v>
      </c>
    </row>
    <row r="200" spans="1:10">
      <c r="A200" s="47"/>
      <c r="B200" s="47"/>
      <c r="C200" s="47"/>
      <c r="D200" s="47"/>
      <c r="E200" s="47"/>
      <c r="F200" s="47"/>
      <c r="G200" s="47">
        <v>787</v>
      </c>
      <c r="H200" s="47">
        <v>788</v>
      </c>
      <c r="I200" s="47">
        <v>785</v>
      </c>
      <c r="J200" s="47">
        <v>1</v>
      </c>
    </row>
    <row r="201" spans="1:10">
      <c r="G201">
        <v>789</v>
      </c>
      <c r="H201">
        <v>790</v>
      </c>
      <c r="I201">
        <v>787</v>
      </c>
      <c r="J201">
        <v>1</v>
      </c>
    </row>
    <row r="202" spans="1:10">
      <c r="G202">
        <v>791</v>
      </c>
      <c r="H202">
        <v>792</v>
      </c>
      <c r="I202">
        <v>789</v>
      </c>
      <c r="J202">
        <v>1</v>
      </c>
    </row>
    <row r="203" spans="1:10">
      <c r="G203">
        <v>793</v>
      </c>
      <c r="H203">
        <v>794</v>
      </c>
      <c r="I203">
        <v>791</v>
      </c>
      <c r="J203">
        <v>1</v>
      </c>
    </row>
    <row r="204" spans="1:10">
      <c r="G204">
        <v>795</v>
      </c>
      <c r="H204">
        <v>796</v>
      </c>
      <c r="I204">
        <v>793</v>
      </c>
      <c r="J204">
        <v>1</v>
      </c>
    </row>
    <row r="205" spans="1:10">
      <c r="G205">
        <v>797</v>
      </c>
      <c r="H205">
        <v>798</v>
      </c>
      <c r="I205">
        <v>795</v>
      </c>
      <c r="J205">
        <v>1</v>
      </c>
    </row>
    <row r="206" spans="1:10">
      <c r="G206">
        <v>799</v>
      </c>
      <c r="H206">
        <v>800</v>
      </c>
      <c r="I206">
        <v>801</v>
      </c>
      <c r="J206">
        <v>1</v>
      </c>
    </row>
    <row r="207" spans="1:10">
      <c r="G207">
        <v>802</v>
      </c>
      <c r="H207">
        <v>803</v>
      </c>
      <c r="I207">
        <v>799</v>
      </c>
      <c r="J207">
        <v>1</v>
      </c>
    </row>
    <row r="208" spans="1:10">
      <c r="G208">
        <v>804</v>
      </c>
      <c r="H208">
        <v>805</v>
      </c>
      <c r="I208">
        <v>802</v>
      </c>
      <c r="J208">
        <v>1</v>
      </c>
    </row>
    <row r="209" spans="7:10">
      <c r="G209">
        <v>806</v>
      </c>
      <c r="H209">
        <v>807</v>
      </c>
      <c r="I209">
        <v>804</v>
      </c>
      <c r="J209">
        <v>1</v>
      </c>
    </row>
    <row r="210" spans="7:10">
      <c r="G210">
        <v>808</v>
      </c>
      <c r="H210">
        <v>809</v>
      </c>
      <c r="I210">
        <v>806</v>
      </c>
      <c r="J210">
        <v>1</v>
      </c>
    </row>
    <row r="211" spans="7:10">
      <c r="G211">
        <v>810</v>
      </c>
      <c r="H211">
        <v>811</v>
      </c>
      <c r="I211">
        <v>808</v>
      </c>
      <c r="J211">
        <v>1</v>
      </c>
    </row>
    <row r="212" spans="7:10">
      <c r="G212">
        <v>812</v>
      </c>
      <c r="H212">
        <v>813</v>
      </c>
      <c r="I212">
        <v>810</v>
      </c>
      <c r="J212">
        <v>1</v>
      </c>
    </row>
    <row r="213" spans="7:10">
      <c r="G213">
        <v>814</v>
      </c>
      <c r="H213">
        <v>815</v>
      </c>
      <c r="I213">
        <v>812</v>
      </c>
      <c r="J213">
        <v>1</v>
      </c>
    </row>
    <row r="214" spans="7:10">
      <c r="G214">
        <v>816</v>
      </c>
      <c r="H214">
        <v>817</v>
      </c>
      <c r="I214">
        <v>814</v>
      </c>
      <c r="J214">
        <v>1</v>
      </c>
    </row>
    <row r="215" spans="7:10">
      <c r="G215">
        <v>818</v>
      </c>
      <c r="H215">
        <v>819</v>
      </c>
      <c r="I215">
        <v>816</v>
      </c>
      <c r="J215">
        <v>1</v>
      </c>
    </row>
    <row r="216" spans="7:10">
      <c r="G216">
        <v>820</v>
      </c>
      <c r="H216">
        <v>821</v>
      </c>
      <c r="I216">
        <v>818</v>
      </c>
      <c r="J216">
        <v>1</v>
      </c>
    </row>
    <row r="217" spans="7:10">
      <c r="G217">
        <v>822</v>
      </c>
      <c r="H217">
        <v>823</v>
      </c>
      <c r="I217">
        <v>820</v>
      </c>
      <c r="J217">
        <v>1</v>
      </c>
    </row>
    <row r="218" spans="7:10">
      <c r="G218">
        <v>824</v>
      </c>
      <c r="H218">
        <v>825</v>
      </c>
      <c r="I218">
        <v>822</v>
      </c>
      <c r="J218">
        <v>1</v>
      </c>
    </row>
    <row r="219" spans="7:10">
      <c r="G219">
        <v>826</v>
      </c>
      <c r="H219">
        <v>827</v>
      </c>
      <c r="I219">
        <v>824</v>
      </c>
      <c r="J219">
        <v>1</v>
      </c>
    </row>
    <row r="220" spans="7:10">
      <c r="G220">
        <v>828</v>
      </c>
      <c r="H220">
        <v>829</v>
      </c>
      <c r="I220">
        <v>826</v>
      </c>
      <c r="J220">
        <v>1</v>
      </c>
    </row>
    <row r="221" spans="7:10">
      <c r="G221">
        <v>830</v>
      </c>
      <c r="H221">
        <v>831</v>
      </c>
      <c r="I221">
        <v>828</v>
      </c>
      <c r="J221">
        <v>1</v>
      </c>
    </row>
    <row r="222" spans="7:10">
      <c r="G222">
        <v>832</v>
      </c>
      <c r="H222">
        <v>833</v>
      </c>
      <c r="I222">
        <v>830</v>
      </c>
      <c r="J222">
        <v>1</v>
      </c>
    </row>
    <row r="223" spans="7:10">
      <c r="G223">
        <v>834</v>
      </c>
      <c r="H223">
        <v>835</v>
      </c>
      <c r="I223">
        <v>832</v>
      </c>
      <c r="J223">
        <v>1</v>
      </c>
    </row>
    <row r="224" spans="7:10">
      <c r="G224">
        <v>836</v>
      </c>
      <c r="H224">
        <v>837</v>
      </c>
      <c r="I224">
        <v>834</v>
      </c>
      <c r="J224">
        <v>1</v>
      </c>
    </row>
    <row r="225" spans="7:10">
      <c r="G225">
        <v>838</v>
      </c>
      <c r="H225">
        <v>839</v>
      </c>
      <c r="I225">
        <v>836</v>
      </c>
      <c r="J225">
        <v>1</v>
      </c>
    </row>
    <row r="226" spans="7:10">
      <c r="G226">
        <v>840</v>
      </c>
      <c r="H226">
        <v>841</v>
      </c>
      <c r="I226">
        <v>838</v>
      </c>
      <c r="J226">
        <v>1</v>
      </c>
    </row>
    <row r="227" spans="7:10">
      <c r="G227">
        <v>842</v>
      </c>
      <c r="H227">
        <v>843</v>
      </c>
      <c r="I227">
        <v>840</v>
      </c>
      <c r="J227">
        <v>1</v>
      </c>
    </row>
    <row r="228" spans="7:10">
      <c r="G228">
        <v>844</v>
      </c>
      <c r="H228">
        <v>845</v>
      </c>
      <c r="I228">
        <v>842</v>
      </c>
      <c r="J228">
        <v>1</v>
      </c>
    </row>
    <row r="229" spans="7:10">
      <c r="G229">
        <v>846</v>
      </c>
      <c r="H229">
        <v>847</v>
      </c>
      <c r="I229">
        <v>844</v>
      </c>
      <c r="J229">
        <v>1</v>
      </c>
    </row>
    <row r="230" spans="7:10">
      <c r="G230">
        <v>848</v>
      </c>
      <c r="H230">
        <v>849</v>
      </c>
      <c r="I230">
        <v>846</v>
      </c>
      <c r="J230">
        <v>1</v>
      </c>
    </row>
    <row r="231" spans="7:10">
      <c r="G231">
        <v>850</v>
      </c>
      <c r="H231">
        <v>851</v>
      </c>
      <c r="I231">
        <v>848</v>
      </c>
      <c r="J231">
        <v>1</v>
      </c>
    </row>
    <row r="232" spans="7:10">
      <c r="G232">
        <v>852</v>
      </c>
      <c r="H232">
        <v>853</v>
      </c>
      <c r="I232">
        <v>850</v>
      </c>
      <c r="J232">
        <v>1</v>
      </c>
    </row>
    <row r="233" spans="7:10">
      <c r="G233">
        <v>854</v>
      </c>
      <c r="H233">
        <v>855</v>
      </c>
      <c r="I233">
        <v>852</v>
      </c>
      <c r="J233">
        <v>1</v>
      </c>
    </row>
    <row r="234" spans="7:10">
      <c r="G234">
        <v>856</v>
      </c>
      <c r="H234">
        <v>857</v>
      </c>
      <c r="I234">
        <v>854</v>
      </c>
      <c r="J234">
        <v>1</v>
      </c>
    </row>
    <row r="235" spans="7:10">
      <c r="G235">
        <v>858</v>
      </c>
      <c r="H235">
        <v>859</v>
      </c>
      <c r="I235">
        <v>856</v>
      </c>
      <c r="J235">
        <v>1</v>
      </c>
    </row>
    <row r="236" spans="7:10">
      <c r="G236">
        <v>860</v>
      </c>
      <c r="H236">
        <v>861</v>
      </c>
      <c r="I236">
        <v>858</v>
      </c>
      <c r="J236">
        <v>1</v>
      </c>
    </row>
    <row r="237" spans="7:10">
      <c r="G237">
        <v>862</v>
      </c>
      <c r="H237">
        <v>863</v>
      </c>
      <c r="I237">
        <v>860</v>
      </c>
      <c r="J237">
        <v>1</v>
      </c>
    </row>
    <row r="238" spans="7:10">
      <c r="G238">
        <v>864</v>
      </c>
      <c r="H238">
        <v>865</v>
      </c>
      <c r="I238">
        <v>862</v>
      </c>
      <c r="J238">
        <v>1</v>
      </c>
    </row>
    <row r="239" spans="7:10">
      <c r="G239">
        <v>866</v>
      </c>
      <c r="H239">
        <v>867</v>
      </c>
      <c r="I239">
        <v>864</v>
      </c>
      <c r="J239">
        <v>1</v>
      </c>
    </row>
    <row r="240" spans="7: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610</v>
      </c>
      <c r="B1" s="46" t="s">
        <v>611</v>
      </c>
      <c r="C1" s="46" t="s">
        <v>612</v>
      </c>
      <c r="D1" s="46" t="s">
        <v>613</v>
      </c>
      <c r="E1" s="46" t="s">
        <v>614</v>
      </c>
      <c r="F1" s="46" t="s">
        <v>615</v>
      </c>
      <c r="G1" s="46" t="s">
        <v>616</v>
      </c>
      <c r="H1" s="46" t="s">
        <v>617</v>
      </c>
      <c r="I1" s="46" t="s">
        <v>618</v>
      </c>
      <c r="J1" s="46"/>
      <c r="K1" s="46" t="s">
        <v>413</v>
      </c>
      <c r="L1" s="46"/>
    </row>
    <row r="2" spans="1:14">
      <c r="A2" s="47">
        <v>1</v>
      </c>
      <c r="B2" s="47">
        <v>0</v>
      </c>
      <c r="C2" s="47">
        <v>0</v>
      </c>
      <c r="D2" s="47">
        <v>1</v>
      </c>
      <c r="E2" s="47">
        <v>1</v>
      </c>
      <c r="F2" s="47"/>
      <c r="G2" s="47"/>
      <c r="H2" s="47"/>
      <c r="I2" s="47"/>
      <c r="J2" s="47"/>
      <c r="K2" s="47" t="s">
        <v>568</v>
      </c>
      <c r="L2" s="47" t="s">
        <v>1178</v>
      </c>
    </row>
    <row r="3" spans="1:14">
      <c r="A3" s="47">
        <v>2</v>
      </c>
      <c r="B3" s="47">
        <v>0.75</v>
      </c>
      <c r="C3" s="47">
        <v>0</v>
      </c>
      <c r="D3" s="47">
        <v>1</v>
      </c>
      <c r="E3" s="47">
        <v>1</v>
      </c>
      <c r="F3" s="47"/>
      <c r="G3" s="47"/>
      <c r="H3" s="47"/>
      <c r="I3" s="47"/>
      <c r="J3" s="47"/>
      <c r="K3" s="47" t="s">
        <v>1179</v>
      </c>
      <c r="L3" s="47" t="s">
        <v>1180</v>
      </c>
    </row>
    <row r="4" spans="1:14">
      <c r="A4" s="47">
        <v>3</v>
      </c>
      <c r="B4" s="47">
        <v>1.5</v>
      </c>
      <c r="C4" s="47">
        <v>0</v>
      </c>
      <c r="D4" s="47">
        <v>1</v>
      </c>
      <c r="E4" s="47">
        <v>1</v>
      </c>
      <c r="F4" s="47"/>
      <c r="G4" s="47"/>
      <c r="H4" s="47"/>
      <c r="I4" s="47"/>
      <c r="J4" s="47"/>
      <c r="K4" s="47"/>
      <c r="L4" s="47"/>
    </row>
    <row r="5" spans="1:14">
      <c r="A5" s="47">
        <v>4</v>
      </c>
      <c r="B5" s="47">
        <v>2.25</v>
      </c>
      <c r="C5" s="47">
        <v>0</v>
      </c>
      <c r="D5" s="47">
        <v>1</v>
      </c>
      <c r="E5" s="47">
        <v>1</v>
      </c>
      <c r="F5" s="47"/>
      <c r="G5" s="47"/>
      <c r="H5" s="47"/>
      <c r="I5" s="47"/>
      <c r="J5" s="47"/>
      <c r="K5" s="47"/>
      <c r="L5" s="47"/>
    </row>
    <row r="6" spans="1:14">
      <c r="A6" s="47">
        <v>5</v>
      </c>
      <c r="B6" s="47">
        <v>3</v>
      </c>
      <c r="C6" s="47">
        <v>0</v>
      </c>
      <c r="D6" s="47">
        <v>1</v>
      </c>
      <c r="E6" s="47">
        <v>1</v>
      </c>
      <c r="F6" s="47"/>
      <c r="G6" s="47"/>
      <c r="H6" s="47"/>
      <c r="I6" s="47"/>
      <c r="J6" s="47"/>
      <c r="K6" s="47"/>
      <c r="L6" s="47"/>
    </row>
    <row r="7" spans="1:14">
      <c r="A7" s="47">
        <v>6</v>
      </c>
      <c r="B7" s="47">
        <v>3.75</v>
      </c>
      <c r="C7" s="47">
        <v>0</v>
      </c>
      <c r="D7" s="47">
        <v>1</v>
      </c>
      <c r="E7" s="47">
        <v>1</v>
      </c>
      <c r="F7" s="47"/>
      <c r="G7" s="47"/>
      <c r="H7" s="47"/>
      <c r="I7" s="47"/>
      <c r="J7" s="47"/>
      <c r="K7" s="47"/>
      <c r="L7" s="47"/>
    </row>
    <row r="8" spans="1:14">
      <c r="A8" s="47">
        <v>7</v>
      </c>
      <c r="B8" s="47">
        <v>4.5</v>
      </c>
      <c r="C8" s="47">
        <v>0</v>
      </c>
      <c r="D8" s="47">
        <v>1</v>
      </c>
      <c r="E8" s="47">
        <v>1</v>
      </c>
      <c r="F8" s="47"/>
      <c r="G8" s="47"/>
      <c r="H8" s="47"/>
      <c r="I8" s="47"/>
      <c r="J8" s="47"/>
      <c r="K8" s="47"/>
      <c r="L8" s="47"/>
    </row>
    <row r="9" spans="1:14">
      <c r="A9" s="47">
        <v>8</v>
      </c>
      <c r="B9" s="47">
        <v>5.25</v>
      </c>
      <c r="C9" s="47">
        <v>0</v>
      </c>
      <c r="D9" s="47">
        <v>1</v>
      </c>
      <c r="E9" s="47">
        <v>1</v>
      </c>
      <c r="F9" s="47"/>
      <c r="G9" s="47"/>
      <c r="H9" s="47"/>
      <c r="I9" s="47"/>
      <c r="J9" s="47"/>
      <c r="K9" s="47"/>
      <c r="L9" s="47"/>
      <c r="N9" s="6"/>
    </row>
    <row r="10" spans="1:14">
      <c r="A10" s="47">
        <v>9</v>
      </c>
      <c r="B10" s="47">
        <v>6</v>
      </c>
      <c r="C10" s="47">
        <v>0</v>
      </c>
      <c r="D10" s="47">
        <v>1</v>
      </c>
      <c r="E10" s="47">
        <v>1</v>
      </c>
      <c r="F10" s="47"/>
      <c r="G10" s="47"/>
      <c r="H10" s="47"/>
      <c r="I10" s="47"/>
      <c r="J10" s="47"/>
      <c r="K10" s="47"/>
      <c r="L10" s="47"/>
    </row>
    <row r="11" spans="1:14">
      <c r="A11" s="47">
        <v>10</v>
      </c>
      <c r="B11" s="47">
        <v>6.8</v>
      </c>
      <c r="C11" s="47">
        <v>0</v>
      </c>
      <c r="D11" s="47">
        <v>1</v>
      </c>
      <c r="E11" s="47">
        <v>1</v>
      </c>
      <c r="F11" s="47"/>
      <c r="G11" s="47"/>
      <c r="H11" s="47"/>
      <c r="I11" s="47"/>
      <c r="J11" s="47"/>
      <c r="K11" s="47"/>
      <c r="L11" s="47"/>
    </row>
    <row r="12" spans="1:14">
      <c r="A12" s="47">
        <v>11</v>
      </c>
      <c r="B12" s="47">
        <v>7.6</v>
      </c>
      <c r="C12" s="47">
        <v>0</v>
      </c>
      <c r="D12" s="47">
        <v>1</v>
      </c>
      <c r="E12" s="47">
        <v>1</v>
      </c>
      <c r="F12" s="47"/>
      <c r="G12" s="47"/>
      <c r="H12" s="47"/>
      <c r="I12" s="47"/>
      <c r="J12" s="47"/>
      <c r="K12" s="47"/>
      <c r="L12" s="47"/>
    </row>
    <row r="13" spans="1:14">
      <c r="A13" s="47">
        <v>12</v>
      </c>
      <c r="B13" s="47">
        <v>8.4</v>
      </c>
      <c r="C13" s="47">
        <v>0</v>
      </c>
      <c r="D13" s="47">
        <v>1</v>
      </c>
      <c r="E13" s="47">
        <v>1</v>
      </c>
      <c r="F13" s="47"/>
      <c r="G13" s="47"/>
      <c r="H13" s="47"/>
      <c r="I13" s="47"/>
      <c r="J13" s="47"/>
      <c r="K13" s="47"/>
      <c r="L13" s="47"/>
    </row>
    <row r="14" spans="1:14">
      <c r="A14" s="47">
        <v>13</v>
      </c>
      <c r="B14" s="47">
        <v>9.1999999999999993</v>
      </c>
      <c r="C14" s="47">
        <v>0</v>
      </c>
      <c r="D14" s="47">
        <v>1</v>
      </c>
      <c r="E14" s="47">
        <v>1</v>
      </c>
      <c r="F14" s="47"/>
      <c r="G14" s="47"/>
      <c r="H14" s="47"/>
      <c r="I14" s="47"/>
      <c r="J14" s="47"/>
      <c r="K14" s="47"/>
      <c r="L14" s="47"/>
    </row>
    <row r="15" spans="1:14">
      <c r="A15" s="47">
        <v>14</v>
      </c>
      <c r="B15" s="47">
        <v>10</v>
      </c>
      <c r="C15" s="47">
        <v>0</v>
      </c>
      <c r="D15" s="47">
        <v>1</v>
      </c>
      <c r="E15" s="47">
        <v>1</v>
      </c>
      <c r="F15" s="47"/>
      <c r="G15" s="47"/>
      <c r="H15" s="47"/>
      <c r="I15" s="47"/>
      <c r="J15" s="47"/>
      <c r="K15" s="47"/>
      <c r="L15" s="47"/>
    </row>
    <row r="16" spans="1:14">
      <c r="A16" s="47">
        <v>15</v>
      </c>
      <c r="B16" s="47">
        <v>10.8</v>
      </c>
      <c r="C16" s="47">
        <v>0</v>
      </c>
      <c r="D16" s="47">
        <v>1</v>
      </c>
      <c r="E16" s="47">
        <v>1</v>
      </c>
      <c r="F16" s="47"/>
      <c r="G16" s="47"/>
      <c r="H16" s="47"/>
      <c r="I16" s="47"/>
      <c r="J16" s="47"/>
      <c r="K16" s="47"/>
      <c r="L16" s="47"/>
    </row>
    <row r="17" spans="1:12">
      <c r="A17" s="47">
        <v>16</v>
      </c>
      <c r="B17" s="47">
        <v>11.6</v>
      </c>
      <c r="C17" s="47">
        <v>0</v>
      </c>
      <c r="D17" s="47">
        <v>1</v>
      </c>
      <c r="E17" s="47">
        <v>1</v>
      </c>
      <c r="F17" s="47"/>
      <c r="G17" s="47"/>
      <c r="H17" s="47"/>
      <c r="I17" s="47"/>
      <c r="J17" s="47"/>
      <c r="K17" s="47"/>
      <c r="L17" s="47"/>
    </row>
    <row r="18" spans="1:12">
      <c r="A18" s="47">
        <v>17</v>
      </c>
      <c r="B18" s="47">
        <v>12.4</v>
      </c>
      <c r="C18" s="47">
        <v>0</v>
      </c>
      <c r="D18" s="47">
        <v>1</v>
      </c>
      <c r="E18" s="47">
        <v>1</v>
      </c>
      <c r="F18" s="47"/>
      <c r="G18" s="47"/>
      <c r="H18" s="47"/>
      <c r="I18" s="47"/>
      <c r="J18" s="47"/>
      <c r="K18" s="47"/>
      <c r="L18" s="47"/>
    </row>
    <row r="19" spans="1:12">
      <c r="A19" s="47">
        <v>18</v>
      </c>
      <c r="B19" s="47">
        <v>13.2</v>
      </c>
      <c r="C19" s="47">
        <v>0</v>
      </c>
      <c r="D19" s="47">
        <v>1</v>
      </c>
      <c r="E19" s="47">
        <v>1</v>
      </c>
      <c r="F19" s="47"/>
      <c r="G19" s="47"/>
      <c r="H19" s="47"/>
      <c r="I19" s="47"/>
      <c r="J19" s="47"/>
      <c r="K19" s="47"/>
      <c r="L19" s="47"/>
    </row>
    <row r="20" spans="1:12">
      <c r="A20" s="47">
        <v>19</v>
      </c>
      <c r="B20" s="47">
        <v>14</v>
      </c>
      <c r="C20" s="47">
        <v>0</v>
      </c>
      <c r="D20" s="47">
        <v>1</v>
      </c>
      <c r="E20" s="47">
        <v>1</v>
      </c>
      <c r="F20" s="47"/>
      <c r="G20" s="47"/>
      <c r="H20" s="47"/>
      <c r="I20" s="47"/>
      <c r="J20" s="47"/>
      <c r="K20" s="47"/>
      <c r="L20" s="47"/>
    </row>
    <row r="21" spans="1:12">
      <c r="A21" s="47">
        <v>20</v>
      </c>
      <c r="B21" s="47">
        <v>0</v>
      </c>
      <c r="C21" s="47">
        <v>1.5</v>
      </c>
      <c r="D21" s="47">
        <v>1</v>
      </c>
      <c r="E21" s="47">
        <v>0</v>
      </c>
      <c r="F21" s="47"/>
      <c r="G21" s="47"/>
      <c r="H21" s="47"/>
      <c r="I21" s="47"/>
      <c r="J21" s="47"/>
      <c r="K21" s="47"/>
      <c r="L21" s="47"/>
    </row>
    <row r="22" spans="1:12">
      <c r="A22" s="47">
        <v>21</v>
      </c>
      <c r="B22" s="47">
        <v>0.75</v>
      </c>
      <c r="C22" s="47">
        <v>1.5</v>
      </c>
      <c r="D22" s="47">
        <v>0</v>
      </c>
      <c r="E22" s="47">
        <v>0</v>
      </c>
      <c r="F22" s="47"/>
      <c r="G22" s="47"/>
      <c r="H22" s="47"/>
      <c r="I22" s="47"/>
      <c r="J22" s="47"/>
      <c r="K22" s="47"/>
      <c r="L22" s="47"/>
    </row>
    <row r="23" spans="1:12">
      <c r="A23" s="47">
        <v>22</v>
      </c>
      <c r="B23" s="47">
        <v>1.5</v>
      </c>
      <c r="C23" s="47">
        <v>1.5</v>
      </c>
      <c r="D23" s="47">
        <v>0</v>
      </c>
      <c r="E23" s="47">
        <v>0</v>
      </c>
      <c r="F23" s="47"/>
      <c r="G23" s="47"/>
      <c r="H23" s="47"/>
      <c r="I23" s="47"/>
      <c r="J23" s="47"/>
      <c r="K23" s="47"/>
      <c r="L23" s="47"/>
    </row>
    <row r="24" spans="1:12">
      <c r="A24" s="47">
        <v>23</v>
      </c>
      <c r="B24" s="47">
        <v>2.25</v>
      </c>
      <c r="C24" s="47">
        <v>1.5</v>
      </c>
      <c r="D24" s="47">
        <v>0</v>
      </c>
      <c r="E24" s="47">
        <v>0</v>
      </c>
      <c r="F24" s="47"/>
      <c r="G24" s="47"/>
      <c r="H24" s="47"/>
      <c r="I24" s="47"/>
      <c r="J24" s="47"/>
      <c r="K24" s="47"/>
      <c r="L24" s="47"/>
    </row>
    <row r="25" spans="1:12">
      <c r="A25" s="47">
        <v>24</v>
      </c>
      <c r="B25" s="47">
        <v>3</v>
      </c>
      <c r="C25" s="47">
        <v>1.5</v>
      </c>
      <c r="D25" s="47">
        <v>0</v>
      </c>
      <c r="E25" s="47">
        <v>0</v>
      </c>
      <c r="F25" s="47"/>
      <c r="G25" s="47"/>
      <c r="H25" s="47"/>
      <c r="I25" s="47"/>
      <c r="J25" s="47"/>
      <c r="K25" s="47"/>
      <c r="L25" s="47"/>
    </row>
    <row r="26" spans="1:12">
      <c r="A26" s="47">
        <v>25</v>
      </c>
      <c r="B26" s="47">
        <v>3.75</v>
      </c>
      <c r="C26" s="47">
        <v>1.5</v>
      </c>
      <c r="D26" s="47">
        <v>0</v>
      </c>
      <c r="E26" s="47">
        <v>0</v>
      </c>
      <c r="F26" s="47"/>
      <c r="G26" s="47"/>
      <c r="H26" s="47"/>
      <c r="I26" s="47"/>
      <c r="J26" s="47"/>
      <c r="K26" s="47"/>
      <c r="L26" s="47"/>
    </row>
    <row r="27" spans="1:12">
      <c r="A27" s="47">
        <v>26</v>
      </c>
      <c r="B27" s="47">
        <v>4.5</v>
      </c>
      <c r="C27" s="47">
        <v>1.5</v>
      </c>
      <c r="D27" s="47">
        <v>0</v>
      </c>
      <c r="E27" s="47">
        <v>0</v>
      </c>
      <c r="F27" s="47"/>
      <c r="G27" s="47"/>
      <c r="H27" s="47"/>
      <c r="I27" s="47"/>
      <c r="J27" s="47"/>
      <c r="K27" s="47"/>
      <c r="L27" s="47"/>
    </row>
    <row r="28" spans="1:12">
      <c r="A28" s="47">
        <v>27</v>
      </c>
      <c r="B28" s="47">
        <v>5.25</v>
      </c>
      <c r="C28" s="47">
        <v>1.5</v>
      </c>
      <c r="D28" s="47">
        <v>0</v>
      </c>
      <c r="E28" s="47">
        <v>0</v>
      </c>
      <c r="F28" s="47"/>
      <c r="G28" s="47"/>
      <c r="H28" s="47"/>
      <c r="I28" s="47"/>
      <c r="J28" s="47"/>
      <c r="K28" s="47"/>
      <c r="L28" s="47"/>
    </row>
    <row r="29" spans="1:12">
      <c r="A29" s="47">
        <v>28</v>
      </c>
      <c r="B29" s="47">
        <v>6</v>
      </c>
      <c r="C29" s="47">
        <v>1.5</v>
      </c>
      <c r="D29" s="47">
        <v>0</v>
      </c>
      <c r="E29" s="47">
        <v>0</v>
      </c>
      <c r="F29" s="47"/>
      <c r="G29" s="47"/>
      <c r="H29" s="47"/>
      <c r="I29" s="47"/>
      <c r="J29" s="47"/>
      <c r="K29" s="47"/>
      <c r="L29" s="47"/>
    </row>
    <row r="30" spans="1:12">
      <c r="A30" s="47">
        <v>29</v>
      </c>
      <c r="B30" s="47">
        <v>6.8</v>
      </c>
      <c r="C30" s="47">
        <v>1.35</v>
      </c>
      <c r="D30" s="47">
        <v>0</v>
      </c>
      <c r="E30" s="47">
        <v>0</v>
      </c>
      <c r="F30" s="47"/>
      <c r="G30" s="47"/>
      <c r="H30" s="47"/>
      <c r="I30" s="47"/>
      <c r="J30" s="47"/>
      <c r="K30" s="47"/>
      <c r="L30" s="47"/>
    </row>
    <row r="31" spans="1:12">
      <c r="A31" s="47">
        <v>30</v>
      </c>
      <c r="B31" s="47">
        <v>7.6</v>
      </c>
      <c r="C31" s="47">
        <v>1.2</v>
      </c>
      <c r="D31" s="47">
        <v>0</v>
      </c>
      <c r="E31" s="47">
        <v>0</v>
      </c>
      <c r="F31" s="47"/>
      <c r="G31" s="47"/>
      <c r="H31" s="47"/>
      <c r="I31" s="47"/>
      <c r="J31" s="47"/>
      <c r="K31" s="47"/>
      <c r="L31" s="47"/>
    </row>
    <row r="32" spans="1:12">
      <c r="A32" s="47">
        <v>31</v>
      </c>
      <c r="B32" s="47">
        <v>8.4</v>
      </c>
      <c r="C32" s="47">
        <v>1.05</v>
      </c>
      <c r="D32" s="47">
        <v>0</v>
      </c>
      <c r="E32" s="47">
        <v>0</v>
      </c>
      <c r="F32" s="47"/>
      <c r="G32" s="47"/>
      <c r="H32" s="47"/>
      <c r="I32" s="47"/>
      <c r="J32" s="47"/>
      <c r="K32" s="47"/>
      <c r="L32" s="47"/>
    </row>
    <row r="33" spans="1:12">
      <c r="A33" s="47">
        <v>32</v>
      </c>
      <c r="B33" s="47">
        <v>9.1999999999999993</v>
      </c>
      <c r="C33" s="47">
        <v>0.9</v>
      </c>
      <c r="D33" s="47">
        <v>0</v>
      </c>
      <c r="E33" s="47">
        <v>0</v>
      </c>
      <c r="F33" s="47"/>
      <c r="G33" s="47"/>
      <c r="H33" s="47"/>
      <c r="I33" s="47"/>
      <c r="J33" s="47"/>
      <c r="K33" s="47"/>
      <c r="L33" s="47"/>
    </row>
    <row r="34" spans="1:12">
      <c r="A34" s="47">
        <v>33</v>
      </c>
      <c r="B34" s="47">
        <v>10</v>
      </c>
      <c r="C34" s="47">
        <v>0.75</v>
      </c>
      <c r="D34" s="47">
        <v>0</v>
      </c>
      <c r="E34" s="47">
        <v>0</v>
      </c>
      <c r="F34" s="47"/>
      <c r="G34" s="47"/>
      <c r="H34" s="47"/>
      <c r="I34" s="47"/>
      <c r="J34" s="47"/>
      <c r="K34" s="47"/>
      <c r="L34" s="47"/>
    </row>
    <row r="35" spans="1:12">
      <c r="A35" s="47">
        <v>34</v>
      </c>
      <c r="B35" s="47">
        <v>10.8</v>
      </c>
      <c r="C35" s="47">
        <v>0.75</v>
      </c>
      <c r="D35" s="47">
        <v>0</v>
      </c>
      <c r="E35" s="47">
        <v>0</v>
      </c>
      <c r="F35" s="47"/>
      <c r="G35" s="47"/>
      <c r="H35" s="47"/>
      <c r="I35" s="47"/>
      <c r="J35" s="47"/>
      <c r="K35" s="47"/>
      <c r="L35" s="47"/>
    </row>
    <row r="36" spans="1:12">
      <c r="A36" s="47">
        <v>35</v>
      </c>
      <c r="B36" s="47">
        <v>11.6</v>
      </c>
      <c r="C36" s="47">
        <v>0.75</v>
      </c>
      <c r="D36" s="47">
        <v>0</v>
      </c>
      <c r="E36" s="47">
        <v>0</v>
      </c>
      <c r="F36" s="47"/>
      <c r="G36" s="47"/>
      <c r="H36" s="47"/>
      <c r="I36" s="47"/>
      <c r="J36" s="47"/>
      <c r="K36" s="47"/>
      <c r="L36" s="47"/>
    </row>
    <row r="37" spans="1:12">
      <c r="A37" s="47">
        <v>36</v>
      </c>
      <c r="B37" s="47">
        <v>12.4</v>
      </c>
      <c r="C37" s="47">
        <v>0.75</v>
      </c>
      <c r="D37" s="47">
        <v>0</v>
      </c>
      <c r="E37" s="47">
        <v>0</v>
      </c>
      <c r="F37" s="47"/>
      <c r="G37" s="47"/>
      <c r="H37" s="47"/>
      <c r="I37" s="47"/>
      <c r="J37" s="47"/>
      <c r="K37" s="47"/>
      <c r="L37" s="47"/>
    </row>
    <row r="38" spans="1:12">
      <c r="A38" s="47">
        <v>37</v>
      </c>
      <c r="B38" s="47">
        <v>13.2</v>
      </c>
      <c r="C38" s="47">
        <v>0.75</v>
      </c>
      <c r="D38" s="47">
        <v>0</v>
      </c>
      <c r="E38" s="47">
        <v>0</v>
      </c>
      <c r="F38" s="47"/>
      <c r="G38" s="47"/>
      <c r="H38" s="47"/>
      <c r="I38" s="47"/>
      <c r="J38" s="47"/>
      <c r="K38" s="47"/>
      <c r="L38" s="47"/>
    </row>
    <row r="39" spans="1:12">
      <c r="A39" s="47">
        <v>38</v>
      </c>
      <c r="B39" s="47">
        <v>14</v>
      </c>
      <c r="C39" s="47">
        <v>0.75</v>
      </c>
      <c r="D39" s="47">
        <v>1</v>
      </c>
      <c r="E39" s="47">
        <v>0</v>
      </c>
      <c r="F39" s="47"/>
      <c r="G39" s="47"/>
      <c r="H39" s="47"/>
      <c r="I39" s="47"/>
      <c r="J39" s="47"/>
      <c r="K39" s="47"/>
      <c r="L39" s="47"/>
    </row>
    <row r="40" spans="1:12">
      <c r="A40" s="47">
        <v>39</v>
      </c>
      <c r="B40" s="47">
        <v>0</v>
      </c>
      <c r="C40" s="47">
        <v>3</v>
      </c>
      <c r="D40" s="47">
        <v>1</v>
      </c>
      <c r="E40" s="47">
        <v>0</v>
      </c>
      <c r="F40" s="47"/>
      <c r="G40" s="47"/>
      <c r="H40" s="47"/>
      <c r="I40" s="47"/>
      <c r="J40" s="47"/>
      <c r="K40" s="47"/>
      <c r="L40" s="47"/>
    </row>
    <row r="41" spans="1:12">
      <c r="A41" s="47">
        <v>40</v>
      </c>
      <c r="B41" s="47">
        <v>0.75</v>
      </c>
      <c r="C41" s="47">
        <v>3</v>
      </c>
      <c r="D41" s="47">
        <v>0</v>
      </c>
      <c r="E41" s="47">
        <v>0</v>
      </c>
      <c r="F41" s="47"/>
      <c r="G41" s="47"/>
      <c r="H41" s="47"/>
      <c r="I41" s="47"/>
      <c r="J41" s="47"/>
      <c r="K41" s="47"/>
      <c r="L41" s="47"/>
    </row>
    <row r="42" spans="1:12">
      <c r="A42" s="47">
        <v>41</v>
      </c>
      <c r="B42" s="47">
        <v>1.5</v>
      </c>
      <c r="C42" s="47">
        <v>3</v>
      </c>
      <c r="D42" s="47">
        <v>0</v>
      </c>
      <c r="E42" s="47">
        <v>0</v>
      </c>
      <c r="F42" s="47"/>
      <c r="G42" s="47"/>
      <c r="H42" s="47"/>
      <c r="I42" s="47"/>
      <c r="J42" s="47"/>
      <c r="K42" s="47"/>
      <c r="L42" s="47"/>
    </row>
    <row r="43" spans="1:12">
      <c r="A43" s="47">
        <v>42</v>
      </c>
      <c r="B43" s="47">
        <v>2.25</v>
      </c>
      <c r="C43" s="47">
        <v>3</v>
      </c>
      <c r="D43" s="47">
        <v>0</v>
      </c>
      <c r="E43" s="47">
        <v>0</v>
      </c>
      <c r="F43" s="47"/>
      <c r="G43" s="47"/>
      <c r="H43" s="47"/>
      <c r="I43" s="47"/>
      <c r="J43" s="47"/>
      <c r="K43" s="47"/>
      <c r="L43" s="47"/>
    </row>
    <row r="44" spans="1:12">
      <c r="A44" s="47">
        <v>43</v>
      </c>
      <c r="B44" s="47">
        <v>3</v>
      </c>
      <c r="C44" s="47">
        <v>3</v>
      </c>
      <c r="D44" s="47">
        <v>0</v>
      </c>
      <c r="E44" s="47">
        <v>0</v>
      </c>
      <c r="F44" s="47"/>
      <c r="G44" s="47"/>
      <c r="H44" s="47"/>
      <c r="I44" s="47"/>
      <c r="J44" s="47"/>
      <c r="K44" s="47"/>
      <c r="L44" s="47"/>
    </row>
    <row r="45" spans="1:12">
      <c r="A45" s="47">
        <v>44</v>
      </c>
      <c r="B45" s="47">
        <v>3.75</v>
      </c>
      <c r="C45" s="47">
        <v>3</v>
      </c>
      <c r="D45" s="47">
        <v>0</v>
      </c>
      <c r="E45" s="47">
        <v>0</v>
      </c>
      <c r="F45" s="47"/>
      <c r="G45" s="47"/>
      <c r="H45" s="47"/>
      <c r="I45" s="47"/>
      <c r="J45" s="47"/>
      <c r="K45" s="47"/>
      <c r="L45" s="47"/>
    </row>
    <row r="46" spans="1:12">
      <c r="A46" s="47">
        <v>45</v>
      </c>
      <c r="B46" s="47">
        <v>4.5</v>
      </c>
      <c r="C46" s="47">
        <v>3</v>
      </c>
      <c r="D46" s="47">
        <v>0</v>
      </c>
      <c r="E46" s="47">
        <v>0</v>
      </c>
      <c r="F46" s="47"/>
      <c r="G46" s="47"/>
      <c r="H46" s="47"/>
      <c r="I46" s="47"/>
      <c r="J46" s="47"/>
      <c r="K46" s="47"/>
      <c r="L46" s="47"/>
    </row>
    <row r="47" spans="1:12">
      <c r="A47" s="47">
        <v>46</v>
      </c>
      <c r="B47" s="47">
        <v>5.25</v>
      </c>
      <c r="C47" s="47">
        <v>3</v>
      </c>
      <c r="D47" s="47">
        <v>0</v>
      </c>
      <c r="E47" s="47">
        <v>0</v>
      </c>
      <c r="F47" s="47"/>
      <c r="G47" s="47"/>
      <c r="H47" s="47"/>
      <c r="I47" s="47"/>
      <c r="J47" s="47"/>
      <c r="K47" s="47"/>
      <c r="L47" s="47"/>
    </row>
    <row r="48" spans="1:12">
      <c r="A48" s="47">
        <v>47</v>
      </c>
      <c r="B48" s="47">
        <v>6</v>
      </c>
      <c r="C48" s="47">
        <v>3</v>
      </c>
      <c r="D48" s="47">
        <v>0</v>
      </c>
      <c r="E48" s="47">
        <v>0</v>
      </c>
      <c r="F48" s="47"/>
      <c r="G48" s="47"/>
      <c r="H48" s="47"/>
      <c r="I48" s="47"/>
      <c r="J48" s="47"/>
      <c r="K48" s="47"/>
      <c r="L48" s="47"/>
    </row>
    <row r="49" spans="1:12">
      <c r="A49" s="47">
        <v>48</v>
      </c>
      <c r="B49" s="47">
        <v>6.8</v>
      </c>
      <c r="C49" s="47">
        <v>2.7</v>
      </c>
      <c r="D49" s="47">
        <v>0</v>
      </c>
      <c r="E49" s="47">
        <v>0</v>
      </c>
      <c r="F49" s="47"/>
      <c r="G49" s="47"/>
      <c r="H49" s="47"/>
      <c r="I49" s="47"/>
      <c r="J49" s="47"/>
      <c r="K49" s="47"/>
      <c r="L49" s="47"/>
    </row>
    <row r="50" spans="1:12">
      <c r="A50" s="47">
        <v>49</v>
      </c>
      <c r="B50" s="47">
        <v>7.6</v>
      </c>
      <c r="C50" s="47">
        <v>2.4</v>
      </c>
      <c r="D50" s="47">
        <v>0</v>
      </c>
      <c r="E50" s="47">
        <v>0</v>
      </c>
      <c r="F50" s="47"/>
      <c r="G50" s="47"/>
      <c r="H50" s="47"/>
      <c r="I50" s="47"/>
      <c r="J50" s="47"/>
      <c r="K50" s="47"/>
      <c r="L50" s="47"/>
    </row>
    <row r="51" spans="1:12">
      <c r="A51" s="47">
        <v>50</v>
      </c>
      <c r="B51" s="47">
        <v>8.4</v>
      </c>
      <c r="C51" s="47">
        <v>2.1</v>
      </c>
      <c r="D51" s="47">
        <v>0</v>
      </c>
      <c r="E51" s="47">
        <v>0</v>
      </c>
      <c r="F51" s="47"/>
      <c r="G51" s="47"/>
      <c r="H51" s="47"/>
      <c r="I51" s="47"/>
      <c r="J51" s="47"/>
      <c r="K51" s="47"/>
      <c r="L51" s="47"/>
    </row>
    <row r="52" spans="1:12">
      <c r="A52" s="47">
        <v>51</v>
      </c>
      <c r="B52" s="47">
        <v>9.1999999999999993</v>
      </c>
      <c r="C52" s="47">
        <v>1.8</v>
      </c>
      <c r="D52" s="47">
        <v>0</v>
      </c>
      <c r="E52" s="47">
        <v>0</v>
      </c>
      <c r="F52" s="47"/>
      <c r="G52" s="47"/>
      <c r="H52" s="47"/>
      <c r="I52" s="47"/>
      <c r="J52" s="47"/>
      <c r="K52" s="47"/>
      <c r="L52" s="47"/>
    </row>
    <row r="53" spans="1:12">
      <c r="A53" s="47">
        <v>52</v>
      </c>
      <c r="B53" s="47">
        <v>10</v>
      </c>
      <c r="C53" s="47">
        <v>1.5</v>
      </c>
      <c r="D53" s="47">
        <v>0</v>
      </c>
      <c r="E53" s="47">
        <v>0</v>
      </c>
      <c r="F53" s="47"/>
      <c r="G53" s="47"/>
      <c r="H53" s="47"/>
      <c r="I53" s="47"/>
      <c r="J53" s="47"/>
      <c r="K53" s="47"/>
      <c r="L53" s="47"/>
    </row>
    <row r="54" spans="1:12">
      <c r="A54" s="47">
        <v>53</v>
      </c>
      <c r="B54" s="47">
        <v>10.8</v>
      </c>
      <c r="C54" s="47">
        <v>1.5</v>
      </c>
      <c r="D54" s="47">
        <v>0</v>
      </c>
      <c r="E54" s="47">
        <v>0</v>
      </c>
      <c r="F54" s="47"/>
      <c r="G54" s="47"/>
      <c r="H54" s="47"/>
      <c r="I54" s="47"/>
      <c r="J54" s="47"/>
      <c r="K54" s="47"/>
      <c r="L54" s="47"/>
    </row>
    <row r="55" spans="1:12">
      <c r="A55" s="47">
        <v>54</v>
      </c>
      <c r="B55" s="47">
        <v>11.6</v>
      </c>
      <c r="C55" s="47">
        <v>1.5</v>
      </c>
      <c r="D55" s="47">
        <v>0</v>
      </c>
      <c r="E55" s="47">
        <v>0</v>
      </c>
      <c r="F55" s="47"/>
      <c r="G55" s="47"/>
      <c r="H55" s="47"/>
      <c r="I55" s="47"/>
      <c r="J55" s="47"/>
      <c r="K55" s="47"/>
      <c r="L55" s="47"/>
    </row>
    <row r="56" spans="1:12">
      <c r="A56" s="47">
        <v>55</v>
      </c>
      <c r="B56" s="47">
        <v>12.4</v>
      </c>
      <c r="C56" s="47">
        <v>1.5</v>
      </c>
      <c r="D56" s="47">
        <v>0</v>
      </c>
      <c r="E56" s="47">
        <v>0</v>
      </c>
      <c r="F56" s="47"/>
      <c r="G56" s="47"/>
      <c r="H56" s="47"/>
      <c r="I56" s="47"/>
      <c r="J56" s="47"/>
      <c r="K56" s="47"/>
      <c r="L56" s="47"/>
    </row>
    <row r="57" spans="1:12">
      <c r="A57" s="47">
        <v>56</v>
      </c>
      <c r="B57" s="47">
        <v>13.2</v>
      </c>
      <c r="C57" s="47">
        <v>1.5</v>
      </c>
      <c r="D57" s="47">
        <v>0</v>
      </c>
      <c r="E57" s="47">
        <v>0</v>
      </c>
      <c r="F57" s="47"/>
      <c r="G57" s="47"/>
      <c r="H57" s="47"/>
      <c r="I57" s="47"/>
      <c r="J57" s="47"/>
      <c r="K57" s="47"/>
      <c r="L57" s="47"/>
    </row>
    <row r="58" spans="1:12">
      <c r="A58" s="47">
        <v>57</v>
      </c>
      <c r="B58" s="47">
        <v>14</v>
      </c>
      <c r="C58" s="47">
        <v>1.5</v>
      </c>
      <c r="D58" s="47">
        <v>1</v>
      </c>
      <c r="E58" s="47">
        <v>0</v>
      </c>
      <c r="F58" s="47"/>
      <c r="G58" s="47"/>
      <c r="H58" s="47"/>
      <c r="I58" s="47"/>
      <c r="J58" s="47"/>
      <c r="K58" s="47"/>
      <c r="L58" s="47"/>
    </row>
    <row r="59" spans="1:12">
      <c r="A59" s="47">
        <v>58</v>
      </c>
      <c r="B59" s="47">
        <v>0</v>
      </c>
      <c r="C59" s="47">
        <v>4.5</v>
      </c>
      <c r="D59" s="47">
        <v>1</v>
      </c>
      <c r="E59" s="47">
        <v>0</v>
      </c>
      <c r="F59" s="47"/>
      <c r="G59" s="47"/>
      <c r="H59" s="47"/>
      <c r="I59" s="47"/>
      <c r="J59" s="47"/>
      <c r="K59" s="47"/>
      <c r="L59" s="47"/>
    </row>
    <row r="60" spans="1:12">
      <c r="A60" s="47">
        <v>59</v>
      </c>
      <c r="B60" s="47">
        <v>0.75</v>
      </c>
      <c r="C60" s="47">
        <v>4.5</v>
      </c>
      <c r="D60" s="47">
        <v>0</v>
      </c>
      <c r="E60" s="47">
        <v>0</v>
      </c>
      <c r="F60" s="47"/>
      <c r="G60" s="47"/>
      <c r="H60" s="47"/>
      <c r="I60" s="47"/>
      <c r="J60" s="47"/>
      <c r="K60" s="47"/>
      <c r="L60" s="47"/>
    </row>
    <row r="61" spans="1:12">
      <c r="A61" s="47">
        <v>60</v>
      </c>
      <c r="B61" s="47">
        <v>1.5</v>
      </c>
      <c r="C61" s="47">
        <v>4.5</v>
      </c>
      <c r="D61" s="47">
        <v>0</v>
      </c>
      <c r="E61" s="47">
        <v>0</v>
      </c>
      <c r="F61" s="47"/>
      <c r="G61" s="47"/>
      <c r="H61" s="47"/>
      <c r="I61" s="47"/>
      <c r="J61" s="47"/>
      <c r="K61" s="47"/>
      <c r="L61" s="47"/>
    </row>
    <row r="62" spans="1:12">
      <c r="A62" s="47">
        <v>61</v>
      </c>
      <c r="B62" s="47">
        <v>2.25</v>
      </c>
      <c r="C62" s="47">
        <v>4.5</v>
      </c>
      <c r="D62" s="47">
        <v>0</v>
      </c>
      <c r="E62" s="47">
        <v>0</v>
      </c>
      <c r="F62" s="47"/>
      <c r="G62" s="47"/>
      <c r="H62" s="47"/>
      <c r="I62" s="47"/>
      <c r="J62" s="47"/>
      <c r="K62" s="47"/>
      <c r="L62" s="47"/>
    </row>
    <row r="63" spans="1:12">
      <c r="A63" s="47">
        <v>62</v>
      </c>
      <c r="B63" s="47">
        <v>3</v>
      </c>
      <c r="C63" s="47">
        <v>4.5</v>
      </c>
      <c r="D63" s="47">
        <v>0</v>
      </c>
      <c r="E63" s="47">
        <v>0</v>
      </c>
      <c r="F63" s="47"/>
      <c r="G63" s="47"/>
      <c r="H63" s="47"/>
      <c r="I63" s="47"/>
      <c r="J63" s="47"/>
      <c r="K63" s="47"/>
      <c r="L63" s="47"/>
    </row>
    <row r="64" spans="1:12">
      <c r="A64" s="47">
        <v>63</v>
      </c>
      <c r="B64" s="47">
        <v>3.75</v>
      </c>
      <c r="C64" s="47">
        <v>4.5</v>
      </c>
      <c r="D64" s="47">
        <v>0</v>
      </c>
      <c r="E64" s="47">
        <v>0</v>
      </c>
      <c r="F64" s="47"/>
      <c r="G64" s="47"/>
      <c r="H64" s="47"/>
      <c r="I64" s="47"/>
      <c r="J64" s="47"/>
      <c r="K64" s="47"/>
      <c r="L64" s="47"/>
    </row>
    <row r="65" spans="1:12">
      <c r="A65" s="47">
        <v>64</v>
      </c>
      <c r="B65" s="47">
        <v>4.5</v>
      </c>
      <c r="C65" s="47">
        <v>4.5</v>
      </c>
      <c r="D65" s="47">
        <v>0</v>
      </c>
      <c r="E65" s="47">
        <v>0</v>
      </c>
      <c r="F65" s="47"/>
      <c r="G65" s="47"/>
      <c r="H65" s="47"/>
      <c r="I65" s="47"/>
      <c r="J65" s="47"/>
      <c r="K65" s="47"/>
      <c r="L65" s="47"/>
    </row>
    <row r="66" spans="1:12">
      <c r="A66" s="47">
        <v>65</v>
      </c>
      <c r="B66" s="47">
        <v>5.25</v>
      </c>
      <c r="C66" s="47">
        <v>4.5</v>
      </c>
      <c r="D66" s="47">
        <v>0</v>
      </c>
      <c r="E66" s="47">
        <v>0</v>
      </c>
      <c r="F66" s="47"/>
      <c r="G66" s="47"/>
      <c r="H66" s="47"/>
      <c r="I66" s="47"/>
      <c r="J66" s="47"/>
      <c r="K66" s="47"/>
      <c r="L66" s="47"/>
    </row>
    <row r="67" spans="1:12">
      <c r="A67" s="47">
        <v>66</v>
      </c>
      <c r="B67" s="47">
        <v>6</v>
      </c>
      <c r="C67" s="47">
        <v>4.5</v>
      </c>
      <c r="D67" s="47">
        <v>0</v>
      </c>
      <c r="E67" s="47">
        <v>0</v>
      </c>
      <c r="F67" s="47"/>
      <c r="G67" s="47"/>
      <c r="H67" s="47"/>
      <c r="I67" s="47"/>
      <c r="J67" s="47"/>
      <c r="K67" s="47"/>
      <c r="L67" s="47"/>
    </row>
    <row r="68" spans="1:12">
      <c r="A68" s="47">
        <v>67</v>
      </c>
      <c r="B68" s="47">
        <v>6.8</v>
      </c>
      <c r="C68" s="47">
        <v>4.0500000000000007</v>
      </c>
      <c r="D68" s="47">
        <v>0</v>
      </c>
      <c r="E68" s="47">
        <v>0</v>
      </c>
      <c r="F68" s="47"/>
      <c r="G68" s="47"/>
      <c r="H68" s="47"/>
      <c r="I68" s="47"/>
      <c r="J68" s="47"/>
      <c r="K68" s="47"/>
      <c r="L68" s="47"/>
    </row>
    <row r="69" spans="1:12">
      <c r="A69" s="47">
        <v>68</v>
      </c>
      <c r="B69" s="47">
        <v>7.6</v>
      </c>
      <c r="C69" s="47">
        <v>3.5999999999999996</v>
      </c>
      <c r="D69" s="47">
        <v>0</v>
      </c>
      <c r="E69" s="47">
        <v>0</v>
      </c>
      <c r="F69" s="47"/>
      <c r="G69" s="47"/>
      <c r="H69" s="47"/>
      <c r="I69" s="47"/>
      <c r="J69" s="47"/>
      <c r="K69" s="47"/>
      <c r="L69" s="47"/>
    </row>
    <row r="70" spans="1:12">
      <c r="A70" s="47">
        <v>69</v>
      </c>
      <c r="B70" s="47">
        <v>8.4</v>
      </c>
      <c r="C70" s="47">
        <v>3.1500000000000004</v>
      </c>
      <c r="D70" s="47">
        <v>0</v>
      </c>
      <c r="E70" s="47">
        <v>0</v>
      </c>
      <c r="F70" s="47"/>
      <c r="G70" s="47"/>
      <c r="H70" s="47"/>
      <c r="I70" s="47"/>
      <c r="J70" s="47"/>
      <c r="K70" s="47"/>
      <c r="L70" s="47"/>
    </row>
    <row r="71" spans="1:12">
      <c r="A71" s="47">
        <v>70</v>
      </c>
      <c r="B71" s="47">
        <v>9.1999999999999993</v>
      </c>
      <c r="C71" s="47">
        <v>2.7</v>
      </c>
      <c r="D71" s="47">
        <v>0</v>
      </c>
      <c r="E71" s="47">
        <v>0</v>
      </c>
      <c r="F71" s="47"/>
      <c r="G71" s="47"/>
      <c r="H71" s="47"/>
      <c r="I71" s="47"/>
      <c r="J71" s="47"/>
      <c r="K71" s="47"/>
      <c r="L71" s="47"/>
    </row>
    <row r="72" spans="1:12">
      <c r="A72" s="47">
        <v>71</v>
      </c>
      <c r="B72" s="47">
        <v>10</v>
      </c>
      <c r="C72" s="47">
        <v>2.25</v>
      </c>
      <c r="D72" s="47">
        <v>0</v>
      </c>
      <c r="E72" s="47">
        <v>0</v>
      </c>
      <c r="F72" s="47"/>
      <c r="G72" s="47"/>
      <c r="H72" s="47"/>
      <c r="I72" s="47"/>
      <c r="J72" s="47"/>
      <c r="K72" s="47"/>
      <c r="L72" s="47"/>
    </row>
    <row r="73" spans="1:12">
      <c r="A73" s="47">
        <v>72</v>
      </c>
      <c r="B73" s="47">
        <v>10.8</v>
      </c>
      <c r="C73" s="47">
        <v>2.25</v>
      </c>
      <c r="D73" s="47">
        <v>0</v>
      </c>
      <c r="E73" s="47">
        <v>0</v>
      </c>
      <c r="F73" s="47"/>
      <c r="G73" s="47"/>
      <c r="H73" s="47"/>
      <c r="I73" s="47"/>
      <c r="J73" s="47"/>
      <c r="K73" s="47"/>
      <c r="L73" s="47"/>
    </row>
    <row r="74" spans="1:12">
      <c r="A74" s="47">
        <v>73</v>
      </c>
      <c r="B74" s="47">
        <v>11.6</v>
      </c>
      <c r="C74" s="47">
        <v>2.25</v>
      </c>
      <c r="D74" s="47">
        <v>0</v>
      </c>
      <c r="E74" s="47">
        <v>0</v>
      </c>
      <c r="F74" s="47"/>
      <c r="G74" s="47"/>
      <c r="H74" s="47"/>
      <c r="I74" s="47"/>
      <c r="J74" s="47"/>
      <c r="K74" s="47"/>
      <c r="L74" s="47"/>
    </row>
    <row r="75" spans="1:12">
      <c r="A75" s="47">
        <v>74</v>
      </c>
      <c r="B75" s="47">
        <v>12.4</v>
      </c>
      <c r="C75" s="47">
        <v>2.25</v>
      </c>
      <c r="D75" s="47">
        <v>0</v>
      </c>
      <c r="E75" s="47">
        <v>0</v>
      </c>
      <c r="F75" s="47"/>
      <c r="G75" s="47"/>
      <c r="H75" s="47"/>
      <c r="I75" s="47"/>
      <c r="J75" s="47"/>
      <c r="K75" s="47"/>
      <c r="L75" s="47"/>
    </row>
    <row r="76" spans="1:12">
      <c r="A76" s="47">
        <v>75</v>
      </c>
      <c r="B76" s="47">
        <v>13.2</v>
      </c>
      <c r="C76" s="47">
        <v>2.25</v>
      </c>
      <c r="D76" s="47">
        <v>0</v>
      </c>
      <c r="E76" s="47">
        <v>0</v>
      </c>
      <c r="F76" s="47"/>
      <c r="G76" s="47"/>
      <c r="H76" s="47"/>
      <c r="I76" s="47"/>
      <c r="J76" s="47"/>
      <c r="K76" s="47"/>
      <c r="L76" s="47"/>
    </row>
    <row r="77" spans="1:12">
      <c r="A77" s="47">
        <v>76</v>
      </c>
      <c r="B77" s="47">
        <v>14</v>
      </c>
      <c r="C77" s="47">
        <v>2.25</v>
      </c>
      <c r="D77" s="47">
        <v>1</v>
      </c>
      <c r="E77" s="47">
        <v>0</v>
      </c>
      <c r="F77" s="47"/>
      <c r="G77" s="47"/>
      <c r="H77" s="47"/>
      <c r="I77" s="47"/>
      <c r="J77" s="47"/>
      <c r="K77" s="47"/>
      <c r="L77" s="47"/>
    </row>
    <row r="78" spans="1:12">
      <c r="A78" s="47">
        <v>77</v>
      </c>
      <c r="B78" s="47">
        <v>0</v>
      </c>
      <c r="C78" s="47">
        <v>6</v>
      </c>
      <c r="D78" s="47">
        <v>1</v>
      </c>
      <c r="E78" s="47">
        <v>0</v>
      </c>
      <c r="F78" s="47"/>
      <c r="G78" s="47"/>
      <c r="H78" s="47"/>
      <c r="I78" s="47"/>
      <c r="J78" s="47"/>
      <c r="K78" s="47"/>
      <c r="L78" s="47"/>
    </row>
    <row r="79" spans="1:12">
      <c r="A79" s="47">
        <v>78</v>
      </c>
      <c r="B79" s="47">
        <v>0.75</v>
      </c>
      <c r="C79" s="47">
        <v>6</v>
      </c>
      <c r="D79" s="47">
        <v>0</v>
      </c>
      <c r="E79" s="47">
        <v>0</v>
      </c>
      <c r="F79" s="47"/>
      <c r="G79" s="47"/>
      <c r="H79" s="47"/>
      <c r="I79" s="47"/>
      <c r="J79" s="47"/>
      <c r="K79" s="47"/>
      <c r="L79" s="47"/>
    </row>
    <row r="80" spans="1:12">
      <c r="A80" s="47">
        <v>79</v>
      </c>
      <c r="B80" s="47">
        <v>1.5</v>
      </c>
      <c r="C80" s="47">
        <v>6</v>
      </c>
      <c r="D80" s="47">
        <v>0</v>
      </c>
      <c r="E80" s="47">
        <v>0</v>
      </c>
      <c r="F80" s="47"/>
      <c r="G80" s="47"/>
      <c r="H80" s="47"/>
      <c r="I80" s="47"/>
      <c r="J80" s="47"/>
      <c r="K80" s="47"/>
      <c r="L80" s="47"/>
    </row>
    <row r="81" spans="1:12">
      <c r="A81" s="47">
        <v>80</v>
      </c>
      <c r="B81" s="47">
        <v>2.25</v>
      </c>
      <c r="C81" s="47">
        <v>6</v>
      </c>
      <c r="D81" s="47">
        <v>0</v>
      </c>
      <c r="E81" s="47">
        <v>0</v>
      </c>
      <c r="F81" s="47"/>
      <c r="G81" s="47"/>
      <c r="H81" s="47"/>
      <c r="I81" s="47"/>
      <c r="J81" s="47"/>
      <c r="K81" s="47"/>
      <c r="L81" s="47"/>
    </row>
    <row r="82" spans="1:12">
      <c r="A82" s="47">
        <v>81</v>
      </c>
      <c r="B82" s="47">
        <v>3</v>
      </c>
      <c r="C82" s="47">
        <v>6</v>
      </c>
      <c r="D82" s="47">
        <v>0</v>
      </c>
      <c r="E82" s="47">
        <v>0</v>
      </c>
      <c r="F82" s="47"/>
      <c r="G82" s="47"/>
      <c r="H82" s="47"/>
      <c r="I82" s="47"/>
      <c r="J82" s="47"/>
      <c r="K82" s="47"/>
      <c r="L82" s="47"/>
    </row>
    <row r="83" spans="1:12">
      <c r="A83" s="47">
        <v>82</v>
      </c>
      <c r="B83" s="47">
        <v>3.75</v>
      </c>
      <c r="C83" s="47">
        <v>6</v>
      </c>
      <c r="D83" s="47">
        <v>0</v>
      </c>
      <c r="E83" s="47">
        <v>0</v>
      </c>
      <c r="F83" s="47"/>
      <c r="G83" s="47"/>
      <c r="H83" s="47"/>
      <c r="I83" s="47"/>
      <c r="J83" s="47"/>
      <c r="K83" s="47"/>
      <c r="L83" s="47"/>
    </row>
    <row r="84" spans="1:12">
      <c r="A84" s="47">
        <v>83</v>
      </c>
      <c r="B84" s="47">
        <v>4.5</v>
      </c>
      <c r="C84" s="47">
        <v>6</v>
      </c>
      <c r="D84" s="47">
        <v>0</v>
      </c>
      <c r="E84" s="47">
        <v>0</v>
      </c>
      <c r="F84" s="47"/>
      <c r="G84" s="47"/>
      <c r="H84" s="47"/>
      <c r="I84" s="47"/>
      <c r="J84" s="47"/>
      <c r="K84" s="47"/>
      <c r="L84" s="47"/>
    </row>
    <row r="85" spans="1:12">
      <c r="A85" s="47">
        <v>84</v>
      </c>
      <c r="B85" s="47">
        <v>5.25</v>
      </c>
      <c r="C85" s="47">
        <v>6</v>
      </c>
      <c r="D85" s="47">
        <v>0</v>
      </c>
      <c r="E85" s="47">
        <v>0</v>
      </c>
      <c r="F85" s="47"/>
      <c r="G85" s="47"/>
      <c r="H85" s="47"/>
      <c r="I85" s="47"/>
      <c r="J85" s="47"/>
      <c r="K85" s="47"/>
      <c r="L85" s="47"/>
    </row>
    <row r="86" spans="1:12">
      <c r="A86" s="47">
        <v>85</v>
      </c>
      <c r="B86" s="47">
        <v>6</v>
      </c>
      <c r="C86" s="47">
        <v>6</v>
      </c>
      <c r="D86" s="47">
        <v>0</v>
      </c>
      <c r="E86" s="47">
        <v>0</v>
      </c>
      <c r="F86" s="47"/>
      <c r="G86" s="47"/>
      <c r="H86" s="47"/>
      <c r="I86" s="47"/>
      <c r="J86" s="47"/>
      <c r="K86" s="47"/>
      <c r="L86" s="47"/>
    </row>
    <row r="87" spans="1:12">
      <c r="A87" s="47">
        <v>86</v>
      </c>
      <c r="B87" s="47">
        <v>6.8</v>
      </c>
      <c r="C87" s="47">
        <v>5.4</v>
      </c>
      <c r="D87" s="47">
        <v>0</v>
      </c>
      <c r="E87" s="47">
        <v>0</v>
      </c>
      <c r="F87" s="47"/>
      <c r="G87" s="47"/>
      <c r="H87" s="47"/>
      <c r="I87" s="47"/>
      <c r="J87" s="47"/>
      <c r="K87" s="47"/>
      <c r="L87" s="47"/>
    </row>
    <row r="88" spans="1:12">
      <c r="A88" s="47">
        <v>87</v>
      </c>
      <c r="B88" s="47">
        <v>7.6</v>
      </c>
      <c r="C88" s="47">
        <v>4.8</v>
      </c>
      <c r="D88" s="47">
        <v>0</v>
      </c>
      <c r="E88" s="47">
        <v>0</v>
      </c>
      <c r="F88" s="47"/>
      <c r="G88" s="47"/>
      <c r="H88" s="47"/>
      <c r="I88" s="47"/>
      <c r="J88" s="47"/>
      <c r="K88" s="47"/>
      <c r="L88" s="47"/>
    </row>
    <row r="89" spans="1:12">
      <c r="A89" s="47">
        <v>88</v>
      </c>
      <c r="B89" s="47">
        <v>8.4</v>
      </c>
      <c r="C89" s="47">
        <v>4.2</v>
      </c>
      <c r="D89" s="47">
        <v>0</v>
      </c>
      <c r="E89" s="47">
        <v>0</v>
      </c>
      <c r="F89" s="47"/>
      <c r="G89" s="47"/>
      <c r="H89" s="47"/>
      <c r="I89" s="47"/>
      <c r="J89" s="47"/>
      <c r="K89" s="47"/>
      <c r="L89" s="47"/>
    </row>
    <row r="90" spans="1:12">
      <c r="A90" s="47">
        <v>89</v>
      </c>
      <c r="B90" s="47">
        <v>9.1999999999999993</v>
      </c>
      <c r="C90" s="47">
        <v>3.6</v>
      </c>
      <c r="D90" s="47">
        <v>0</v>
      </c>
      <c r="E90" s="47">
        <v>0</v>
      </c>
      <c r="F90" s="47"/>
      <c r="G90" s="47"/>
      <c r="H90" s="47"/>
      <c r="I90" s="47"/>
      <c r="J90" s="47"/>
      <c r="K90" s="47"/>
      <c r="L90" s="47"/>
    </row>
    <row r="91" spans="1:12">
      <c r="A91" s="47">
        <v>90</v>
      </c>
      <c r="B91" s="47">
        <v>10</v>
      </c>
      <c r="C91" s="47">
        <v>3</v>
      </c>
      <c r="D91" s="47">
        <v>0</v>
      </c>
      <c r="E91" s="47">
        <v>0</v>
      </c>
      <c r="F91" s="47"/>
      <c r="G91" s="47"/>
      <c r="H91" s="47"/>
      <c r="I91" s="47"/>
      <c r="J91" s="47"/>
      <c r="K91" s="47"/>
      <c r="L91" s="47"/>
    </row>
    <row r="92" spans="1:12">
      <c r="A92" s="47">
        <v>91</v>
      </c>
      <c r="B92" s="47">
        <v>10.8</v>
      </c>
      <c r="C92" s="47">
        <v>3</v>
      </c>
      <c r="D92" s="47">
        <v>0</v>
      </c>
      <c r="E92" s="47">
        <v>0</v>
      </c>
      <c r="F92" s="47"/>
      <c r="G92" s="47"/>
      <c r="H92" s="47"/>
      <c r="I92" s="47"/>
      <c r="J92" s="47"/>
      <c r="K92" s="47"/>
      <c r="L92" s="47"/>
    </row>
    <row r="93" spans="1:12">
      <c r="A93" s="47">
        <v>92</v>
      </c>
      <c r="B93" s="47">
        <v>11.6</v>
      </c>
      <c r="C93" s="47">
        <v>3</v>
      </c>
      <c r="D93" s="47">
        <v>0</v>
      </c>
      <c r="E93" s="47">
        <v>0</v>
      </c>
      <c r="F93" s="47"/>
      <c r="G93" s="47"/>
      <c r="H93" s="47"/>
      <c r="I93" s="47"/>
      <c r="J93" s="47"/>
      <c r="K93" s="47"/>
      <c r="L93" s="47"/>
    </row>
    <row r="94" spans="1:12">
      <c r="A94" s="47">
        <v>93</v>
      </c>
      <c r="B94" s="47">
        <v>12.4</v>
      </c>
      <c r="C94" s="47">
        <v>3</v>
      </c>
      <c r="D94" s="47">
        <v>0</v>
      </c>
      <c r="E94" s="47">
        <v>0</v>
      </c>
      <c r="F94" s="47"/>
      <c r="G94" s="47"/>
      <c r="H94" s="47"/>
      <c r="I94" s="47"/>
      <c r="J94" s="47"/>
      <c r="K94" s="47"/>
      <c r="L94" s="47"/>
    </row>
    <row r="95" spans="1:12">
      <c r="A95" s="47">
        <v>94</v>
      </c>
      <c r="B95" s="47">
        <v>13.2</v>
      </c>
      <c r="C95" s="47">
        <v>3</v>
      </c>
      <c r="D95" s="47">
        <v>0</v>
      </c>
      <c r="E95" s="47">
        <v>0</v>
      </c>
      <c r="F95" s="47"/>
      <c r="G95" s="47"/>
      <c r="H95" s="47"/>
      <c r="I95" s="47"/>
      <c r="J95" s="47"/>
      <c r="K95" s="47"/>
      <c r="L95" s="47"/>
    </row>
    <row r="96" spans="1:12">
      <c r="A96" s="47">
        <v>95</v>
      </c>
      <c r="B96" s="47">
        <v>14</v>
      </c>
      <c r="C96" s="47">
        <v>3</v>
      </c>
      <c r="D96" s="47">
        <v>1</v>
      </c>
      <c r="E96" s="47">
        <v>0</v>
      </c>
      <c r="F96" s="47"/>
      <c r="G96" s="47"/>
      <c r="H96" s="47"/>
      <c r="I96" s="47"/>
      <c r="J96" s="47"/>
      <c r="K96" s="47"/>
      <c r="L96" s="47"/>
    </row>
    <row r="97" spans="1:12">
      <c r="A97" s="47">
        <v>96</v>
      </c>
      <c r="B97" s="47">
        <v>0.375</v>
      </c>
      <c r="C97" s="47">
        <v>0</v>
      </c>
      <c r="D97" s="47">
        <v>1</v>
      </c>
      <c r="E97" s="47">
        <v>1</v>
      </c>
      <c r="F97" s="47"/>
      <c r="G97" s="47"/>
      <c r="H97" s="47"/>
      <c r="I97" s="47"/>
      <c r="J97" s="47"/>
      <c r="K97" s="47"/>
      <c r="L97" s="47"/>
    </row>
    <row r="98" spans="1:12">
      <c r="A98" s="47">
        <v>97</v>
      </c>
      <c r="B98" s="47">
        <v>0.75</v>
      </c>
      <c r="C98" s="47">
        <v>0.75</v>
      </c>
      <c r="D98" s="47">
        <v>0</v>
      </c>
      <c r="E98" s="47">
        <v>0</v>
      </c>
      <c r="F98" s="47"/>
      <c r="G98" s="47"/>
      <c r="H98" s="47"/>
      <c r="I98" s="47"/>
      <c r="J98" s="47"/>
      <c r="K98" s="47"/>
      <c r="L98" s="47"/>
    </row>
    <row r="99" spans="1:12">
      <c r="A99" s="47">
        <v>98</v>
      </c>
      <c r="B99" s="47">
        <v>0.375</v>
      </c>
      <c r="C99" s="47">
        <v>1.5</v>
      </c>
      <c r="D99" s="47">
        <v>0</v>
      </c>
      <c r="E99" s="47">
        <v>0</v>
      </c>
      <c r="F99" s="47"/>
      <c r="G99" s="47"/>
      <c r="H99" s="47"/>
      <c r="I99" s="47"/>
      <c r="J99" s="47"/>
      <c r="K99" s="47"/>
      <c r="L99" s="47"/>
    </row>
    <row r="100" spans="1:12">
      <c r="A100" s="47">
        <v>99</v>
      </c>
      <c r="B100" s="47">
        <v>0</v>
      </c>
      <c r="C100" s="47">
        <v>0.75</v>
      </c>
      <c r="D100" s="47">
        <v>1</v>
      </c>
      <c r="E100" s="47">
        <v>0</v>
      </c>
      <c r="F100" s="47"/>
      <c r="G100" s="47"/>
      <c r="H100" s="47"/>
      <c r="I100" s="47"/>
      <c r="J100" s="47"/>
      <c r="K100" s="47"/>
      <c r="L100" s="47"/>
    </row>
    <row r="101" spans="1:12">
      <c r="A101" s="47">
        <v>100</v>
      </c>
      <c r="B101" s="47">
        <v>1.125</v>
      </c>
      <c r="C101" s="47">
        <v>0</v>
      </c>
      <c r="D101" s="47">
        <v>1</v>
      </c>
      <c r="E101" s="47">
        <v>1</v>
      </c>
      <c r="F101" s="47"/>
      <c r="G101" s="47"/>
      <c r="H101" s="47"/>
      <c r="I101" s="47"/>
      <c r="J101" s="47"/>
      <c r="K101" s="47"/>
      <c r="L101" s="47"/>
    </row>
    <row r="102" spans="1:12">
      <c r="A102" s="47">
        <v>101</v>
      </c>
      <c r="B102" s="47">
        <v>1.5</v>
      </c>
      <c r="C102" s="47">
        <v>0.75</v>
      </c>
      <c r="D102" s="47">
        <v>0</v>
      </c>
      <c r="E102" s="47">
        <v>0</v>
      </c>
      <c r="F102" s="47"/>
      <c r="G102" s="47"/>
      <c r="H102" s="47"/>
      <c r="I102" s="47"/>
      <c r="J102" s="47"/>
      <c r="K102" s="47"/>
      <c r="L102" s="47"/>
    </row>
    <row r="103" spans="1:12">
      <c r="A103" s="47">
        <v>102</v>
      </c>
      <c r="B103" s="47">
        <v>1.125</v>
      </c>
      <c r="C103" s="47">
        <v>1.5</v>
      </c>
      <c r="D103" s="47">
        <v>0</v>
      </c>
      <c r="E103" s="47">
        <v>0</v>
      </c>
      <c r="F103" s="47"/>
      <c r="G103" s="47"/>
      <c r="H103" s="47"/>
      <c r="I103" s="47"/>
      <c r="J103" s="47"/>
      <c r="K103" s="47"/>
      <c r="L103" s="47"/>
    </row>
    <row r="104" spans="1:12">
      <c r="A104" s="47">
        <v>103</v>
      </c>
      <c r="B104" s="47">
        <v>1.875</v>
      </c>
      <c r="C104" s="47">
        <v>0</v>
      </c>
      <c r="D104" s="47">
        <v>1</v>
      </c>
      <c r="E104" s="47">
        <v>1</v>
      </c>
      <c r="F104" s="47"/>
      <c r="G104" s="47"/>
      <c r="H104" s="47"/>
      <c r="I104" s="47"/>
      <c r="J104" s="47"/>
      <c r="K104" s="47"/>
      <c r="L104" s="47"/>
    </row>
    <row r="105" spans="1:12">
      <c r="A105" s="47">
        <v>104</v>
      </c>
      <c r="B105" s="47">
        <v>2.25</v>
      </c>
      <c r="C105" s="47">
        <v>0.75</v>
      </c>
      <c r="D105" s="47">
        <v>0</v>
      </c>
      <c r="E105" s="47">
        <v>0</v>
      </c>
      <c r="F105" s="47"/>
      <c r="G105" s="47"/>
      <c r="H105" s="47"/>
      <c r="I105" s="47"/>
      <c r="J105" s="47"/>
      <c r="K105" s="47"/>
      <c r="L105" s="47"/>
    </row>
    <row r="106" spans="1:12">
      <c r="A106" s="47">
        <v>105</v>
      </c>
      <c r="B106" s="47">
        <v>1.875</v>
      </c>
      <c r="C106" s="47">
        <v>1.5</v>
      </c>
      <c r="D106" s="47">
        <v>0</v>
      </c>
      <c r="E106" s="47">
        <v>0</v>
      </c>
      <c r="F106" s="47"/>
      <c r="G106" s="47"/>
      <c r="H106" s="47"/>
      <c r="I106" s="47"/>
      <c r="J106" s="47"/>
      <c r="K106" s="47"/>
      <c r="L106" s="47"/>
    </row>
    <row r="107" spans="1:12">
      <c r="A107" s="47">
        <v>106</v>
      </c>
      <c r="B107" s="47">
        <v>2.625</v>
      </c>
      <c r="C107" s="47">
        <v>0</v>
      </c>
      <c r="D107" s="47">
        <v>1</v>
      </c>
      <c r="E107" s="47">
        <v>1</v>
      </c>
      <c r="F107" s="47"/>
      <c r="G107" s="47"/>
      <c r="H107" s="47"/>
      <c r="I107" s="47"/>
      <c r="J107" s="47"/>
      <c r="K107" s="47"/>
      <c r="L107" s="47"/>
    </row>
    <row r="108" spans="1:12">
      <c r="A108" s="47">
        <v>107</v>
      </c>
      <c r="B108" s="47">
        <v>3</v>
      </c>
      <c r="C108" s="47">
        <v>0.75</v>
      </c>
      <c r="D108" s="47">
        <v>0</v>
      </c>
      <c r="E108" s="47">
        <v>0</v>
      </c>
      <c r="F108" s="47"/>
      <c r="G108" s="47"/>
      <c r="H108" s="47"/>
      <c r="I108" s="47"/>
      <c r="J108" s="47"/>
      <c r="K108" s="47"/>
      <c r="L108" s="47"/>
    </row>
    <row r="109" spans="1:12">
      <c r="A109" s="47">
        <v>108</v>
      </c>
      <c r="B109" s="47">
        <v>2.625</v>
      </c>
      <c r="C109" s="47">
        <v>1.5</v>
      </c>
      <c r="D109" s="47">
        <v>0</v>
      </c>
      <c r="E109" s="47">
        <v>0</v>
      </c>
      <c r="F109" s="47"/>
      <c r="G109" s="47"/>
      <c r="H109" s="47"/>
      <c r="I109" s="47"/>
      <c r="J109" s="47"/>
      <c r="K109" s="47"/>
      <c r="L109" s="47"/>
    </row>
    <row r="110" spans="1:12">
      <c r="A110" s="47">
        <v>109</v>
      </c>
      <c r="B110" s="47">
        <v>3.375</v>
      </c>
      <c r="C110" s="47">
        <v>0</v>
      </c>
      <c r="D110" s="47">
        <v>1</v>
      </c>
      <c r="E110" s="47">
        <v>1</v>
      </c>
      <c r="F110" s="47"/>
      <c r="G110" s="47"/>
      <c r="H110" s="47"/>
      <c r="I110" s="47"/>
      <c r="J110" s="47"/>
      <c r="K110" s="47"/>
      <c r="L110" s="47"/>
    </row>
    <row r="111" spans="1:12">
      <c r="A111" s="47">
        <v>110</v>
      </c>
      <c r="B111" s="47">
        <v>3.75</v>
      </c>
      <c r="C111" s="47">
        <v>0.75</v>
      </c>
      <c r="D111" s="47">
        <v>0</v>
      </c>
      <c r="E111" s="47">
        <v>0</v>
      </c>
      <c r="F111" s="47"/>
      <c r="G111" s="47"/>
      <c r="H111" s="47"/>
      <c r="I111" s="47"/>
      <c r="J111" s="47"/>
      <c r="K111" s="47"/>
      <c r="L111" s="47"/>
    </row>
    <row r="112" spans="1:12">
      <c r="A112" s="47">
        <v>111</v>
      </c>
      <c r="B112" s="47">
        <v>3.375</v>
      </c>
      <c r="C112" s="47">
        <v>1.5</v>
      </c>
      <c r="D112" s="47">
        <v>0</v>
      </c>
      <c r="E112" s="47">
        <v>0</v>
      </c>
      <c r="F112" s="47"/>
      <c r="G112" s="47"/>
      <c r="H112" s="47"/>
      <c r="I112" s="47"/>
      <c r="J112" s="47"/>
      <c r="K112" s="47"/>
      <c r="L112" s="47"/>
    </row>
    <row r="113" spans="1:12">
      <c r="A113" s="47">
        <v>112</v>
      </c>
      <c r="B113" s="47">
        <v>4.125</v>
      </c>
      <c r="C113" s="47">
        <v>0</v>
      </c>
      <c r="D113" s="47">
        <v>1</v>
      </c>
      <c r="E113" s="47">
        <v>1</v>
      </c>
      <c r="F113" s="47"/>
      <c r="G113" s="47"/>
      <c r="H113" s="47"/>
      <c r="I113" s="47"/>
      <c r="J113" s="47"/>
      <c r="K113" s="47"/>
      <c r="L113" s="47"/>
    </row>
    <row r="114" spans="1:12">
      <c r="A114" s="47">
        <v>113</v>
      </c>
      <c r="B114" s="47">
        <v>4.5</v>
      </c>
      <c r="C114" s="47">
        <v>0.75</v>
      </c>
      <c r="D114" s="47">
        <v>0</v>
      </c>
      <c r="E114" s="47">
        <v>0</v>
      </c>
      <c r="F114" s="47"/>
      <c r="G114" s="47"/>
      <c r="H114" s="47"/>
      <c r="I114" s="47"/>
      <c r="J114" s="47"/>
      <c r="K114" s="47"/>
      <c r="L114" s="47"/>
    </row>
    <row r="115" spans="1:12">
      <c r="A115" s="47">
        <v>114</v>
      </c>
      <c r="B115" s="47">
        <v>4.125</v>
      </c>
      <c r="C115" s="47">
        <v>1.5</v>
      </c>
      <c r="D115" s="47">
        <v>0</v>
      </c>
      <c r="E115" s="47">
        <v>0</v>
      </c>
      <c r="F115" s="47"/>
      <c r="G115" s="47"/>
      <c r="H115" s="47"/>
      <c r="I115" s="47"/>
      <c r="J115" s="47"/>
      <c r="K115" s="47"/>
      <c r="L115" s="47"/>
    </row>
    <row r="116" spans="1:12">
      <c r="A116" s="47">
        <v>115</v>
      </c>
      <c r="B116" s="47">
        <v>4.875</v>
      </c>
      <c r="C116" s="47">
        <v>0</v>
      </c>
      <c r="D116" s="47">
        <v>1</v>
      </c>
      <c r="E116" s="47">
        <v>1</v>
      </c>
      <c r="F116" s="47"/>
      <c r="G116" s="47"/>
      <c r="H116" s="47"/>
      <c r="I116" s="47"/>
      <c r="J116" s="47"/>
      <c r="K116" s="47"/>
      <c r="L116" s="47"/>
    </row>
    <row r="117" spans="1:12">
      <c r="A117" s="47">
        <v>116</v>
      </c>
      <c r="B117" s="47">
        <v>5.25</v>
      </c>
      <c r="C117" s="47">
        <v>0.75</v>
      </c>
      <c r="D117" s="47">
        <v>0</v>
      </c>
      <c r="E117" s="47">
        <v>0</v>
      </c>
      <c r="F117" s="47"/>
      <c r="G117" s="47"/>
      <c r="H117" s="47"/>
      <c r="I117" s="47"/>
      <c r="J117" s="47"/>
      <c r="K117" s="47"/>
      <c r="L117" s="47"/>
    </row>
    <row r="118" spans="1:12">
      <c r="A118" s="47">
        <v>117</v>
      </c>
      <c r="B118" s="47">
        <v>4.875</v>
      </c>
      <c r="C118" s="47">
        <v>1.5</v>
      </c>
      <c r="D118" s="47">
        <v>0</v>
      </c>
      <c r="E118" s="47">
        <v>0</v>
      </c>
      <c r="F118" s="47"/>
      <c r="G118" s="47"/>
      <c r="H118" s="47"/>
      <c r="I118" s="47"/>
      <c r="J118" s="47"/>
      <c r="K118" s="47"/>
      <c r="L118" s="47"/>
    </row>
    <row r="119" spans="1:12">
      <c r="A119" s="47">
        <v>118</v>
      </c>
      <c r="B119" s="47">
        <v>5.625</v>
      </c>
      <c r="C119" s="47">
        <v>0</v>
      </c>
      <c r="D119" s="47">
        <v>1</v>
      </c>
      <c r="E119" s="47">
        <v>1</v>
      </c>
      <c r="F119" s="47"/>
      <c r="G119" s="47"/>
      <c r="H119" s="47"/>
      <c r="I119" s="47"/>
      <c r="J119" s="47"/>
      <c r="K119" s="47"/>
      <c r="L119" s="47"/>
    </row>
    <row r="120" spans="1:12">
      <c r="A120" s="47">
        <v>119</v>
      </c>
      <c r="B120" s="47">
        <v>6</v>
      </c>
      <c r="C120" s="47">
        <v>0.75</v>
      </c>
      <c r="D120" s="47">
        <v>0</v>
      </c>
      <c r="E120" s="47">
        <v>0</v>
      </c>
      <c r="F120" s="47"/>
      <c r="G120" s="47"/>
      <c r="H120" s="47"/>
      <c r="I120" s="47"/>
      <c r="J120" s="47"/>
      <c r="K120" s="47"/>
      <c r="L120" s="47"/>
    </row>
    <row r="121" spans="1:12">
      <c r="A121" s="47">
        <v>120</v>
      </c>
      <c r="B121" s="47">
        <v>5.625</v>
      </c>
      <c r="C121" s="47">
        <v>1.5</v>
      </c>
      <c r="D121" s="47">
        <v>0</v>
      </c>
      <c r="E121" s="47">
        <v>0</v>
      </c>
      <c r="F121" s="47"/>
      <c r="G121" s="47"/>
      <c r="H121" s="47"/>
      <c r="I121" s="47"/>
      <c r="J121" s="47"/>
      <c r="K121" s="47"/>
      <c r="L121" s="47"/>
    </row>
    <row r="122" spans="1:12">
      <c r="A122" s="47">
        <v>121</v>
      </c>
      <c r="B122" s="47">
        <v>6.4</v>
      </c>
      <c r="C122" s="47">
        <v>0</v>
      </c>
      <c r="D122" s="47">
        <v>1</v>
      </c>
      <c r="E122" s="47">
        <v>1</v>
      </c>
      <c r="F122" s="47"/>
      <c r="G122" s="47"/>
      <c r="H122" s="47"/>
      <c r="I122" s="47"/>
      <c r="J122" s="47"/>
      <c r="K122" s="47"/>
      <c r="L122" s="47"/>
    </row>
    <row r="123" spans="1:12">
      <c r="A123" s="47">
        <v>122</v>
      </c>
      <c r="B123" s="47">
        <v>6.8</v>
      </c>
      <c r="C123" s="47">
        <v>0.67500000000000004</v>
      </c>
      <c r="D123" s="47">
        <v>0</v>
      </c>
      <c r="E123" s="47">
        <v>0</v>
      </c>
      <c r="F123" s="47"/>
      <c r="G123" s="47"/>
      <c r="H123" s="47"/>
      <c r="I123" s="47"/>
      <c r="J123" s="47"/>
      <c r="K123" s="47"/>
      <c r="L123" s="47"/>
    </row>
    <row r="124" spans="1:12">
      <c r="A124" s="47">
        <v>123</v>
      </c>
      <c r="B124" s="47">
        <v>6.4</v>
      </c>
      <c r="C124" s="47">
        <v>1.425</v>
      </c>
      <c r="D124" s="47">
        <v>0</v>
      </c>
      <c r="E124" s="47">
        <v>0</v>
      </c>
      <c r="F124" s="47"/>
      <c r="G124" s="47"/>
      <c r="H124" s="47"/>
      <c r="I124" s="47"/>
      <c r="J124" s="47"/>
      <c r="K124" s="47"/>
      <c r="L124" s="47"/>
    </row>
    <row r="125" spans="1:12">
      <c r="A125" s="47">
        <v>124</v>
      </c>
      <c r="B125" s="47">
        <v>7.1999999999999993</v>
      </c>
      <c r="C125" s="47">
        <v>0</v>
      </c>
      <c r="D125" s="47">
        <v>1</v>
      </c>
      <c r="E125" s="47">
        <v>1</v>
      </c>
      <c r="F125" s="47"/>
      <c r="G125" s="47"/>
      <c r="H125" s="47"/>
      <c r="I125" s="47"/>
      <c r="J125" s="47"/>
      <c r="K125" s="47"/>
      <c r="L125" s="47"/>
    </row>
    <row r="126" spans="1:12">
      <c r="A126" s="47">
        <v>125</v>
      </c>
      <c r="B126" s="47">
        <v>7.6</v>
      </c>
      <c r="C126" s="47">
        <v>0.6</v>
      </c>
      <c r="D126" s="47">
        <v>0</v>
      </c>
      <c r="E126" s="47">
        <v>0</v>
      </c>
      <c r="F126" s="47"/>
      <c r="G126" s="47"/>
      <c r="H126" s="47"/>
      <c r="I126" s="47"/>
      <c r="J126" s="47"/>
      <c r="K126" s="47"/>
      <c r="L126" s="47"/>
    </row>
    <row r="127" spans="1:12">
      <c r="A127" s="47">
        <v>126</v>
      </c>
      <c r="B127" s="47">
        <v>7.1999999999999993</v>
      </c>
      <c r="C127" s="47">
        <v>1.2749999999999999</v>
      </c>
      <c r="D127" s="47">
        <v>0</v>
      </c>
      <c r="E127" s="47">
        <v>0</v>
      </c>
      <c r="F127" s="47"/>
      <c r="G127" s="47"/>
      <c r="H127" s="47"/>
      <c r="I127" s="47"/>
      <c r="J127" s="47"/>
      <c r="K127" s="47"/>
      <c r="L127" s="47"/>
    </row>
    <row r="128" spans="1:12">
      <c r="A128" s="47">
        <v>127</v>
      </c>
      <c r="B128" s="47">
        <v>8</v>
      </c>
      <c r="C128" s="47">
        <v>0</v>
      </c>
      <c r="D128" s="47">
        <v>1</v>
      </c>
      <c r="E128" s="47">
        <v>1</v>
      </c>
      <c r="F128" s="47"/>
      <c r="G128" s="47"/>
      <c r="H128" s="47"/>
      <c r="I128" s="47"/>
      <c r="J128" s="47"/>
      <c r="K128" s="47"/>
      <c r="L128" s="47"/>
    </row>
    <row r="129" spans="1:12">
      <c r="A129" s="47">
        <v>128</v>
      </c>
      <c r="B129" s="47">
        <v>8.4</v>
      </c>
      <c r="C129" s="47">
        <v>0.52500000000000002</v>
      </c>
      <c r="D129" s="47">
        <v>0</v>
      </c>
      <c r="E129" s="47">
        <v>0</v>
      </c>
      <c r="F129" s="47"/>
      <c r="G129" s="47"/>
      <c r="H129" s="47"/>
      <c r="I129" s="47"/>
      <c r="J129" s="47"/>
      <c r="K129" s="47"/>
      <c r="L129" s="47"/>
    </row>
    <row r="130" spans="1:12">
      <c r="A130" s="47">
        <v>129</v>
      </c>
      <c r="B130" s="47">
        <v>8</v>
      </c>
      <c r="C130" s="47">
        <v>1.125</v>
      </c>
      <c r="D130" s="47">
        <v>0</v>
      </c>
      <c r="E130" s="47">
        <v>0</v>
      </c>
      <c r="F130" s="47"/>
      <c r="G130" s="47"/>
      <c r="H130" s="47"/>
      <c r="I130" s="47"/>
      <c r="J130" s="47"/>
      <c r="K130" s="47"/>
      <c r="L130" s="47"/>
    </row>
    <row r="131" spans="1:12">
      <c r="A131" s="47">
        <v>130</v>
      </c>
      <c r="B131" s="47">
        <v>8.8000000000000007</v>
      </c>
      <c r="C131" s="47">
        <v>0</v>
      </c>
      <c r="D131" s="47">
        <v>1</v>
      </c>
      <c r="E131" s="47">
        <v>1</v>
      </c>
      <c r="F131" s="47"/>
      <c r="G131" s="47"/>
      <c r="H131" s="47"/>
      <c r="I131" s="47"/>
      <c r="J131" s="47"/>
      <c r="K131" s="47"/>
      <c r="L131" s="47"/>
    </row>
    <row r="132" spans="1:12">
      <c r="A132" s="47">
        <v>131</v>
      </c>
      <c r="B132" s="47">
        <v>9.1999999999999993</v>
      </c>
      <c r="C132" s="47">
        <v>0.45</v>
      </c>
      <c r="D132" s="47">
        <v>0</v>
      </c>
      <c r="E132" s="47">
        <v>0</v>
      </c>
      <c r="F132" s="47"/>
      <c r="G132" s="47"/>
      <c r="H132" s="47"/>
      <c r="I132" s="47"/>
      <c r="J132" s="47"/>
      <c r="K132" s="47"/>
      <c r="L132" s="47"/>
    </row>
    <row r="133" spans="1:12">
      <c r="A133" s="47">
        <v>132</v>
      </c>
      <c r="B133" s="47">
        <v>8.8000000000000007</v>
      </c>
      <c r="C133" s="47">
        <v>0.97500000000000009</v>
      </c>
      <c r="D133" s="47">
        <v>0</v>
      </c>
      <c r="E133" s="47">
        <v>0</v>
      </c>
      <c r="F133" s="47"/>
      <c r="G133" s="47"/>
      <c r="H133" s="47"/>
      <c r="I133" s="47"/>
      <c r="J133" s="47"/>
      <c r="K133" s="47"/>
      <c r="L133" s="47"/>
    </row>
    <row r="134" spans="1:12">
      <c r="A134" s="47">
        <v>133</v>
      </c>
      <c r="B134" s="47">
        <v>9.6</v>
      </c>
      <c r="C134" s="47">
        <v>0</v>
      </c>
      <c r="D134" s="47">
        <v>1</v>
      </c>
      <c r="E134" s="47">
        <v>1</v>
      </c>
      <c r="F134" s="47"/>
      <c r="G134" s="47"/>
      <c r="H134" s="47"/>
      <c r="I134" s="47"/>
      <c r="J134" s="47"/>
      <c r="K134" s="47"/>
      <c r="L134" s="47"/>
    </row>
    <row r="135" spans="1:12">
      <c r="A135" s="47">
        <v>134</v>
      </c>
      <c r="B135" s="47">
        <v>10</v>
      </c>
      <c r="C135" s="47">
        <v>0.375</v>
      </c>
      <c r="D135" s="47">
        <v>0</v>
      </c>
      <c r="E135" s="47">
        <v>0</v>
      </c>
      <c r="F135" s="47"/>
      <c r="G135" s="47"/>
      <c r="H135" s="47"/>
      <c r="I135" s="47"/>
      <c r="J135" s="47"/>
      <c r="K135" s="47"/>
      <c r="L135" s="47"/>
    </row>
    <row r="136" spans="1:12">
      <c r="A136" s="47">
        <v>135</v>
      </c>
      <c r="B136" s="47">
        <v>9.6</v>
      </c>
      <c r="C136" s="47">
        <v>0.82499999999999996</v>
      </c>
      <c r="D136" s="47">
        <v>0</v>
      </c>
      <c r="E136" s="47">
        <v>0</v>
      </c>
      <c r="F136" s="47"/>
      <c r="G136" s="47"/>
      <c r="H136" s="47"/>
      <c r="I136" s="47"/>
      <c r="J136" s="47"/>
      <c r="K136" s="47"/>
      <c r="L136" s="47"/>
    </row>
    <row r="137" spans="1:12">
      <c r="A137" s="47">
        <v>136</v>
      </c>
      <c r="B137" s="47">
        <v>10.4</v>
      </c>
      <c r="C137" s="47">
        <v>0</v>
      </c>
      <c r="D137" s="47">
        <v>1</v>
      </c>
      <c r="E137" s="47">
        <v>1</v>
      </c>
      <c r="F137" s="47"/>
      <c r="G137" s="47"/>
      <c r="H137" s="47"/>
      <c r="I137" s="47"/>
      <c r="J137" s="47"/>
      <c r="K137" s="47"/>
      <c r="L137" s="47"/>
    </row>
    <row r="138" spans="1:12">
      <c r="A138" s="47">
        <v>137</v>
      </c>
      <c r="B138" s="47">
        <v>10.8</v>
      </c>
      <c r="C138" s="47">
        <v>0.375</v>
      </c>
      <c r="D138" s="47">
        <v>0</v>
      </c>
      <c r="E138" s="47">
        <v>0</v>
      </c>
      <c r="F138" s="47"/>
      <c r="G138" s="47"/>
      <c r="H138" s="47"/>
      <c r="I138" s="47"/>
      <c r="J138" s="47"/>
      <c r="K138" s="47"/>
      <c r="L138" s="47"/>
    </row>
    <row r="139" spans="1:12">
      <c r="A139" s="47">
        <v>138</v>
      </c>
      <c r="B139" s="47">
        <v>10.4</v>
      </c>
      <c r="C139" s="47">
        <v>0.75</v>
      </c>
      <c r="D139" s="47">
        <v>0</v>
      </c>
      <c r="E139" s="47">
        <v>0</v>
      </c>
      <c r="F139" s="47"/>
      <c r="G139" s="47"/>
      <c r="H139" s="47"/>
      <c r="I139" s="47"/>
      <c r="J139" s="47"/>
      <c r="K139" s="47"/>
      <c r="L139" s="47"/>
    </row>
    <row r="140" spans="1:12">
      <c r="A140" s="47">
        <v>139</v>
      </c>
      <c r="B140" s="47">
        <v>11.2</v>
      </c>
      <c r="C140" s="47">
        <v>0</v>
      </c>
      <c r="D140" s="47">
        <v>1</v>
      </c>
      <c r="E140" s="47">
        <v>1</v>
      </c>
      <c r="F140" s="47"/>
      <c r="G140" s="47"/>
      <c r="H140" s="47"/>
      <c r="I140" s="47"/>
      <c r="J140" s="47"/>
      <c r="K140" s="47"/>
      <c r="L140" s="47"/>
    </row>
    <row r="141" spans="1:12">
      <c r="A141" s="47">
        <v>140</v>
      </c>
      <c r="B141" s="47">
        <v>11.6</v>
      </c>
      <c r="C141" s="47">
        <v>0.375</v>
      </c>
      <c r="D141" s="47">
        <v>0</v>
      </c>
      <c r="E141" s="47">
        <v>0</v>
      </c>
      <c r="F141" s="47"/>
      <c r="G141" s="47"/>
      <c r="H141" s="47"/>
      <c r="I141" s="47"/>
      <c r="J141" s="47"/>
      <c r="K141" s="47"/>
      <c r="L141" s="47"/>
    </row>
    <row r="142" spans="1:12">
      <c r="A142" s="47">
        <v>141</v>
      </c>
      <c r="B142" s="47">
        <v>11.2</v>
      </c>
      <c r="C142" s="47">
        <v>0.75</v>
      </c>
      <c r="D142" s="47">
        <v>0</v>
      </c>
      <c r="E142" s="47">
        <v>0</v>
      </c>
      <c r="F142" s="47"/>
      <c r="G142" s="47"/>
      <c r="H142" s="47"/>
      <c r="I142" s="47"/>
      <c r="J142" s="47"/>
      <c r="K142" s="47"/>
      <c r="L142" s="47"/>
    </row>
    <row r="143" spans="1:12">
      <c r="A143" s="47">
        <v>142</v>
      </c>
      <c r="B143" s="47">
        <v>12</v>
      </c>
      <c r="C143" s="47">
        <v>0</v>
      </c>
      <c r="D143" s="47">
        <v>1</v>
      </c>
      <c r="E143" s="47">
        <v>1</v>
      </c>
      <c r="F143" s="47"/>
      <c r="G143" s="47"/>
      <c r="H143" s="47"/>
      <c r="I143" s="47"/>
      <c r="J143" s="47"/>
      <c r="K143" s="47"/>
      <c r="L143" s="47"/>
    </row>
    <row r="144" spans="1:12">
      <c r="A144" s="47">
        <v>143</v>
      </c>
      <c r="B144" s="47">
        <v>12.4</v>
      </c>
      <c r="C144" s="47">
        <v>0.375</v>
      </c>
      <c r="D144" s="47">
        <v>0</v>
      </c>
      <c r="E144" s="47">
        <v>0</v>
      </c>
      <c r="F144" s="47"/>
      <c r="G144" s="47"/>
      <c r="H144" s="47"/>
      <c r="I144" s="47"/>
      <c r="J144" s="47"/>
      <c r="K144" s="47"/>
      <c r="L144" s="47"/>
    </row>
    <row r="145" spans="1:12">
      <c r="A145" s="47">
        <v>144</v>
      </c>
      <c r="B145" s="47">
        <v>12</v>
      </c>
      <c r="C145" s="47">
        <v>0.75</v>
      </c>
      <c r="D145" s="47">
        <v>0</v>
      </c>
      <c r="E145" s="47">
        <v>0</v>
      </c>
      <c r="F145" s="47"/>
      <c r="G145" s="47"/>
      <c r="H145" s="47"/>
      <c r="I145" s="47"/>
      <c r="J145" s="47"/>
      <c r="K145" s="47"/>
      <c r="L145" s="47"/>
    </row>
    <row r="146" spans="1:12">
      <c r="A146" s="47">
        <v>145</v>
      </c>
      <c r="B146" s="47">
        <v>12.8</v>
      </c>
      <c r="C146" s="47">
        <v>0</v>
      </c>
      <c r="D146" s="47">
        <v>1</v>
      </c>
      <c r="E146" s="47">
        <v>1</v>
      </c>
      <c r="F146" s="47"/>
      <c r="G146" s="47"/>
      <c r="H146" s="47"/>
      <c r="I146" s="47"/>
      <c r="J146" s="47"/>
      <c r="K146" s="47"/>
      <c r="L146" s="47"/>
    </row>
    <row r="147" spans="1:12">
      <c r="A147" s="47">
        <v>146</v>
      </c>
      <c r="B147" s="47">
        <v>13.2</v>
      </c>
      <c r="C147" s="47">
        <v>0.375</v>
      </c>
      <c r="D147" s="47">
        <v>0</v>
      </c>
      <c r="E147" s="47">
        <v>0</v>
      </c>
      <c r="F147" s="47"/>
      <c r="G147" s="47"/>
      <c r="H147" s="47"/>
      <c r="I147" s="47"/>
      <c r="J147" s="47"/>
      <c r="K147" s="47"/>
      <c r="L147" s="47"/>
    </row>
    <row r="148" spans="1:12">
      <c r="A148" s="47">
        <v>147</v>
      </c>
      <c r="B148" s="47">
        <v>12.8</v>
      </c>
      <c r="C148" s="47">
        <v>0.75</v>
      </c>
      <c r="D148" s="47">
        <v>0</v>
      </c>
      <c r="E148" s="47">
        <v>0</v>
      </c>
      <c r="F148" s="47"/>
      <c r="G148" s="47"/>
      <c r="H148" s="47"/>
      <c r="I148" s="47"/>
      <c r="J148" s="47"/>
      <c r="K148" s="47"/>
      <c r="L148" s="47"/>
    </row>
    <row r="149" spans="1:12">
      <c r="A149" s="47">
        <v>148</v>
      </c>
      <c r="B149" s="47">
        <v>13.6</v>
      </c>
      <c r="C149" s="47">
        <v>0</v>
      </c>
      <c r="D149" s="47">
        <v>1</v>
      </c>
      <c r="E149" s="47">
        <v>1</v>
      </c>
      <c r="F149" s="47"/>
      <c r="G149" s="47"/>
      <c r="H149" s="47"/>
      <c r="I149" s="47"/>
      <c r="J149" s="47"/>
      <c r="K149" s="47"/>
      <c r="L149" s="47"/>
    </row>
    <row r="150" spans="1:12">
      <c r="A150" s="47">
        <v>149</v>
      </c>
      <c r="B150" s="47">
        <v>14</v>
      </c>
      <c r="C150" s="47">
        <v>0.375</v>
      </c>
      <c r="D150" s="47">
        <v>1</v>
      </c>
      <c r="E150" s="47">
        <v>0</v>
      </c>
      <c r="F150" s="47"/>
      <c r="G150" s="47"/>
      <c r="H150" s="47"/>
      <c r="I150" s="47"/>
      <c r="J150" s="47"/>
      <c r="K150" s="47"/>
      <c r="L150" s="47"/>
    </row>
    <row r="151" spans="1:12">
      <c r="A151" s="47">
        <v>150</v>
      </c>
      <c r="B151" s="47">
        <v>13.6</v>
      </c>
      <c r="C151" s="47">
        <v>0.75</v>
      </c>
      <c r="D151" s="47">
        <v>0</v>
      </c>
      <c r="E151" s="47">
        <v>0</v>
      </c>
      <c r="F151" s="47"/>
      <c r="G151" s="47"/>
      <c r="H151" s="47"/>
      <c r="I151" s="47"/>
      <c r="J151" s="47"/>
      <c r="K151" s="47"/>
      <c r="L151" s="47"/>
    </row>
    <row r="152" spans="1:12">
      <c r="A152" s="47">
        <v>151</v>
      </c>
      <c r="B152" s="47">
        <v>0.75</v>
      </c>
      <c r="C152" s="47">
        <v>2.25</v>
      </c>
      <c r="D152" s="47">
        <v>0</v>
      </c>
      <c r="E152" s="47">
        <v>0</v>
      </c>
      <c r="F152" s="47"/>
      <c r="G152" s="47"/>
      <c r="H152" s="47"/>
      <c r="I152" s="47"/>
      <c r="J152" s="47"/>
      <c r="K152" s="47"/>
      <c r="L152" s="47"/>
    </row>
    <row r="153" spans="1:12">
      <c r="A153" s="47">
        <v>152</v>
      </c>
      <c r="B153" s="47">
        <v>0.375</v>
      </c>
      <c r="C153" s="47">
        <v>3</v>
      </c>
      <c r="D153" s="47">
        <v>0</v>
      </c>
      <c r="E153" s="47">
        <v>0</v>
      </c>
      <c r="F153" s="47"/>
      <c r="G153" s="47"/>
      <c r="H153" s="47"/>
      <c r="I153" s="47"/>
      <c r="J153" s="47"/>
      <c r="K153" s="47"/>
      <c r="L153" s="47"/>
    </row>
    <row r="154" spans="1:12">
      <c r="A154" s="47">
        <v>153</v>
      </c>
      <c r="B154" s="47">
        <v>0</v>
      </c>
      <c r="C154" s="47">
        <v>2.25</v>
      </c>
      <c r="D154" s="47">
        <v>1</v>
      </c>
      <c r="E154" s="47">
        <v>0</v>
      </c>
      <c r="F154" s="47"/>
      <c r="G154" s="47"/>
      <c r="H154" s="47"/>
      <c r="I154" s="47"/>
      <c r="J154" s="47"/>
      <c r="K154" s="47"/>
      <c r="L154" s="47"/>
    </row>
    <row r="155" spans="1:12">
      <c r="A155" s="47">
        <v>154</v>
      </c>
      <c r="B155" s="47">
        <v>1.5</v>
      </c>
      <c r="C155" s="47">
        <v>2.25</v>
      </c>
      <c r="D155" s="47">
        <v>0</v>
      </c>
      <c r="E155" s="47">
        <v>0</v>
      </c>
      <c r="F155" s="47"/>
      <c r="G155" s="47"/>
      <c r="H155" s="47"/>
      <c r="I155" s="47"/>
      <c r="J155" s="47"/>
      <c r="K155" s="47"/>
      <c r="L155" s="47"/>
    </row>
    <row r="156" spans="1:12">
      <c r="A156" s="47">
        <v>155</v>
      </c>
      <c r="B156" s="47">
        <v>1.125</v>
      </c>
      <c r="C156" s="47">
        <v>3</v>
      </c>
      <c r="D156" s="47">
        <v>0</v>
      </c>
      <c r="E156" s="47">
        <v>0</v>
      </c>
      <c r="F156" s="47"/>
      <c r="G156" s="47"/>
      <c r="H156" s="47"/>
      <c r="I156" s="47"/>
      <c r="J156" s="47"/>
      <c r="K156" s="47"/>
      <c r="L156" s="47"/>
    </row>
    <row r="157" spans="1:12">
      <c r="A157" s="47">
        <v>156</v>
      </c>
      <c r="B157" s="47">
        <v>2.25</v>
      </c>
      <c r="C157" s="47">
        <v>2.25</v>
      </c>
      <c r="D157" s="47">
        <v>0</v>
      </c>
      <c r="E157" s="47">
        <v>0</v>
      </c>
      <c r="F157" s="47"/>
      <c r="G157" s="47"/>
      <c r="H157" s="47"/>
      <c r="I157" s="47"/>
      <c r="J157" s="47"/>
      <c r="K157" s="47"/>
      <c r="L157" s="47"/>
    </row>
    <row r="158" spans="1:12">
      <c r="A158" s="47">
        <v>157</v>
      </c>
      <c r="B158" s="47">
        <v>1.875</v>
      </c>
      <c r="C158" s="47">
        <v>3</v>
      </c>
      <c r="D158" s="47">
        <v>0</v>
      </c>
      <c r="E158" s="47">
        <v>0</v>
      </c>
      <c r="F158" s="47"/>
      <c r="G158" s="47"/>
      <c r="H158" s="47"/>
      <c r="I158" s="47"/>
      <c r="J158" s="47"/>
      <c r="K158" s="47"/>
      <c r="L158" s="47"/>
    </row>
    <row r="159" spans="1:12">
      <c r="A159" s="47">
        <v>158</v>
      </c>
      <c r="B159" s="47">
        <v>3</v>
      </c>
      <c r="C159" s="47">
        <v>2.25</v>
      </c>
      <c r="D159" s="47">
        <v>0</v>
      </c>
      <c r="E159" s="47">
        <v>0</v>
      </c>
      <c r="F159" s="47"/>
      <c r="G159" s="47"/>
      <c r="H159" s="47"/>
      <c r="I159" s="47"/>
      <c r="J159" s="47"/>
      <c r="K159" s="47"/>
      <c r="L159" s="47"/>
    </row>
    <row r="160" spans="1:12">
      <c r="A160" s="47">
        <v>159</v>
      </c>
      <c r="B160" s="47">
        <v>2.625</v>
      </c>
      <c r="C160" s="47">
        <v>3</v>
      </c>
      <c r="D160" s="47">
        <v>0</v>
      </c>
      <c r="E160" s="47">
        <v>0</v>
      </c>
      <c r="F160" s="47"/>
      <c r="G160" s="47"/>
      <c r="H160" s="47"/>
      <c r="I160" s="47"/>
      <c r="J160" s="47"/>
      <c r="K160" s="47"/>
      <c r="L160" s="47"/>
    </row>
    <row r="161" spans="1:12">
      <c r="A161" s="47">
        <v>160</v>
      </c>
      <c r="B161" s="47">
        <v>3.75</v>
      </c>
      <c r="C161" s="47">
        <v>2.25</v>
      </c>
      <c r="D161" s="47">
        <v>0</v>
      </c>
      <c r="E161" s="47">
        <v>0</v>
      </c>
      <c r="F161" s="47"/>
      <c r="G161" s="47"/>
      <c r="H161" s="47"/>
      <c r="I161" s="47"/>
      <c r="J161" s="47"/>
      <c r="K161" s="47"/>
      <c r="L161" s="47"/>
    </row>
    <row r="162" spans="1:12">
      <c r="A162" s="47">
        <v>161</v>
      </c>
      <c r="B162" s="47">
        <v>3.375</v>
      </c>
      <c r="C162" s="47">
        <v>3</v>
      </c>
      <c r="D162" s="47">
        <v>0</v>
      </c>
      <c r="E162" s="47">
        <v>0</v>
      </c>
      <c r="F162" s="47"/>
      <c r="G162" s="47"/>
      <c r="H162" s="47"/>
      <c r="I162" s="47"/>
      <c r="J162" s="47"/>
      <c r="K162" s="47"/>
      <c r="L162" s="47"/>
    </row>
    <row r="163" spans="1:12">
      <c r="A163" s="47">
        <v>162</v>
      </c>
      <c r="B163" s="47">
        <v>4.5</v>
      </c>
      <c r="C163" s="47">
        <v>2.25</v>
      </c>
      <c r="D163" s="47">
        <v>0</v>
      </c>
      <c r="E163" s="47">
        <v>0</v>
      </c>
      <c r="F163" s="47"/>
      <c r="G163" s="47"/>
      <c r="H163" s="47"/>
      <c r="I163" s="47"/>
      <c r="J163" s="47"/>
      <c r="K163" s="47"/>
      <c r="L163" s="47"/>
    </row>
    <row r="164" spans="1:12">
      <c r="A164" s="47">
        <v>163</v>
      </c>
      <c r="B164" s="47">
        <v>4.125</v>
      </c>
      <c r="C164" s="47">
        <v>3</v>
      </c>
      <c r="D164" s="47">
        <v>0</v>
      </c>
      <c r="E164" s="47">
        <v>0</v>
      </c>
      <c r="F164" s="47"/>
      <c r="G164" s="47"/>
      <c r="H164" s="47"/>
      <c r="I164" s="47"/>
      <c r="J164" s="47"/>
      <c r="K164" s="47"/>
      <c r="L164" s="47"/>
    </row>
    <row r="165" spans="1:12">
      <c r="A165" s="47">
        <v>164</v>
      </c>
      <c r="B165" s="47">
        <v>5.25</v>
      </c>
      <c r="C165" s="47">
        <v>2.25</v>
      </c>
      <c r="D165" s="47">
        <v>0</v>
      </c>
      <c r="E165" s="47">
        <v>0</v>
      </c>
      <c r="F165" s="47"/>
      <c r="G165" s="47"/>
      <c r="H165" s="47"/>
      <c r="I165" s="47"/>
      <c r="J165" s="47"/>
      <c r="K165" s="47"/>
      <c r="L165" s="47"/>
    </row>
    <row r="166" spans="1:12">
      <c r="A166" s="47">
        <v>165</v>
      </c>
      <c r="B166" s="47">
        <v>4.875</v>
      </c>
      <c r="C166" s="47">
        <v>3</v>
      </c>
      <c r="D166" s="47">
        <v>0</v>
      </c>
      <c r="E166" s="47">
        <v>0</v>
      </c>
      <c r="F166" s="47"/>
      <c r="G166" s="47"/>
      <c r="H166" s="47"/>
      <c r="I166" s="47"/>
      <c r="J166" s="47"/>
      <c r="K166" s="47"/>
      <c r="L166" s="47"/>
    </row>
    <row r="167" spans="1:12">
      <c r="A167" s="47">
        <v>166</v>
      </c>
      <c r="B167" s="47">
        <v>6</v>
      </c>
      <c r="C167" s="47">
        <v>2.25</v>
      </c>
      <c r="D167" s="47">
        <v>0</v>
      </c>
      <c r="E167" s="47">
        <v>0</v>
      </c>
      <c r="F167" s="47"/>
      <c r="G167" s="47"/>
      <c r="H167" s="47"/>
      <c r="I167" s="47"/>
      <c r="J167" s="47"/>
      <c r="K167" s="47"/>
      <c r="L167" s="47"/>
    </row>
    <row r="168" spans="1:12">
      <c r="A168" s="47">
        <v>167</v>
      </c>
      <c r="B168" s="47">
        <v>5.625</v>
      </c>
      <c r="C168" s="47">
        <v>3</v>
      </c>
      <c r="D168" s="47">
        <v>0</v>
      </c>
      <c r="E168" s="47">
        <v>0</v>
      </c>
      <c r="F168" s="47"/>
      <c r="G168" s="47"/>
      <c r="H168" s="47"/>
      <c r="I168" s="47"/>
      <c r="J168" s="47"/>
      <c r="K168" s="47"/>
      <c r="L168" s="47"/>
    </row>
    <row r="169" spans="1:12">
      <c r="A169" s="47">
        <v>168</v>
      </c>
      <c r="B169" s="47">
        <v>6.8</v>
      </c>
      <c r="C169" s="47">
        <v>2.0250000000000004</v>
      </c>
      <c r="D169" s="47">
        <v>0</v>
      </c>
      <c r="E169" s="47">
        <v>0</v>
      </c>
      <c r="F169" s="47"/>
      <c r="G169" s="47"/>
      <c r="H169" s="47"/>
      <c r="I169" s="47"/>
      <c r="J169" s="47"/>
      <c r="K169" s="47"/>
      <c r="L169" s="47"/>
    </row>
    <row r="170" spans="1:12">
      <c r="A170" s="47">
        <v>169</v>
      </c>
      <c r="B170" s="47">
        <v>6.4</v>
      </c>
      <c r="C170" s="47">
        <v>2.85</v>
      </c>
      <c r="D170" s="47">
        <v>0</v>
      </c>
      <c r="E170" s="47">
        <v>0</v>
      </c>
      <c r="F170" s="47"/>
      <c r="G170" s="47"/>
      <c r="H170" s="47"/>
      <c r="I170" s="47"/>
      <c r="J170" s="47"/>
      <c r="K170" s="47"/>
      <c r="L170" s="47"/>
    </row>
    <row r="171" spans="1:12">
      <c r="A171" s="47">
        <v>170</v>
      </c>
      <c r="B171" s="47">
        <v>7.6</v>
      </c>
      <c r="C171" s="47">
        <v>1.7999999999999998</v>
      </c>
      <c r="D171" s="47">
        <v>0</v>
      </c>
      <c r="E171" s="47">
        <v>0</v>
      </c>
      <c r="F171" s="47"/>
      <c r="G171" s="47"/>
      <c r="H171" s="47"/>
      <c r="I171" s="47"/>
      <c r="J171" s="47"/>
      <c r="K171" s="47"/>
      <c r="L171" s="47"/>
    </row>
    <row r="172" spans="1:12">
      <c r="A172" s="47">
        <v>171</v>
      </c>
      <c r="B172" s="47">
        <v>7.1999999999999993</v>
      </c>
      <c r="C172" s="47">
        <v>2.5499999999999998</v>
      </c>
      <c r="D172" s="47">
        <v>0</v>
      </c>
      <c r="E172" s="47">
        <v>0</v>
      </c>
      <c r="F172" s="47"/>
      <c r="G172" s="47"/>
      <c r="H172" s="47"/>
      <c r="I172" s="47"/>
      <c r="J172" s="47"/>
      <c r="K172" s="47"/>
      <c r="L172" s="47"/>
    </row>
    <row r="173" spans="1:12">
      <c r="A173" s="47">
        <v>172</v>
      </c>
      <c r="B173" s="47">
        <v>8.4</v>
      </c>
      <c r="C173" s="47">
        <v>1.5750000000000002</v>
      </c>
      <c r="D173" s="47">
        <v>0</v>
      </c>
      <c r="E173" s="47">
        <v>0</v>
      </c>
      <c r="F173" s="47"/>
      <c r="G173" s="47"/>
      <c r="H173" s="47"/>
      <c r="I173" s="47"/>
      <c r="J173" s="47"/>
      <c r="K173" s="47"/>
      <c r="L173" s="47"/>
    </row>
    <row r="174" spans="1:12">
      <c r="A174" s="47">
        <v>173</v>
      </c>
      <c r="B174" s="47">
        <v>8</v>
      </c>
      <c r="C174" s="47">
        <v>2.25</v>
      </c>
      <c r="D174" s="47">
        <v>0</v>
      </c>
      <c r="E174" s="47">
        <v>0</v>
      </c>
      <c r="F174" s="47"/>
      <c r="G174" s="47"/>
      <c r="H174" s="47"/>
      <c r="I174" s="47"/>
      <c r="J174" s="47"/>
      <c r="K174" s="47"/>
      <c r="L174" s="47"/>
    </row>
    <row r="175" spans="1:12">
      <c r="A175" s="47">
        <v>174</v>
      </c>
      <c r="B175" s="47">
        <v>9.1999999999999993</v>
      </c>
      <c r="C175" s="47">
        <v>1.35</v>
      </c>
      <c r="D175" s="47">
        <v>0</v>
      </c>
      <c r="E175" s="47">
        <v>0</v>
      </c>
      <c r="F175" s="47"/>
      <c r="G175" s="47"/>
      <c r="H175" s="47"/>
      <c r="I175" s="47"/>
      <c r="J175" s="47"/>
      <c r="K175" s="47"/>
      <c r="L175" s="47"/>
    </row>
    <row r="176" spans="1:12">
      <c r="A176" s="47">
        <v>175</v>
      </c>
      <c r="B176" s="47">
        <v>8.8000000000000007</v>
      </c>
      <c r="C176" s="47">
        <v>1.9500000000000002</v>
      </c>
      <c r="D176" s="47">
        <v>0</v>
      </c>
      <c r="E176" s="47">
        <v>0</v>
      </c>
      <c r="F176" s="47"/>
      <c r="G176" s="47"/>
      <c r="H176" s="47"/>
      <c r="I176" s="47"/>
      <c r="J176" s="47"/>
      <c r="K176" s="47"/>
      <c r="L176" s="47"/>
    </row>
    <row r="177" spans="1:12">
      <c r="A177" s="47">
        <v>176</v>
      </c>
      <c r="B177" s="47">
        <v>10</v>
      </c>
      <c r="C177" s="47">
        <v>1.125</v>
      </c>
      <c r="D177" s="47">
        <v>0</v>
      </c>
      <c r="E177" s="47">
        <v>0</v>
      </c>
      <c r="F177" s="47"/>
      <c r="G177" s="47"/>
      <c r="H177" s="47"/>
      <c r="I177" s="47"/>
      <c r="J177" s="47"/>
      <c r="K177" s="47"/>
      <c r="L177" s="47"/>
    </row>
    <row r="178" spans="1:12">
      <c r="A178" s="47">
        <v>177</v>
      </c>
      <c r="B178" s="47">
        <v>9.6</v>
      </c>
      <c r="C178" s="47">
        <v>1.65</v>
      </c>
      <c r="D178" s="47">
        <v>0</v>
      </c>
      <c r="E178" s="47">
        <v>0</v>
      </c>
      <c r="F178" s="47"/>
      <c r="G178" s="47"/>
      <c r="H178" s="47"/>
      <c r="I178" s="47"/>
      <c r="J178" s="47"/>
      <c r="K178" s="47"/>
      <c r="L178" s="47"/>
    </row>
    <row r="179" spans="1:12">
      <c r="A179" s="47">
        <v>178</v>
      </c>
      <c r="B179" s="47">
        <v>10.8</v>
      </c>
      <c r="C179" s="47">
        <v>1.125</v>
      </c>
      <c r="D179" s="47">
        <v>0</v>
      </c>
      <c r="E179" s="47">
        <v>0</v>
      </c>
      <c r="F179" s="47"/>
      <c r="G179" s="47"/>
      <c r="H179" s="47"/>
      <c r="I179" s="47"/>
      <c r="J179" s="47"/>
      <c r="K179" s="47"/>
      <c r="L179" s="47"/>
    </row>
    <row r="180" spans="1:12">
      <c r="A180" s="47">
        <v>179</v>
      </c>
      <c r="B180" s="47">
        <v>10.4</v>
      </c>
      <c r="C180" s="47">
        <v>1.5</v>
      </c>
      <c r="D180" s="47">
        <v>0</v>
      </c>
      <c r="E180" s="47">
        <v>0</v>
      </c>
      <c r="F180" s="47"/>
      <c r="G180" s="47"/>
      <c r="H180" s="47"/>
      <c r="I180" s="47"/>
      <c r="J180" s="47"/>
      <c r="K180" s="47"/>
      <c r="L180" s="47"/>
    </row>
    <row r="181" spans="1:12">
      <c r="A181" s="47">
        <v>180</v>
      </c>
      <c r="B181" s="47">
        <v>11.6</v>
      </c>
      <c r="C181" s="47">
        <v>1.125</v>
      </c>
      <c r="D181" s="47">
        <v>0</v>
      </c>
      <c r="E181" s="47">
        <v>0</v>
      </c>
      <c r="F181" s="47"/>
      <c r="G181" s="47"/>
      <c r="H181" s="47"/>
      <c r="I181" s="47"/>
      <c r="J181" s="47"/>
      <c r="K181" s="47"/>
      <c r="L181" s="47"/>
    </row>
    <row r="182" spans="1:12">
      <c r="A182" s="47">
        <v>181</v>
      </c>
      <c r="B182" s="47">
        <v>11.2</v>
      </c>
      <c r="C182" s="47">
        <v>1.5</v>
      </c>
      <c r="D182" s="47">
        <v>0</v>
      </c>
      <c r="E182" s="47">
        <v>0</v>
      </c>
      <c r="F182" s="47"/>
      <c r="G182" s="47"/>
      <c r="H182" s="47"/>
      <c r="I182" s="47"/>
      <c r="J182" s="47"/>
      <c r="K182" s="47"/>
      <c r="L182" s="47"/>
    </row>
    <row r="183" spans="1:12">
      <c r="A183" s="47">
        <v>182</v>
      </c>
      <c r="B183" s="47">
        <v>12.4</v>
      </c>
      <c r="C183" s="47">
        <v>1.125</v>
      </c>
      <c r="D183" s="47">
        <v>0</v>
      </c>
      <c r="E183" s="47">
        <v>0</v>
      </c>
      <c r="F183" s="47"/>
      <c r="G183" s="47"/>
      <c r="H183" s="47"/>
      <c r="I183" s="47"/>
      <c r="J183" s="47"/>
      <c r="K183" s="47"/>
      <c r="L183" s="47"/>
    </row>
    <row r="184" spans="1:12">
      <c r="A184" s="47">
        <v>183</v>
      </c>
      <c r="B184" s="47">
        <v>12</v>
      </c>
      <c r="C184" s="47">
        <v>1.5</v>
      </c>
      <c r="D184" s="47">
        <v>0</v>
      </c>
      <c r="E184" s="47">
        <v>0</v>
      </c>
      <c r="F184" s="47"/>
      <c r="G184" s="47"/>
      <c r="H184" s="47"/>
      <c r="I184" s="47"/>
      <c r="J184" s="47"/>
      <c r="K184" s="47"/>
      <c r="L184" s="47"/>
    </row>
    <row r="185" spans="1:12">
      <c r="A185" s="47">
        <v>184</v>
      </c>
      <c r="B185" s="47">
        <v>13.2</v>
      </c>
      <c r="C185" s="47">
        <v>1.125</v>
      </c>
      <c r="D185" s="47">
        <v>0</v>
      </c>
      <c r="E185" s="47">
        <v>0</v>
      </c>
      <c r="F185" s="47"/>
      <c r="G185" s="47"/>
      <c r="H185" s="47"/>
      <c r="I185" s="47"/>
      <c r="J185" s="47"/>
      <c r="K185" s="47"/>
      <c r="L185" s="47"/>
    </row>
    <row r="186" spans="1:12">
      <c r="A186" s="47">
        <v>185</v>
      </c>
      <c r="B186" s="47">
        <v>12.8</v>
      </c>
      <c r="C186" s="47">
        <v>1.5</v>
      </c>
      <c r="D186" s="47">
        <v>0</v>
      </c>
      <c r="E186" s="47">
        <v>0</v>
      </c>
      <c r="F186" s="47"/>
      <c r="G186" s="47"/>
      <c r="H186" s="47"/>
      <c r="I186" s="47"/>
      <c r="J186" s="47"/>
      <c r="K186" s="47"/>
      <c r="L186" s="47"/>
    </row>
    <row r="187" spans="1:12">
      <c r="A187" s="47">
        <v>186</v>
      </c>
      <c r="B187" s="47">
        <v>14</v>
      </c>
      <c r="C187" s="47">
        <v>1.125</v>
      </c>
      <c r="D187" s="47">
        <v>1</v>
      </c>
      <c r="E187" s="47">
        <v>0</v>
      </c>
      <c r="F187" s="47"/>
      <c r="G187" s="47"/>
      <c r="H187" s="47"/>
      <c r="I187" s="47"/>
      <c r="J187" s="47"/>
      <c r="K187" s="47"/>
      <c r="L187" s="47"/>
    </row>
    <row r="188" spans="1:12">
      <c r="A188" s="47">
        <v>187</v>
      </c>
      <c r="B188" s="47">
        <v>13.6</v>
      </c>
      <c r="C188" s="47">
        <v>1.5</v>
      </c>
      <c r="D188" s="47">
        <v>0</v>
      </c>
      <c r="E188" s="47">
        <v>0</v>
      </c>
      <c r="F188" s="47"/>
      <c r="G188" s="47"/>
      <c r="H188" s="47"/>
      <c r="I188" s="47"/>
      <c r="J188" s="47"/>
      <c r="K188" s="47"/>
      <c r="L188" s="47"/>
    </row>
    <row r="189" spans="1:12">
      <c r="A189" s="47">
        <v>188</v>
      </c>
      <c r="B189" s="47">
        <v>0.75</v>
      </c>
      <c r="C189" s="47">
        <v>3.75</v>
      </c>
      <c r="D189" s="47">
        <v>0</v>
      </c>
      <c r="E189" s="47">
        <v>0</v>
      </c>
      <c r="F189" s="47"/>
      <c r="G189" s="47"/>
      <c r="H189" s="47"/>
      <c r="I189" s="47"/>
      <c r="J189" s="47"/>
      <c r="K189" s="47"/>
      <c r="L189" s="47"/>
    </row>
    <row r="190" spans="1:12">
      <c r="A190" s="47">
        <v>189</v>
      </c>
      <c r="B190" s="47">
        <v>0.375</v>
      </c>
      <c r="C190" s="47">
        <v>4.5</v>
      </c>
      <c r="D190" s="47">
        <v>0</v>
      </c>
      <c r="E190" s="47">
        <v>0</v>
      </c>
      <c r="F190" s="47"/>
      <c r="G190" s="47"/>
      <c r="H190" s="47"/>
      <c r="I190" s="47"/>
      <c r="J190" s="47"/>
      <c r="K190" s="47"/>
      <c r="L190" s="47"/>
    </row>
    <row r="191" spans="1:12">
      <c r="A191" s="47">
        <v>190</v>
      </c>
      <c r="B191" s="47">
        <v>0</v>
      </c>
      <c r="C191" s="47">
        <v>3.75</v>
      </c>
      <c r="D191" s="47">
        <v>1</v>
      </c>
      <c r="E191" s="47">
        <v>0</v>
      </c>
      <c r="F191" s="47"/>
      <c r="G191" s="47"/>
      <c r="H191" s="47"/>
      <c r="I191" s="47"/>
      <c r="J191" s="47"/>
      <c r="K191" s="47"/>
      <c r="L191" s="47"/>
    </row>
    <row r="192" spans="1:12">
      <c r="A192" s="47">
        <v>191</v>
      </c>
      <c r="B192" s="47">
        <v>1.5</v>
      </c>
      <c r="C192" s="47">
        <v>3.75</v>
      </c>
      <c r="D192" s="47">
        <v>0</v>
      </c>
      <c r="E192" s="47">
        <v>0</v>
      </c>
      <c r="F192" s="47"/>
      <c r="G192" s="47"/>
      <c r="H192" s="47"/>
      <c r="I192" s="47"/>
      <c r="J192" s="47"/>
      <c r="K192" s="47"/>
      <c r="L192" s="47"/>
    </row>
    <row r="193" spans="1:12">
      <c r="A193" s="47">
        <v>192</v>
      </c>
      <c r="B193" s="47">
        <v>1.125</v>
      </c>
      <c r="C193" s="47">
        <v>4.5</v>
      </c>
      <c r="D193" s="47">
        <v>0</v>
      </c>
      <c r="E193" s="47">
        <v>0</v>
      </c>
      <c r="F193" s="47"/>
      <c r="G193" s="47"/>
      <c r="H193" s="47"/>
      <c r="I193" s="47"/>
      <c r="J193" s="47"/>
      <c r="K193" s="47"/>
      <c r="L193" s="47"/>
    </row>
    <row r="194" spans="1:12">
      <c r="A194" s="47">
        <v>193</v>
      </c>
      <c r="B194" s="47">
        <v>2.25</v>
      </c>
      <c r="C194" s="47">
        <v>3.75</v>
      </c>
      <c r="D194" s="47">
        <v>0</v>
      </c>
      <c r="E194" s="47">
        <v>0</v>
      </c>
      <c r="F194" s="47"/>
      <c r="G194" s="47"/>
      <c r="H194" s="47"/>
      <c r="I194" s="47"/>
      <c r="J194" s="47"/>
      <c r="K194" s="47"/>
      <c r="L194" s="47"/>
    </row>
    <row r="195" spans="1:12">
      <c r="A195" s="47">
        <v>194</v>
      </c>
      <c r="B195" s="47">
        <v>1.875</v>
      </c>
      <c r="C195" s="47">
        <v>4.5</v>
      </c>
      <c r="D195" s="47">
        <v>0</v>
      </c>
      <c r="E195" s="47">
        <v>0</v>
      </c>
      <c r="F195" s="47"/>
      <c r="G195" s="47"/>
      <c r="H195" s="47"/>
      <c r="I195" s="47"/>
      <c r="J195" s="47"/>
      <c r="K195" s="47"/>
      <c r="L195" s="47"/>
    </row>
    <row r="196" spans="1:12">
      <c r="A196" s="47">
        <v>195</v>
      </c>
      <c r="B196" s="47">
        <v>3</v>
      </c>
      <c r="C196" s="47">
        <v>3.75</v>
      </c>
      <c r="D196" s="47">
        <v>0</v>
      </c>
      <c r="E196" s="47">
        <v>0</v>
      </c>
      <c r="F196" s="47"/>
      <c r="G196" s="47"/>
      <c r="H196" s="47"/>
      <c r="I196" s="47"/>
      <c r="J196" s="47"/>
      <c r="K196" s="47"/>
      <c r="L196" s="47"/>
    </row>
    <row r="197" spans="1:12">
      <c r="A197" s="47">
        <v>196</v>
      </c>
      <c r="B197" s="47">
        <v>2.625</v>
      </c>
      <c r="C197" s="47">
        <v>4.5</v>
      </c>
      <c r="D197" s="47">
        <v>0</v>
      </c>
      <c r="E197" s="47">
        <v>0</v>
      </c>
      <c r="F197" s="47"/>
      <c r="G197" s="47"/>
      <c r="H197" s="47"/>
      <c r="I197" s="47"/>
      <c r="J197" s="47"/>
      <c r="K197" s="47"/>
      <c r="L197" s="47"/>
    </row>
    <row r="198" spans="1:12">
      <c r="A198" s="47">
        <v>197</v>
      </c>
      <c r="B198" s="47">
        <v>3.75</v>
      </c>
      <c r="C198" s="47">
        <v>3.75</v>
      </c>
      <c r="D198" s="47">
        <v>0</v>
      </c>
      <c r="E198" s="47">
        <v>0</v>
      </c>
      <c r="F198" s="47"/>
      <c r="G198" s="47"/>
      <c r="H198" s="47"/>
      <c r="I198" s="47"/>
      <c r="J198" s="47"/>
      <c r="K198" s="47"/>
      <c r="L198" s="47"/>
    </row>
    <row r="199" spans="1:12">
      <c r="A199" s="47">
        <v>198</v>
      </c>
      <c r="B199" s="47">
        <v>3.375</v>
      </c>
      <c r="C199" s="47">
        <v>4.5</v>
      </c>
      <c r="D199" s="47">
        <v>0</v>
      </c>
      <c r="E199" s="47">
        <v>0</v>
      </c>
      <c r="F199" s="47"/>
      <c r="G199" s="47"/>
      <c r="H199" s="47"/>
      <c r="I199" s="47"/>
      <c r="J199" s="47"/>
      <c r="K199" s="47"/>
      <c r="L199" s="47"/>
    </row>
    <row r="200" spans="1:12">
      <c r="A200" s="47">
        <v>199</v>
      </c>
      <c r="B200" s="47">
        <v>4.5</v>
      </c>
      <c r="C200" s="47">
        <v>3.75</v>
      </c>
      <c r="D200" s="47">
        <v>0</v>
      </c>
      <c r="E200" s="47">
        <v>0</v>
      </c>
      <c r="F200" s="47"/>
      <c r="G200" s="47"/>
      <c r="H200" s="47"/>
      <c r="I200" s="47"/>
      <c r="J200" s="47"/>
      <c r="K200" s="47"/>
      <c r="L200" s="47"/>
    </row>
    <row r="201" spans="1:12">
      <c r="A201">
        <v>200</v>
      </c>
      <c r="B201">
        <v>4.125</v>
      </c>
      <c r="C201">
        <v>4.5</v>
      </c>
      <c r="D201">
        <v>0</v>
      </c>
      <c r="E201">
        <v>0</v>
      </c>
      <c r="G201"/>
      <c r="I201"/>
    </row>
    <row r="202" spans="1:12">
      <c r="A202">
        <v>201</v>
      </c>
      <c r="B202">
        <v>5.25</v>
      </c>
      <c r="C202">
        <v>3.75</v>
      </c>
      <c r="D202">
        <v>0</v>
      </c>
      <c r="E202">
        <v>0</v>
      </c>
      <c r="G202"/>
      <c r="I202"/>
    </row>
    <row r="203" spans="1:12">
      <c r="A203">
        <v>202</v>
      </c>
      <c r="B203">
        <v>4.875</v>
      </c>
      <c r="C203">
        <v>4.5</v>
      </c>
      <c r="D203">
        <v>0</v>
      </c>
      <c r="E203">
        <v>0</v>
      </c>
      <c r="G203"/>
      <c r="I203"/>
    </row>
    <row r="204" spans="1:12">
      <c r="A204">
        <v>203</v>
      </c>
      <c r="B204">
        <v>6</v>
      </c>
      <c r="C204">
        <v>3.75</v>
      </c>
      <c r="D204">
        <v>0</v>
      </c>
      <c r="E204">
        <v>0</v>
      </c>
      <c r="G204"/>
      <c r="I204"/>
    </row>
    <row r="205" spans="1:12">
      <c r="A205">
        <v>204</v>
      </c>
      <c r="B205">
        <v>5.625</v>
      </c>
      <c r="C205">
        <v>4.5</v>
      </c>
      <c r="D205">
        <v>0</v>
      </c>
      <c r="E205">
        <v>0</v>
      </c>
      <c r="G205"/>
      <c r="I205"/>
    </row>
    <row r="206" spans="1:12">
      <c r="A206">
        <v>205</v>
      </c>
      <c r="B206">
        <v>6.8</v>
      </c>
      <c r="C206">
        <v>3.3750000000000004</v>
      </c>
      <c r="D206">
        <v>0</v>
      </c>
      <c r="E206">
        <v>0</v>
      </c>
      <c r="G206"/>
      <c r="I206"/>
    </row>
    <row r="207" spans="1:12">
      <c r="A207">
        <v>206</v>
      </c>
      <c r="B207">
        <v>6.4</v>
      </c>
      <c r="C207">
        <v>4.2750000000000004</v>
      </c>
      <c r="D207">
        <v>0</v>
      </c>
      <c r="E207">
        <v>0</v>
      </c>
      <c r="G207"/>
      <c r="I207"/>
    </row>
    <row r="208" spans="1:12">
      <c r="A208">
        <v>207</v>
      </c>
      <c r="B208">
        <v>7.6</v>
      </c>
      <c r="C208">
        <v>3</v>
      </c>
      <c r="D208">
        <v>0</v>
      </c>
      <c r="E208">
        <v>0</v>
      </c>
      <c r="G208"/>
      <c r="I208"/>
    </row>
    <row r="209" spans="1:9">
      <c r="A209">
        <v>208</v>
      </c>
      <c r="B209">
        <v>7.1999999999999993</v>
      </c>
      <c r="C209">
        <v>3.8250000000000002</v>
      </c>
      <c r="D209">
        <v>0</v>
      </c>
      <c r="E209">
        <v>0</v>
      </c>
      <c r="G209"/>
      <c r="I209"/>
    </row>
    <row r="210" spans="1:9">
      <c r="A210">
        <v>209</v>
      </c>
      <c r="B210">
        <v>8.4</v>
      </c>
      <c r="C210">
        <v>2.625</v>
      </c>
      <c r="D210">
        <v>0</v>
      </c>
      <c r="E210">
        <v>0</v>
      </c>
      <c r="G210"/>
      <c r="I210"/>
    </row>
    <row r="211" spans="1:9">
      <c r="A211">
        <v>210</v>
      </c>
      <c r="B211">
        <v>8</v>
      </c>
      <c r="C211">
        <v>3.375</v>
      </c>
      <c r="D211">
        <v>0</v>
      </c>
      <c r="E211">
        <v>0</v>
      </c>
      <c r="G211"/>
      <c r="I211"/>
    </row>
    <row r="212" spans="1:9">
      <c r="A212">
        <v>211</v>
      </c>
      <c r="B212">
        <v>9.1999999999999993</v>
      </c>
      <c r="C212">
        <v>2.25</v>
      </c>
      <c r="D212">
        <v>0</v>
      </c>
      <c r="E212">
        <v>0</v>
      </c>
      <c r="G212"/>
      <c r="I212"/>
    </row>
    <row r="213" spans="1:9">
      <c r="A213">
        <v>212</v>
      </c>
      <c r="B213">
        <v>8.8000000000000007</v>
      </c>
      <c r="C213">
        <v>2.9250000000000003</v>
      </c>
      <c r="D213">
        <v>0</v>
      </c>
      <c r="E213">
        <v>0</v>
      </c>
      <c r="G213"/>
      <c r="I213"/>
    </row>
    <row r="214" spans="1:9">
      <c r="A214">
        <v>213</v>
      </c>
      <c r="B214">
        <v>10</v>
      </c>
      <c r="C214">
        <v>1.875</v>
      </c>
      <c r="D214">
        <v>0</v>
      </c>
      <c r="E214">
        <v>0</v>
      </c>
      <c r="G214"/>
      <c r="I214"/>
    </row>
    <row r="215" spans="1:9">
      <c r="A215">
        <v>214</v>
      </c>
      <c r="B215">
        <v>9.6</v>
      </c>
      <c r="C215">
        <v>2.4750000000000001</v>
      </c>
      <c r="D215">
        <v>0</v>
      </c>
      <c r="E215">
        <v>0</v>
      </c>
      <c r="G215"/>
      <c r="I215"/>
    </row>
    <row r="216" spans="1:9">
      <c r="A216">
        <v>215</v>
      </c>
      <c r="B216">
        <v>10.8</v>
      </c>
      <c r="C216">
        <v>1.875</v>
      </c>
      <c r="D216">
        <v>0</v>
      </c>
      <c r="E216">
        <v>0</v>
      </c>
      <c r="G216"/>
      <c r="I216"/>
    </row>
    <row r="217" spans="1:9">
      <c r="A217">
        <v>216</v>
      </c>
      <c r="B217">
        <v>10.4</v>
      </c>
      <c r="C217">
        <v>2.25</v>
      </c>
      <c r="D217">
        <v>0</v>
      </c>
      <c r="E217">
        <v>0</v>
      </c>
      <c r="G217"/>
      <c r="I217"/>
    </row>
    <row r="218" spans="1:9">
      <c r="A218">
        <v>217</v>
      </c>
      <c r="B218">
        <v>11.6</v>
      </c>
      <c r="C218">
        <v>1.875</v>
      </c>
      <c r="D218">
        <v>0</v>
      </c>
      <c r="E218">
        <v>0</v>
      </c>
      <c r="G218"/>
      <c r="I218"/>
    </row>
    <row r="219" spans="1:9">
      <c r="A219">
        <v>218</v>
      </c>
      <c r="B219">
        <v>11.2</v>
      </c>
      <c r="C219">
        <v>2.25</v>
      </c>
      <c r="D219">
        <v>0</v>
      </c>
      <c r="E219">
        <v>0</v>
      </c>
      <c r="G219"/>
      <c r="I219"/>
    </row>
    <row r="220" spans="1:9">
      <c r="A220">
        <v>219</v>
      </c>
      <c r="B220">
        <v>12.4</v>
      </c>
      <c r="C220">
        <v>1.875</v>
      </c>
      <c r="D220">
        <v>0</v>
      </c>
      <c r="E220">
        <v>0</v>
      </c>
      <c r="G220"/>
      <c r="I220"/>
    </row>
    <row r="221" spans="1:9">
      <c r="A221">
        <v>220</v>
      </c>
      <c r="B221">
        <v>12</v>
      </c>
      <c r="C221">
        <v>2.25</v>
      </c>
      <c r="D221">
        <v>0</v>
      </c>
      <c r="E221">
        <v>0</v>
      </c>
      <c r="G221"/>
      <c r="I221"/>
    </row>
    <row r="222" spans="1:9">
      <c r="A222">
        <v>221</v>
      </c>
      <c r="B222">
        <v>13.2</v>
      </c>
      <c r="C222">
        <v>1.875</v>
      </c>
      <c r="D222">
        <v>0</v>
      </c>
      <c r="E222">
        <v>0</v>
      </c>
      <c r="G222"/>
      <c r="I222"/>
    </row>
    <row r="223" spans="1:9">
      <c r="A223">
        <v>222</v>
      </c>
      <c r="B223">
        <v>12.8</v>
      </c>
      <c r="C223">
        <v>2.25</v>
      </c>
      <c r="D223">
        <v>0</v>
      </c>
      <c r="E223">
        <v>0</v>
      </c>
      <c r="G223"/>
      <c r="I223"/>
    </row>
    <row r="224" spans="1:9">
      <c r="A224">
        <v>223</v>
      </c>
      <c r="B224">
        <v>14</v>
      </c>
      <c r="C224">
        <v>1.875</v>
      </c>
      <c r="D224">
        <v>1</v>
      </c>
      <c r="E224">
        <v>0</v>
      </c>
      <c r="G224"/>
      <c r="I224"/>
    </row>
    <row r="225" spans="1:9">
      <c r="A225">
        <v>224</v>
      </c>
      <c r="B225">
        <v>13.6</v>
      </c>
      <c r="C225">
        <v>2.25</v>
      </c>
      <c r="D225">
        <v>0</v>
      </c>
      <c r="E225">
        <v>0</v>
      </c>
      <c r="G225"/>
      <c r="I225"/>
    </row>
    <row r="226" spans="1:9">
      <c r="A226">
        <v>225</v>
      </c>
      <c r="B226">
        <v>0.75</v>
      </c>
      <c r="C226">
        <v>5.25</v>
      </c>
      <c r="D226">
        <v>0</v>
      </c>
      <c r="E226">
        <v>0</v>
      </c>
      <c r="G226"/>
      <c r="I226"/>
    </row>
    <row r="227" spans="1:9">
      <c r="A227">
        <v>226</v>
      </c>
      <c r="B227">
        <v>0.375</v>
      </c>
      <c r="C227">
        <v>6</v>
      </c>
      <c r="D227">
        <v>0</v>
      </c>
      <c r="E227">
        <v>0</v>
      </c>
      <c r="G227"/>
      <c r="I227"/>
    </row>
    <row r="228" spans="1:9">
      <c r="A228">
        <v>227</v>
      </c>
      <c r="B228">
        <v>0</v>
      </c>
      <c r="C228">
        <v>5.25</v>
      </c>
      <c r="D228">
        <v>1</v>
      </c>
      <c r="E228">
        <v>0</v>
      </c>
      <c r="G228"/>
      <c r="I228"/>
    </row>
    <row r="229" spans="1:9">
      <c r="A229">
        <v>228</v>
      </c>
      <c r="B229">
        <v>1.5</v>
      </c>
      <c r="C229">
        <v>5.25</v>
      </c>
      <c r="D229">
        <v>0</v>
      </c>
      <c r="E229">
        <v>0</v>
      </c>
      <c r="G229"/>
      <c r="I229"/>
    </row>
    <row r="230" spans="1:9">
      <c r="A230">
        <v>229</v>
      </c>
      <c r="B230">
        <v>1.125</v>
      </c>
      <c r="C230">
        <v>6</v>
      </c>
      <c r="D230">
        <v>0</v>
      </c>
      <c r="E230">
        <v>0</v>
      </c>
      <c r="G230"/>
      <c r="I230"/>
    </row>
    <row r="231" spans="1:9">
      <c r="A231">
        <v>230</v>
      </c>
      <c r="B231">
        <v>2.25</v>
      </c>
      <c r="C231">
        <v>5.25</v>
      </c>
      <c r="D231">
        <v>0</v>
      </c>
      <c r="E231">
        <v>0</v>
      </c>
      <c r="G231"/>
      <c r="I231"/>
    </row>
    <row r="232" spans="1:9">
      <c r="A232">
        <v>231</v>
      </c>
      <c r="B232">
        <v>1.875</v>
      </c>
      <c r="C232">
        <v>6</v>
      </c>
      <c r="D232">
        <v>0</v>
      </c>
      <c r="E232">
        <v>0</v>
      </c>
      <c r="G232"/>
      <c r="I232"/>
    </row>
    <row r="233" spans="1:9">
      <c r="A233">
        <v>232</v>
      </c>
      <c r="B233">
        <v>3</v>
      </c>
      <c r="C233">
        <v>5.25</v>
      </c>
      <c r="D233">
        <v>0</v>
      </c>
      <c r="E233">
        <v>0</v>
      </c>
      <c r="G233"/>
      <c r="I233"/>
    </row>
    <row r="234" spans="1:9">
      <c r="A234">
        <v>233</v>
      </c>
      <c r="B234">
        <v>2.625</v>
      </c>
      <c r="C234">
        <v>6</v>
      </c>
      <c r="D234">
        <v>0</v>
      </c>
      <c r="E234">
        <v>0</v>
      </c>
      <c r="G234"/>
      <c r="I234"/>
    </row>
    <row r="235" spans="1:9">
      <c r="A235">
        <v>234</v>
      </c>
      <c r="B235">
        <v>3.75</v>
      </c>
      <c r="C235">
        <v>5.25</v>
      </c>
      <c r="D235">
        <v>0</v>
      </c>
      <c r="E235">
        <v>0</v>
      </c>
      <c r="G235"/>
      <c r="I235"/>
    </row>
    <row r="236" spans="1:9">
      <c r="A236">
        <v>235</v>
      </c>
      <c r="B236">
        <v>3.375</v>
      </c>
      <c r="C236">
        <v>6</v>
      </c>
      <c r="D236">
        <v>0</v>
      </c>
      <c r="E236">
        <v>0</v>
      </c>
      <c r="G236"/>
      <c r="I236"/>
    </row>
    <row r="237" spans="1:9">
      <c r="A237">
        <v>236</v>
      </c>
      <c r="B237">
        <v>4.5</v>
      </c>
      <c r="C237">
        <v>5.25</v>
      </c>
      <c r="D237">
        <v>0</v>
      </c>
      <c r="E237">
        <v>0</v>
      </c>
      <c r="G237"/>
      <c r="I237"/>
    </row>
    <row r="238" spans="1:9">
      <c r="A238">
        <v>237</v>
      </c>
      <c r="B238">
        <v>4.125</v>
      </c>
      <c r="C238">
        <v>6</v>
      </c>
      <c r="D238">
        <v>0</v>
      </c>
      <c r="E238">
        <v>0</v>
      </c>
      <c r="G238"/>
      <c r="I238"/>
    </row>
    <row r="239" spans="1:9">
      <c r="A239">
        <v>238</v>
      </c>
      <c r="B239">
        <v>5.25</v>
      </c>
      <c r="C239">
        <v>5.25</v>
      </c>
      <c r="D239">
        <v>0</v>
      </c>
      <c r="E239">
        <v>0</v>
      </c>
      <c r="G239"/>
      <c r="I239"/>
    </row>
    <row r="240" spans="1:9">
      <c r="A240">
        <v>239</v>
      </c>
      <c r="B240">
        <v>4.875</v>
      </c>
      <c r="C240">
        <v>6</v>
      </c>
      <c r="D240">
        <v>0</v>
      </c>
      <c r="E240">
        <v>0</v>
      </c>
      <c r="G240"/>
      <c r="I240"/>
    </row>
    <row r="241" spans="1:9">
      <c r="A241">
        <v>240</v>
      </c>
      <c r="B241">
        <v>6</v>
      </c>
      <c r="C241">
        <v>5.25</v>
      </c>
      <c r="D241">
        <v>0</v>
      </c>
      <c r="E241">
        <v>0</v>
      </c>
      <c r="G241"/>
      <c r="I241"/>
    </row>
    <row r="242" spans="1:9">
      <c r="A242">
        <v>241</v>
      </c>
      <c r="B242">
        <v>5.625</v>
      </c>
      <c r="C242">
        <v>6</v>
      </c>
      <c r="D242">
        <v>0</v>
      </c>
      <c r="E242">
        <v>0</v>
      </c>
      <c r="G242"/>
      <c r="I242"/>
    </row>
    <row r="243" spans="1:9">
      <c r="A243">
        <v>242</v>
      </c>
      <c r="B243">
        <v>6.8</v>
      </c>
      <c r="C243">
        <v>4.7250000000000005</v>
      </c>
      <c r="D243">
        <v>0</v>
      </c>
      <c r="E243">
        <v>0</v>
      </c>
      <c r="G243"/>
      <c r="I243"/>
    </row>
    <row r="244" spans="1:9">
      <c r="A244">
        <v>243</v>
      </c>
      <c r="B244">
        <v>6.4</v>
      </c>
      <c r="C244">
        <v>5.7</v>
      </c>
      <c r="D244">
        <v>0</v>
      </c>
      <c r="E244">
        <v>0</v>
      </c>
      <c r="G244"/>
      <c r="I244"/>
    </row>
    <row r="245" spans="1:9">
      <c r="A245">
        <v>244</v>
      </c>
      <c r="B245">
        <v>7.6</v>
      </c>
      <c r="C245">
        <v>4.1999999999999993</v>
      </c>
      <c r="D245">
        <v>0</v>
      </c>
      <c r="E245">
        <v>0</v>
      </c>
      <c r="G245"/>
      <c r="I245"/>
    </row>
    <row r="246" spans="1:9">
      <c r="A246">
        <v>245</v>
      </c>
      <c r="B246">
        <v>7.1999999999999993</v>
      </c>
      <c r="C246">
        <v>5.0999999999999996</v>
      </c>
      <c r="D246">
        <v>0</v>
      </c>
      <c r="E246">
        <v>0</v>
      </c>
      <c r="G246"/>
      <c r="I246"/>
    </row>
    <row r="247" spans="1:9">
      <c r="A247">
        <v>246</v>
      </c>
      <c r="B247">
        <v>8.4</v>
      </c>
      <c r="C247">
        <v>3.6750000000000003</v>
      </c>
      <c r="D247">
        <v>0</v>
      </c>
      <c r="E247">
        <v>0</v>
      </c>
      <c r="G247"/>
      <c r="I247"/>
    </row>
    <row r="248" spans="1:9">
      <c r="A248">
        <v>247</v>
      </c>
      <c r="B248">
        <v>8</v>
      </c>
      <c r="C248">
        <v>4.5</v>
      </c>
      <c r="D248">
        <v>0</v>
      </c>
      <c r="E248">
        <v>0</v>
      </c>
      <c r="G248"/>
      <c r="I248"/>
    </row>
    <row r="249" spans="1:9">
      <c r="A249">
        <v>248</v>
      </c>
      <c r="B249">
        <v>9.1999999999999993</v>
      </c>
      <c r="C249">
        <v>3.1500000000000004</v>
      </c>
      <c r="D249">
        <v>0</v>
      </c>
      <c r="E249">
        <v>0</v>
      </c>
      <c r="G249"/>
      <c r="I249"/>
    </row>
    <row r="250" spans="1:9">
      <c r="A250">
        <v>249</v>
      </c>
      <c r="B250">
        <v>8.8000000000000007</v>
      </c>
      <c r="C250">
        <v>3.9000000000000004</v>
      </c>
      <c r="D250">
        <v>0</v>
      </c>
      <c r="E250">
        <v>0</v>
      </c>
      <c r="G250"/>
      <c r="I250"/>
    </row>
    <row r="251" spans="1:9">
      <c r="A251">
        <v>250</v>
      </c>
      <c r="B251">
        <v>10</v>
      </c>
      <c r="C251">
        <v>2.625</v>
      </c>
      <c r="D251">
        <v>0</v>
      </c>
      <c r="E251">
        <v>0</v>
      </c>
      <c r="G251"/>
      <c r="I251"/>
    </row>
    <row r="252" spans="1:9">
      <c r="A252">
        <v>251</v>
      </c>
      <c r="B252">
        <v>9.6</v>
      </c>
      <c r="C252">
        <v>3.3</v>
      </c>
      <c r="D252">
        <v>0</v>
      </c>
      <c r="E252">
        <v>0</v>
      </c>
      <c r="G252"/>
      <c r="I252"/>
    </row>
    <row r="253" spans="1:9">
      <c r="A253">
        <v>252</v>
      </c>
      <c r="B253">
        <v>10.8</v>
      </c>
      <c r="C253">
        <v>2.625</v>
      </c>
      <c r="D253">
        <v>0</v>
      </c>
      <c r="E253">
        <v>0</v>
      </c>
      <c r="G253"/>
      <c r="I253"/>
    </row>
    <row r="254" spans="1:9">
      <c r="A254">
        <v>253</v>
      </c>
      <c r="B254">
        <v>10.4</v>
      </c>
      <c r="C254">
        <v>3</v>
      </c>
      <c r="D254">
        <v>0</v>
      </c>
      <c r="E254">
        <v>0</v>
      </c>
      <c r="G254"/>
      <c r="I254"/>
    </row>
    <row r="255" spans="1:9">
      <c r="A255">
        <v>254</v>
      </c>
      <c r="B255">
        <v>11.6</v>
      </c>
      <c r="C255">
        <v>2.625</v>
      </c>
      <c r="D255">
        <v>0</v>
      </c>
      <c r="E255">
        <v>0</v>
      </c>
      <c r="G255"/>
      <c r="I255"/>
    </row>
    <row r="256" spans="1:9">
      <c r="A256">
        <v>255</v>
      </c>
      <c r="B256">
        <v>11.2</v>
      </c>
      <c r="C256">
        <v>3</v>
      </c>
      <c r="D256">
        <v>0</v>
      </c>
      <c r="E256">
        <v>0</v>
      </c>
      <c r="G256"/>
      <c r="I256"/>
    </row>
    <row r="257" spans="1:9">
      <c r="A257">
        <v>256</v>
      </c>
      <c r="B257">
        <v>12.4</v>
      </c>
      <c r="C257">
        <v>2.625</v>
      </c>
      <c r="D257">
        <v>0</v>
      </c>
      <c r="E257">
        <v>0</v>
      </c>
      <c r="G257"/>
      <c r="I257"/>
    </row>
    <row r="258" spans="1:9">
      <c r="A258">
        <v>257</v>
      </c>
      <c r="B258">
        <v>12</v>
      </c>
      <c r="C258">
        <v>3</v>
      </c>
      <c r="D258">
        <v>0</v>
      </c>
      <c r="E258">
        <v>0</v>
      </c>
      <c r="G258"/>
      <c r="I258"/>
    </row>
    <row r="259" spans="1:9">
      <c r="A259">
        <v>258</v>
      </c>
      <c r="B259">
        <v>13.2</v>
      </c>
      <c r="C259">
        <v>2.625</v>
      </c>
      <c r="D259">
        <v>0</v>
      </c>
      <c r="E259">
        <v>0</v>
      </c>
      <c r="G259"/>
      <c r="I259"/>
    </row>
    <row r="260" spans="1:9">
      <c r="A260">
        <v>259</v>
      </c>
      <c r="B260">
        <v>12.8</v>
      </c>
      <c r="C260">
        <v>3</v>
      </c>
      <c r="D260">
        <v>0</v>
      </c>
      <c r="E260">
        <v>0</v>
      </c>
      <c r="G260"/>
      <c r="I260"/>
    </row>
    <row r="261" spans="1:9">
      <c r="A261">
        <v>260</v>
      </c>
      <c r="B261">
        <v>14</v>
      </c>
      <c r="C261">
        <v>2.625</v>
      </c>
      <c r="D261">
        <v>1</v>
      </c>
      <c r="E261">
        <v>0</v>
      </c>
      <c r="G261"/>
      <c r="I261"/>
    </row>
    <row r="262" spans="1:9">
      <c r="A262">
        <v>261</v>
      </c>
      <c r="B262">
        <v>13.6</v>
      </c>
      <c r="C262">
        <v>3</v>
      </c>
      <c r="D262">
        <v>0</v>
      </c>
      <c r="E262">
        <v>0</v>
      </c>
      <c r="G262"/>
      <c r="I262"/>
    </row>
    <row r="263" spans="1:9">
      <c r="C263"/>
      <c r="G263"/>
      <c r="I263"/>
    </row>
    <row r="264" spans="1:9">
      <c r="C264"/>
      <c r="G264"/>
      <c r="I264"/>
    </row>
    <row r="265" spans="1:9">
      <c r="C265"/>
      <c r="G265"/>
      <c r="I265"/>
    </row>
    <row r="266" spans="1:9">
      <c r="C266"/>
      <c r="G266"/>
      <c r="I266"/>
    </row>
    <row r="267" spans="1:9">
      <c r="C267"/>
      <c r="G267"/>
      <c r="I267"/>
    </row>
    <row r="268" spans="1:9">
      <c r="C268"/>
      <c r="G268"/>
      <c r="I268"/>
    </row>
    <row r="269" spans="1:9">
      <c r="C269"/>
      <c r="G269"/>
      <c r="I269"/>
    </row>
    <row r="270" spans="1:9">
      <c r="C270"/>
      <c r="G270"/>
      <c r="I270"/>
    </row>
    <row r="271" spans="1:9">
      <c r="C271"/>
      <c r="G271"/>
      <c r="I271"/>
    </row>
    <row r="272" spans="1:9">
      <c r="C272"/>
      <c r="G272"/>
      <c r="I272"/>
    </row>
    <row r="273" spans="3:9">
      <c r="C273"/>
      <c r="G273"/>
      <c r="I273"/>
    </row>
    <row r="274" spans="3:9">
      <c r="C274"/>
      <c r="G274"/>
      <c r="I274"/>
    </row>
    <row r="275" spans="3:9">
      <c r="C275"/>
      <c r="G275"/>
      <c r="I275"/>
    </row>
    <row r="276" spans="3:9">
      <c r="C276"/>
      <c r="G276"/>
      <c r="I276"/>
    </row>
    <row r="277" spans="3:9">
      <c r="C277"/>
      <c r="G277"/>
      <c r="I277"/>
    </row>
    <row r="278" spans="3:9">
      <c r="C278"/>
      <c r="G278"/>
      <c r="I278"/>
    </row>
    <row r="279" spans="3:9">
      <c r="C279"/>
      <c r="G279"/>
      <c r="I279"/>
    </row>
    <row r="280" spans="3:9">
      <c r="C280"/>
      <c r="G280"/>
      <c r="I280"/>
    </row>
    <row r="281" spans="3:9">
      <c r="C281"/>
      <c r="G281"/>
      <c r="I281"/>
    </row>
    <row r="282" spans="3:9">
      <c r="C282"/>
      <c r="G282"/>
      <c r="I282"/>
    </row>
    <row r="283" spans="3:9">
      <c r="C283"/>
      <c r="G283"/>
      <c r="I283"/>
    </row>
    <row r="284" spans="3:9">
      <c r="C284"/>
      <c r="G284"/>
      <c r="I284"/>
    </row>
    <row r="285" spans="3:9">
      <c r="C285"/>
      <c r="G285"/>
      <c r="I285"/>
    </row>
    <row r="286" spans="3:9">
      <c r="C286"/>
      <c r="G286"/>
      <c r="I286"/>
    </row>
    <row r="287" spans="3:9">
      <c r="C287"/>
      <c r="G287"/>
      <c r="I287"/>
    </row>
    <row r="288" spans="3:9">
      <c r="C288"/>
      <c r="G288"/>
      <c r="I288"/>
    </row>
    <row r="289" spans="3:9">
      <c r="C289"/>
      <c r="G289"/>
      <c r="I289"/>
    </row>
    <row r="290" spans="3:9">
      <c r="C290"/>
      <c r="G290"/>
      <c r="I290"/>
    </row>
    <row r="291" spans="3:9">
      <c r="C291"/>
      <c r="G291"/>
      <c r="I291"/>
    </row>
    <row r="292" spans="3:9">
      <c r="C292"/>
      <c r="G292"/>
      <c r="I292"/>
    </row>
    <row r="293" spans="3:9">
      <c r="C293"/>
      <c r="G293"/>
      <c r="I293"/>
    </row>
    <row r="294" spans="3:9">
      <c r="C294"/>
      <c r="G294"/>
      <c r="I294"/>
    </row>
    <row r="295" spans="3:9">
      <c r="C295"/>
      <c r="G295"/>
      <c r="I295"/>
    </row>
    <row r="296" spans="3:9">
      <c r="C296"/>
      <c r="G296"/>
      <c r="I296"/>
    </row>
    <row r="297" spans="3:9">
      <c r="C297"/>
      <c r="G297"/>
      <c r="I297"/>
    </row>
    <row r="298" spans="3:9">
      <c r="C298"/>
      <c r="G298"/>
      <c r="I298"/>
    </row>
    <row r="299" spans="3:9">
      <c r="C299"/>
      <c r="G299"/>
      <c r="I299"/>
    </row>
    <row r="300" spans="3:9">
      <c r="C300"/>
      <c r="G300"/>
      <c r="I300"/>
    </row>
    <row r="301" spans="3:9">
      <c r="C301"/>
      <c r="G301"/>
      <c r="I301"/>
    </row>
    <row r="302" spans="3:9">
      <c r="C302"/>
      <c r="G302"/>
      <c r="I302"/>
    </row>
    <row r="303" spans="3:9">
      <c r="C303"/>
      <c r="G303"/>
      <c r="I303"/>
    </row>
    <row r="304" spans="3:9">
      <c r="C304"/>
      <c r="G304"/>
      <c r="I304"/>
    </row>
    <row r="305" spans="3:9">
      <c r="C305"/>
      <c r="G305"/>
      <c r="I305"/>
    </row>
    <row r="306" spans="3:9">
      <c r="C306"/>
      <c r="G306"/>
      <c r="I306"/>
    </row>
    <row r="307" spans="3:9">
      <c r="C307"/>
      <c r="G307"/>
      <c r="I307"/>
    </row>
    <row r="308" spans="3:9">
      <c r="C308"/>
      <c r="G308"/>
      <c r="I308"/>
    </row>
    <row r="309" spans="3:9">
      <c r="C309"/>
      <c r="G309"/>
      <c r="I309"/>
    </row>
    <row r="310" spans="3:9">
      <c r="C310"/>
      <c r="G310"/>
      <c r="I310"/>
    </row>
    <row r="311" spans="3:9">
      <c r="C311"/>
      <c r="G311"/>
      <c r="I311"/>
    </row>
    <row r="312" spans="3:9">
      <c r="C312"/>
      <c r="G312"/>
      <c r="I312"/>
    </row>
    <row r="313" spans="3:9">
      <c r="C313"/>
      <c r="G313"/>
      <c r="I313"/>
    </row>
    <row r="314" spans="3:9">
      <c r="C314"/>
      <c r="G314"/>
      <c r="I314"/>
    </row>
    <row r="315" spans="3:9">
      <c r="C315"/>
      <c r="G315"/>
      <c r="I315"/>
    </row>
    <row r="316" spans="3:9">
      <c r="C316"/>
      <c r="G316"/>
      <c r="I316"/>
    </row>
    <row r="317" spans="3:9">
      <c r="C317"/>
      <c r="G317"/>
      <c r="I317"/>
    </row>
    <row r="318" spans="3:9">
      <c r="C318"/>
      <c r="G318"/>
      <c r="I318"/>
    </row>
    <row r="319" spans="3:9">
      <c r="C319"/>
      <c r="G319"/>
      <c r="I319"/>
    </row>
    <row r="320" spans="3:9">
      <c r="C320"/>
      <c r="G320"/>
      <c r="I320"/>
    </row>
    <row r="321" spans="3:9">
      <c r="C321"/>
      <c r="G321"/>
      <c r="I321"/>
    </row>
    <row r="322" spans="3:9">
      <c r="C322"/>
      <c r="G322"/>
      <c r="I322"/>
    </row>
    <row r="323" spans="3:9">
      <c r="C323"/>
      <c r="G323"/>
      <c r="I323"/>
    </row>
    <row r="324" spans="3:9">
      <c r="C324"/>
      <c r="G324"/>
      <c r="I324"/>
    </row>
    <row r="325" spans="3:9">
      <c r="C325"/>
      <c r="G325"/>
      <c r="I325"/>
    </row>
    <row r="326" spans="3:9">
      <c r="C326"/>
      <c r="G326"/>
      <c r="I326"/>
    </row>
    <row r="327" spans="3:9">
      <c r="C327"/>
      <c r="G327"/>
      <c r="I327"/>
    </row>
    <row r="328" spans="3:9">
      <c r="C328"/>
      <c r="G328"/>
      <c r="I328"/>
    </row>
    <row r="329" spans="3:9">
      <c r="C329"/>
      <c r="G329"/>
      <c r="I329"/>
    </row>
    <row r="330" spans="3:9">
      <c r="C330"/>
      <c r="G330"/>
      <c r="I330"/>
    </row>
    <row r="331" spans="3:9">
      <c r="C331"/>
      <c r="G331"/>
      <c r="I331"/>
    </row>
    <row r="332" spans="3:9">
      <c r="C332"/>
      <c r="G332"/>
      <c r="I332"/>
    </row>
    <row r="333" spans="3:9">
      <c r="C333"/>
      <c r="G333"/>
      <c r="I333"/>
    </row>
    <row r="334" spans="3:9">
      <c r="C334"/>
      <c r="G334"/>
      <c r="I334"/>
    </row>
    <row r="335" spans="3:9">
      <c r="C335"/>
      <c r="G335"/>
      <c r="I335"/>
    </row>
    <row r="336" spans="3:9">
      <c r="C336"/>
      <c r="G336"/>
      <c r="I336"/>
    </row>
    <row r="337" spans="3:9">
      <c r="C337"/>
      <c r="G337"/>
      <c r="I337"/>
    </row>
    <row r="338" spans="3:9">
      <c r="C338"/>
      <c r="G338"/>
      <c r="I338"/>
    </row>
    <row r="339" spans="3:9">
      <c r="C339"/>
      <c r="G339"/>
      <c r="I339"/>
    </row>
    <row r="340" spans="3:9">
      <c r="C340"/>
      <c r="G340"/>
      <c r="I340"/>
    </row>
    <row r="341" spans="3:9">
      <c r="C341"/>
      <c r="G341"/>
      <c r="I341"/>
    </row>
    <row r="342" spans="3:9">
      <c r="C342"/>
      <c r="G342"/>
      <c r="I342"/>
    </row>
    <row r="343" spans="3:9">
      <c r="C343"/>
      <c r="G343"/>
      <c r="I343"/>
    </row>
    <row r="344" spans="3:9">
      <c r="C344"/>
      <c r="G344"/>
      <c r="I344"/>
    </row>
    <row r="345" spans="3:9">
      <c r="C345"/>
      <c r="G345"/>
      <c r="I345"/>
    </row>
    <row r="346" spans="3:9">
      <c r="C346"/>
      <c r="G346"/>
      <c r="I346"/>
    </row>
    <row r="347" spans="3:9">
      <c r="C347"/>
      <c r="G347"/>
      <c r="I347"/>
    </row>
    <row r="348" spans="3:9">
      <c r="C348"/>
      <c r="G348"/>
      <c r="I348"/>
    </row>
    <row r="349" spans="3:9">
      <c r="C349"/>
      <c r="G349"/>
      <c r="I349"/>
    </row>
    <row r="350" spans="3:9">
      <c r="C350"/>
      <c r="G350"/>
      <c r="I350"/>
    </row>
    <row r="351" spans="3:9">
      <c r="C351"/>
      <c r="G351"/>
      <c r="I351"/>
    </row>
    <row r="352" spans="3:9">
      <c r="C352"/>
      <c r="G352"/>
      <c r="I352"/>
    </row>
    <row r="353" spans="3:9">
      <c r="C353"/>
      <c r="G353"/>
      <c r="I353"/>
    </row>
    <row r="354" spans="3:9">
      <c r="C354"/>
      <c r="G354"/>
      <c r="I354"/>
    </row>
    <row r="355" spans="3:9">
      <c r="C355"/>
      <c r="G355"/>
      <c r="I355"/>
    </row>
    <row r="356" spans="3:9">
      <c r="C356"/>
      <c r="G356"/>
      <c r="I356"/>
    </row>
    <row r="357" spans="3:9">
      <c r="C357"/>
      <c r="G357"/>
      <c r="I357"/>
    </row>
    <row r="358" spans="3:9">
      <c r="C358"/>
      <c r="G358"/>
      <c r="I358"/>
    </row>
    <row r="359" spans="3:9">
      <c r="C359"/>
      <c r="G359"/>
      <c r="I359"/>
    </row>
    <row r="360" spans="3:9">
      <c r="C360"/>
      <c r="G360"/>
      <c r="I360"/>
    </row>
    <row r="361" spans="3:9">
      <c r="C361"/>
      <c r="G361"/>
      <c r="I361"/>
    </row>
    <row r="362" spans="3:9">
      <c r="C362"/>
      <c r="G362"/>
      <c r="I362"/>
    </row>
    <row r="363" spans="3:9">
      <c r="C363"/>
      <c r="G363"/>
      <c r="I363"/>
    </row>
    <row r="364" spans="3:9">
      <c r="C364"/>
      <c r="G364"/>
      <c r="I364"/>
    </row>
    <row r="365" spans="3:9">
      <c r="C365"/>
      <c r="G365"/>
      <c r="I365"/>
    </row>
    <row r="366" spans="3:9">
      <c r="C366"/>
      <c r="G366"/>
      <c r="I366"/>
    </row>
    <row r="367" spans="3:9">
      <c r="C367"/>
      <c r="G367"/>
      <c r="I367"/>
    </row>
    <row r="368" spans="3:9">
      <c r="C368"/>
      <c r="G368"/>
      <c r="I368"/>
    </row>
    <row r="369" spans="3:9">
      <c r="C369"/>
      <c r="G369"/>
      <c r="I369"/>
    </row>
    <row r="370" spans="3:9">
      <c r="C370"/>
      <c r="G370"/>
      <c r="I370"/>
    </row>
    <row r="371" spans="3:9">
      <c r="C371"/>
      <c r="G371"/>
      <c r="I371"/>
    </row>
    <row r="372" spans="3:9">
      <c r="C372"/>
      <c r="G372"/>
      <c r="I372"/>
    </row>
    <row r="373" spans="3:9">
      <c r="C373"/>
      <c r="G373"/>
      <c r="I373"/>
    </row>
    <row r="374" spans="3:9">
      <c r="C374"/>
      <c r="G374"/>
      <c r="I374"/>
    </row>
    <row r="375" spans="3:9">
      <c r="C375"/>
      <c r="G375"/>
      <c r="I375"/>
    </row>
    <row r="376" spans="3:9">
      <c r="C376"/>
      <c r="G376"/>
      <c r="I376"/>
    </row>
    <row r="377" spans="3:9">
      <c r="C377"/>
      <c r="G377"/>
      <c r="I377"/>
    </row>
    <row r="378" spans="3:9">
      <c r="C378"/>
      <c r="G378"/>
      <c r="I378"/>
    </row>
    <row r="379" spans="3:9">
      <c r="C379"/>
      <c r="G379"/>
      <c r="I379"/>
    </row>
    <row r="380" spans="3:9">
      <c r="C380"/>
      <c r="G380"/>
      <c r="I380"/>
    </row>
    <row r="381" spans="3:9">
      <c r="C381"/>
      <c r="G381"/>
      <c r="I381"/>
    </row>
    <row r="382" spans="3:9">
      <c r="C382"/>
      <c r="G382"/>
      <c r="I382"/>
    </row>
    <row r="383" spans="3:9">
      <c r="C383"/>
      <c r="G383"/>
      <c r="I383"/>
    </row>
    <row r="384" spans="3:9">
      <c r="C384"/>
      <c r="G384"/>
      <c r="I384"/>
    </row>
    <row r="385" spans="3:9">
      <c r="C385"/>
      <c r="G385"/>
      <c r="I385"/>
    </row>
    <row r="386" spans="3:9">
      <c r="C386"/>
      <c r="G386"/>
      <c r="I386"/>
    </row>
    <row r="387" spans="3:9">
      <c r="C387"/>
      <c r="G387"/>
      <c r="I387"/>
    </row>
    <row r="388" spans="3:9">
      <c r="C388"/>
      <c r="G388"/>
      <c r="I388"/>
    </row>
    <row r="389" spans="3:9">
      <c r="C389"/>
      <c r="G389"/>
      <c r="I389"/>
    </row>
    <row r="390" spans="3:9">
      <c r="C390"/>
      <c r="G390"/>
      <c r="I390"/>
    </row>
    <row r="391" spans="3:9">
      <c r="C391"/>
      <c r="G391"/>
      <c r="I391"/>
    </row>
    <row r="392" spans="3:9">
      <c r="C392"/>
      <c r="G392"/>
      <c r="I392"/>
    </row>
    <row r="393" spans="3:9">
      <c r="C393"/>
      <c r="G393"/>
      <c r="I393"/>
    </row>
    <row r="394" spans="3:9">
      <c r="C394"/>
      <c r="G394"/>
      <c r="I394"/>
    </row>
    <row r="395" spans="3:9">
      <c r="C395"/>
      <c r="G395"/>
      <c r="I395"/>
    </row>
    <row r="396" spans="3:9">
      <c r="C396"/>
      <c r="G396"/>
      <c r="I396"/>
    </row>
    <row r="397" spans="3:9">
      <c r="C397"/>
      <c r="G397"/>
      <c r="I397"/>
    </row>
    <row r="398" spans="3:9">
      <c r="C398"/>
      <c r="G398"/>
      <c r="I398"/>
    </row>
    <row r="399" spans="3:9">
      <c r="C399"/>
      <c r="G399"/>
      <c r="I399"/>
    </row>
    <row r="400" spans="3:9">
      <c r="C400"/>
      <c r="G400"/>
      <c r="I400"/>
    </row>
    <row r="401" spans="3:9">
      <c r="C401"/>
      <c r="G401"/>
      <c r="I401"/>
    </row>
    <row r="402" spans="3:9">
      <c r="C402"/>
      <c r="G402"/>
      <c r="I402"/>
    </row>
    <row r="403" spans="3:9">
      <c r="C403"/>
      <c r="G403"/>
      <c r="I403"/>
    </row>
    <row r="404" spans="3:9">
      <c r="C404"/>
      <c r="G404"/>
      <c r="I404"/>
    </row>
    <row r="405" spans="3:9">
      <c r="C405"/>
      <c r="G405"/>
      <c r="I405"/>
    </row>
    <row r="406" spans="3:9">
      <c r="C406"/>
      <c r="G406"/>
      <c r="I406"/>
    </row>
    <row r="407" spans="3:9">
      <c r="C407"/>
      <c r="G407"/>
      <c r="I407"/>
    </row>
    <row r="408" spans="3:9">
      <c r="C408"/>
      <c r="G408"/>
      <c r="I408"/>
    </row>
    <row r="409" spans="3:9">
      <c r="C409"/>
      <c r="G409"/>
      <c r="I409"/>
    </row>
    <row r="410" spans="3:9">
      <c r="C410"/>
      <c r="G410"/>
      <c r="I410"/>
    </row>
    <row r="411" spans="3:9">
      <c r="C411"/>
      <c r="G411"/>
      <c r="I411"/>
    </row>
    <row r="412" spans="3:9">
      <c r="C412"/>
      <c r="G412"/>
      <c r="I412"/>
    </row>
    <row r="413" spans="3:9">
      <c r="C413"/>
      <c r="G413"/>
      <c r="I413"/>
    </row>
    <row r="414" spans="3:9">
      <c r="C414"/>
      <c r="G414"/>
      <c r="I414"/>
    </row>
    <row r="415" spans="3:9">
      <c r="C415"/>
      <c r="G415"/>
      <c r="I415"/>
    </row>
    <row r="416" spans="3:9">
      <c r="C416"/>
      <c r="G416"/>
      <c r="I416"/>
    </row>
    <row r="417" spans="3:9">
      <c r="C417"/>
      <c r="G417"/>
      <c r="I417"/>
    </row>
    <row r="418" spans="3:9">
      <c r="C418"/>
      <c r="G418"/>
      <c r="I418"/>
    </row>
    <row r="419" spans="3:9">
      <c r="C419"/>
      <c r="G419"/>
      <c r="I419"/>
    </row>
    <row r="420" spans="3:9">
      <c r="C420"/>
      <c r="G420"/>
      <c r="I420"/>
    </row>
    <row r="421" spans="3:9">
      <c r="C421"/>
      <c r="G421"/>
      <c r="I421"/>
    </row>
    <row r="422" spans="3:9">
      <c r="C422"/>
      <c r="G422"/>
      <c r="I422"/>
    </row>
    <row r="423" spans="3:9">
      <c r="C423"/>
      <c r="G423"/>
      <c r="I423"/>
    </row>
    <row r="424" spans="3:9">
      <c r="C424"/>
      <c r="G424"/>
      <c r="I424"/>
    </row>
    <row r="425" spans="3:9">
      <c r="C425"/>
      <c r="G425"/>
      <c r="I425"/>
    </row>
    <row r="426" spans="3:9">
      <c r="C426"/>
      <c r="G426"/>
      <c r="I426"/>
    </row>
    <row r="427" spans="3:9">
      <c r="C427"/>
      <c r="G427"/>
      <c r="I427"/>
    </row>
    <row r="428" spans="3:9">
      <c r="C428"/>
      <c r="G428"/>
      <c r="I428"/>
    </row>
    <row r="429" spans="3:9">
      <c r="C429"/>
      <c r="G429"/>
      <c r="I429"/>
    </row>
    <row r="430" spans="3:9">
      <c r="C430"/>
      <c r="G430"/>
      <c r="I430"/>
    </row>
    <row r="431" spans="3:9">
      <c r="C431"/>
      <c r="G431"/>
      <c r="I431"/>
    </row>
    <row r="432" spans="3:9">
      <c r="C432"/>
      <c r="G432"/>
      <c r="I432"/>
    </row>
    <row r="433" spans="3:9">
      <c r="C433"/>
      <c r="G433"/>
      <c r="I433"/>
    </row>
    <row r="434" spans="3:9">
      <c r="C434"/>
      <c r="G434"/>
      <c r="I434"/>
    </row>
    <row r="435" spans="3:9">
      <c r="C435"/>
      <c r="G435"/>
      <c r="I435"/>
    </row>
    <row r="436" spans="3:9">
      <c r="C436"/>
      <c r="G436"/>
      <c r="I436"/>
    </row>
    <row r="437" spans="3:9">
      <c r="C437"/>
      <c r="G437"/>
      <c r="I437"/>
    </row>
    <row r="438" spans="3:9">
      <c r="C438"/>
      <c r="G438"/>
      <c r="I438"/>
    </row>
    <row r="439" spans="3:9">
      <c r="C439"/>
      <c r="G439"/>
      <c r="I439"/>
    </row>
    <row r="440" spans="3:9">
      <c r="C440"/>
      <c r="G440"/>
      <c r="I440"/>
    </row>
    <row r="441" spans="3:9">
      <c r="C441"/>
      <c r="G441"/>
      <c r="I441"/>
    </row>
    <row r="442" spans="3:9">
      <c r="C442"/>
      <c r="G442"/>
      <c r="I442"/>
    </row>
    <row r="443" spans="3:9">
      <c r="C443"/>
      <c r="G443"/>
      <c r="I443"/>
    </row>
    <row r="444" spans="3:9">
      <c r="C444"/>
      <c r="G444"/>
      <c r="I444"/>
    </row>
    <row r="445" spans="3:9">
      <c r="C445"/>
      <c r="G445"/>
      <c r="I445"/>
    </row>
    <row r="446" spans="3:9">
      <c r="C446"/>
      <c r="G446"/>
      <c r="I446"/>
    </row>
    <row r="447" spans="3:9">
      <c r="C447"/>
      <c r="G447"/>
      <c r="I447"/>
    </row>
    <row r="448" spans="3:9">
      <c r="C448"/>
      <c r="G448"/>
      <c r="I448"/>
    </row>
    <row r="449" spans="3:9">
      <c r="C449"/>
      <c r="G449"/>
      <c r="I449"/>
    </row>
    <row r="450" spans="3:9">
      <c r="C450"/>
      <c r="G450"/>
      <c r="I450"/>
    </row>
    <row r="451" spans="3:9">
      <c r="C451"/>
      <c r="G451"/>
      <c r="I451"/>
    </row>
    <row r="452" spans="3:9">
      <c r="C452"/>
      <c r="G452"/>
      <c r="I452"/>
    </row>
    <row r="453" spans="3:9">
      <c r="C453"/>
      <c r="G453"/>
      <c r="I453"/>
    </row>
    <row r="454" spans="3:9">
      <c r="C454"/>
      <c r="G454"/>
      <c r="I454"/>
    </row>
    <row r="455" spans="3:9">
      <c r="C455"/>
      <c r="G455"/>
      <c r="I455"/>
    </row>
    <row r="456" spans="3:9">
      <c r="C456"/>
      <c r="G456"/>
      <c r="I456"/>
    </row>
    <row r="457" spans="3:9">
      <c r="C457"/>
      <c r="G457"/>
      <c r="I457"/>
    </row>
    <row r="458" spans="3:9">
      <c r="C458"/>
      <c r="G458"/>
      <c r="I458"/>
    </row>
    <row r="459" spans="3:9">
      <c r="C459"/>
      <c r="G459"/>
      <c r="I459"/>
    </row>
    <row r="460" spans="3:9">
      <c r="C460"/>
      <c r="G460"/>
      <c r="I460"/>
    </row>
    <row r="461" spans="3:9">
      <c r="C461"/>
      <c r="G461"/>
      <c r="I461"/>
    </row>
    <row r="462" spans="3:9">
      <c r="C462"/>
      <c r="G462"/>
      <c r="I462"/>
    </row>
    <row r="463" spans="3:9">
      <c r="C463"/>
      <c r="G463"/>
      <c r="I463"/>
    </row>
    <row r="464" spans="3:9">
      <c r="C464"/>
      <c r="G464"/>
      <c r="I464"/>
    </row>
    <row r="465" spans="3:9">
      <c r="C465"/>
      <c r="G465"/>
      <c r="I465"/>
    </row>
    <row r="466" spans="3:9">
      <c r="C466"/>
      <c r="G466"/>
      <c r="I466"/>
    </row>
    <row r="467" spans="3:9">
      <c r="C467"/>
      <c r="G467"/>
      <c r="I467"/>
    </row>
    <row r="468" spans="3:9">
      <c r="C468"/>
      <c r="G468"/>
      <c r="I468"/>
    </row>
    <row r="469" spans="3:9">
      <c r="C469"/>
      <c r="G469"/>
      <c r="I469"/>
    </row>
    <row r="470" spans="3:9">
      <c r="C470"/>
      <c r="G470"/>
      <c r="I470"/>
    </row>
    <row r="471" spans="3:9">
      <c r="C471"/>
      <c r="G471"/>
      <c r="I471"/>
    </row>
    <row r="472" spans="3:9">
      <c r="C472"/>
      <c r="G472"/>
      <c r="I472"/>
    </row>
    <row r="473" spans="3:9">
      <c r="C473"/>
      <c r="G473"/>
      <c r="I473"/>
    </row>
    <row r="474" spans="3:9">
      <c r="C474"/>
      <c r="G474"/>
      <c r="I474"/>
    </row>
    <row r="475" spans="3:9">
      <c r="C475"/>
      <c r="G475"/>
      <c r="I475"/>
    </row>
    <row r="476" spans="3:9">
      <c r="C476"/>
      <c r="G476"/>
      <c r="I476"/>
    </row>
    <row r="477" spans="3:9">
      <c r="C477"/>
      <c r="G477"/>
      <c r="I477"/>
    </row>
    <row r="478" spans="3:9">
      <c r="C478"/>
      <c r="G478"/>
      <c r="I478"/>
    </row>
    <row r="479" spans="3:9">
      <c r="C479"/>
      <c r="G479"/>
      <c r="I479"/>
    </row>
    <row r="480" spans="3:9">
      <c r="C480"/>
      <c r="G480"/>
      <c r="I480"/>
    </row>
    <row r="481" spans="3:9">
      <c r="C481"/>
      <c r="G481"/>
      <c r="I481"/>
    </row>
    <row r="482" spans="3:9">
      <c r="C482"/>
      <c r="G482"/>
      <c r="I482"/>
    </row>
    <row r="483" spans="3:9">
      <c r="C483"/>
      <c r="G483"/>
      <c r="I483"/>
    </row>
    <row r="484" spans="3:9">
      <c r="C484"/>
      <c r="G484"/>
      <c r="I484"/>
    </row>
    <row r="485" spans="3:9">
      <c r="C485"/>
      <c r="G485"/>
      <c r="I485"/>
    </row>
    <row r="486" spans="3:9">
      <c r="C486"/>
      <c r="G486"/>
      <c r="I486"/>
    </row>
    <row r="487" spans="3:9">
      <c r="C487"/>
      <c r="G487"/>
      <c r="I487"/>
    </row>
    <row r="488" spans="3:9">
      <c r="C488"/>
      <c r="G488"/>
      <c r="I488"/>
    </row>
    <row r="489" spans="3:9">
      <c r="C489"/>
      <c r="G489"/>
      <c r="I489"/>
    </row>
    <row r="490" spans="3:9">
      <c r="C490"/>
      <c r="G490"/>
      <c r="I490"/>
    </row>
    <row r="491" spans="3:9">
      <c r="C491"/>
      <c r="G491"/>
      <c r="I491"/>
    </row>
    <row r="492" spans="3:9">
      <c r="C492"/>
      <c r="G492"/>
      <c r="I492"/>
    </row>
    <row r="493" spans="3:9">
      <c r="C493"/>
      <c r="G493"/>
      <c r="I493"/>
    </row>
    <row r="494" spans="3:9">
      <c r="C494"/>
      <c r="G494"/>
      <c r="I494"/>
    </row>
    <row r="495" spans="3:9">
      <c r="C495"/>
      <c r="G495"/>
      <c r="I495"/>
    </row>
    <row r="496" spans="3:9">
      <c r="C496"/>
      <c r="G496"/>
      <c r="I496"/>
    </row>
    <row r="497" spans="3:9">
      <c r="C497"/>
      <c r="G497"/>
      <c r="I497"/>
    </row>
    <row r="498" spans="3:9">
      <c r="C498"/>
      <c r="G498"/>
      <c r="I498"/>
    </row>
    <row r="499" spans="3:9">
      <c r="C499"/>
      <c r="G499"/>
      <c r="I499"/>
    </row>
    <row r="500" spans="3:9">
      <c r="C500"/>
      <c r="G500"/>
      <c r="I500"/>
    </row>
    <row r="501" spans="3:9">
      <c r="C501"/>
      <c r="G501"/>
      <c r="I501"/>
    </row>
    <row r="502" spans="3:9">
      <c r="C502"/>
      <c r="G502"/>
      <c r="I502"/>
    </row>
    <row r="503" spans="3:9">
      <c r="C503"/>
      <c r="G503"/>
      <c r="I503"/>
    </row>
    <row r="504" spans="3:9">
      <c r="C504"/>
      <c r="G504"/>
      <c r="I504"/>
    </row>
    <row r="505" spans="3:9">
      <c r="C505"/>
      <c r="G505"/>
      <c r="I505"/>
    </row>
    <row r="506" spans="3:9">
      <c r="C506"/>
      <c r="G506"/>
      <c r="I506"/>
    </row>
    <row r="507" spans="3:9">
      <c r="C507"/>
      <c r="G507"/>
      <c r="I507"/>
    </row>
    <row r="508" spans="3:9">
      <c r="C508"/>
      <c r="G508"/>
      <c r="I508"/>
    </row>
    <row r="509" spans="3:9">
      <c r="C509"/>
      <c r="G509"/>
      <c r="I509"/>
    </row>
    <row r="510" spans="3:9">
      <c r="C510"/>
      <c r="G510"/>
      <c r="I510"/>
    </row>
    <row r="511" spans="3:9">
      <c r="C511"/>
      <c r="G511"/>
      <c r="I511"/>
    </row>
    <row r="512" spans="3: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1131</v>
      </c>
      <c r="B1" s="46" t="s">
        <v>698</v>
      </c>
      <c r="C1" s="46" t="s">
        <v>699</v>
      </c>
      <c r="D1" s="46"/>
      <c r="E1" s="46"/>
      <c r="F1" s="46"/>
      <c r="G1" t="s">
        <v>1132</v>
      </c>
      <c r="H1">
        <v>6</v>
      </c>
      <c r="I1" t="s">
        <v>1133</v>
      </c>
      <c r="J1">
        <v>0</v>
      </c>
      <c r="K1" t="s">
        <v>1134</v>
      </c>
      <c r="L1">
        <v>6</v>
      </c>
      <c r="M1" t="s">
        <v>1135</v>
      </c>
      <c r="N1">
        <v>2</v>
      </c>
    </row>
    <row r="2" spans="1:648">
      <c r="A2" s="47">
        <v>1</v>
      </c>
      <c r="B2" s="50">
        <v>0</v>
      </c>
      <c r="C2" s="51">
        <v>0</v>
      </c>
      <c r="D2" s="47"/>
      <c r="E2" s="47" t="s">
        <v>1136</v>
      </c>
      <c r="F2" s="47" t="s">
        <v>1137</v>
      </c>
      <c r="G2" t="s">
        <v>171</v>
      </c>
    </row>
    <row r="3" spans="1:648">
      <c r="A3" s="47">
        <v>2</v>
      </c>
      <c r="B3" s="52">
        <v>14</v>
      </c>
      <c r="C3" s="53">
        <v>0</v>
      </c>
      <c r="D3" s="47">
        <v>1</v>
      </c>
      <c r="E3" s="47">
        <v>6</v>
      </c>
      <c r="F3" s="54">
        <v>2</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14</v>
      </c>
      <c r="C4" s="53">
        <v>3</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10</v>
      </c>
      <c r="C5" s="53">
        <v>3</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6</v>
      </c>
      <c r="C6" s="53">
        <v>6</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6</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449</v>
      </c>
      <c r="B1" s="92"/>
      <c r="C1" s="92"/>
      <c r="D1" s="92"/>
      <c r="E1" s="93"/>
      <c r="F1" s="20" t="s">
        <v>405</v>
      </c>
      <c r="G1" s="20" t="s">
        <v>943</v>
      </c>
      <c r="H1" s="13"/>
      <c r="I1" s="13"/>
      <c r="J1" s="13"/>
      <c r="K1" s="13"/>
    </row>
    <row r="2" spans="1:11" ht="18.75" customHeight="1">
      <c r="A2" s="91" t="s">
        <v>450</v>
      </c>
      <c r="B2" s="92"/>
      <c r="C2" s="92"/>
      <c r="D2" s="92"/>
      <c r="E2" s="93"/>
    </row>
    <row r="3" spans="1:11" ht="18.75" customHeight="1"/>
    <row r="4" spans="1:11" ht="18.75" customHeight="1">
      <c r="A4" s="14" t="s">
        <v>4</v>
      </c>
      <c r="B4" s="14" t="s">
        <v>5</v>
      </c>
      <c r="C4" s="14" t="s">
        <v>6</v>
      </c>
      <c r="D4" s="14" t="s">
        <v>7</v>
      </c>
      <c r="E4" s="14" t="s">
        <v>8</v>
      </c>
      <c r="F4" s="35" t="s">
        <v>468</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451</v>
      </c>
      <c r="E17" s="17" t="s">
        <v>46</v>
      </c>
      <c r="F17" t="s">
        <v>50</v>
      </c>
    </row>
    <row r="18" spans="1:6" ht="18.75" customHeight="1">
      <c r="A18" s="18" t="s">
        <v>15</v>
      </c>
      <c r="B18" s="17" t="s">
        <v>47</v>
      </c>
      <c r="C18" s="103" t="str">
        <f>IF(メッシュ設定!C11="","",メッシュ設定!C11)</f>
        <v>ROLLER</v>
      </c>
      <c r="D18" s="19" t="s">
        <v>452</v>
      </c>
      <c r="E18" s="17" t="s">
        <v>48</v>
      </c>
      <c r="F18" t="s">
        <v>50</v>
      </c>
    </row>
    <row r="19" spans="1:6" ht="18.75" customHeight="1">
      <c r="A19" s="18" t="s">
        <v>15</v>
      </c>
      <c r="B19" s="17" t="s">
        <v>49</v>
      </c>
      <c r="C19" s="103" t="str">
        <f>IF(メッシュ設定!C12="","",メッシュ設定!C12)</f>
        <v>ROLLER</v>
      </c>
      <c r="D19" s="19" t="s">
        <v>453</v>
      </c>
      <c r="E19" s="17" t="s">
        <v>51</v>
      </c>
      <c r="F19" t="s">
        <v>50</v>
      </c>
    </row>
    <row r="20" spans="1:6" ht="18.75" customHeight="1">
      <c r="A20" s="18" t="s">
        <v>15</v>
      </c>
      <c r="B20" s="17" t="s">
        <v>52</v>
      </c>
      <c r="C20" s="103" t="str">
        <f>IF(メッシュ設定!C13="","",メッシュ設定!C13)</f>
        <v>NONE</v>
      </c>
      <c r="D20" s="19" t="s">
        <v>454</v>
      </c>
      <c r="E20" s="17" t="s">
        <v>53</v>
      </c>
      <c r="F20" t="s">
        <v>50</v>
      </c>
    </row>
    <row r="21" spans="1:6" ht="18.75" customHeight="1">
      <c r="A21" s="18" t="s">
        <v>15</v>
      </c>
      <c r="B21" s="17" t="s">
        <v>54</v>
      </c>
      <c r="C21" s="103" t="str">
        <f>IF(メッシュ設定!C14="","",メッシュ設定!C14)</f>
        <v>AUTO</v>
      </c>
      <c r="D21" s="19" t="s">
        <v>455</v>
      </c>
      <c r="E21" s="17" t="s">
        <v>55</v>
      </c>
      <c r="F21" t="s">
        <v>469</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456</v>
      </c>
      <c r="E24" s="17" t="s">
        <v>59</v>
      </c>
      <c r="F24" t="s">
        <v>444</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457</v>
      </c>
      <c r="E26" s="17" t="s">
        <v>65</v>
      </c>
      <c r="F26" t="s">
        <v>64</v>
      </c>
    </row>
    <row r="27" spans="1:6" ht="18.75" customHeight="1">
      <c r="A27" s="18" t="s">
        <v>57</v>
      </c>
      <c r="B27" s="17" t="s">
        <v>66</v>
      </c>
      <c r="C27" s="103" t="str">
        <f>IF(解析設定!C10="","",解析設定!C10)</f>
        <v>DAVIS</v>
      </c>
      <c r="D27" s="19" t="s">
        <v>917</v>
      </c>
      <c r="E27" s="17" t="s">
        <v>67</v>
      </c>
      <c r="F27" t="s">
        <v>470</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731</v>
      </c>
      <c r="E31" s="18" t="s">
        <v>74</v>
      </c>
    </row>
    <row r="32" spans="1:6" ht="18.75" customHeight="1">
      <c r="A32" s="18" t="s">
        <v>69</v>
      </c>
      <c r="B32" s="17" t="s">
        <v>75</v>
      </c>
      <c r="C32" s="102" t="str">
        <f>IF(解析設定!C17="","",解析設定!C17)</f>
        <v>KEEP</v>
      </c>
      <c r="D32" s="19" t="s">
        <v>458</v>
      </c>
      <c r="E32" s="17" t="s">
        <v>76</v>
      </c>
      <c r="F32" t="s">
        <v>471</v>
      </c>
    </row>
    <row r="33" spans="1:6" ht="18.75" customHeight="1">
      <c r="A33" s="18" t="s">
        <v>69</v>
      </c>
      <c r="B33" s="17" t="s">
        <v>77</v>
      </c>
      <c r="C33" s="102" t="str">
        <f>IF(解析設定!C18="","",解析設定!C18)</f>
        <v>REAPPLY</v>
      </c>
      <c r="D33" s="19" t="s">
        <v>459</v>
      </c>
      <c r="E33" s="17" t="s">
        <v>78</v>
      </c>
      <c r="F33" t="s">
        <v>445</v>
      </c>
    </row>
    <row r="34" spans="1:6" ht="18.75" customHeight="1">
      <c r="A34" s="18"/>
      <c r="B34" s="17"/>
      <c r="C34" s="22"/>
      <c r="D34" s="19"/>
      <c r="E34" s="17"/>
    </row>
    <row r="35" spans="1:6" ht="18.75" customHeight="1">
      <c r="A35" s="18" t="s">
        <v>744</v>
      </c>
      <c r="B35" s="17"/>
      <c r="C35" s="22"/>
      <c r="D35" s="19"/>
      <c r="E35" s="17"/>
    </row>
    <row r="36" spans="1:6" ht="18.75" customHeight="1">
      <c r="A36" s="18" t="s">
        <v>745</v>
      </c>
      <c r="B36" s="17" t="s">
        <v>746</v>
      </c>
      <c r="C36" s="102">
        <f>IF(高速化設定!C21="","",高速化設定!C21)</f>
        <v>1</v>
      </c>
      <c r="D36" s="19" t="s">
        <v>747</v>
      </c>
      <c r="E36" s="17" t="s">
        <v>748</v>
      </c>
      <c r="F36" t="s">
        <v>775</v>
      </c>
    </row>
    <row r="37" spans="1:6" ht="18.75" customHeight="1">
      <c r="A37" s="18" t="s">
        <v>745</v>
      </c>
      <c r="B37" s="17" t="s">
        <v>749</v>
      </c>
      <c r="C37" s="103">
        <f>IF(高速化設定!C22="","",高速化設定!C22)</f>
        <v>1</v>
      </c>
      <c r="D37" s="19" t="s">
        <v>918</v>
      </c>
      <c r="E37" s="17" t="s">
        <v>750</v>
      </c>
      <c r="F37" t="s">
        <v>775</v>
      </c>
    </row>
    <row r="38" spans="1:6" ht="18.75" customHeight="1">
      <c r="A38" s="18" t="s">
        <v>745</v>
      </c>
      <c r="B38" s="17" t="s">
        <v>751</v>
      </c>
      <c r="C38" s="103">
        <f>IF(高速化設定!C23="","",高速化設定!C23)</f>
        <v>0</v>
      </c>
      <c r="D38" s="19" t="s">
        <v>919</v>
      </c>
      <c r="E38" s="17" t="s">
        <v>752</v>
      </c>
      <c r="F38" t="s">
        <v>775</v>
      </c>
    </row>
    <row r="39" spans="1:6" ht="18.75" customHeight="1">
      <c r="A39" t="s">
        <v>745</v>
      </c>
      <c r="B39" t="s">
        <v>753</v>
      </c>
      <c r="C39" s="104">
        <f>IF(高速化設定!C24="","",高速化設定!C24)</f>
        <v>0</v>
      </c>
      <c r="D39" t="s">
        <v>754</v>
      </c>
      <c r="E39" t="s">
        <v>755</v>
      </c>
      <c r="F39" t="s">
        <v>775</v>
      </c>
    </row>
    <row r="40" spans="1:6" ht="18.75" customHeight="1">
      <c r="A40" s="18" t="s">
        <v>745</v>
      </c>
      <c r="B40" s="18" t="s">
        <v>756</v>
      </c>
      <c r="C40" s="105">
        <f>IF(高速化設定!C25="","",高速化設定!C25)</f>
        <v>1</v>
      </c>
      <c r="D40" s="18" t="s">
        <v>757</v>
      </c>
      <c r="E40" s="18" t="s">
        <v>758</v>
      </c>
      <c r="F40" t="s">
        <v>775</v>
      </c>
    </row>
    <row r="41" spans="1:6" ht="18.75" customHeight="1">
      <c r="A41" s="18" t="s">
        <v>745</v>
      </c>
      <c r="B41" s="17" t="s">
        <v>759</v>
      </c>
      <c r="C41" s="102">
        <f>IF(高速化設定!C26="","",高速化設定!C26)</f>
        <v>0</v>
      </c>
      <c r="D41" s="19" t="s">
        <v>920</v>
      </c>
      <c r="E41" s="17" t="s">
        <v>760</v>
      </c>
      <c r="F41" t="s">
        <v>775</v>
      </c>
    </row>
    <row r="42" spans="1:6" ht="18.75" customHeight="1">
      <c r="A42" s="18" t="s">
        <v>745</v>
      </c>
      <c r="B42" s="17" t="s">
        <v>761</v>
      </c>
      <c r="C42" s="102">
        <f>IF(高速化設定!C29="","",高速化設定!C29)</f>
        <v>0</v>
      </c>
      <c r="D42" s="19" t="s">
        <v>762</v>
      </c>
      <c r="E42" s="17" t="s">
        <v>763</v>
      </c>
      <c r="F42" t="s">
        <v>775</v>
      </c>
    </row>
    <row r="43" spans="1:6" ht="18.75" customHeight="1">
      <c r="A43" s="18" t="s">
        <v>745</v>
      </c>
      <c r="B43" s="17" t="s">
        <v>764</v>
      </c>
      <c r="C43" s="102">
        <f>IF(高速化設定!C30="","",高速化設定!C30)</f>
        <v>1</v>
      </c>
      <c r="D43" s="19" t="s">
        <v>765</v>
      </c>
      <c r="E43" s="17" t="s">
        <v>766</v>
      </c>
      <c r="F43" t="s">
        <v>776</v>
      </c>
    </row>
    <row r="44" spans="1:6" ht="18.75" customHeight="1">
      <c r="A44" s="18" t="s">
        <v>745</v>
      </c>
      <c r="B44" s="17" t="s">
        <v>767</v>
      </c>
      <c r="C44" s="102">
        <f>IF(高速化設定!C31="","",高速化設定!C31)</f>
        <v>1.5</v>
      </c>
      <c r="D44" s="19" t="s">
        <v>768</v>
      </c>
      <c r="E44" s="17" t="s">
        <v>769</v>
      </c>
      <c r="F44" t="s">
        <v>777</v>
      </c>
    </row>
    <row r="45" spans="1:6" ht="18.75" customHeight="1">
      <c r="A45" s="18" t="s">
        <v>745</v>
      </c>
      <c r="B45" s="17" t="s">
        <v>770</v>
      </c>
      <c r="C45" s="102">
        <f>IF(高速化設定!C32="","",高速化設定!C32)</f>
        <v>0.05</v>
      </c>
      <c r="D45" s="19" t="s">
        <v>771</v>
      </c>
      <c r="E45" s="17" t="s">
        <v>772</v>
      </c>
      <c r="F45" t="s">
        <v>778</v>
      </c>
    </row>
    <row r="46" spans="1:6" ht="18.75" customHeight="1">
      <c r="A46" s="18" t="s">
        <v>745</v>
      </c>
      <c r="B46" s="17" t="s">
        <v>773</v>
      </c>
      <c r="C46" s="102">
        <f>IF(解析設定!C19="","",解析設定!C19)</f>
        <v>0</v>
      </c>
      <c r="D46" s="19" t="s">
        <v>774</v>
      </c>
      <c r="E46" s="17" t="s">
        <v>739</v>
      </c>
      <c r="F46" t="s">
        <v>779</v>
      </c>
    </row>
    <row r="47" spans="1:6" ht="18.75" customHeight="1">
      <c r="A47" s="18" t="s">
        <v>745</v>
      </c>
      <c r="B47" s="17" t="s">
        <v>780</v>
      </c>
      <c r="C47" s="102">
        <f>IF(高速化設定!C20="","",高速化設定!C20)</f>
        <v>1</v>
      </c>
      <c r="D47" s="19" t="s">
        <v>781</v>
      </c>
      <c r="E47" s="17" t="s">
        <v>782</v>
      </c>
      <c r="F47" t="s">
        <v>775</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460</v>
      </c>
      <c r="E50" t="s">
        <v>82</v>
      </c>
      <c r="F50" t="s">
        <v>472</v>
      </c>
    </row>
    <row r="51" spans="1:6" ht="18.75" customHeight="1">
      <c r="A51" s="18" t="s">
        <v>80</v>
      </c>
      <c r="B51" s="18" t="s">
        <v>83</v>
      </c>
      <c r="C51" s="105" t="str">
        <f>IF(出力・表示!C10="","",出力・表示!C10)</f>
        <v>SKIP</v>
      </c>
      <c r="D51" s="18" t="s">
        <v>461</v>
      </c>
      <c r="E51" s="18" t="s">
        <v>84</v>
      </c>
      <c r="F51" t="s">
        <v>473</v>
      </c>
    </row>
    <row r="52" spans="1:6" ht="18.75" customHeight="1">
      <c r="A52" s="18" t="s">
        <v>85</v>
      </c>
      <c r="B52" s="17" t="s">
        <v>86</v>
      </c>
      <c r="C52" s="103" t="str">
        <f>IF(出力・表示!C11="","",出力・表示!C11)</f>
        <v>STAGE</v>
      </c>
      <c r="D52" s="19" t="s">
        <v>462</v>
      </c>
      <c r="E52" s="17" t="s">
        <v>87</v>
      </c>
      <c r="F52" t="s">
        <v>474</v>
      </c>
    </row>
    <row r="53" spans="1:6" ht="18.75" customHeight="1">
      <c r="A53" s="18" t="s">
        <v>85</v>
      </c>
      <c r="B53" s="17" t="s">
        <v>732</v>
      </c>
      <c r="C53" s="103" t="str">
        <f>IF(詳細設定!C9="","",詳細設定!C9)</f>
        <v>BAND_LU</v>
      </c>
      <c r="D53" s="19" t="s">
        <v>921</v>
      </c>
      <c r="E53" s="17" t="s">
        <v>734</v>
      </c>
      <c r="F53" t="s">
        <v>736</v>
      </c>
    </row>
    <row r="54" spans="1:6" ht="18.75" customHeight="1">
      <c r="A54" s="18" t="s">
        <v>85</v>
      </c>
      <c r="B54" s="17" t="s">
        <v>740</v>
      </c>
      <c r="C54" s="103" t="str">
        <f>IF(詳細設定!C10="","",詳細設定!C10)</f>
        <v>NEW</v>
      </c>
      <c r="D54" s="19" t="s">
        <v>741</v>
      </c>
      <c r="E54" s="17" t="s">
        <v>742</v>
      </c>
      <c r="F54" t="s">
        <v>743</v>
      </c>
    </row>
    <row r="55" spans="1:6" ht="18.75" customHeight="1">
      <c r="A55" s="18" t="s">
        <v>85</v>
      </c>
      <c r="B55" s="17" t="s">
        <v>729</v>
      </c>
      <c r="C55" s="102" t="str">
        <f>IF(詳細設定!C11="","",詳細設定!C11)</f>
        <v>SHADOW</v>
      </c>
      <c r="D55" s="19" t="s">
        <v>735</v>
      </c>
      <c r="E55" s="17" t="s">
        <v>730</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463</v>
      </c>
      <c r="E57" s="17" t="s">
        <v>92</v>
      </c>
      <c r="F57" t="s">
        <v>475</v>
      </c>
    </row>
    <row r="58" spans="1:6" ht="18.75" customHeight="1">
      <c r="A58" s="18" t="s">
        <v>85</v>
      </c>
      <c r="B58" s="17" t="s">
        <v>93</v>
      </c>
      <c r="C58" s="102" t="str">
        <f>IF(出力・表示!C14="","",出力・表示!C14)</f>
        <v/>
      </c>
      <c r="D58" s="19" t="s">
        <v>464</v>
      </c>
      <c r="E58" s="17" t="s">
        <v>94</v>
      </c>
      <c r="F58" t="s">
        <v>476</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465</v>
      </c>
      <c r="E66" s="17" t="s">
        <v>114</v>
      </c>
      <c r="F66" s="20" t="s">
        <v>113</v>
      </c>
    </row>
    <row r="67" spans="1:6" ht="18.75" customHeight="1">
      <c r="A67" s="18" t="s">
        <v>96</v>
      </c>
      <c r="B67" s="17" t="s">
        <v>115</v>
      </c>
      <c r="C67" s="102" t="str">
        <f>IF(出力・表示!C21="","",出力・表示!C21)</f>
        <v>DETAIL</v>
      </c>
      <c r="D67" s="19" t="s">
        <v>466</v>
      </c>
      <c r="E67" s="17" t="s">
        <v>117</v>
      </c>
      <c r="F67" t="s">
        <v>116</v>
      </c>
    </row>
    <row r="68" spans="1:6" ht="18.75" customHeight="1">
      <c r="A68" t="s">
        <v>96</v>
      </c>
      <c r="B68" t="s">
        <v>118</v>
      </c>
      <c r="C68" s="104" t="str">
        <f>IF(出力・表示!C20="","",出力・表示!C20)</f>
        <v>SMOOTHED</v>
      </c>
      <c r="D68" t="s">
        <v>467</v>
      </c>
      <c r="E68" t="s">
        <v>119</v>
      </c>
      <c r="F68" t="s">
        <v>477</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604</v>
      </c>
      <c r="E80" t="s">
        <v>148</v>
      </c>
      <c r="F80" s="20" t="s">
        <v>598</v>
      </c>
    </row>
    <row r="81" spans="1:6" ht="18.75" customHeight="1">
      <c r="A81" t="s">
        <v>135</v>
      </c>
      <c r="B81" t="s">
        <v>149</v>
      </c>
      <c r="C81" s="104">
        <f>IF(メッシュ設定!C29="","",メッシュ設定!C29)</f>
        <v>2</v>
      </c>
      <c r="D81" s="23" t="s">
        <v>608</v>
      </c>
      <c r="E81" t="s">
        <v>150</v>
      </c>
      <c r="F81" t="s">
        <v>605</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783</v>
      </c>
      <c r="B87"/>
      <c r="C87"/>
      <c r="D87"/>
      <c r="E87"/>
    </row>
    <row r="88" spans="1:6" ht="18.75" customHeight="1">
      <c r="A88" t="s">
        <v>745</v>
      </c>
      <c r="B88" t="s">
        <v>784</v>
      </c>
      <c r="C88" s="108">
        <f>IF(高速化設定!C27="","",高速化設定!C27)</f>
        <v>0</v>
      </c>
      <c r="D88" t="s">
        <v>944</v>
      </c>
      <c r="E88" t="s">
        <v>785</v>
      </c>
      <c r="F88" t="s">
        <v>775</v>
      </c>
    </row>
    <row r="89" spans="1:6" ht="18.75" customHeight="1">
      <c r="A89" t="s">
        <v>745</v>
      </c>
      <c r="B89" t="s">
        <v>786</v>
      </c>
      <c r="C89" s="108">
        <f>IF(高速化設定!C28="","",高速化設定!C28)</f>
        <v>0</v>
      </c>
      <c r="D89" t="s">
        <v>787</v>
      </c>
      <c r="E89" t="s">
        <v>788</v>
      </c>
      <c r="F89" t="s">
        <v>775</v>
      </c>
    </row>
    <row r="90" spans="1:6" ht="18.75" customHeight="1">
      <c r="A90" t="s">
        <v>945</v>
      </c>
      <c r="B90"/>
      <c r="C90"/>
      <c r="D90"/>
      <c r="E90"/>
    </row>
    <row r="91" spans="1:6" ht="18.75" customHeight="1">
      <c r="A91" s="23" t="s">
        <v>946</v>
      </c>
      <c r="B91" s="23" t="s">
        <v>947</v>
      </c>
      <c r="C91" s="106" t="str">
        <f>IF(高速化設定!C9="","",高速化設定!C9)</f>
        <v>AUTO</v>
      </c>
      <c r="D91" s="23" t="s">
        <v>948</v>
      </c>
      <c r="E91" s="23" t="s">
        <v>933</v>
      </c>
    </row>
    <row r="92" spans="1:6" ht="18.75" customHeight="1">
      <c r="A92" s="23" t="s">
        <v>946</v>
      </c>
      <c r="B92" s="23" t="s">
        <v>949</v>
      </c>
      <c r="C92" s="107" t="str">
        <f>IF(高速化設定!C10="","",高速化設定!C10)</f>
        <v>AUTO</v>
      </c>
      <c r="D92" s="23" t="s">
        <v>950</v>
      </c>
      <c r="E92" s="23" t="s">
        <v>935</v>
      </c>
    </row>
    <row r="93" spans="1:6" ht="18.75" customHeight="1">
      <c r="A93" s="23" t="s">
        <v>946</v>
      </c>
      <c r="B93" s="23" t="s">
        <v>951</v>
      </c>
      <c r="C93" s="107">
        <f>IF(高速化設定!C11="","",高速化設定!C11)</f>
        <v>1</v>
      </c>
      <c r="D93" s="23" t="s">
        <v>952</v>
      </c>
      <c r="E93" s="23" t="s">
        <v>936</v>
      </c>
    </row>
    <row r="94" spans="1:6" ht="18.75" customHeight="1">
      <c r="A94" s="23" t="s">
        <v>946</v>
      </c>
      <c r="B94" s="23" t="s">
        <v>953</v>
      </c>
      <c r="C94" s="106">
        <f>IF(高速化設定!C12="","",高速化設定!C12)</f>
        <v>1</v>
      </c>
      <c r="D94" s="23" t="s">
        <v>954</v>
      </c>
      <c r="E94" s="23" t="s">
        <v>940</v>
      </c>
    </row>
    <row r="95" spans="1:6" ht="18.75" customHeight="1">
      <c r="A95" s="23" t="s">
        <v>946</v>
      </c>
      <c r="B95" s="23" t="s">
        <v>955</v>
      </c>
      <c r="C95" s="106">
        <f>IF(高速化設定!C13="","",高速化設定!C13)</f>
        <v>1</v>
      </c>
      <c r="D95" s="23" t="s">
        <v>956</v>
      </c>
      <c r="E95" s="23" t="s">
        <v>937</v>
      </c>
    </row>
    <row r="96" spans="1:6" ht="18.75" customHeight="1">
      <c r="A96" s="23" t="s">
        <v>946</v>
      </c>
      <c r="B96" s="23" t="s">
        <v>957</v>
      </c>
      <c r="C96" s="106">
        <f>IF(高速化設定!C14="","",高速化設定!C14)</f>
        <v>1</v>
      </c>
      <c r="D96" s="23" t="s">
        <v>958</v>
      </c>
      <c r="E96" s="23" t="s">
        <v>941</v>
      </c>
    </row>
    <row r="97" spans="1:5" ht="18.75" customHeight="1">
      <c r="A97" s="23" t="s">
        <v>946</v>
      </c>
      <c r="B97" s="23" t="s">
        <v>959</v>
      </c>
      <c r="C97" s="106">
        <f>IF(高速化設定!C15="","",高速化設定!C15)</f>
        <v>1</v>
      </c>
      <c r="D97" s="23" t="s">
        <v>960</v>
      </c>
      <c r="E97" s="23" t="s">
        <v>942</v>
      </c>
    </row>
    <row r="98" spans="1:5" ht="18.75" customHeight="1">
      <c r="A98" s="23" t="s">
        <v>946</v>
      </c>
      <c r="B98" s="23" t="s">
        <v>961</v>
      </c>
      <c r="C98" s="106">
        <f>IF(高速化設定!C16="","",高速化設定!C16)</f>
        <v>1</v>
      </c>
      <c r="D98" s="23" t="s">
        <v>962</v>
      </c>
      <c r="E98" s="23" t="s">
        <v>938</v>
      </c>
    </row>
    <row r="99" spans="1:5" ht="18.75" customHeight="1">
      <c r="A99" s="23" t="s">
        <v>946</v>
      </c>
      <c r="B99" s="23" t="s">
        <v>963</v>
      </c>
      <c r="C99" s="106">
        <f>IF(高速化設定!C17="","",高速化設定!C17)</f>
        <v>1</v>
      </c>
      <c r="D99" s="23" t="s">
        <v>964</v>
      </c>
      <c r="E99" s="23" t="s">
        <v>939</v>
      </c>
    </row>
    <row r="100" spans="1:5" ht="18.75" customHeight="1"/>
    <row r="101" spans="1:5" ht="18.75" customHeight="1">
      <c r="A101" s="23" t="s">
        <v>446</v>
      </c>
    </row>
    <row r="102" spans="1:5" ht="18.75" customHeight="1">
      <c r="A102" s="23" t="s">
        <v>447</v>
      </c>
      <c r="B102" s="23" t="s">
        <v>442</v>
      </c>
      <c r="C102" s="106" t="str">
        <f>IF(詳細設定!C32="","",詳細設定!C32)</f>
        <v>地形追従格子</v>
      </c>
      <c r="D102" s="23" t="s">
        <v>448</v>
      </c>
      <c r="E102" s="23" t="s">
        <v>442</v>
      </c>
    </row>
    <row r="103" spans="1:5" ht="18.75" customHeight="1">
      <c r="A103" s="23" t="s">
        <v>447</v>
      </c>
      <c r="B103" s="23" t="s">
        <v>443</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448</v>
      </c>
      <c r="E103" s="23" t="s">
        <v>443</v>
      </c>
    </row>
    <row r="104" spans="1:5" ht="18.75" customHeight="1">
      <c r="A104" s="23" t="s">
        <v>447</v>
      </c>
      <c r="B104" s="23" t="s">
        <v>737</v>
      </c>
      <c r="C104" s="106">
        <f>IF(詳細設定!C34="","",詳細設定!C34)</f>
        <v>0</v>
      </c>
      <c r="D104" s="23" t="s">
        <v>448</v>
      </c>
      <c r="E104" s="23" t="s">
        <v>737</v>
      </c>
    </row>
    <row r="105" spans="1:5" ht="18.75" customHeight="1">
      <c r="A105" s="23" t="s">
        <v>447</v>
      </c>
      <c r="B105" s="23" t="s">
        <v>738</v>
      </c>
      <c r="C105" s="106">
        <f>IF(詳細設定!C35="","",詳細設定!C35)</f>
        <v>20</v>
      </c>
      <c r="D105" s="23" t="s">
        <v>448</v>
      </c>
      <c r="E105" s="23" t="s">
        <v>738</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ED9B2C12-23AE-462F-9045-5C35C7C7AFE3}">
      <formula1>"NONE,ROLLER,PINNED"</formula1>
    </dataValidation>
    <dataValidation type="list" allowBlank="1" showInputMessage="1" showErrorMessage="1" errorTitle="入力値" error="リストの値を選んでください。" sqref="C18" xr:uid="{B8590F3B-A17E-46CB-9B3A-C41622F90FB4}">
      <formula1>"NONE,ROLLER,PINNED"</formula1>
    </dataValidation>
    <dataValidation type="list" allowBlank="1" showInputMessage="1" showErrorMessage="1" errorTitle="入力値" error="リストの値を選んでください。" sqref="C19" xr:uid="{15E5F7F0-F202-4E70-9C01-402F22A284BC}">
      <formula1>"NONE,ROLLER,PINNED"</formula1>
    </dataValidation>
    <dataValidation type="list" allowBlank="1" showInputMessage="1" showErrorMessage="1" errorTitle="入力値" error="リストの値を選んでください。" sqref="C20" xr:uid="{556E7933-A65D-4918-B097-2060647B4B7C}">
      <formula1>"NONE,ROLLER,PINNED"</formula1>
    </dataValidation>
    <dataValidation type="list" allowBlank="1" showInputMessage="1" showErrorMessage="1" errorTitle="入力値" error="リストの値を選んでください。" sqref="C21" xr:uid="{88D3ABEE-CB89-4C61-9DCD-FDFDDFAE9A6D}">
      <formula1>"AUTO,NONE"</formula1>
    </dataValidation>
    <dataValidation type="list" allowBlank="1" showInputMessage="1" showErrorMessage="1" errorTitle="入力値" error="リストの値を選んでください。" sqref="C24" xr:uid="{2A123AD3-FFF9-45D6-B927-2795450B7185}">
      <formula1>"TOTAL"</formula1>
    </dataValidation>
    <dataValidation type="list" allowBlank="1" showInputMessage="1" showErrorMessage="1" errorTitle="入力値" error="リストの値を選んでください。" sqref="C26" xr:uid="{F76F3A35-6012-4B23-8880-A9C17D7F9440}">
      <formula1>"AUTO,ON,OFF"</formula1>
    </dataValidation>
    <dataValidation type="list" allowBlank="1" showInputMessage="1" showErrorMessage="1" errorTitle="入力値" error="リストの値を選んでください。" sqref="C27" xr:uid="{C6E7987B-364E-4435-9A8B-FEE713C582C7}">
      <formula1>"INCONSISTENT,DAVIS"</formula1>
    </dataValidation>
    <dataValidation type="list" allowBlank="1" showInputMessage="1" showErrorMessage="1" errorTitle="入力値" error="リストの値を選んでください。" sqref="C32" xr:uid="{B5EA5812-BEF9-422A-A49F-B3122D079F3B}">
      <formula1>"CAP,REDUCE,KEEP"</formula1>
    </dataValidation>
    <dataValidation type="list" allowBlank="1" showInputMessage="1" showErrorMessage="1" errorTitle="入力値" error="リストの値を選んでください。" sqref="C33" xr:uid="{5570E0DE-6986-4791-A354-4198F48562E2}">
      <formula1>"REAPPLY"</formula1>
    </dataValidation>
    <dataValidation type="list" allowBlank="1" showInputMessage="1" showErrorMessage="1" errorTitle="入力値" error="リストの値を選んでください。" sqref="C36" xr:uid="{2C6D1661-0046-4E2E-978A-9E45F8C2ABAF}">
      <formula1>"0,1"</formula1>
    </dataValidation>
    <dataValidation type="list" allowBlank="1" showInputMessage="1" showErrorMessage="1" errorTitle="入力値" error="リストの値を選んでください。" sqref="C37" xr:uid="{B3DFCC85-E112-4D45-BDFA-93FC4915094C}">
      <formula1>"0,1"</formula1>
    </dataValidation>
    <dataValidation type="list" allowBlank="1" showInputMessage="1" showErrorMessage="1" errorTitle="入力値" error="リストの値を選んでください。" sqref="C38" xr:uid="{1D867A13-FE56-4710-8516-A03A8787DB49}">
      <formula1>"0,1"</formula1>
    </dataValidation>
    <dataValidation type="list" allowBlank="1" showInputMessage="1" showErrorMessage="1" errorTitle="入力値" error="リストの値を選んでください。" sqref="C39" xr:uid="{F682C9C9-A138-4E4B-BB84-25605F2A35CB}">
      <formula1>"0,1"</formula1>
    </dataValidation>
    <dataValidation type="list" allowBlank="1" showInputMessage="1" showErrorMessage="1" errorTitle="入力値" error="リストの値を選んでください。" sqref="C40" xr:uid="{D8A9300B-F949-4187-8161-EAF280C1BA94}">
      <formula1>"0,1"</formula1>
    </dataValidation>
    <dataValidation type="list" allowBlank="1" showInputMessage="1" showErrorMessage="1" errorTitle="入力値" error="リストの値を選んでください。" sqref="C41" xr:uid="{237202C1-4405-4B1F-90A8-0CFA2FB6F585}">
      <formula1>"0,1"</formula1>
    </dataValidation>
    <dataValidation type="list" allowBlank="1" showInputMessage="1" showErrorMessage="1" errorTitle="入力値" error="リストの値を選んでください。" sqref="C42" xr:uid="{F3798519-E3A2-4457-8E48-3D73006F8A3F}">
      <formula1>"0,1"</formula1>
    </dataValidation>
    <dataValidation type="custom" showInputMessage="1" showErrorMessage="1" errorTitle="入力値" error="F列の範囲内の数値を入力してください。" sqref="C43" xr:uid="{A4BBEBE5-E9B0-4967-AF77-31F47B31C66F}">
      <formula1>AND(ISNUMBER(C43),C43&gt;=0,C43&lt;=1)</formula1>
    </dataValidation>
    <dataValidation type="custom" showInputMessage="1" showErrorMessage="1" errorTitle="入力値" error="F列の範囲内の数値を入力してください。" sqref="C44" xr:uid="{E045245A-BAC1-4D68-A42B-81AAE740C477}">
      <formula1>AND(ISNUMBER(C44),C44&gt;0,C44&lt;=2)</formula1>
    </dataValidation>
    <dataValidation type="custom" showInputMessage="1" showErrorMessage="1" errorTitle="入力値" error="F列の範囲内の数値を入力してください。" sqref="C45" xr:uid="{C2E6A272-0936-41C5-A85F-F71778BB4A0E}">
      <formula1>AND(ISNUMBER(C45),C45&gt;0,C45&lt;=0.1)</formula1>
    </dataValidation>
    <dataValidation type="custom" showInputMessage="1" showErrorMessage="1" errorTitle="入力値" error="F列の範囲内の数値を入力してください。" sqref="C46" xr:uid="{1439C053-5D4F-4D06-9A02-580E65CFF9DE}">
      <formula1>AND(ISNUMBER(C46),C46&gt;=0)</formula1>
    </dataValidation>
    <dataValidation type="list" allowBlank="1" showInputMessage="1" showErrorMessage="1" errorTitle="入力値" error="リストの値を選んでください。" sqref="C47" xr:uid="{3A9C6B08-5666-486F-9866-596BED9E5493}">
      <formula1>"0,1"</formula1>
    </dataValidation>
    <dataValidation type="list" allowBlank="1" showInputMessage="1" showErrorMessage="1" errorTitle="入力値" error="リストの値を選んでください。" sqref="C50" xr:uid="{F8D2E3D4-F99E-451F-AF18-7BE32A321743}">
      <formula1>"FINAL,ALL"</formula1>
    </dataValidation>
    <dataValidation type="list" allowBlank="1" showInputMessage="1" showErrorMessage="1" errorTitle="入力値" error="リストの値を選んでください。" sqref="C51" xr:uid="{43B8E883-2657-4302-B854-C5578264D259}">
      <formula1>"SKIP,INCLUDE"</formula1>
    </dataValidation>
    <dataValidation type="list" allowBlank="1" showInputMessage="1" showErrorMessage="1" errorTitle="入力値" error="リストの値を選んでください。" sqref="C52" xr:uid="{C44CA178-1AB1-42EB-ACA4-8B3300891531}">
      <formula1>"OFF,STAGE,ITER"</formula1>
    </dataValidation>
    <dataValidation type="list" allowBlank="1" showInputMessage="1" showErrorMessage="1" errorTitle="入力値" error="リストの値を選んでください。" sqref="C53" xr:uid="{579D9038-7529-4756-8219-CE8A8A5AAA71}">
      <formula1>"BAND_LU,BAND_LDLT_EXPERIMENTAL"</formula1>
    </dataValidation>
    <dataValidation type="list" allowBlank="1" showInputMessage="1" showErrorMessage="1" errorTitle="入力値" error="リストの値を選んでください。" sqref="C54" xr:uid="{6B5DF66A-418A-4477-8131-FABDA79FFEE6}">
      <formula1>"NEW,OLD"</formula1>
    </dataValidation>
    <dataValidation type="list" allowBlank="1" showInputMessage="1" showErrorMessage="1" errorTitle="入力値" error="リストの値を選んでください。" sqref="C57" xr:uid="{C9EF61FC-12CB-4BB8-93DD-F405B864A50E}">
      <formula1>"OFF,STAGE,ON_FAIL"</formula1>
    </dataValidation>
    <dataValidation type="list" allowBlank="1" showInputMessage="1" showErrorMessage="1" errorTitle="入力値" error="リストの値を選んでください。" sqref="C65" xr:uid="{9B7BA6C7-3D4D-4DA4-8E80-05B8F1177B95}">
      <formula1>FEMViewerSelectionIDs</formula1>
    </dataValidation>
    <dataValidation type="list" allowBlank="1" showInputMessage="1" showErrorMessage="1" errorTitle="入力値" error="リストの値を選んでください。" sqref="C66" xr:uid="{77AAAABE-3CF5-4BFA-91D3-82F0B59DCE6B}">
      <formula1>"AUTO,SYMMETRIC,USER"</formula1>
    </dataValidation>
    <dataValidation type="list" allowBlank="1" showInputMessage="1" showErrorMessage="1" errorTitle="入力値" error="リストの値を選んでください。" sqref="C67" xr:uid="{268793B6-BA83-4A3E-B121-5B1FC19E75D9}">
      <formula1>"SIMPLE,DETAIL"</formula1>
    </dataValidation>
    <dataValidation type="list" allowBlank="1" showInputMessage="1" showErrorMessage="1" errorTitle="入力値" error="リストの値を選んでください。" sqref="C68" xr:uid="{A0315A35-45F2-48CF-9888-D823942A6A11}">
      <formula1>"SMOOTHED,ELEMENT,RAW_GAUSS"</formula1>
    </dataValidation>
    <dataValidation type="list" allowBlank="1" showInputMessage="1" showErrorMessage="1" errorTitle="入力値" error="リストの値を選んでください。" sqref="C81" xr:uid="{BBDB082A-F881-4621-96A6-18154B366B3C}">
      <formula1>"0,1,2"</formula1>
    </dataValidation>
    <dataValidation type="list" allowBlank="1" showInputMessage="1" showErrorMessage="1" errorTitle="入力値" error="リストの値を選んでください。" sqref="C88" xr:uid="{15A2C21A-EE35-42AD-8900-3930452BC318}">
      <formula1>"0,1"</formula1>
    </dataValidation>
    <dataValidation type="list" allowBlank="1" showInputMessage="1" showErrorMessage="1" errorTitle="入力値" error="リストの値を選んでください。" sqref="C89" xr:uid="{C154F485-CFE1-4B4C-A7CF-B8AD68302098}">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1038</v>
      </c>
      <c r="B1" s="24"/>
      <c r="C1" s="24"/>
      <c r="D1" s="24"/>
    </row>
    <row r="2" spans="1:6" ht="21" customHeight="1">
      <c r="A2" s="25" t="s">
        <v>329</v>
      </c>
      <c r="B2" s="25" t="s">
        <v>330</v>
      </c>
      <c r="C2" s="25" t="s">
        <v>331</v>
      </c>
      <c r="D2" s="25" t="s">
        <v>332</v>
      </c>
      <c r="F2" t="s">
        <v>1042</v>
      </c>
    </row>
    <row r="3" spans="1:6" ht="21" customHeight="1">
      <c r="A3" s="26">
        <v>1</v>
      </c>
      <c r="B3" s="27" t="s">
        <v>333</v>
      </c>
      <c r="C3" s="24" t="str">
        <f>結果要素!E$1</f>
        <v>G1 X応力</v>
      </c>
      <c r="D3" s="24" t="s">
        <v>334</v>
      </c>
      <c r="F3" t="s">
        <v>1043</v>
      </c>
    </row>
    <row r="4" spans="1:6" ht="21" customHeight="1">
      <c r="A4" s="26">
        <v>2</v>
      </c>
      <c r="B4" s="27" t="s">
        <v>335</v>
      </c>
      <c r="C4" s="24" t="str">
        <f>結果要素!F$1</f>
        <v>G1 Y応力</v>
      </c>
      <c r="D4" s="24" t="s">
        <v>334</v>
      </c>
      <c r="F4" t="s">
        <v>1044</v>
      </c>
    </row>
    <row r="5" spans="1:6" ht="21" customHeight="1">
      <c r="A5" s="26">
        <v>3</v>
      </c>
      <c r="B5" s="27" t="s">
        <v>336</v>
      </c>
      <c r="C5" s="24" t="str">
        <f>結果要素!G$1</f>
        <v>G1 XY応力</v>
      </c>
      <c r="D5" s="24" t="s">
        <v>334</v>
      </c>
      <c r="F5" t="s">
        <v>1045</v>
      </c>
    </row>
    <row r="6" spans="1:6" ht="21" customHeight="1">
      <c r="A6" s="26">
        <v>4</v>
      </c>
      <c r="B6" s="27" t="s">
        <v>337</v>
      </c>
      <c r="C6" s="24" t="str">
        <f>結果要素!H$1</f>
        <v>G1 最大主応力</v>
      </c>
      <c r="D6" s="24" t="s">
        <v>334</v>
      </c>
      <c r="F6" t="s">
        <v>1046</v>
      </c>
    </row>
    <row r="7" spans="1:6" ht="21" customHeight="1">
      <c r="A7" s="26">
        <v>5</v>
      </c>
      <c r="B7" s="27" t="s">
        <v>338</v>
      </c>
      <c r="C7" s="24" t="str">
        <f>結果要素!I$1</f>
        <v>G1 最小主応力</v>
      </c>
      <c r="D7" s="24" t="s">
        <v>334</v>
      </c>
      <c r="F7" t="s">
        <v>1047</v>
      </c>
    </row>
    <row r="8" spans="1:6" ht="21" customHeight="1">
      <c r="A8" s="26">
        <v>6</v>
      </c>
      <c r="B8" s="27" t="s">
        <v>339</v>
      </c>
      <c r="C8" s="24" t="str">
        <f>結果要素!J$1</f>
        <v>G1 最大せん断応力</v>
      </c>
      <c r="D8" s="24" t="s">
        <v>334</v>
      </c>
      <c r="F8" t="s">
        <v>1048</v>
      </c>
    </row>
    <row r="9" spans="1:6" ht="21" customHeight="1">
      <c r="A9" s="26">
        <v>7</v>
      </c>
      <c r="B9" s="27" t="s">
        <v>340</v>
      </c>
      <c r="C9" s="24" t="str">
        <f>結果要素!K$1</f>
        <v>G1 主応力角</v>
      </c>
      <c r="D9" s="24" t="s">
        <v>128</v>
      </c>
      <c r="F9" t="s">
        <v>1049</v>
      </c>
    </row>
    <row r="10" spans="1:6" ht="21" customHeight="1">
      <c r="A10" s="26">
        <v>8</v>
      </c>
      <c r="B10" s="27" t="s">
        <v>341</v>
      </c>
      <c r="C10" s="24" t="str">
        <f>結果要素!L$1</f>
        <v>G1 相当応力</v>
      </c>
      <c r="D10" s="24" t="s">
        <v>334</v>
      </c>
      <c r="F10" t="s">
        <v>1050</v>
      </c>
    </row>
    <row r="11" spans="1:6" ht="21" customHeight="1">
      <c r="A11" s="26">
        <v>9</v>
      </c>
      <c r="B11" s="27" t="s">
        <v>342</v>
      </c>
      <c r="C11" s="24" t="str">
        <f>結果要素!M$1</f>
        <v>G1 偏差応力</v>
      </c>
      <c r="D11" s="24" t="s">
        <v>334</v>
      </c>
      <c r="F11" t="s">
        <v>1051</v>
      </c>
    </row>
    <row r="12" spans="1:6" ht="21" customHeight="1">
      <c r="A12" s="26">
        <v>10</v>
      </c>
      <c r="B12" s="27" t="s">
        <v>343</v>
      </c>
      <c r="C12" s="24" t="str">
        <f>結果要素!N$1</f>
        <v>G1 降伏関数</v>
      </c>
      <c r="D12" s="24" t="s">
        <v>334</v>
      </c>
      <c r="F12" t="s">
        <v>1052</v>
      </c>
    </row>
    <row r="13" spans="1:6" ht="21" customHeight="1">
      <c r="A13" s="26">
        <v>11</v>
      </c>
      <c r="B13" s="27" t="s">
        <v>344</v>
      </c>
      <c r="C13" s="24" t="str">
        <f>結果要素!O$1</f>
        <v>G1 Xひずみ</v>
      </c>
      <c r="D13" s="24" t="s">
        <v>345</v>
      </c>
      <c r="F13" t="s">
        <v>1053</v>
      </c>
    </row>
    <row r="14" spans="1:6" ht="21" customHeight="1">
      <c r="A14" s="26">
        <v>12</v>
      </c>
      <c r="B14" s="27" t="s">
        <v>346</v>
      </c>
      <c r="C14" s="24" t="str">
        <f>結果要素!P$1</f>
        <v>G1 Yひずみ</v>
      </c>
      <c r="D14" s="24" t="s">
        <v>345</v>
      </c>
      <c r="F14" t="s">
        <v>1054</v>
      </c>
    </row>
    <row r="15" spans="1:6" ht="21" customHeight="1">
      <c r="A15" s="26">
        <v>13</v>
      </c>
      <c r="B15" s="27" t="s">
        <v>347</v>
      </c>
      <c r="C15" s="24" t="str">
        <f>結果要素!Q$1</f>
        <v>G1 XYせん断ひずみ</v>
      </c>
      <c r="D15" s="24" t="s">
        <v>345</v>
      </c>
      <c r="F15" t="s">
        <v>1055</v>
      </c>
    </row>
    <row r="16" spans="1:6" ht="21" customHeight="1">
      <c r="A16" s="26">
        <v>14</v>
      </c>
      <c r="B16" s="27" t="s">
        <v>348</v>
      </c>
      <c r="C16" s="24" t="str">
        <f>結果要素!R$1</f>
        <v>G1 8面せん断ひずみ</v>
      </c>
      <c r="D16" s="24" t="s">
        <v>345</v>
      </c>
      <c r="F16" t="s">
        <v>1056</v>
      </c>
    </row>
    <row r="17" spans="1:6" ht="21" customHeight="1">
      <c r="A17" s="26">
        <v>15</v>
      </c>
      <c r="B17" s="27" t="s">
        <v>349</v>
      </c>
      <c r="C17" s="24" t="str">
        <f>結果要素!S$1</f>
        <v>G1 体積ひずみ</v>
      </c>
      <c r="D17" s="24" t="s">
        <v>345</v>
      </c>
      <c r="F17" t="s">
        <v>1057</v>
      </c>
    </row>
    <row r="18" spans="1:6" ht="21" customHeight="1">
      <c r="A18" s="26">
        <v>16</v>
      </c>
      <c r="B18" s="27" t="s">
        <v>350</v>
      </c>
      <c r="C18" s="24" t="str">
        <f>結果要素!T$1</f>
        <v>G1 最大せん断ひずみ</v>
      </c>
      <c r="D18" s="24" t="s">
        <v>345</v>
      </c>
      <c r="F18" t="s">
        <v>1058</v>
      </c>
    </row>
    <row r="19" spans="1:6" ht="21" customHeight="1">
      <c r="A19" s="26">
        <v>17</v>
      </c>
      <c r="B19" s="27" t="s">
        <v>351</v>
      </c>
      <c r="C19" s="24" t="str">
        <f>結果要素!U$1</f>
        <v>G1 Z応力</v>
      </c>
      <c r="D19" s="24" t="s">
        <v>334</v>
      </c>
      <c r="F19" t="s">
        <v>1059</v>
      </c>
    </row>
    <row r="20" spans="1:6" ht="21" customHeight="1">
      <c r="A20" s="26">
        <v>18</v>
      </c>
      <c r="B20" s="27" t="s">
        <v>352</v>
      </c>
      <c r="C20" s="24" t="str">
        <f>結果要素!V$1</f>
        <v>G2 X応力</v>
      </c>
      <c r="D20" s="24" t="s">
        <v>334</v>
      </c>
      <c r="F20" t="s">
        <v>1060</v>
      </c>
    </row>
    <row r="21" spans="1:6" ht="21" customHeight="1">
      <c r="A21" s="26">
        <v>19</v>
      </c>
      <c r="B21" s="27" t="s">
        <v>353</v>
      </c>
      <c r="C21" s="24" t="str">
        <f>結果要素!W$1</f>
        <v>G2 Y応力</v>
      </c>
      <c r="D21" s="24" t="s">
        <v>334</v>
      </c>
      <c r="F21" t="s">
        <v>1061</v>
      </c>
    </row>
    <row r="22" spans="1:6" ht="21" customHeight="1">
      <c r="A22" s="26">
        <v>20</v>
      </c>
      <c r="B22" s="27" t="s">
        <v>169</v>
      </c>
      <c r="C22" s="24" t="str">
        <f>結果要素!X$1</f>
        <v>G2 XY応力</v>
      </c>
      <c r="D22" s="24" t="s">
        <v>334</v>
      </c>
      <c r="F22" t="s">
        <v>1062</v>
      </c>
    </row>
    <row r="23" spans="1:6" ht="21" customHeight="1">
      <c r="A23" s="26">
        <v>21</v>
      </c>
      <c r="B23" s="27" t="s">
        <v>166</v>
      </c>
      <c r="C23" s="24" t="str">
        <f>結果要素!Y$1</f>
        <v>G2 最大主応力</v>
      </c>
      <c r="D23" s="24" t="s">
        <v>334</v>
      </c>
      <c r="F23" t="s">
        <v>1063</v>
      </c>
    </row>
    <row r="24" spans="1:6" ht="21" customHeight="1">
      <c r="A24" s="26">
        <v>22</v>
      </c>
      <c r="B24" s="27" t="s">
        <v>354</v>
      </c>
      <c r="C24" s="24" t="str">
        <f>結果要素!Z$1</f>
        <v>G2 最小主応力</v>
      </c>
      <c r="D24" s="24" t="s">
        <v>334</v>
      </c>
      <c r="F24" t="s">
        <v>1064</v>
      </c>
    </row>
    <row r="25" spans="1:6" ht="21" customHeight="1">
      <c r="A25" s="26">
        <v>23</v>
      </c>
      <c r="B25" s="27" t="s">
        <v>355</v>
      </c>
      <c r="C25" s="24" t="str">
        <f>結果要素!AA$1</f>
        <v>G2 最大せん断応力</v>
      </c>
      <c r="D25" s="24" t="s">
        <v>334</v>
      </c>
      <c r="F25" t="s">
        <v>1065</v>
      </c>
    </row>
    <row r="26" spans="1:6" ht="21" customHeight="1">
      <c r="A26" s="26">
        <v>24</v>
      </c>
      <c r="B26" s="27" t="s">
        <v>356</v>
      </c>
      <c r="C26" s="24" t="str">
        <f>結果要素!AB$1</f>
        <v>G2 主応力角</v>
      </c>
      <c r="D26" s="24" t="s">
        <v>128</v>
      </c>
      <c r="F26" t="s">
        <v>1066</v>
      </c>
    </row>
    <row r="27" spans="1:6" ht="21" customHeight="1">
      <c r="A27" s="26">
        <v>25</v>
      </c>
      <c r="B27" s="27" t="s">
        <v>357</v>
      </c>
      <c r="C27" s="24" t="str">
        <f>結果要素!AC$1</f>
        <v>G2 相当応力</v>
      </c>
      <c r="D27" s="24" t="s">
        <v>334</v>
      </c>
      <c r="F27" t="s">
        <v>1067</v>
      </c>
    </row>
    <row r="28" spans="1:6" ht="21" customHeight="1">
      <c r="A28" s="26">
        <v>26</v>
      </c>
      <c r="B28" s="27" t="s">
        <v>358</v>
      </c>
      <c r="C28" s="24" t="str">
        <f>結果要素!AD$1</f>
        <v>G2 偏差応力</v>
      </c>
      <c r="D28" s="24" t="s">
        <v>334</v>
      </c>
      <c r="F28" t="s">
        <v>1068</v>
      </c>
    </row>
    <row r="29" spans="1:6" ht="21" customHeight="1">
      <c r="A29" s="26">
        <v>27</v>
      </c>
      <c r="B29" s="27" t="s">
        <v>359</v>
      </c>
      <c r="C29" s="24" t="str">
        <f>結果要素!AE$1</f>
        <v>G2 降伏関数</v>
      </c>
      <c r="D29" s="24" t="s">
        <v>334</v>
      </c>
      <c r="F29" t="s">
        <v>1069</v>
      </c>
    </row>
    <row r="30" spans="1:6" ht="21" customHeight="1">
      <c r="A30" s="26">
        <v>28</v>
      </c>
      <c r="B30" s="27" t="s">
        <v>360</v>
      </c>
      <c r="C30" s="24" t="str">
        <f>結果要素!AF$1</f>
        <v>G2 Xひずみ</v>
      </c>
      <c r="D30" s="24" t="s">
        <v>345</v>
      </c>
      <c r="F30" t="s">
        <v>1070</v>
      </c>
    </row>
    <row r="31" spans="1:6" ht="21" customHeight="1">
      <c r="A31" s="26">
        <v>29</v>
      </c>
      <c r="B31" s="27" t="s">
        <v>361</v>
      </c>
      <c r="C31" s="24" t="str">
        <f>結果要素!AG$1</f>
        <v>G2 Yひずみ</v>
      </c>
      <c r="D31" s="24" t="s">
        <v>345</v>
      </c>
      <c r="F31" t="s">
        <v>1071</v>
      </c>
    </row>
    <row r="32" spans="1:6" ht="21" customHeight="1">
      <c r="A32" s="26">
        <v>30</v>
      </c>
      <c r="B32" s="27" t="s">
        <v>362</v>
      </c>
      <c r="C32" s="24" t="str">
        <f>結果要素!AH$1</f>
        <v>G2 XYせん断ひずみ</v>
      </c>
      <c r="D32" s="24" t="s">
        <v>345</v>
      </c>
      <c r="F32" t="s">
        <v>1072</v>
      </c>
    </row>
    <row r="33" spans="1:6" ht="21" customHeight="1">
      <c r="A33" s="26">
        <v>31</v>
      </c>
      <c r="B33" s="27" t="s">
        <v>363</v>
      </c>
      <c r="C33" s="24" t="str">
        <f>結果要素!AI$1</f>
        <v>G2 8面せん断ひずみ</v>
      </c>
      <c r="D33" s="24" t="s">
        <v>345</v>
      </c>
      <c r="F33" t="s">
        <v>1073</v>
      </c>
    </row>
    <row r="34" spans="1:6" ht="21" customHeight="1">
      <c r="A34" s="26">
        <v>32</v>
      </c>
      <c r="B34" s="27" t="s">
        <v>364</v>
      </c>
      <c r="C34" s="24" t="str">
        <f>結果要素!AJ$1</f>
        <v>G2 体積ひずみ</v>
      </c>
      <c r="D34" s="24" t="s">
        <v>345</v>
      </c>
      <c r="F34" t="s">
        <v>1074</v>
      </c>
    </row>
    <row r="35" spans="1:6" ht="21" customHeight="1">
      <c r="A35" s="26">
        <v>33</v>
      </c>
      <c r="B35" s="27" t="s">
        <v>365</v>
      </c>
      <c r="C35" s="24" t="str">
        <f>結果要素!AK$1</f>
        <v>G2 最大せん断ひずみ</v>
      </c>
      <c r="D35" s="24" t="s">
        <v>345</v>
      </c>
      <c r="F35" t="s">
        <v>1075</v>
      </c>
    </row>
    <row r="36" spans="1:6" ht="21" customHeight="1">
      <c r="A36" s="26">
        <v>34</v>
      </c>
      <c r="B36" s="27" t="s">
        <v>366</v>
      </c>
      <c r="C36" s="24" t="str">
        <f>結果要素!AL$1</f>
        <v>G2 Z応力</v>
      </c>
      <c r="D36" s="24" t="s">
        <v>334</v>
      </c>
      <c r="F36" t="s">
        <v>1076</v>
      </c>
    </row>
    <row r="37" spans="1:6" ht="21" customHeight="1">
      <c r="A37" s="26">
        <v>35</v>
      </c>
      <c r="B37" s="27" t="s">
        <v>367</v>
      </c>
      <c r="C37" s="24" t="str">
        <f>結果要素!AM$1</f>
        <v>G3 X応力</v>
      </c>
      <c r="D37" s="24" t="s">
        <v>334</v>
      </c>
      <c r="F37" t="s">
        <v>1077</v>
      </c>
    </row>
    <row r="38" spans="1:6" ht="21" customHeight="1">
      <c r="A38" s="26">
        <v>36</v>
      </c>
      <c r="B38" s="27" t="s">
        <v>368</v>
      </c>
      <c r="C38" s="24" t="str">
        <f>結果要素!AN$1</f>
        <v>G3 Y応力</v>
      </c>
      <c r="D38" s="24" t="s">
        <v>334</v>
      </c>
      <c r="F38" t="s">
        <v>1078</v>
      </c>
    </row>
    <row r="39" spans="1:6" ht="21" customHeight="1">
      <c r="A39" s="26">
        <v>37</v>
      </c>
      <c r="B39" s="27" t="s">
        <v>369</v>
      </c>
      <c r="C39" s="24" t="str">
        <f>結果要素!AO$1</f>
        <v>G3 XY応力</v>
      </c>
      <c r="D39" s="24" t="s">
        <v>334</v>
      </c>
      <c r="F39" t="s">
        <v>1079</v>
      </c>
    </row>
    <row r="40" spans="1:6" ht="21" customHeight="1">
      <c r="A40" s="26">
        <v>38</v>
      </c>
      <c r="B40" s="27" t="s">
        <v>370</v>
      </c>
      <c r="C40" s="24" t="str">
        <f>結果要素!AP$1</f>
        <v>G3 最大主応力</v>
      </c>
      <c r="D40" s="24" t="s">
        <v>334</v>
      </c>
      <c r="F40" t="s">
        <v>1080</v>
      </c>
    </row>
    <row r="41" spans="1:6" ht="21" customHeight="1">
      <c r="A41" s="26">
        <v>39</v>
      </c>
      <c r="B41" s="27" t="s">
        <v>371</v>
      </c>
      <c r="C41" s="24" t="str">
        <f>結果要素!AQ$1</f>
        <v>G3 最小主応力</v>
      </c>
      <c r="D41" s="24" t="s">
        <v>334</v>
      </c>
      <c r="F41" t="s">
        <v>1081</v>
      </c>
    </row>
    <row r="42" spans="1:6" ht="21" customHeight="1">
      <c r="A42" s="26">
        <v>40</v>
      </c>
      <c r="B42" s="27" t="s">
        <v>372</v>
      </c>
      <c r="C42" s="24" t="str">
        <f>結果要素!AR$1</f>
        <v>G3 最大せん断応力</v>
      </c>
      <c r="D42" s="24" t="s">
        <v>334</v>
      </c>
      <c r="F42" t="s">
        <v>1082</v>
      </c>
    </row>
    <row r="43" spans="1:6" ht="21" customHeight="1">
      <c r="A43" s="26">
        <v>41</v>
      </c>
      <c r="B43" s="27" t="s">
        <v>373</v>
      </c>
      <c r="C43" s="24" t="str">
        <f>結果要素!AS$1</f>
        <v>G3 主応力角</v>
      </c>
      <c r="D43" s="24" t="s">
        <v>128</v>
      </c>
      <c r="F43" t="s">
        <v>1083</v>
      </c>
    </row>
    <row r="44" spans="1:6" ht="21" customHeight="1">
      <c r="A44" s="26">
        <v>42</v>
      </c>
      <c r="B44" s="27" t="s">
        <v>374</v>
      </c>
      <c r="C44" s="24" t="str">
        <f>結果要素!AT$1</f>
        <v>G3 相当応力</v>
      </c>
      <c r="D44" s="24" t="s">
        <v>334</v>
      </c>
      <c r="F44" t="s">
        <v>1084</v>
      </c>
    </row>
    <row r="45" spans="1:6" ht="21" customHeight="1">
      <c r="A45" s="26">
        <v>43</v>
      </c>
      <c r="B45" s="27" t="s">
        <v>375</v>
      </c>
      <c r="C45" s="24" t="str">
        <f>結果要素!AU$1</f>
        <v>G3 偏差応力</v>
      </c>
      <c r="D45" s="24" t="s">
        <v>334</v>
      </c>
      <c r="F45" t="s">
        <v>1085</v>
      </c>
    </row>
    <row r="46" spans="1:6" ht="21" customHeight="1">
      <c r="A46" s="26">
        <v>44</v>
      </c>
      <c r="B46" s="27" t="s">
        <v>376</v>
      </c>
      <c r="C46" s="24" t="str">
        <f>結果要素!AV$1</f>
        <v>G3 降伏関数</v>
      </c>
      <c r="D46" s="24" t="s">
        <v>334</v>
      </c>
      <c r="F46" t="s">
        <v>1086</v>
      </c>
    </row>
    <row r="47" spans="1:6" ht="21" customHeight="1">
      <c r="A47" s="26">
        <v>45</v>
      </c>
      <c r="B47" s="27" t="s">
        <v>377</v>
      </c>
      <c r="C47" s="24" t="str">
        <f>結果要素!AW$1</f>
        <v>G3 Xひずみ</v>
      </c>
      <c r="D47" s="24" t="s">
        <v>345</v>
      </c>
      <c r="F47" t="s">
        <v>1087</v>
      </c>
    </row>
    <row r="48" spans="1:6" ht="21" customHeight="1">
      <c r="A48" s="26">
        <v>46</v>
      </c>
      <c r="B48" s="27" t="s">
        <v>378</v>
      </c>
      <c r="C48" s="24" t="str">
        <f>結果要素!AX$1</f>
        <v>G3 Yひずみ</v>
      </c>
      <c r="D48" s="24" t="s">
        <v>345</v>
      </c>
      <c r="F48" t="s">
        <v>1088</v>
      </c>
    </row>
    <row r="49" spans="1:6" ht="21" customHeight="1">
      <c r="A49" s="26">
        <v>47</v>
      </c>
      <c r="B49" s="27" t="s">
        <v>379</v>
      </c>
      <c r="C49" s="24" t="str">
        <f>結果要素!AY$1</f>
        <v>G3 XYせん断ひずみ</v>
      </c>
      <c r="D49" s="24" t="s">
        <v>345</v>
      </c>
      <c r="F49" t="s">
        <v>1089</v>
      </c>
    </row>
    <row r="50" spans="1:6" ht="21" customHeight="1">
      <c r="A50" s="26">
        <v>48</v>
      </c>
      <c r="B50" s="27" t="s">
        <v>380</v>
      </c>
      <c r="C50" s="24" t="str">
        <f>結果要素!AZ$1</f>
        <v>G3 8面せん断ひずみ</v>
      </c>
      <c r="D50" s="24" t="s">
        <v>345</v>
      </c>
      <c r="F50" t="s">
        <v>1090</v>
      </c>
    </row>
    <row r="51" spans="1:6" ht="21" customHeight="1">
      <c r="A51" s="26">
        <v>49</v>
      </c>
      <c r="B51" s="27" t="s">
        <v>381</v>
      </c>
      <c r="C51" s="24" t="str">
        <f>結果要素!BA$1</f>
        <v>G3 体積ひずみ</v>
      </c>
      <c r="D51" s="24" t="s">
        <v>345</v>
      </c>
      <c r="F51" t="s">
        <v>1091</v>
      </c>
    </row>
    <row r="52" spans="1:6" ht="21" customHeight="1">
      <c r="A52" s="26">
        <v>50</v>
      </c>
      <c r="B52" s="27" t="s">
        <v>382</v>
      </c>
      <c r="C52" s="24" t="str">
        <f>結果要素!BB$1</f>
        <v>G3 最大せん断ひずみ</v>
      </c>
      <c r="D52" s="24" t="s">
        <v>345</v>
      </c>
      <c r="F52" t="s">
        <v>1092</v>
      </c>
    </row>
    <row r="53" spans="1:6" ht="21" customHeight="1">
      <c r="A53" s="26">
        <v>51</v>
      </c>
      <c r="B53" s="27" t="s">
        <v>383</v>
      </c>
      <c r="C53" s="24" t="str">
        <f>結果要素!BC$1</f>
        <v>G3 Z応力</v>
      </c>
      <c r="D53" s="24" t="s">
        <v>334</v>
      </c>
      <c r="F53" t="s">
        <v>1093</v>
      </c>
    </row>
    <row r="54" spans="1:6" ht="21" customHeight="1">
      <c r="A54" s="26">
        <v>52</v>
      </c>
      <c r="B54" s="27" t="s">
        <v>384</v>
      </c>
      <c r="C54" s="24" t="str">
        <f>結果要素!BD$1</f>
        <v>G4 X応力</v>
      </c>
      <c r="D54" s="24" t="s">
        <v>334</v>
      </c>
      <c r="F54" t="s">
        <v>1094</v>
      </c>
    </row>
    <row r="55" spans="1:6" ht="21" customHeight="1">
      <c r="A55" s="26">
        <v>53</v>
      </c>
      <c r="B55" s="27" t="s">
        <v>385</v>
      </c>
      <c r="C55" s="24" t="str">
        <f>結果要素!BE$1</f>
        <v>G4 Y応力</v>
      </c>
      <c r="D55" s="24" t="s">
        <v>334</v>
      </c>
      <c r="F55" t="s">
        <v>1095</v>
      </c>
    </row>
    <row r="56" spans="1:6" ht="21" customHeight="1">
      <c r="A56" s="26">
        <v>54</v>
      </c>
      <c r="B56" s="27" t="s">
        <v>386</v>
      </c>
      <c r="C56" s="24" t="str">
        <f>結果要素!BF$1</f>
        <v>G4 XY応力</v>
      </c>
      <c r="D56" s="24" t="s">
        <v>334</v>
      </c>
      <c r="F56" t="s">
        <v>1096</v>
      </c>
    </row>
    <row r="57" spans="1:6" ht="21" customHeight="1">
      <c r="A57" s="26">
        <v>55</v>
      </c>
      <c r="B57" s="27" t="s">
        <v>387</v>
      </c>
      <c r="C57" s="24" t="str">
        <f>結果要素!BG$1</f>
        <v>G4 最大主応力</v>
      </c>
      <c r="D57" s="24" t="s">
        <v>334</v>
      </c>
      <c r="F57" t="s">
        <v>1097</v>
      </c>
    </row>
    <row r="58" spans="1:6" ht="21" customHeight="1">
      <c r="A58" s="26">
        <v>56</v>
      </c>
      <c r="B58" s="27" t="s">
        <v>388</v>
      </c>
      <c r="C58" s="24" t="str">
        <f>結果要素!BH$1</f>
        <v>G4 最小主応力</v>
      </c>
      <c r="D58" s="24" t="s">
        <v>334</v>
      </c>
      <c r="F58" t="s">
        <v>1098</v>
      </c>
    </row>
    <row r="59" spans="1:6" ht="21" customHeight="1">
      <c r="A59" s="26">
        <v>57</v>
      </c>
      <c r="B59" s="27" t="s">
        <v>389</v>
      </c>
      <c r="C59" s="24" t="str">
        <f>結果要素!BI$1</f>
        <v>G4 最大せん断応力</v>
      </c>
      <c r="D59" s="24" t="s">
        <v>334</v>
      </c>
      <c r="F59" t="s">
        <v>1099</v>
      </c>
    </row>
    <row r="60" spans="1:6" ht="21" customHeight="1">
      <c r="A60" s="26">
        <v>58</v>
      </c>
      <c r="B60" s="27" t="s">
        <v>390</v>
      </c>
      <c r="C60" s="24" t="str">
        <f>結果要素!BJ$1</f>
        <v>G4 主応力角</v>
      </c>
      <c r="D60" s="24" t="s">
        <v>128</v>
      </c>
      <c r="F60" t="s">
        <v>1100</v>
      </c>
    </row>
    <row r="61" spans="1:6" ht="21" customHeight="1">
      <c r="A61" s="26">
        <v>59</v>
      </c>
      <c r="B61" s="27" t="s">
        <v>391</v>
      </c>
      <c r="C61" s="24" t="str">
        <f>結果要素!BK$1</f>
        <v>G4 相当応力</v>
      </c>
      <c r="D61" s="24" t="s">
        <v>334</v>
      </c>
      <c r="F61" t="s">
        <v>1101</v>
      </c>
    </row>
    <row r="62" spans="1:6" ht="21" customHeight="1">
      <c r="A62" s="26">
        <v>60</v>
      </c>
      <c r="B62" s="27" t="s">
        <v>392</v>
      </c>
      <c r="C62" s="24" t="str">
        <f>結果要素!BL$1</f>
        <v>G4 偏差応力</v>
      </c>
      <c r="D62" s="24" t="s">
        <v>334</v>
      </c>
      <c r="F62" t="s">
        <v>1102</v>
      </c>
    </row>
    <row r="63" spans="1:6" ht="21" customHeight="1">
      <c r="A63" s="26">
        <v>61</v>
      </c>
      <c r="B63" s="27" t="s">
        <v>393</v>
      </c>
      <c r="C63" s="24" t="str">
        <f>結果要素!BM$1</f>
        <v>G4 降伏関数</v>
      </c>
      <c r="D63" s="24" t="s">
        <v>334</v>
      </c>
      <c r="F63" t="s">
        <v>1103</v>
      </c>
    </row>
    <row r="64" spans="1:6" ht="21" customHeight="1">
      <c r="A64" s="26">
        <v>62</v>
      </c>
      <c r="B64" s="27" t="s">
        <v>394</v>
      </c>
      <c r="C64" s="24" t="str">
        <f>結果要素!BN$1</f>
        <v>G4 Xひずみ</v>
      </c>
      <c r="D64" s="24" t="s">
        <v>345</v>
      </c>
      <c r="F64" t="s">
        <v>1104</v>
      </c>
    </row>
    <row r="65" spans="1:6" ht="21" customHeight="1">
      <c r="A65" s="26">
        <v>63</v>
      </c>
      <c r="B65" s="27" t="s">
        <v>395</v>
      </c>
      <c r="C65" s="24" t="str">
        <f>結果要素!BO$1</f>
        <v>G4 Yひずみ</v>
      </c>
      <c r="D65" s="24" t="s">
        <v>345</v>
      </c>
      <c r="F65" t="s">
        <v>1105</v>
      </c>
    </row>
    <row r="66" spans="1:6" ht="21" customHeight="1">
      <c r="A66" s="26">
        <v>64</v>
      </c>
      <c r="B66" s="27" t="s">
        <v>396</v>
      </c>
      <c r="C66" s="24" t="str">
        <f>結果要素!BP$1</f>
        <v>G4 XYせん断ひずみ</v>
      </c>
      <c r="D66" s="24" t="s">
        <v>345</v>
      </c>
      <c r="F66" t="s">
        <v>1106</v>
      </c>
    </row>
    <row r="67" spans="1:6" ht="21" customHeight="1">
      <c r="A67" s="26">
        <v>65</v>
      </c>
      <c r="B67" s="27" t="s">
        <v>397</v>
      </c>
      <c r="C67" s="24" t="str">
        <f>結果要素!BQ$1</f>
        <v>G4 8面せん断ひずみ</v>
      </c>
      <c r="D67" s="24" t="s">
        <v>345</v>
      </c>
      <c r="F67" t="s">
        <v>1107</v>
      </c>
    </row>
    <row r="68" spans="1:6" ht="21" customHeight="1">
      <c r="A68" s="26">
        <v>66</v>
      </c>
      <c r="B68" s="27" t="s">
        <v>398</v>
      </c>
      <c r="C68" s="24" t="str">
        <f>結果要素!BR$1</f>
        <v>G4 体積ひずみ</v>
      </c>
      <c r="D68" s="24" t="s">
        <v>345</v>
      </c>
      <c r="F68" t="s">
        <v>1108</v>
      </c>
    </row>
    <row r="69" spans="1:6" ht="21" customHeight="1">
      <c r="A69" s="26">
        <v>67</v>
      </c>
      <c r="B69" s="27" t="s">
        <v>399</v>
      </c>
      <c r="C69" s="24" t="str">
        <f>結果要素!BS$1</f>
        <v>G4 最大せん断ひずみ</v>
      </c>
      <c r="D69" s="24" t="s">
        <v>345</v>
      </c>
      <c r="F69" t="s">
        <v>1109</v>
      </c>
    </row>
    <row r="70" spans="1:6" ht="21" customHeight="1">
      <c r="A70" s="26">
        <v>68</v>
      </c>
      <c r="B70" s="27" t="s">
        <v>400</v>
      </c>
      <c r="C70" s="24" t="str">
        <f>結果要素!BT$1</f>
        <v>G4 Z応力</v>
      </c>
      <c r="D70" s="24" t="s">
        <v>334</v>
      </c>
      <c r="F70" t="s">
        <v>1110</v>
      </c>
    </row>
    <row r="71" spans="1:6">
      <c r="A71" s="23">
        <v>69</v>
      </c>
      <c r="F71" t="s">
        <v>1111</v>
      </c>
    </row>
    <row r="72" spans="1:6">
      <c r="A72" s="23">
        <v>70</v>
      </c>
      <c r="F72" t="s">
        <v>1112</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401</v>
      </c>
      <c r="B1" t="s">
        <v>402</v>
      </c>
      <c r="C1" t="s">
        <v>403</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404</v>
      </c>
      <c r="B1" s="97"/>
      <c r="C1" s="97"/>
      <c r="D1" s="97"/>
      <c r="E1" s="97"/>
      <c r="F1" s="97"/>
      <c r="G1" s="97"/>
      <c r="H1" s="97"/>
      <c r="I1" s="97"/>
      <c r="J1" s="97"/>
      <c r="K1" s="97"/>
      <c r="L1" s="97"/>
      <c r="M1" s="97"/>
      <c r="N1" s="97"/>
      <c r="O1" s="97"/>
      <c r="P1" s="97"/>
    </row>
    <row r="2" spans="1:16" ht="20.100000000000001" customHeight="1">
      <c r="A2" s="98" t="s">
        <v>607</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2026-10-21T10:31:54Z</dcterms:modified>
</cp:coreProperties>
</file>