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池田隆裕\Desktop\"/>
    </mc:Choice>
  </mc:AlternateContent>
  <bookViews>
    <workbookView xWindow="0" yWindow="0" windowWidth="19200" windowHeight="6970" activeTab="2"/>
  </bookViews>
  <sheets>
    <sheet name="費目" sheetId="2" r:id="rId1"/>
    <sheet name="４月" sheetId="1" r:id="rId2"/>
    <sheet name="５月" sheetId="3" r:id="rId3"/>
  </sheets>
  <definedNames>
    <definedName name="費目">費目!$C$2:$C$12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3" l="1"/>
  <c r="G15" i="3" s="1"/>
  <c r="G13" i="3"/>
  <c r="G5" i="3" l="1"/>
  <c r="G6" i="3" s="1"/>
  <c r="G7" i="3" s="1"/>
  <c r="G8" i="3" s="1"/>
  <c r="G9" i="3" s="1"/>
  <c r="G10" i="3" s="1"/>
  <c r="G11" i="3" s="1"/>
  <c r="G12" i="3" s="1"/>
  <c r="J8" i="1" l="1"/>
  <c r="J7" i="1"/>
  <c r="J6" i="1"/>
  <c r="J5" i="1"/>
  <c r="J4" i="1"/>
  <c r="J3" i="1"/>
  <c r="G37" i="1" l="1"/>
  <c r="F37" i="1"/>
  <c r="E37" i="1"/>
  <c r="G5" i="1" l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4" i="1"/>
  <c r="G4" i="3"/>
  <c r="G3" i="3"/>
  <c r="G3" i="1"/>
</calcChain>
</file>

<file path=xl/sharedStrings.xml><?xml version="1.0" encoding="utf-8"?>
<sst xmlns="http://schemas.openxmlformats.org/spreadsheetml/2006/main" count="98" uniqueCount="33">
  <si>
    <t>収入</t>
    <rPh sb="0" eb="2">
      <t>シュウニュウ</t>
    </rPh>
    <phoneticPr fontId="1"/>
  </si>
  <si>
    <t>食費（生協）</t>
    <rPh sb="0" eb="2">
      <t>ショクヒ</t>
    </rPh>
    <rPh sb="3" eb="5">
      <t>セイキョウ</t>
    </rPh>
    <phoneticPr fontId="1"/>
  </si>
  <si>
    <t>食費（生協以外）</t>
    <rPh sb="0" eb="2">
      <t>ショクヒ</t>
    </rPh>
    <rPh sb="3" eb="5">
      <t>セイキョウ</t>
    </rPh>
    <rPh sb="5" eb="7">
      <t>イガイ</t>
    </rPh>
    <phoneticPr fontId="1"/>
  </si>
  <si>
    <t>その他</t>
    <rPh sb="2" eb="3">
      <t>タ</t>
    </rPh>
    <phoneticPr fontId="1"/>
  </si>
  <si>
    <t>残高</t>
    <rPh sb="0" eb="2">
      <t>ザンダカ</t>
    </rPh>
    <phoneticPr fontId="1"/>
  </si>
  <si>
    <t>費目</t>
    <rPh sb="0" eb="2">
      <t>ヒモク</t>
    </rPh>
    <phoneticPr fontId="1"/>
  </si>
  <si>
    <t>詳細</t>
    <rPh sb="0" eb="2">
      <t>ショウサイ</t>
    </rPh>
    <phoneticPr fontId="1"/>
  </si>
  <si>
    <t>支出</t>
    <rPh sb="0" eb="2">
      <t>シシュツ</t>
    </rPh>
    <phoneticPr fontId="1"/>
  </si>
  <si>
    <t>交通費</t>
    <rPh sb="0" eb="3">
      <t>コウツウヒ</t>
    </rPh>
    <phoneticPr fontId="1"/>
  </si>
  <si>
    <t>学習</t>
    <rPh sb="0" eb="2">
      <t>ガクシュウ</t>
    </rPh>
    <phoneticPr fontId="1"/>
  </si>
  <si>
    <t>繰り越し</t>
    <rPh sb="0" eb="1">
      <t>ク</t>
    </rPh>
    <rPh sb="2" eb="3">
      <t>コ</t>
    </rPh>
    <phoneticPr fontId="1"/>
  </si>
  <si>
    <t>日</t>
    <rPh sb="0" eb="1">
      <t>ビ</t>
    </rPh>
    <phoneticPr fontId="1"/>
  </si>
  <si>
    <t>セブン</t>
    <phoneticPr fontId="1"/>
  </si>
  <si>
    <t>バス</t>
    <phoneticPr fontId="1"/>
  </si>
  <si>
    <t>セブン</t>
    <phoneticPr fontId="1"/>
  </si>
  <si>
    <t>教科書</t>
    <rPh sb="0" eb="3">
      <t>キョウカショ</t>
    </rPh>
    <phoneticPr fontId="1"/>
  </si>
  <si>
    <t>セブン</t>
    <phoneticPr fontId="1"/>
  </si>
  <si>
    <t>パソコンのマウス</t>
    <phoneticPr fontId="1"/>
  </si>
  <si>
    <t>セブン</t>
    <phoneticPr fontId="1"/>
  </si>
  <si>
    <t>セブン</t>
    <phoneticPr fontId="1"/>
  </si>
  <si>
    <t>切手</t>
    <rPh sb="0" eb="2">
      <t>キッテ</t>
    </rPh>
    <phoneticPr fontId="1"/>
  </si>
  <si>
    <t>バス</t>
    <phoneticPr fontId="1"/>
  </si>
  <si>
    <t>ＵＳＢ－ＬＡＮコード</t>
    <phoneticPr fontId="1"/>
  </si>
  <si>
    <t>山陽電車</t>
    <rPh sb="0" eb="2">
      <t>サンヨウ</t>
    </rPh>
    <rPh sb="2" eb="4">
      <t>デンシャ</t>
    </rPh>
    <phoneticPr fontId="1"/>
  </si>
  <si>
    <t>NO.</t>
    <phoneticPr fontId="1"/>
  </si>
  <si>
    <t>No.</t>
    <phoneticPr fontId="1"/>
  </si>
  <si>
    <t>合計</t>
    <rPh sb="0" eb="2">
      <t>ゴウケイ</t>
    </rPh>
    <phoneticPr fontId="1"/>
  </si>
  <si>
    <t>合計</t>
    <rPh sb="0" eb="2">
      <t>ゴウケイ</t>
    </rPh>
    <phoneticPr fontId="1"/>
  </si>
  <si>
    <t>費目</t>
    <rPh sb="0" eb="2">
      <t>ヒモク</t>
    </rPh>
    <phoneticPr fontId="1"/>
  </si>
  <si>
    <t>仕送り</t>
    <rPh sb="0" eb="2">
      <t>シオク</t>
    </rPh>
    <phoneticPr fontId="1"/>
  </si>
  <si>
    <t>ダイソー</t>
    <phoneticPr fontId="1"/>
  </si>
  <si>
    <t>コーナン</t>
    <phoneticPr fontId="1"/>
  </si>
  <si>
    <t>ヤマダ電機</t>
    <rPh sb="3" eb="5">
      <t>デンキ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</si>
</sst>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¥&quot;#,##0_);[Red]\(&quot;¥&quot;#,##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2"/>
  <sheetViews>
    <sheetView workbookViewId="0">
      <selection activeCell="C8" sqref="C8"/>
    </sheetView>
  </sheetViews>
  <sheetFormatPr defaultRowHeight="18" x14ac:dyDescent="0.55000000000000004"/>
  <cols>
    <col min="3" max="3" width="16.25" bestFit="1" customWidth="1"/>
  </cols>
  <sheetData>
    <row r="2" spans="3:3" x14ac:dyDescent="0.55000000000000004">
      <c r="C2" t="s">
        <v>1</v>
      </c>
    </row>
    <row r="3" spans="3:3" x14ac:dyDescent="0.55000000000000004">
      <c r="C3" t="s">
        <v>2</v>
      </c>
    </row>
    <row r="4" spans="3:3" x14ac:dyDescent="0.55000000000000004">
      <c r="C4" t="s">
        <v>8</v>
      </c>
    </row>
    <row r="5" spans="3:3" x14ac:dyDescent="0.55000000000000004">
      <c r="C5" t="s">
        <v>9</v>
      </c>
    </row>
    <row r="6" spans="3:3" x14ac:dyDescent="0.55000000000000004">
      <c r="C6" t="s">
        <v>3</v>
      </c>
    </row>
    <row r="7" spans="3:3" x14ac:dyDescent="0.55000000000000004">
      <c r="C7" t="s">
        <v>29</v>
      </c>
    </row>
    <row r="12" spans="3:3" x14ac:dyDescent="0.55000000000000004">
      <c r="C12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5"/>
  <sheetViews>
    <sheetView workbookViewId="0">
      <selection activeCell="I2" sqref="I2:J2"/>
    </sheetView>
  </sheetViews>
  <sheetFormatPr defaultRowHeight="18" x14ac:dyDescent="0.55000000000000004"/>
  <cols>
    <col min="1" max="1" width="4.33203125" style="1" bestFit="1" customWidth="1"/>
    <col min="2" max="2" width="6.1640625" style="13" bestFit="1" customWidth="1"/>
    <col min="3" max="3" width="16.25" style="1" bestFit="1" customWidth="1"/>
    <col min="4" max="4" width="20.25" style="1" bestFit="1" customWidth="1"/>
    <col min="5" max="5" width="16.25" style="7" bestFit="1" customWidth="1"/>
    <col min="6" max="6" width="11.1640625" style="7" bestFit="1" customWidth="1"/>
    <col min="7" max="7" width="8.6640625" style="7"/>
    <col min="8" max="8" width="8.6640625" style="1"/>
    <col min="9" max="9" width="16.25" style="1" bestFit="1" customWidth="1"/>
  </cols>
  <sheetData>
    <row r="2" spans="1:10" s="1" customFormat="1" x14ac:dyDescent="0.55000000000000004">
      <c r="A2" s="17" t="s">
        <v>24</v>
      </c>
      <c r="B2" s="18" t="s">
        <v>11</v>
      </c>
      <c r="C2" s="17" t="s">
        <v>5</v>
      </c>
      <c r="D2" s="17" t="s">
        <v>6</v>
      </c>
      <c r="E2" s="19" t="s">
        <v>0</v>
      </c>
      <c r="F2" s="19" t="s">
        <v>7</v>
      </c>
      <c r="G2" s="19" t="s">
        <v>4</v>
      </c>
      <c r="H2" s="3"/>
      <c r="I2" s="17" t="s">
        <v>28</v>
      </c>
      <c r="J2" s="17" t="s">
        <v>27</v>
      </c>
    </row>
    <row r="3" spans="1:10" x14ac:dyDescent="0.55000000000000004">
      <c r="A3" s="2">
        <v>1</v>
      </c>
      <c r="B3" s="6">
        <v>2</v>
      </c>
      <c r="C3" s="2" t="s">
        <v>10</v>
      </c>
      <c r="D3" s="2"/>
      <c r="E3" s="8">
        <v>70780</v>
      </c>
      <c r="F3" s="8"/>
      <c r="G3" s="8">
        <f>E3</f>
        <v>70780</v>
      </c>
      <c r="H3" s="3"/>
      <c r="I3" s="2" t="s">
        <v>1</v>
      </c>
      <c r="J3" s="15">
        <f>SUMIF(C4:C36,I3,F4:F36)</f>
        <v>2803</v>
      </c>
    </row>
    <row r="4" spans="1:10" x14ac:dyDescent="0.55000000000000004">
      <c r="A4" s="2">
        <v>2</v>
      </c>
      <c r="B4" s="6">
        <v>3</v>
      </c>
      <c r="C4" s="2" t="s">
        <v>2</v>
      </c>
      <c r="D4" s="2" t="s">
        <v>12</v>
      </c>
      <c r="E4" s="8"/>
      <c r="F4" s="8">
        <v>652</v>
      </c>
      <c r="G4" s="8">
        <f>G3+E4-F4</f>
        <v>70128</v>
      </c>
      <c r="H4" s="3"/>
      <c r="I4" s="2" t="s">
        <v>2</v>
      </c>
      <c r="J4" s="15">
        <f>SUMIF(C4:C36,I4,F4:F36)</f>
        <v>10448</v>
      </c>
    </row>
    <row r="5" spans="1:10" x14ac:dyDescent="0.55000000000000004">
      <c r="A5" s="2">
        <v>3</v>
      </c>
      <c r="B5" s="6">
        <v>4</v>
      </c>
      <c r="C5" s="2" t="s">
        <v>1</v>
      </c>
      <c r="D5" s="2"/>
      <c r="E5" s="8"/>
      <c r="F5" s="8">
        <v>300</v>
      </c>
      <c r="G5" s="8">
        <f t="shared" ref="G5:G36" si="0">G4+E5-F5</f>
        <v>69828</v>
      </c>
      <c r="H5" s="3"/>
      <c r="I5" s="2" t="s">
        <v>8</v>
      </c>
      <c r="J5" s="15">
        <f>SUMIF(C4:C36,I5,F4:F36)</f>
        <v>2820</v>
      </c>
    </row>
    <row r="6" spans="1:10" x14ac:dyDescent="0.55000000000000004">
      <c r="A6" s="2">
        <v>4</v>
      </c>
      <c r="B6" s="6"/>
      <c r="C6" s="2" t="s">
        <v>1</v>
      </c>
      <c r="D6" s="2"/>
      <c r="E6" s="8"/>
      <c r="F6" s="8">
        <v>378</v>
      </c>
      <c r="G6" s="8">
        <f t="shared" si="0"/>
        <v>69450</v>
      </c>
      <c r="H6" s="3"/>
      <c r="I6" s="16" t="s">
        <v>9</v>
      </c>
      <c r="J6" s="15">
        <f>SUMIF(C4:C36,I6,F4:F36)</f>
        <v>19897</v>
      </c>
    </row>
    <row r="7" spans="1:10" x14ac:dyDescent="0.55000000000000004">
      <c r="A7" s="2">
        <v>5</v>
      </c>
      <c r="B7" s="6"/>
      <c r="C7" s="2" t="s">
        <v>1</v>
      </c>
      <c r="D7" s="2"/>
      <c r="E7" s="8"/>
      <c r="F7" s="8">
        <v>535</v>
      </c>
      <c r="G7" s="8">
        <f t="shared" si="0"/>
        <v>68915</v>
      </c>
      <c r="H7" s="3"/>
      <c r="I7" s="16" t="s">
        <v>3</v>
      </c>
      <c r="J7" s="15">
        <f>SUMIF(C4:C36,I7,F4:F36)</f>
        <v>5568</v>
      </c>
    </row>
    <row r="8" spans="1:10" x14ac:dyDescent="0.55000000000000004">
      <c r="A8" s="2">
        <v>6</v>
      </c>
      <c r="B8" s="6">
        <v>5</v>
      </c>
      <c r="C8" s="2" t="s">
        <v>1</v>
      </c>
      <c r="D8" s="2"/>
      <c r="E8" s="8"/>
      <c r="F8" s="8">
        <v>300</v>
      </c>
      <c r="G8" s="8">
        <f t="shared" si="0"/>
        <v>68615</v>
      </c>
      <c r="H8" s="3"/>
      <c r="I8" s="2" t="s">
        <v>27</v>
      </c>
      <c r="J8" s="15">
        <f>SUM(J3:J7)</f>
        <v>41536</v>
      </c>
    </row>
    <row r="9" spans="1:10" x14ac:dyDescent="0.55000000000000004">
      <c r="A9" s="2">
        <v>7</v>
      </c>
      <c r="B9" s="6"/>
      <c r="C9" s="2" t="s">
        <v>1</v>
      </c>
      <c r="D9" s="2"/>
      <c r="E9" s="8"/>
      <c r="F9" s="8">
        <v>550</v>
      </c>
      <c r="G9" s="8">
        <f t="shared" si="0"/>
        <v>68065</v>
      </c>
      <c r="H9" s="3"/>
      <c r="I9" s="3"/>
    </row>
    <row r="10" spans="1:10" x14ac:dyDescent="0.55000000000000004">
      <c r="A10" s="2">
        <v>8</v>
      </c>
      <c r="B10" s="6">
        <v>6</v>
      </c>
      <c r="C10" s="2" t="s">
        <v>1</v>
      </c>
      <c r="D10" s="2"/>
      <c r="E10" s="8"/>
      <c r="F10" s="8">
        <v>300</v>
      </c>
      <c r="G10" s="8">
        <f t="shared" si="0"/>
        <v>67765</v>
      </c>
      <c r="H10" s="3"/>
      <c r="I10" s="3"/>
    </row>
    <row r="11" spans="1:10" x14ac:dyDescent="0.55000000000000004">
      <c r="A11" s="2">
        <v>9</v>
      </c>
      <c r="B11" s="6"/>
      <c r="C11" s="2" t="s">
        <v>8</v>
      </c>
      <c r="D11" s="5" t="s">
        <v>13</v>
      </c>
      <c r="E11" s="9"/>
      <c r="F11" s="8">
        <v>420</v>
      </c>
      <c r="G11" s="8">
        <f t="shared" si="0"/>
        <v>67345</v>
      </c>
      <c r="H11" s="3"/>
      <c r="I11" s="3"/>
    </row>
    <row r="12" spans="1:10" x14ac:dyDescent="0.55000000000000004">
      <c r="A12" s="2">
        <v>10</v>
      </c>
      <c r="B12" s="6">
        <v>8</v>
      </c>
      <c r="C12" s="2" t="s">
        <v>1</v>
      </c>
      <c r="D12" s="4"/>
      <c r="E12" s="9"/>
      <c r="F12" s="8">
        <v>64</v>
      </c>
      <c r="G12" s="8">
        <f t="shared" si="0"/>
        <v>67281</v>
      </c>
      <c r="H12" s="3"/>
      <c r="I12" s="3"/>
    </row>
    <row r="13" spans="1:10" x14ac:dyDescent="0.55000000000000004">
      <c r="A13" s="2">
        <v>11</v>
      </c>
      <c r="B13" s="6"/>
      <c r="C13" s="2" t="s">
        <v>2</v>
      </c>
      <c r="D13" s="4" t="s">
        <v>14</v>
      </c>
      <c r="E13" s="9"/>
      <c r="F13" s="8">
        <v>3710</v>
      </c>
      <c r="G13" s="8">
        <f t="shared" si="0"/>
        <v>63571</v>
      </c>
      <c r="H13" s="3"/>
      <c r="I13" s="3"/>
    </row>
    <row r="14" spans="1:10" x14ac:dyDescent="0.55000000000000004">
      <c r="A14" s="2">
        <v>12</v>
      </c>
      <c r="B14" s="6"/>
      <c r="C14" s="2" t="s">
        <v>9</v>
      </c>
      <c r="D14" s="4" t="s">
        <v>15</v>
      </c>
      <c r="E14" s="9"/>
      <c r="F14" s="8">
        <v>16953</v>
      </c>
      <c r="G14" s="8">
        <f t="shared" si="0"/>
        <v>46618</v>
      </c>
      <c r="H14" s="3"/>
      <c r="I14" s="3"/>
    </row>
    <row r="15" spans="1:10" x14ac:dyDescent="0.55000000000000004">
      <c r="A15" s="2">
        <v>13</v>
      </c>
      <c r="B15" s="6">
        <v>11</v>
      </c>
      <c r="C15" s="2" t="s">
        <v>9</v>
      </c>
      <c r="D15" s="4" t="s">
        <v>15</v>
      </c>
      <c r="E15" s="9"/>
      <c r="F15" s="8">
        <v>1944</v>
      </c>
      <c r="G15" s="8">
        <f t="shared" si="0"/>
        <v>44674</v>
      </c>
      <c r="H15" s="3"/>
      <c r="I15" s="3"/>
    </row>
    <row r="16" spans="1:10" x14ac:dyDescent="0.55000000000000004">
      <c r="A16" s="2">
        <v>14</v>
      </c>
      <c r="B16" s="6"/>
      <c r="C16" s="2" t="s">
        <v>1</v>
      </c>
      <c r="D16" s="4"/>
      <c r="E16" s="9"/>
      <c r="F16" s="8">
        <v>22</v>
      </c>
      <c r="G16" s="8">
        <f t="shared" si="0"/>
        <v>44652</v>
      </c>
      <c r="H16" s="3"/>
      <c r="I16" s="3"/>
    </row>
    <row r="17" spans="1:9" x14ac:dyDescent="0.55000000000000004">
      <c r="A17" s="2">
        <v>15</v>
      </c>
      <c r="B17" s="6">
        <v>12</v>
      </c>
      <c r="C17" s="2" t="s">
        <v>9</v>
      </c>
      <c r="D17" s="4" t="s">
        <v>15</v>
      </c>
      <c r="E17" s="9"/>
      <c r="F17" s="8">
        <v>1000</v>
      </c>
      <c r="G17" s="8">
        <f t="shared" si="0"/>
        <v>43652</v>
      </c>
      <c r="H17" s="3"/>
      <c r="I17" s="3"/>
    </row>
    <row r="18" spans="1:9" x14ac:dyDescent="0.55000000000000004">
      <c r="A18" s="2">
        <v>16</v>
      </c>
      <c r="B18" s="6">
        <v>14</v>
      </c>
      <c r="C18" s="2" t="s">
        <v>1</v>
      </c>
      <c r="D18" s="2"/>
      <c r="E18" s="10"/>
      <c r="F18" s="8">
        <v>8</v>
      </c>
      <c r="G18" s="8">
        <f t="shared" si="0"/>
        <v>43644</v>
      </c>
      <c r="H18" s="3"/>
      <c r="I18" s="3"/>
    </row>
    <row r="19" spans="1:9" x14ac:dyDescent="0.55000000000000004">
      <c r="A19" s="2">
        <v>17</v>
      </c>
      <c r="B19" s="6"/>
      <c r="C19" s="2" t="s">
        <v>2</v>
      </c>
      <c r="D19" s="2" t="s">
        <v>16</v>
      </c>
      <c r="E19" s="10"/>
      <c r="F19" s="8">
        <v>2120</v>
      </c>
      <c r="G19" s="8">
        <f t="shared" si="0"/>
        <v>41524</v>
      </c>
      <c r="H19" s="3"/>
      <c r="I19" s="3"/>
    </row>
    <row r="20" spans="1:9" x14ac:dyDescent="0.55000000000000004">
      <c r="A20" s="2">
        <v>18</v>
      </c>
      <c r="B20" s="6"/>
      <c r="C20" s="2" t="s">
        <v>3</v>
      </c>
      <c r="D20" s="2" t="s">
        <v>17</v>
      </c>
      <c r="E20" s="10"/>
      <c r="F20" s="8">
        <v>1706</v>
      </c>
      <c r="G20" s="8">
        <f t="shared" si="0"/>
        <v>39818</v>
      </c>
      <c r="H20" s="3"/>
      <c r="I20" s="3"/>
    </row>
    <row r="21" spans="1:9" x14ac:dyDescent="0.55000000000000004">
      <c r="A21" s="2">
        <v>19</v>
      </c>
      <c r="B21" s="6">
        <v>15</v>
      </c>
      <c r="C21" s="2" t="s">
        <v>1</v>
      </c>
      <c r="D21" s="2"/>
      <c r="E21" s="10"/>
      <c r="F21" s="8">
        <v>24</v>
      </c>
      <c r="G21" s="8">
        <f t="shared" si="0"/>
        <v>39794</v>
      </c>
      <c r="H21" s="3"/>
      <c r="I21" s="3"/>
    </row>
    <row r="22" spans="1:9" x14ac:dyDescent="0.55000000000000004">
      <c r="A22" s="2">
        <v>20</v>
      </c>
      <c r="B22" s="6">
        <v>18</v>
      </c>
      <c r="C22" s="2" t="s">
        <v>1</v>
      </c>
      <c r="D22" s="2"/>
      <c r="E22" s="10"/>
      <c r="F22" s="8">
        <v>48</v>
      </c>
      <c r="G22" s="8">
        <f t="shared" si="0"/>
        <v>39746</v>
      </c>
      <c r="H22" s="3"/>
      <c r="I22" s="3"/>
    </row>
    <row r="23" spans="1:9" x14ac:dyDescent="0.55000000000000004">
      <c r="A23" s="2">
        <v>21</v>
      </c>
      <c r="B23" s="6">
        <v>19</v>
      </c>
      <c r="C23" s="2" t="s">
        <v>1</v>
      </c>
      <c r="D23" s="2"/>
      <c r="E23" s="10"/>
      <c r="F23" s="8">
        <v>17</v>
      </c>
      <c r="G23" s="8">
        <f t="shared" si="0"/>
        <v>39729</v>
      </c>
      <c r="H23" s="3"/>
      <c r="I23" s="3"/>
    </row>
    <row r="24" spans="1:9" x14ac:dyDescent="0.55000000000000004">
      <c r="A24" s="2">
        <v>22</v>
      </c>
      <c r="B24" s="6">
        <v>20</v>
      </c>
      <c r="C24" s="2" t="s">
        <v>1</v>
      </c>
      <c r="D24" s="2"/>
      <c r="E24" s="10"/>
      <c r="F24" s="8">
        <v>30</v>
      </c>
      <c r="G24" s="8">
        <f t="shared" si="0"/>
        <v>39699</v>
      </c>
      <c r="H24" s="3"/>
      <c r="I24" s="3"/>
    </row>
    <row r="25" spans="1:9" x14ac:dyDescent="0.55000000000000004">
      <c r="A25" s="2">
        <v>23</v>
      </c>
      <c r="B25" s="6">
        <v>22</v>
      </c>
      <c r="C25" s="2" t="s">
        <v>1</v>
      </c>
      <c r="D25" s="2"/>
      <c r="E25" s="10"/>
      <c r="F25" s="8">
        <v>65</v>
      </c>
      <c r="G25" s="8">
        <f t="shared" si="0"/>
        <v>39634</v>
      </c>
      <c r="H25" s="3"/>
      <c r="I25" s="3"/>
    </row>
    <row r="26" spans="1:9" x14ac:dyDescent="0.55000000000000004">
      <c r="A26" s="2">
        <v>24</v>
      </c>
      <c r="B26" s="6"/>
      <c r="C26" s="2" t="s">
        <v>2</v>
      </c>
      <c r="D26" s="2" t="s">
        <v>18</v>
      </c>
      <c r="E26" s="10"/>
      <c r="F26" s="8">
        <v>881</v>
      </c>
      <c r="G26" s="8">
        <f t="shared" si="0"/>
        <v>38753</v>
      </c>
      <c r="H26" s="3"/>
      <c r="I26" s="3"/>
    </row>
    <row r="27" spans="1:9" x14ac:dyDescent="0.55000000000000004">
      <c r="A27" s="2">
        <v>25</v>
      </c>
      <c r="B27" s="6">
        <v>23</v>
      </c>
      <c r="C27" s="2" t="s">
        <v>2</v>
      </c>
      <c r="D27" s="2" t="s">
        <v>19</v>
      </c>
      <c r="E27" s="10"/>
      <c r="F27" s="8">
        <v>895</v>
      </c>
      <c r="G27" s="8">
        <f t="shared" si="0"/>
        <v>37858</v>
      </c>
      <c r="H27" s="3"/>
      <c r="I27" s="3"/>
    </row>
    <row r="28" spans="1:9" x14ac:dyDescent="0.55000000000000004">
      <c r="A28" s="2">
        <v>26</v>
      </c>
      <c r="B28" s="6">
        <v>24</v>
      </c>
      <c r="C28" s="2" t="s">
        <v>2</v>
      </c>
      <c r="D28" s="2" t="s">
        <v>14</v>
      </c>
      <c r="E28" s="10"/>
      <c r="F28" s="8">
        <v>191</v>
      </c>
      <c r="G28" s="8">
        <f t="shared" si="0"/>
        <v>37667</v>
      </c>
      <c r="H28" s="3"/>
      <c r="I28" s="3"/>
    </row>
    <row r="29" spans="1:9" x14ac:dyDescent="0.55000000000000004">
      <c r="A29" s="2">
        <v>27</v>
      </c>
      <c r="B29" s="6">
        <v>25</v>
      </c>
      <c r="C29" s="2" t="s">
        <v>1</v>
      </c>
      <c r="D29" s="2"/>
      <c r="E29" s="10"/>
      <c r="F29" s="8">
        <v>51</v>
      </c>
      <c r="G29" s="8">
        <f t="shared" si="0"/>
        <v>37616</v>
      </c>
      <c r="H29" s="3"/>
      <c r="I29" s="3"/>
    </row>
    <row r="30" spans="1:9" x14ac:dyDescent="0.55000000000000004">
      <c r="A30" s="2">
        <v>28</v>
      </c>
      <c r="B30" s="6"/>
      <c r="C30" s="2" t="s">
        <v>3</v>
      </c>
      <c r="D30" s="2" t="s">
        <v>20</v>
      </c>
      <c r="E30" s="10"/>
      <c r="F30" s="8">
        <v>82</v>
      </c>
      <c r="G30" s="8">
        <f t="shared" si="0"/>
        <v>37534</v>
      </c>
      <c r="H30" s="3"/>
      <c r="I30" s="3"/>
    </row>
    <row r="31" spans="1:9" x14ac:dyDescent="0.55000000000000004">
      <c r="A31" s="2">
        <v>29</v>
      </c>
      <c r="B31" s="6">
        <v>27</v>
      </c>
      <c r="C31" s="2" t="s">
        <v>1</v>
      </c>
      <c r="D31" s="2"/>
      <c r="E31" s="10"/>
      <c r="F31" s="8">
        <v>8</v>
      </c>
      <c r="G31" s="8">
        <f t="shared" si="0"/>
        <v>37526</v>
      </c>
      <c r="H31" s="3"/>
      <c r="I31" s="3"/>
    </row>
    <row r="32" spans="1:9" x14ac:dyDescent="0.55000000000000004">
      <c r="A32" s="2">
        <v>30</v>
      </c>
      <c r="B32" s="6">
        <v>28</v>
      </c>
      <c r="C32" s="2" t="s">
        <v>2</v>
      </c>
      <c r="D32" s="2" t="s">
        <v>19</v>
      </c>
      <c r="E32" s="10"/>
      <c r="F32" s="8">
        <v>1288</v>
      </c>
      <c r="G32" s="8">
        <f t="shared" si="0"/>
        <v>36238</v>
      </c>
      <c r="H32" s="3"/>
      <c r="I32" s="3"/>
    </row>
    <row r="33" spans="1:9" x14ac:dyDescent="0.55000000000000004">
      <c r="A33" s="2">
        <v>31</v>
      </c>
      <c r="B33" s="6"/>
      <c r="C33" s="2" t="s">
        <v>1</v>
      </c>
      <c r="D33" s="4"/>
      <c r="E33" s="8"/>
      <c r="F33" s="11">
        <v>103</v>
      </c>
      <c r="G33" s="8">
        <f t="shared" si="0"/>
        <v>36135</v>
      </c>
      <c r="H33" s="3"/>
      <c r="I33" s="3"/>
    </row>
    <row r="34" spans="1:9" x14ac:dyDescent="0.55000000000000004">
      <c r="A34" s="2">
        <v>32</v>
      </c>
      <c r="B34" s="6">
        <v>29</v>
      </c>
      <c r="C34" s="2" t="s">
        <v>2</v>
      </c>
      <c r="D34" s="2"/>
      <c r="E34" s="8"/>
      <c r="F34" s="11">
        <v>711</v>
      </c>
      <c r="G34" s="8">
        <f t="shared" si="0"/>
        <v>35424</v>
      </c>
      <c r="H34" s="3"/>
      <c r="I34" s="3"/>
    </row>
    <row r="35" spans="1:9" x14ac:dyDescent="0.55000000000000004">
      <c r="A35" s="2">
        <v>33</v>
      </c>
      <c r="B35" s="6">
        <v>30</v>
      </c>
      <c r="C35" s="2" t="s">
        <v>8</v>
      </c>
      <c r="D35" s="2" t="s">
        <v>21</v>
      </c>
      <c r="E35" s="8"/>
      <c r="F35" s="11">
        <v>2400</v>
      </c>
      <c r="G35" s="8">
        <f t="shared" si="0"/>
        <v>33024</v>
      </c>
      <c r="H35" s="3"/>
      <c r="I35" s="3"/>
    </row>
    <row r="36" spans="1:9" x14ac:dyDescent="0.55000000000000004">
      <c r="A36" s="2">
        <v>34</v>
      </c>
      <c r="B36" s="6"/>
      <c r="C36" s="2" t="s">
        <v>3</v>
      </c>
      <c r="D36" s="2" t="s">
        <v>22</v>
      </c>
      <c r="E36" s="8"/>
      <c r="F36" s="8">
        <v>3780</v>
      </c>
      <c r="G36" s="8">
        <f t="shared" si="0"/>
        <v>29244</v>
      </c>
      <c r="H36" s="3"/>
      <c r="I36" s="3"/>
    </row>
    <row r="37" spans="1:9" x14ac:dyDescent="0.55000000000000004">
      <c r="A37" s="2"/>
      <c r="B37" s="6"/>
      <c r="C37" s="2"/>
      <c r="D37" s="2" t="s">
        <v>26</v>
      </c>
      <c r="E37" s="8">
        <f>SUM(E3:E36)</f>
        <v>70780</v>
      </c>
      <c r="F37" s="8">
        <f>SUM(F4:F36)</f>
        <v>41536</v>
      </c>
      <c r="G37" s="8">
        <f>E37-F37</f>
        <v>29244</v>
      </c>
      <c r="H37" s="3"/>
      <c r="I37" s="3"/>
    </row>
    <row r="38" spans="1:9" x14ac:dyDescent="0.55000000000000004">
      <c r="A38" s="3"/>
      <c r="B38" s="14"/>
      <c r="C38" s="3"/>
      <c r="D38" s="3"/>
      <c r="E38" s="12"/>
      <c r="F38" s="12"/>
      <c r="G38" s="12"/>
      <c r="H38" s="3"/>
      <c r="I38" s="3"/>
    </row>
    <row r="39" spans="1:9" x14ac:dyDescent="0.55000000000000004">
      <c r="B39" s="14"/>
      <c r="C39" s="3"/>
      <c r="D39" s="3"/>
      <c r="E39" s="12"/>
      <c r="F39" s="12"/>
      <c r="G39" s="12"/>
      <c r="H39" s="3"/>
      <c r="I39" s="3"/>
    </row>
    <row r="40" spans="1:9" x14ac:dyDescent="0.55000000000000004">
      <c r="B40" s="14"/>
      <c r="C40" s="3"/>
      <c r="D40" s="3"/>
      <c r="E40" s="12"/>
      <c r="F40" s="12"/>
      <c r="G40" s="12"/>
      <c r="H40" s="3"/>
      <c r="I40" s="3"/>
    </row>
    <row r="41" spans="1:9" x14ac:dyDescent="0.55000000000000004">
      <c r="B41" s="14"/>
      <c r="C41" s="3"/>
      <c r="D41" s="3"/>
      <c r="E41" s="12"/>
      <c r="F41" s="12"/>
      <c r="G41" s="12"/>
      <c r="H41" s="3"/>
      <c r="I41" s="3"/>
    </row>
    <row r="42" spans="1:9" x14ac:dyDescent="0.55000000000000004">
      <c r="A42" s="3"/>
      <c r="B42" s="14"/>
      <c r="C42" s="3"/>
      <c r="D42" s="3"/>
      <c r="E42" s="12"/>
      <c r="F42" s="12"/>
      <c r="G42" s="12"/>
      <c r="H42" s="3"/>
      <c r="I42" s="3"/>
    </row>
    <row r="43" spans="1:9" x14ac:dyDescent="0.55000000000000004">
      <c r="A43" s="3"/>
      <c r="B43" s="14"/>
      <c r="C43" s="3"/>
      <c r="D43" s="3"/>
      <c r="E43" s="12"/>
      <c r="F43" s="12"/>
      <c r="G43" s="12"/>
      <c r="H43" s="3"/>
      <c r="I43" s="3"/>
    </row>
    <row r="44" spans="1:9" x14ac:dyDescent="0.55000000000000004">
      <c r="A44" s="3"/>
      <c r="B44" s="14"/>
      <c r="C44" s="3"/>
      <c r="D44" s="3"/>
      <c r="E44" s="12"/>
      <c r="F44" s="12"/>
      <c r="G44" s="12"/>
      <c r="H44" s="3"/>
      <c r="I44" s="3"/>
    </row>
    <row r="45" spans="1:9" x14ac:dyDescent="0.55000000000000004">
      <c r="A45" s="3"/>
      <c r="B45" s="14"/>
      <c r="C45" s="3"/>
      <c r="D45" s="3"/>
      <c r="E45" s="12"/>
      <c r="F45" s="12"/>
      <c r="G45" s="12"/>
      <c r="H45" s="3"/>
      <c r="I45" s="3"/>
    </row>
    <row r="46" spans="1:9" x14ac:dyDescent="0.55000000000000004">
      <c r="A46" s="3"/>
      <c r="B46" s="14"/>
      <c r="C46" s="3"/>
      <c r="D46" s="3"/>
      <c r="E46" s="12"/>
      <c r="F46" s="12"/>
      <c r="G46" s="12"/>
      <c r="H46" s="3"/>
      <c r="I46" s="3"/>
    </row>
    <row r="47" spans="1:9" x14ac:dyDescent="0.55000000000000004">
      <c r="A47" s="3"/>
      <c r="B47" s="14"/>
      <c r="C47" s="3"/>
      <c r="D47" s="3"/>
      <c r="E47" s="12"/>
      <c r="F47" s="12"/>
      <c r="G47" s="12"/>
      <c r="H47" s="3"/>
      <c r="I47" s="3"/>
    </row>
    <row r="48" spans="1:9" x14ac:dyDescent="0.55000000000000004">
      <c r="A48" s="3"/>
      <c r="B48" s="14"/>
      <c r="C48" s="3"/>
      <c r="D48" s="3"/>
      <c r="E48" s="12"/>
      <c r="F48" s="12"/>
      <c r="G48" s="12"/>
      <c r="H48" s="3"/>
      <c r="I48" s="3"/>
    </row>
    <row r="49" spans="2:9" x14ac:dyDescent="0.55000000000000004">
      <c r="B49" s="14"/>
      <c r="C49" s="3"/>
      <c r="D49" s="3"/>
      <c r="E49" s="12"/>
      <c r="F49" s="12"/>
      <c r="G49" s="12"/>
      <c r="H49" s="3"/>
      <c r="I49" s="3"/>
    </row>
    <row r="50" spans="2:9" x14ac:dyDescent="0.55000000000000004">
      <c r="B50" s="14"/>
      <c r="C50" s="3"/>
      <c r="D50" s="3"/>
      <c r="E50" s="12"/>
      <c r="F50" s="12"/>
      <c r="G50" s="12"/>
      <c r="H50" s="3"/>
      <c r="I50" s="3"/>
    </row>
    <row r="51" spans="2:9" x14ac:dyDescent="0.55000000000000004">
      <c r="E51" s="12"/>
      <c r="F51" s="12"/>
      <c r="G51" s="12"/>
      <c r="H51" s="3"/>
      <c r="I51" s="3"/>
    </row>
    <row r="52" spans="2:9" x14ac:dyDescent="0.55000000000000004">
      <c r="E52" s="12"/>
      <c r="F52" s="12"/>
      <c r="G52" s="12"/>
      <c r="H52" s="3"/>
      <c r="I52" s="3"/>
    </row>
    <row r="53" spans="2:9" x14ac:dyDescent="0.55000000000000004">
      <c r="E53" s="12"/>
      <c r="F53" s="12"/>
      <c r="G53" s="12"/>
      <c r="H53" s="3"/>
      <c r="I53" s="3"/>
    </row>
    <row r="54" spans="2:9" x14ac:dyDescent="0.55000000000000004">
      <c r="E54" s="12"/>
      <c r="F54" s="12"/>
      <c r="G54" s="12"/>
      <c r="H54" s="3"/>
      <c r="I54" s="3"/>
    </row>
    <row r="55" spans="2:9" x14ac:dyDescent="0.55000000000000004">
      <c r="E55" s="12"/>
      <c r="F55" s="12"/>
      <c r="G55" s="12"/>
      <c r="H55" s="3"/>
      <c r="I55" s="3"/>
    </row>
    <row r="56" spans="2:9" x14ac:dyDescent="0.55000000000000004">
      <c r="E56" s="12"/>
      <c r="F56" s="12"/>
      <c r="G56" s="12"/>
      <c r="H56" s="3"/>
      <c r="I56" s="3"/>
    </row>
    <row r="57" spans="2:9" x14ac:dyDescent="0.55000000000000004">
      <c r="E57" s="12"/>
      <c r="F57" s="12"/>
      <c r="G57" s="12"/>
      <c r="H57" s="3"/>
      <c r="I57" s="3"/>
    </row>
    <row r="58" spans="2:9" x14ac:dyDescent="0.55000000000000004">
      <c r="E58" s="12"/>
      <c r="F58" s="12"/>
      <c r="G58" s="12"/>
      <c r="H58" s="3"/>
      <c r="I58" s="3"/>
    </row>
    <row r="59" spans="2:9" x14ac:dyDescent="0.55000000000000004">
      <c r="E59" s="12"/>
      <c r="F59" s="12"/>
      <c r="G59" s="12"/>
      <c r="H59" s="3"/>
      <c r="I59" s="3"/>
    </row>
    <row r="60" spans="2:9" x14ac:dyDescent="0.55000000000000004">
      <c r="E60" s="12"/>
      <c r="F60" s="12"/>
      <c r="G60" s="12"/>
      <c r="H60" s="3"/>
      <c r="I60" s="3"/>
    </row>
    <row r="61" spans="2:9" x14ac:dyDescent="0.55000000000000004">
      <c r="E61" s="12"/>
      <c r="F61" s="12"/>
      <c r="G61" s="12"/>
      <c r="H61" s="3"/>
      <c r="I61" s="3"/>
    </row>
    <row r="62" spans="2:9" x14ac:dyDescent="0.55000000000000004">
      <c r="E62" s="12"/>
      <c r="F62" s="12"/>
      <c r="G62" s="12"/>
      <c r="H62" s="3"/>
      <c r="I62" s="3"/>
    </row>
    <row r="63" spans="2:9" x14ac:dyDescent="0.55000000000000004">
      <c r="E63" s="12"/>
      <c r="F63" s="12"/>
      <c r="G63" s="12"/>
      <c r="H63" s="3"/>
      <c r="I63" s="3"/>
    </row>
    <row r="64" spans="2:9" x14ac:dyDescent="0.55000000000000004">
      <c r="E64" s="12"/>
      <c r="F64" s="12"/>
      <c r="G64" s="12"/>
      <c r="H64" s="3"/>
      <c r="I64" s="3"/>
    </row>
    <row r="65" spans="5:9" x14ac:dyDescent="0.55000000000000004">
      <c r="E65" s="12"/>
      <c r="F65" s="12"/>
      <c r="G65" s="12"/>
      <c r="H65" s="3"/>
      <c r="I65" s="3"/>
    </row>
  </sheetData>
  <phoneticPr fontId="1"/>
  <dataValidations count="1">
    <dataValidation type="list" allowBlank="1" showInputMessage="1" showErrorMessage="1" sqref="C3:C36">
      <formula1>費目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workbookViewId="0">
      <selection activeCell="G13" sqref="G13:G15"/>
    </sheetView>
  </sheetViews>
  <sheetFormatPr defaultRowHeight="18" x14ac:dyDescent="0.55000000000000004"/>
  <cols>
    <col min="1" max="1" width="8.6640625" style="1"/>
    <col min="2" max="2" width="3.1640625" style="1" bestFit="1" customWidth="1"/>
    <col min="3" max="3" width="16.25" style="1" bestFit="1" customWidth="1"/>
    <col min="4" max="4" width="10.4140625" style="1" bestFit="1" customWidth="1"/>
    <col min="5" max="7" width="8.6640625" style="7"/>
  </cols>
  <sheetData>
    <row r="2" spans="1:7" x14ac:dyDescent="0.55000000000000004">
      <c r="A2" s="1" t="s">
        <v>25</v>
      </c>
      <c r="B2" s="2" t="s">
        <v>11</v>
      </c>
      <c r="C2" s="2" t="s">
        <v>5</v>
      </c>
      <c r="D2" s="2" t="s">
        <v>6</v>
      </c>
      <c r="E2" s="8" t="s">
        <v>0</v>
      </c>
      <c r="F2" s="8" t="s">
        <v>7</v>
      </c>
      <c r="G2" s="8" t="s">
        <v>4</v>
      </c>
    </row>
    <row r="3" spans="1:7" x14ac:dyDescent="0.55000000000000004">
      <c r="A3" s="1">
        <v>1</v>
      </c>
      <c r="B3" s="2">
        <v>1</v>
      </c>
      <c r="C3" s="2" t="s">
        <v>10</v>
      </c>
      <c r="D3" s="2"/>
      <c r="E3" s="8">
        <v>29244</v>
      </c>
      <c r="F3" s="8"/>
      <c r="G3" s="8">
        <f>E3</f>
        <v>29244</v>
      </c>
    </row>
    <row r="4" spans="1:7" x14ac:dyDescent="0.55000000000000004">
      <c r="A4" s="1">
        <v>2</v>
      </c>
      <c r="B4" s="2"/>
      <c r="C4" s="2" t="s">
        <v>2</v>
      </c>
      <c r="D4" s="2" t="s">
        <v>19</v>
      </c>
      <c r="E4" s="8"/>
      <c r="F4" s="8">
        <v>709</v>
      </c>
      <c r="G4" s="8">
        <f>G3+E4-F4</f>
        <v>28535</v>
      </c>
    </row>
    <row r="5" spans="1:7" x14ac:dyDescent="0.55000000000000004">
      <c r="A5" s="1">
        <v>3</v>
      </c>
      <c r="B5" s="2">
        <v>2</v>
      </c>
      <c r="C5" s="2" t="s">
        <v>1</v>
      </c>
      <c r="D5" s="2"/>
      <c r="E5" s="8"/>
      <c r="F5" s="8">
        <v>100</v>
      </c>
      <c r="G5" s="8">
        <f t="shared" ref="G5:G15" si="0">G4+E5-F5</f>
        <v>28435</v>
      </c>
    </row>
    <row r="6" spans="1:7" x14ac:dyDescent="0.55000000000000004">
      <c r="A6" s="1">
        <v>4</v>
      </c>
      <c r="B6" s="2"/>
      <c r="C6" s="2" t="s">
        <v>8</v>
      </c>
      <c r="D6" s="2" t="s">
        <v>13</v>
      </c>
      <c r="E6" s="8"/>
      <c r="F6" s="8">
        <v>2400</v>
      </c>
      <c r="G6" s="8">
        <f t="shared" si="0"/>
        <v>26035</v>
      </c>
    </row>
    <row r="7" spans="1:7" x14ac:dyDescent="0.55000000000000004">
      <c r="A7" s="1">
        <v>5</v>
      </c>
      <c r="B7" s="2"/>
      <c r="C7" s="2" t="s">
        <v>8</v>
      </c>
      <c r="D7" s="2" t="s">
        <v>23</v>
      </c>
      <c r="E7" s="8"/>
      <c r="F7" s="8">
        <v>300</v>
      </c>
      <c r="G7" s="8">
        <f t="shared" si="0"/>
        <v>25735</v>
      </c>
    </row>
    <row r="8" spans="1:7" x14ac:dyDescent="0.55000000000000004">
      <c r="A8" s="1">
        <v>6</v>
      </c>
      <c r="B8" s="2">
        <v>5</v>
      </c>
      <c r="C8" s="2" t="s">
        <v>29</v>
      </c>
      <c r="D8" s="2"/>
      <c r="E8" s="8">
        <v>30000</v>
      </c>
      <c r="F8" s="8"/>
      <c r="G8" s="8">
        <f t="shared" si="0"/>
        <v>55735</v>
      </c>
    </row>
    <row r="9" spans="1:7" x14ac:dyDescent="0.55000000000000004">
      <c r="A9" s="1">
        <v>7</v>
      </c>
      <c r="B9" s="2">
        <v>6</v>
      </c>
      <c r="C9" s="2" t="s">
        <v>1</v>
      </c>
      <c r="D9" s="2"/>
      <c r="E9" s="8"/>
      <c r="F9" s="8">
        <v>74</v>
      </c>
      <c r="G9" s="8">
        <f t="shared" si="0"/>
        <v>55661</v>
      </c>
    </row>
    <row r="10" spans="1:7" x14ac:dyDescent="0.55000000000000004">
      <c r="A10" s="1">
        <v>8</v>
      </c>
      <c r="B10" s="2"/>
      <c r="C10" s="2" t="s">
        <v>2</v>
      </c>
      <c r="D10" s="2"/>
      <c r="E10" s="8"/>
      <c r="F10" s="8">
        <v>1694</v>
      </c>
      <c r="G10" s="8">
        <f t="shared" si="0"/>
        <v>53967</v>
      </c>
    </row>
    <row r="11" spans="1:7" x14ac:dyDescent="0.55000000000000004">
      <c r="A11" s="1">
        <v>9</v>
      </c>
      <c r="B11" s="2">
        <v>7</v>
      </c>
      <c r="C11" s="2" t="s">
        <v>3</v>
      </c>
      <c r="D11" s="2" t="s">
        <v>30</v>
      </c>
      <c r="E11" s="8"/>
      <c r="F11" s="8">
        <v>216</v>
      </c>
      <c r="G11" s="8">
        <f t="shared" si="0"/>
        <v>53751</v>
      </c>
    </row>
    <row r="12" spans="1:7" x14ac:dyDescent="0.55000000000000004">
      <c r="A12" s="1">
        <v>10</v>
      </c>
      <c r="B12" s="2"/>
      <c r="C12" s="2" t="s">
        <v>3</v>
      </c>
      <c r="D12" s="2" t="s">
        <v>31</v>
      </c>
      <c r="E12" s="8"/>
      <c r="F12" s="8">
        <v>1365</v>
      </c>
      <c r="G12" s="8">
        <f t="shared" si="0"/>
        <v>52386</v>
      </c>
    </row>
    <row r="13" spans="1:7" x14ac:dyDescent="0.55000000000000004">
      <c r="A13" s="1">
        <v>11</v>
      </c>
      <c r="B13" s="2">
        <v>8</v>
      </c>
      <c r="C13" s="2" t="s">
        <v>3</v>
      </c>
      <c r="D13" s="2" t="s">
        <v>32</v>
      </c>
      <c r="E13" s="8"/>
      <c r="F13" s="8">
        <v>2138</v>
      </c>
      <c r="G13" s="8">
        <f t="shared" si="0"/>
        <v>50248</v>
      </c>
    </row>
    <row r="14" spans="1:7" x14ac:dyDescent="0.55000000000000004">
      <c r="A14" s="1">
        <v>12</v>
      </c>
      <c r="B14" s="2">
        <v>9</v>
      </c>
      <c r="C14" s="2" t="s">
        <v>1</v>
      </c>
      <c r="D14" s="2"/>
      <c r="E14" s="8"/>
      <c r="F14" s="8">
        <v>143</v>
      </c>
      <c r="G14" s="8">
        <f t="shared" si="0"/>
        <v>50105</v>
      </c>
    </row>
    <row r="15" spans="1:7" x14ac:dyDescent="0.55000000000000004">
      <c r="A15" s="1">
        <v>13</v>
      </c>
      <c r="B15" s="2">
        <v>10</v>
      </c>
      <c r="C15" s="2" t="s">
        <v>1</v>
      </c>
      <c r="D15" s="2"/>
      <c r="E15" s="8"/>
      <c r="F15" s="8">
        <v>28</v>
      </c>
      <c r="G15" s="8">
        <f t="shared" si="0"/>
        <v>50077</v>
      </c>
    </row>
    <row r="16" spans="1:7" x14ac:dyDescent="0.55000000000000004">
      <c r="A16" s="1">
        <v>14</v>
      </c>
      <c r="B16" s="2"/>
      <c r="C16" s="2"/>
      <c r="D16" s="2"/>
      <c r="E16" s="8"/>
      <c r="F16" s="8"/>
      <c r="G16" s="8"/>
    </row>
    <row r="17" spans="1:7" x14ac:dyDescent="0.55000000000000004">
      <c r="A17" s="1">
        <v>15</v>
      </c>
      <c r="B17" s="2"/>
      <c r="C17" s="2"/>
      <c r="D17" s="2"/>
      <c r="E17" s="8"/>
      <c r="F17" s="8"/>
      <c r="G17" s="8"/>
    </row>
  </sheetData>
  <phoneticPr fontId="1"/>
  <dataValidations count="1">
    <dataValidation type="list" allowBlank="1" showInputMessage="1" showErrorMessage="1" sqref="C3:C50">
      <formula1>費目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費目</vt:lpstr>
      <vt:lpstr>４月</vt:lpstr>
      <vt:lpstr>５月</vt:lpstr>
      <vt:lpstr>費目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池田隆裕</dc:creator>
  <cp:lastModifiedBy>池田隆裕</cp:lastModifiedBy>
  <cp:lastPrinted>2016-05-04T23:53:37Z</cp:lastPrinted>
  <dcterms:created xsi:type="dcterms:W3CDTF">2016-05-02T13:37:06Z</dcterms:created>
  <dcterms:modified xsi:type="dcterms:W3CDTF">2016-05-10T13:48:34Z</dcterms:modified>
</cp:coreProperties>
</file>