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autoCompressPictures="0"/>
  <mc:AlternateContent xmlns:mc="http://schemas.openxmlformats.org/markup-compatibility/2006">
    <mc:Choice Requires="x15">
      <x15ac:absPath xmlns:x15ac="http://schemas.microsoft.com/office/spreadsheetml/2010/11/ac" url="C:\Users\小森貴広\Desktop\"/>
    </mc:Choice>
  </mc:AlternateContent>
  <xr:revisionPtr revIDLastSave="0" documentId="13_ncr:1_{80CBDE32-7C2F-4323-BF71-B15CDF150C88}" xr6:coauthVersionLast="47" xr6:coauthVersionMax="47" xr10:uidLastSave="{00000000-0000-0000-0000-000000000000}"/>
  <bookViews>
    <workbookView xWindow="-108" yWindow="-108" windowWidth="23256" windowHeight="12720" xr2:uid="{00000000-000D-0000-FFFF-FFFF00000000}"/>
  </bookViews>
  <sheets>
    <sheet name="項目" sheetId="11" r:id="rId1"/>
    <sheet name="HELP" sheetId="14" r:id="rId2"/>
    <sheet name="meta_レイアウト" sheetId="15" r:id="rId3"/>
    <sheet name="meta_レポート" sheetId="16" r:id="rId4"/>
  </sheets>
  <definedNames>
    <definedName name="_xlnm._FilterDatabase" localSheetId="2" hidden="1">meta_レイアウト!$A$1:$G$1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3" i="16" l="1"/>
  <c r="D3" i="16"/>
  <c r="B3" i="16" s="1"/>
  <c r="F3" i="16"/>
  <c r="A4" i="16"/>
  <c r="D4" i="16"/>
  <c r="B4" i="16" s="1"/>
  <c r="F4" i="16"/>
  <c r="A5" i="16"/>
  <c r="D5" i="16"/>
  <c r="F5" i="16"/>
  <c r="A6" i="16"/>
  <c r="D6" i="16"/>
  <c r="B6" i="16" s="1"/>
  <c r="F6" i="16"/>
  <c r="A7" i="16"/>
  <c r="D7" i="16"/>
  <c r="B7" i="16" s="1"/>
  <c r="F7" i="16"/>
  <c r="A8" i="16"/>
  <c r="D8" i="16"/>
  <c r="B8" i="16" s="1"/>
  <c r="F8" i="16"/>
  <c r="A9" i="16"/>
  <c r="D9" i="16"/>
  <c r="F9" i="16"/>
  <c r="A10" i="16"/>
  <c r="D10" i="16"/>
  <c r="F10" i="16"/>
  <c r="A11" i="16"/>
  <c r="D11" i="16"/>
  <c r="B11" i="16" s="1"/>
  <c r="F11" i="16"/>
  <c r="A12" i="16"/>
  <c r="D12" i="16"/>
  <c r="B12" i="16" s="1"/>
  <c r="F12" i="16"/>
  <c r="A13" i="16"/>
  <c r="D13" i="16"/>
  <c r="F13" i="16"/>
  <c r="A14" i="16"/>
  <c r="D14" i="16"/>
  <c r="B14" i="16" s="1"/>
  <c r="F14" i="16"/>
  <c r="A15" i="16"/>
  <c r="D15" i="16"/>
  <c r="B15" i="16" s="1"/>
  <c r="F15" i="16"/>
  <c r="A16" i="16"/>
  <c r="D16" i="16"/>
  <c r="B16" i="16" s="1"/>
  <c r="F16" i="16"/>
  <c r="A17" i="16"/>
  <c r="D17" i="16"/>
  <c r="F17" i="16"/>
  <c r="A18" i="16"/>
  <c r="D18" i="16"/>
  <c r="F18" i="16"/>
  <c r="A19" i="16"/>
  <c r="D19" i="16"/>
  <c r="B19" i="16" s="1"/>
  <c r="F19" i="16"/>
  <c r="A20" i="16"/>
  <c r="D20" i="16"/>
  <c r="B20" i="16" s="1"/>
  <c r="F20" i="16"/>
  <c r="A21" i="16"/>
  <c r="D21" i="16"/>
  <c r="F21" i="16"/>
  <c r="A22" i="16"/>
  <c r="D22" i="16"/>
  <c r="B22" i="16" s="1"/>
  <c r="F22" i="16"/>
  <c r="A23" i="16"/>
  <c r="D23" i="16"/>
  <c r="B23" i="16" s="1"/>
  <c r="F23" i="16"/>
  <c r="A24" i="16"/>
  <c r="D24" i="16"/>
  <c r="B24" i="16" s="1"/>
  <c r="F24" i="16"/>
  <c r="A25" i="16"/>
  <c r="D25" i="16"/>
  <c r="F25" i="16"/>
  <c r="A26" i="16"/>
  <c r="D26" i="16"/>
  <c r="F26" i="16"/>
  <c r="A27" i="16"/>
  <c r="D27" i="16"/>
  <c r="B27" i="16" s="1"/>
  <c r="F27" i="16"/>
  <c r="A28" i="16"/>
  <c r="D28" i="16"/>
  <c r="B28" i="16" s="1"/>
  <c r="F28" i="16"/>
  <c r="A29" i="16"/>
  <c r="D29" i="16"/>
  <c r="F29" i="16"/>
  <c r="A30" i="16"/>
  <c r="D30" i="16"/>
  <c r="B30" i="16" s="1"/>
  <c r="F30" i="16"/>
  <c r="A31" i="16"/>
  <c r="D31" i="16"/>
  <c r="B31" i="16" s="1"/>
  <c r="F31" i="16"/>
  <c r="A32" i="16"/>
  <c r="D32" i="16"/>
  <c r="B32" i="16" s="1"/>
  <c r="F32" i="16"/>
  <c r="A33" i="16"/>
  <c r="D33" i="16"/>
  <c r="F33" i="16"/>
  <c r="A34" i="16"/>
  <c r="D34" i="16"/>
  <c r="F34" i="16"/>
  <c r="A35" i="16"/>
  <c r="D35" i="16"/>
  <c r="B35" i="16" s="1"/>
  <c r="F35" i="16"/>
  <c r="A36" i="16"/>
  <c r="D36" i="16"/>
  <c r="B36" i="16" s="1"/>
  <c r="F36" i="16"/>
  <c r="A37" i="16"/>
  <c r="D37" i="16"/>
  <c r="F37" i="16"/>
  <c r="A38" i="16"/>
  <c r="D38" i="16"/>
  <c r="B38" i="16" s="1"/>
  <c r="F38" i="16"/>
  <c r="F2" i="16"/>
  <c r="B2" i="16" s="1"/>
  <c r="D2" i="16"/>
  <c r="A2" i="16"/>
  <c r="B3" i="15"/>
  <c r="D3" i="15"/>
  <c r="F3" i="15"/>
  <c r="B4" i="15"/>
  <c r="G4" i="15" s="1"/>
  <c r="D4" i="15"/>
  <c r="F4" i="15"/>
  <c r="B5" i="15"/>
  <c r="D5" i="15"/>
  <c r="F5" i="15"/>
  <c r="B6" i="15"/>
  <c r="G6" i="15" s="1"/>
  <c r="D6" i="15"/>
  <c r="F6" i="15"/>
  <c r="B7" i="15"/>
  <c r="D7" i="15"/>
  <c r="F7" i="15"/>
  <c r="B8" i="15"/>
  <c r="G8" i="15" s="1"/>
  <c r="D8" i="15"/>
  <c r="F8" i="15"/>
  <c r="B9" i="15"/>
  <c r="G9" i="15" s="1"/>
  <c r="D9" i="15"/>
  <c r="F9" i="15"/>
  <c r="B10" i="15"/>
  <c r="D10" i="15"/>
  <c r="G10" i="15" s="1"/>
  <c r="F10" i="15"/>
  <c r="B11" i="15"/>
  <c r="D11" i="15"/>
  <c r="F11" i="15"/>
  <c r="B12" i="15"/>
  <c r="D12" i="15"/>
  <c r="F12" i="15"/>
  <c r="G12" i="15"/>
  <c r="B13" i="15"/>
  <c r="G13" i="15" s="1"/>
  <c r="D13" i="15"/>
  <c r="F13" i="15"/>
  <c r="B14" i="15"/>
  <c r="D14" i="15"/>
  <c r="F14" i="15"/>
  <c r="G14" i="15"/>
  <c r="B15" i="15"/>
  <c r="G15" i="15" s="1"/>
  <c r="D15" i="15"/>
  <c r="F15" i="15"/>
  <c r="B16" i="15"/>
  <c r="G16" i="15" s="1"/>
  <c r="D16" i="15"/>
  <c r="F16" i="15"/>
  <c r="B17" i="15"/>
  <c r="G17" i="15" s="1"/>
  <c r="D17" i="15"/>
  <c r="F17" i="15"/>
  <c r="B18" i="15"/>
  <c r="D18" i="15"/>
  <c r="G18" i="15" s="1"/>
  <c r="F18" i="15"/>
  <c r="B19" i="15"/>
  <c r="D19" i="15"/>
  <c r="F19" i="15"/>
  <c r="B20" i="15"/>
  <c r="G20" i="15" s="1"/>
  <c r="D20" i="15"/>
  <c r="F20" i="15"/>
  <c r="B21" i="15"/>
  <c r="D21" i="15"/>
  <c r="F21" i="15"/>
  <c r="B22" i="15"/>
  <c r="G22" i="15" s="1"/>
  <c r="D22" i="15"/>
  <c r="F22" i="15"/>
  <c r="B23" i="15"/>
  <c r="D23" i="15"/>
  <c r="F23" i="15"/>
  <c r="B24" i="15"/>
  <c r="G24" i="15" s="1"/>
  <c r="D24" i="15"/>
  <c r="F24" i="15"/>
  <c r="B25" i="15"/>
  <c r="G25" i="15" s="1"/>
  <c r="D25" i="15"/>
  <c r="F25" i="15"/>
  <c r="B26" i="15"/>
  <c r="D26" i="15"/>
  <c r="G26" i="15" s="1"/>
  <c r="F26" i="15"/>
  <c r="B27" i="15"/>
  <c r="D27" i="15"/>
  <c r="F27" i="15"/>
  <c r="B28" i="15"/>
  <c r="D28" i="15"/>
  <c r="F28" i="15"/>
  <c r="G28" i="15"/>
  <c r="B29" i="15"/>
  <c r="G29" i="15" s="1"/>
  <c r="D29" i="15"/>
  <c r="F29" i="15"/>
  <c r="B30" i="15"/>
  <c r="D30" i="15"/>
  <c r="F30" i="15"/>
  <c r="G30" i="15"/>
  <c r="B31" i="15"/>
  <c r="G31" i="15" s="1"/>
  <c r="D31" i="15"/>
  <c r="F31" i="15"/>
  <c r="B32" i="15"/>
  <c r="G32" i="15" s="1"/>
  <c r="D32" i="15"/>
  <c r="F32" i="15"/>
  <c r="B33" i="15"/>
  <c r="G33" i="15" s="1"/>
  <c r="D33" i="15"/>
  <c r="F33" i="15"/>
  <c r="B34" i="15"/>
  <c r="G34" i="15" s="1"/>
  <c r="D34" i="15"/>
  <c r="F34" i="15"/>
  <c r="B35" i="15"/>
  <c r="D35" i="15"/>
  <c r="F35" i="15"/>
  <c r="B36" i="15"/>
  <c r="G36" i="15" s="1"/>
  <c r="D36" i="15"/>
  <c r="F36" i="15"/>
  <c r="B37" i="15"/>
  <c r="D37" i="15"/>
  <c r="F37" i="15"/>
  <c r="B38" i="15"/>
  <c r="G38" i="15" s="1"/>
  <c r="D38" i="15"/>
  <c r="F38" i="15"/>
  <c r="B39" i="15"/>
  <c r="D39" i="15"/>
  <c r="F39" i="15"/>
  <c r="B40" i="15"/>
  <c r="G40" i="15" s="1"/>
  <c r="D40" i="15"/>
  <c r="F40" i="15"/>
  <c r="B41" i="15"/>
  <c r="G41" i="15" s="1"/>
  <c r="D41" i="15"/>
  <c r="F41" i="15"/>
  <c r="B42" i="15"/>
  <c r="D42" i="15"/>
  <c r="G42" i="15" s="1"/>
  <c r="F42" i="15"/>
  <c r="B43" i="15"/>
  <c r="D43" i="15"/>
  <c r="F43" i="15"/>
  <c r="B44" i="15"/>
  <c r="D44" i="15"/>
  <c r="F44" i="15"/>
  <c r="G44" i="15"/>
  <c r="B45" i="15"/>
  <c r="G45" i="15" s="1"/>
  <c r="D45" i="15"/>
  <c r="F45" i="15"/>
  <c r="B46" i="15"/>
  <c r="D46" i="15"/>
  <c r="F46" i="15"/>
  <c r="G46" i="15"/>
  <c r="B47" i="15"/>
  <c r="G47" i="15" s="1"/>
  <c r="D47" i="15"/>
  <c r="F47" i="15"/>
  <c r="B48" i="15"/>
  <c r="G48" i="15" s="1"/>
  <c r="D48" i="15"/>
  <c r="F48" i="15"/>
  <c r="B49" i="15"/>
  <c r="D49" i="15"/>
  <c r="F49" i="15"/>
  <c r="B50" i="15"/>
  <c r="G50" i="15" s="1"/>
  <c r="D50" i="15"/>
  <c r="F50" i="15"/>
  <c r="B51" i="15"/>
  <c r="D51" i="15"/>
  <c r="F51" i="15"/>
  <c r="B52" i="15"/>
  <c r="G52" i="15" s="1"/>
  <c r="D52" i="15"/>
  <c r="F52" i="15"/>
  <c r="B53" i="15"/>
  <c r="D53" i="15"/>
  <c r="F53" i="15"/>
  <c r="B54" i="15"/>
  <c r="G54" i="15" s="1"/>
  <c r="D54" i="15"/>
  <c r="F54" i="15"/>
  <c r="B55" i="15"/>
  <c r="D55" i="15"/>
  <c r="F55" i="15"/>
  <c r="B56" i="15"/>
  <c r="G56" i="15" s="1"/>
  <c r="D56" i="15"/>
  <c r="F56" i="15"/>
  <c r="B57" i="15"/>
  <c r="G57" i="15" s="1"/>
  <c r="D57" i="15"/>
  <c r="F57" i="15"/>
  <c r="B58" i="15"/>
  <c r="D58" i="15"/>
  <c r="G58" i="15" s="1"/>
  <c r="F58" i="15"/>
  <c r="B59" i="15"/>
  <c r="D59" i="15"/>
  <c r="F59" i="15"/>
  <c r="B60" i="15"/>
  <c r="D60" i="15"/>
  <c r="F60" i="15"/>
  <c r="G60" i="15"/>
  <c r="B61" i="15"/>
  <c r="G61" i="15" s="1"/>
  <c r="D61" i="15"/>
  <c r="F61" i="15"/>
  <c r="B62" i="15"/>
  <c r="D62" i="15"/>
  <c r="F62" i="15"/>
  <c r="G62" i="15"/>
  <c r="B63" i="15"/>
  <c r="G63" i="15" s="1"/>
  <c r="D63" i="15"/>
  <c r="F63" i="15"/>
  <c r="B64" i="15"/>
  <c r="G64" i="15" s="1"/>
  <c r="D64" i="15"/>
  <c r="F64" i="15"/>
  <c r="B65" i="15"/>
  <c r="D65" i="15"/>
  <c r="F65" i="15"/>
  <c r="B66" i="15"/>
  <c r="G66" i="15" s="1"/>
  <c r="D66" i="15"/>
  <c r="F66" i="15"/>
  <c r="B67" i="15"/>
  <c r="D67" i="15"/>
  <c r="F67" i="15"/>
  <c r="B68" i="15"/>
  <c r="G68" i="15" s="1"/>
  <c r="D68" i="15"/>
  <c r="F68" i="15"/>
  <c r="B69" i="15"/>
  <c r="D69" i="15"/>
  <c r="F69" i="15"/>
  <c r="B70" i="15"/>
  <c r="G70" i="15" s="1"/>
  <c r="D70" i="15"/>
  <c r="F70" i="15"/>
  <c r="B71" i="15"/>
  <c r="G71" i="15" s="1"/>
  <c r="D71" i="15"/>
  <c r="F71" i="15"/>
  <c r="B72" i="15"/>
  <c r="G72" i="15" s="1"/>
  <c r="D72" i="15"/>
  <c r="F72" i="15"/>
  <c r="B73" i="15"/>
  <c r="G73" i="15" s="1"/>
  <c r="D73" i="15"/>
  <c r="F73" i="15"/>
  <c r="B74" i="15"/>
  <c r="D74" i="15"/>
  <c r="G74" i="15" s="1"/>
  <c r="F74" i="15"/>
  <c r="B75" i="15"/>
  <c r="D75" i="15"/>
  <c r="F75" i="15"/>
  <c r="B76" i="15"/>
  <c r="D76" i="15"/>
  <c r="F76" i="15"/>
  <c r="G76" i="15"/>
  <c r="B77" i="15"/>
  <c r="G77" i="15" s="1"/>
  <c r="D77" i="15"/>
  <c r="F77" i="15"/>
  <c r="B78" i="15"/>
  <c r="D78" i="15"/>
  <c r="F78" i="15"/>
  <c r="G78" i="15"/>
  <c r="B79" i="15"/>
  <c r="G79" i="15" s="1"/>
  <c r="D79" i="15"/>
  <c r="F79" i="15"/>
  <c r="B80" i="15"/>
  <c r="G80" i="15" s="1"/>
  <c r="D80" i="15"/>
  <c r="F80" i="15"/>
  <c r="B81" i="15"/>
  <c r="D81" i="15"/>
  <c r="F81" i="15"/>
  <c r="B82" i="15"/>
  <c r="G82" i="15" s="1"/>
  <c r="D82" i="15"/>
  <c r="F82" i="15"/>
  <c r="B83" i="15"/>
  <c r="D83" i="15"/>
  <c r="F83" i="15"/>
  <c r="B84" i="15"/>
  <c r="G84" i="15" s="1"/>
  <c r="D84" i="15"/>
  <c r="F84" i="15"/>
  <c r="B85" i="15"/>
  <c r="D85" i="15"/>
  <c r="F85" i="15"/>
  <c r="B86" i="15"/>
  <c r="G86" i="15" s="1"/>
  <c r="D86" i="15"/>
  <c r="F86" i="15"/>
  <c r="B87" i="15"/>
  <c r="G87" i="15" s="1"/>
  <c r="D87" i="15"/>
  <c r="F87" i="15"/>
  <c r="B88" i="15"/>
  <c r="G88" i="15" s="1"/>
  <c r="D88" i="15"/>
  <c r="F88" i="15"/>
  <c r="B89" i="15"/>
  <c r="G89" i="15" s="1"/>
  <c r="D89" i="15"/>
  <c r="F89" i="15"/>
  <c r="B90" i="15"/>
  <c r="D90" i="15"/>
  <c r="G90" i="15" s="1"/>
  <c r="F90" i="15"/>
  <c r="B91" i="15"/>
  <c r="D91" i="15"/>
  <c r="F91" i="15"/>
  <c r="B92" i="15"/>
  <c r="D92" i="15"/>
  <c r="F92" i="15"/>
  <c r="G92" i="15"/>
  <c r="B93" i="15"/>
  <c r="G93" i="15" s="1"/>
  <c r="D93" i="15"/>
  <c r="F93" i="15"/>
  <c r="B94" i="15"/>
  <c r="D94" i="15"/>
  <c r="F94" i="15"/>
  <c r="G94" i="15"/>
  <c r="B95" i="15"/>
  <c r="G95" i="15" s="1"/>
  <c r="D95" i="15"/>
  <c r="F95" i="15"/>
  <c r="B96" i="15"/>
  <c r="G96" i="15" s="1"/>
  <c r="D96" i="15"/>
  <c r="F96" i="15"/>
  <c r="B97" i="15"/>
  <c r="D97" i="15"/>
  <c r="F97" i="15"/>
  <c r="B98" i="15"/>
  <c r="G98" i="15" s="1"/>
  <c r="D98" i="15"/>
  <c r="F98" i="15"/>
  <c r="B99" i="15"/>
  <c r="D99" i="15"/>
  <c r="F99" i="15"/>
  <c r="B100" i="15"/>
  <c r="G100" i="15" s="1"/>
  <c r="D100" i="15"/>
  <c r="F100" i="15"/>
  <c r="B101" i="15"/>
  <c r="D101" i="15"/>
  <c r="F101" i="15"/>
  <c r="B102" i="15"/>
  <c r="G102" i="15" s="1"/>
  <c r="D102" i="15"/>
  <c r="F102" i="15"/>
  <c r="B103" i="15"/>
  <c r="G103" i="15" s="1"/>
  <c r="D103" i="15"/>
  <c r="F103" i="15"/>
  <c r="B104" i="15"/>
  <c r="G104" i="15" s="1"/>
  <c r="D104" i="15"/>
  <c r="F104" i="15"/>
  <c r="B105" i="15"/>
  <c r="G105" i="15" s="1"/>
  <c r="D105" i="15"/>
  <c r="F105" i="15"/>
  <c r="B106" i="15"/>
  <c r="D106" i="15"/>
  <c r="G106" i="15" s="1"/>
  <c r="F106" i="15"/>
  <c r="B107" i="15"/>
  <c r="D107" i="15"/>
  <c r="F107" i="15"/>
  <c r="B108" i="15"/>
  <c r="D108" i="15"/>
  <c r="F108" i="15"/>
  <c r="G108" i="15"/>
  <c r="B109" i="15"/>
  <c r="G109" i="15" s="1"/>
  <c r="D109" i="15"/>
  <c r="F109" i="15"/>
  <c r="B110" i="15"/>
  <c r="D110" i="15"/>
  <c r="F110" i="15"/>
  <c r="G110" i="15"/>
  <c r="B111" i="15"/>
  <c r="G111" i="15" s="1"/>
  <c r="D111" i="15"/>
  <c r="F111" i="15"/>
  <c r="B112" i="15"/>
  <c r="G112" i="15" s="1"/>
  <c r="D112" i="15"/>
  <c r="F112" i="15"/>
  <c r="B113" i="15"/>
  <c r="D113" i="15"/>
  <c r="F113" i="15"/>
  <c r="B114" i="15"/>
  <c r="G114" i="15" s="1"/>
  <c r="D114" i="15"/>
  <c r="F114" i="15"/>
  <c r="B115" i="15"/>
  <c r="D115" i="15"/>
  <c r="F115" i="15"/>
  <c r="B116" i="15"/>
  <c r="G116" i="15" s="1"/>
  <c r="D116" i="15"/>
  <c r="F116" i="15"/>
  <c r="B117" i="15"/>
  <c r="D117" i="15"/>
  <c r="F117" i="15"/>
  <c r="B118" i="15"/>
  <c r="G118" i="15" s="1"/>
  <c r="D118" i="15"/>
  <c r="F118" i="15"/>
  <c r="B119" i="15"/>
  <c r="G119" i="15" s="1"/>
  <c r="D119" i="15"/>
  <c r="F119" i="15"/>
  <c r="B120" i="15"/>
  <c r="G120" i="15" s="1"/>
  <c r="D120" i="15"/>
  <c r="F120" i="15"/>
  <c r="B121" i="15"/>
  <c r="G121" i="15" s="1"/>
  <c r="D121" i="15"/>
  <c r="F121" i="15"/>
  <c r="B122" i="15"/>
  <c r="D122" i="15"/>
  <c r="F122" i="15"/>
  <c r="G122" i="15"/>
  <c r="B123" i="15"/>
  <c r="D123" i="15"/>
  <c r="F123" i="15"/>
  <c r="B124" i="15"/>
  <c r="D124" i="15"/>
  <c r="F124" i="15"/>
  <c r="G124" i="15"/>
  <c r="B125" i="15"/>
  <c r="G125" i="15" s="1"/>
  <c r="D125" i="15"/>
  <c r="F125" i="15"/>
  <c r="B126" i="15"/>
  <c r="D126" i="15"/>
  <c r="F126" i="15"/>
  <c r="G126" i="15"/>
  <c r="B127" i="15"/>
  <c r="G127" i="15" s="1"/>
  <c r="D127" i="15"/>
  <c r="F127" i="15"/>
  <c r="B128" i="15"/>
  <c r="G128" i="15" s="1"/>
  <c r="D128" i="15"/>
  <c r="F128" i="15"/>
  <c r="B129" i="15"/>
  <c r="D129" i="15"/>
  <c r="F129" i="15"/>
  <c r="B130" i="15"/>
  <c r="G130" i="15" s="1"/>
  <c r="D130" i="15"/>
  <c r="F130" i="15"/>
  <c r="B131" i="15"/>
  <c r="D131" i="15"/>
  <c r="F131" i="15"/>
  <c r="B132" i="15"/>
  <c r="G132" i="15" s="1"/>
  <c r="D132" i="15"/>
  <c r="F132" i="15"/>
  <c r="B133" i="15"/>
  <c r="D133" i="15"/>
  <c r="F133" i="15"/>
  <c r="B134" i="15"/>
  <c r="G134" i="15" s="1"/>
  <c r="D134" i="15"/>
  <c r="F134" i="15"/>
  <c r="B135" i="15"/>
  <c r="G135" i="15" s="1"/>
  <c r="D135" i="15"/>
  <c r="F135" i="15"/>
  <c r="B136" i="15"/>
  <c r="G136" i="15" s="1"/>
  <c r="D136" i="15"/>
  <c r="F136" i="15"/>
  <c r="B137" i="15"/>
  <c r="D137" i="15"/>
  <c r="F137" i="15"/>
  <c r="B138" i="15"/>
  <c r="D138" i="15"/>
  <c r="F138" i="15"/>
  <c r="G138" i="15"/>
  <c r="F2" i="15"/>
  <c r="D2" i="15"/>
  <c r="B2" i="15"/>
  <c r="G129" i="15" l="1"/>
  <c r="G113" i="15"/>
  <c r="G81" i="15"/>
  <c r="G131" i="15"/>
  <c r="G115" i="15"/>
  <c r="G99" i="15"/>
  <c r="G83" i="15"/>
  <c r="G67" i="15"/>
  <c r="G51" i="15"/>
  <c r="G35" i="15"/>
  <c r="G19" i="15"/>
  <c r="G3" i="15"/>
  <c r="B37" i="16"/>
  <c r="B29" i="16"/>
  <c r="B21" i="16"/>
  <c r="B13" i="16"/>
  <c r="B5" i="16"/>
  <c r="G133" i="15"/>
  <c r="G117" i="15"/>
  <c r="G101" i="15"/>
  <c r="G85" i="15"/>
  <c r="G69" i="15"/>
  <c r="G53" i="15"/>
  <c r="G37" i="15"/>
  <c r="G21" i="15"/>
  <c r="G5" i="15"/>
  <c r="B34" i="16"/>
  <c r="B26" i="16"/>
  <c r="B18" i="16"/>
  <c r="B10" i="16"/>
  <c r="G49" i="15"/>
  <c r="G55" i="15"/>
  <c r="G39" i="15"/>
  <c r="G23" i="15"/>
  <c r="G7" i="15"/>
  <c r="G97" i="15"/>
  <c r="G2" i="15"/>
  <c r="G65" i="15"/>
  <c r="G137" i="15"/>
  <c r="G123" i="15"/>
  <c r="G107" i="15"/>
  <c r="G91" i="15"/>
  <c r="G75" i="15"/>
  <c r="G59" i="15"/>
  <c r="G43" i="15"/>
  <c r="G27" i="15"/>
  <c r="G11" i="15"/>
  <c r="B33" i="16"/>
  <c r="B25" i="16"/>
  <c r="B17" i="16"/>
  <c r="B9" i="16"/>
</calcChain>
</file>

<file path=xl/sharedStrings.xml><?xml version="1.0" encoding="utf-8"?>
<sst xmlns="http://schemas.openxmlformats.org/spreadsheetml/2006/main" count="1005" uniqueCount="279">
  <si>
    <t>必須</t>
    <rPh sb="0" eb="2">
      <t>ヒッス</t>
    </rPh>
    <phoneticPr fontId="1"/>
  </si>
  <si>
    <t>参照関係</t>
  </si>
  <si>
    <t>開始番号</t>
    <rPh sb="0" eb="2">
      <t>カイシ</t>
    </rPh>
    <rPh sb="2" eb="4">
      <t>バンゴウ</t>
    </rPh>
    <phoneticPr fontId="1"/>
  </si>
  <si>
    <t>数式</t>
    <rPh sb="0" eb="2">
      <t>スウシキ</t>
    </rPh>
    <phoneticPr fontId="1"/>
  </si>
  <si>
    <t>参照関係</t>
    <rPh sb="0" eb="2">
      <t>サンショウ</t>
    </rPh>
    <rPh sb="2" eb="4">
      <t>カンケイ</t>
    </rPh>
    <phoneticPr fontId="1"/>
  </si>
  <si>
    <t>自動採番</t>
    <rPh sb="0" eb="2">
      <t>ジドウ</t>
    </rPh>
    <rPh sb="2" eb="4">
      <t>サイバン</t>
    </rPh>
    <phoneticPr fontId="1"/>
  </si>
  <si>
    <t>積み上げ集計</t>
    <rPh sb="0" eb="1">
      <t>ツ</t>
    </rPh>
    <rPh sb="2" eb="3">
      <t>ア</t>
    </rPh>
    <rPh sb="4" eb="6">
      <t>シュウケイ</t>
    </rPh>
    <phoneticPr fontId="1"/>
  </si>
  <si>
    <t>テキスト</t>
    <phoneticPr fontId="1"/>
  </si>
  <si>
    <t>数値</t>
    <rPh sb="0" eb="2">
      <t>スウチ</t>
    </rPh>
    <phoneticPr fontId="1"/>
  </si>
  <si>
    <t>オブジェクト項目設定書</t>
    <rPh sb="6" eb="8">
      <t>コウモク</t>
    </rPh>
    <rPh sb="8" eb="10">
      <t>セッテイ</t>
    </rPh>
    <rPh sb="10" eb="11">
      <t>ショ</t>
    </rPh>
    <phoneticPr fontId="1"/>
  </si>
  <si>
    <t>プロファイル名</t>
    <rPh sb="6" eb="7">
      <t>メイ</t>
    </rPh>
    <phoneticPr fontId="1"/>
  </si>
  <si>
    <t>編集</t>
  </si>
  <si>
    <t>テキスト</t>
  </si>
  <si>
    <t>テキストエリア</t>
  </si>
  <si>
    <t>通貨</t>
  </si>
  <si>
    <t>選択リスト</t>
  </si>
  <si>
    <t>数値</t>
  </si>
  <si>
    <t>電話</t>
  </si>
  <si>
    <t>メール</t>
  </si>
  <si>
    <t>パーセント</t>
  </si>
  <si>
    <t>ロングテキストエリア</t>
  </si>
  <si>
    <t>日付/時間</t>
  </si>
  <si>
    <t>日付</t>
  </si>
  <si>
    <t>Admin</t>
    <phoneticPr fontId="1"/>
  </si>
  <si>
    <t>チェックボックス</t>
  </si>
  <si>
    <t>数式</t>
  </si>
  <si>
    <t>空白</t>
  </si>
  <si>
    <t>選択リスト (複数選択)</t>
  </si>
  <si>
    <t>URL</t>
  </si>
  <si>
    <t>A-{00000}</t>
    <phoneticPr fontId="1"/>
  </si>
  <si>
    <t>地理位置情報</t>
  </si>
  <si>
    <t>テキストエリア (リッチ)</t>
  </si>
  <si>
    <t>件数</t>
  </si>
  <si>
    <t>選択リスト</t>
    <rPh sb="0" eb="2">
      <t>センタク</t>
    </rPh>
    <phoneticPr fontId="1"/>
  </si>
  <si>
    <t>自動採番</t>
  </si>
  <si>
    <t>主従関係</t>
  </si>
  <si>
    <t>最初の値を
デフォルトに</t>
    <phoneticPr fontId="1"/>
  </si>
  <si>
    <t>テスト_自動採番</t>
    <rPh sb="4" eb="6">
      <t>ジドウ</t>
    </rPh>
    <rPh sb="6" eb="8">
      <t>サイバン</t>
    </rPh>
    <phoneticPr fontId="1"/>
  </si>
  <si>
    <t>テスト_主従関係</t>
  </si>
  <si>
    <t>テスト_テキスト</t>
  </si>
  <si>
    <t>テスト_テキストエリア</t>
  </si>
  <si>
    <t>テスト_パーセント</t>
  </si>
  <si>
    <t>テスト_メール</t>
  </si>
  <si>
    <t>テスト_テキストエリア (リッチ)</t>
  </si>
  <si>
    <t>テスト_ロングテキストエリア</t>
  </si>
  <si>
    <t>テスト_数値</t>
  </si>
  <si>
    <t>テスト_選択リスト</t>
  </si>
  <si>
    <t>テスト_選択リスト (複数選択)</t>
  </si>
  <si>
    <t>テスト_地理位置情報</t>
  </si>
  <si>
    <t>テスト_通貨</t>
  </si>
  <si>
    <t>テスト_電話</t>
  </si>
  <si>
    <t>テスト_日付</t>
  </si>
  <si>
    <t>テスト_日付/時間</t>
  </si>
  <si>
    <t>test_auto__c</t>
    <phoneticPr fontId="1"/>
  </si>
  <si>
    <t>y</t>
  </si>
  <si>
    <t>備考
※標準項目の変更前のラベルなど</t>
    <rPh sb="0" eb="2">
      <t>ビコウ</t>
    </rPh>
    <rPh sb="4" eb="6">
      <t>ヒョウジュン</t>
    </rPh>
    <rPh sb="6" eb="8">
      <t>コウモク</t>
    </rPh>
    <rPh sb="9" eb="12">
      <t>ヘンコウマエ</t>
    </rPh>
    <phoneticPr fontId="1"/>
  </si>
  <si>
    <t>test_url__c</t>
    <phoneticPr fontId="1"/>
  </si>
  <si>
    <t>test_text__c</t>
    <phoneticPr fontId="1"/>
  </si>
  <si>
    <t>test_textarea__c</t>
    <phoneticPr fontId="1"/>
  </si>
  <si>
    <t>test_mail__c</t>
    <phoneticPr fontId="1"/>
  </si>
  <si>
    <t>test_percent__c</t>
    <phoneticPr fontId="1"/>
  </si>
  <si>
    <t>test_html__c</t>
    <phoneticPr fontId="1"/>
  </si>
  <si>
    <t>test_longtext__c</t>
    <phoneticPr fontId="1"/>
  </si>
  <si>
    <t>test_num__c</t>
    <phoneticPr fontId="1"/>
  </si>
  <si>
    <t>test_select__c</t>
    <phoneticPr fontId="1"/>
  </si>
  <si>
    <t>test_multiselect__c</t>
    <phoneticPr fontId="1"/>
  </si>
  <si>
    <t>test_geo__c</t>
    <phoneticPr fontId="1"/>
  </si>
  <si>
    <t>test_phone__c</t>
  </si>
  <si>
    <t>test_date__c</t>
  </si>
  <si>
    <t>test_datetime__c</t>
  </si>
  <si>
    <t>test_formula_num__c</t>
    <phoneticPr fontId="1"/>
  </si>
  <si>
    <t>test_formula_currency__c</t>
    <phoneticPr fontId="1"/>
  </si>
  <si>
    <t>test_formula_checkbox__c</t>
    <phoneticPr fontId="1"/>
  </si>
  <si>
    <t>test_formula_date__c</t>
    <phoneticPr fontId="1"/>
  </si>
  <si>
    <t>test_formula_datetime__c</t>
    <phoneticPr fontId="1"/>
  </si>
  <si>
    <t>test_formula_percent__c</t>
    <phoneticPr fontId="1"/>
  </si>
  <si>
    <t>test_formula_text__c</t>
    <phoneticPr fontId="1"/>
  </si>
  <si>
    <t>選択項目１
選択項目２
選択項目３</t>
    <rPh sb="0" eb="2">
      <t>センタク</t>
    </rPh>
    <rPh sb="2" eb="4">
      <t>コウモク</t>
    </rPh>
    <rPh sb="6" eb="8">
      <t>センタク</t>
    </rPh>
    <rPh sb="8" eb="10">
      <t>コウモク</t>
    </rPh>
    <rPh sb="12" eb="14">
      <t>センタク</t>
    </rPh>
    <rPh sb="14" eb="16">
      <t>コウモク</t>
    </rPh>
    <phoneticPr fontId="1"/>
  </si>
  <si>
    <t>Salesforce
入力データサンプル</t>
    <rPh sb="11" eb="13">
      <t>ニュウリョク</t>
    </rPh>
    <phoneticPr fontId="1"/>
  </si>
  <si>
    <t>y</t>
    <phoneticPr fontId="1"/>
  </si>
  <si>
    <t>数値</t>
    <phoneticPr fontId="1"/>
  </si>
  <si>
    <t>num1__c + num2__c</t>
    <phoneticPr fontId="1"/>
  </si>
  <si>
    <t>A-{00000}</t>
    <phoneticPr fontId="1"/>
  </si>
  <si>
    <t>objectName__c</t>
    <phoneticPr fontId="1"/>
  </si>
  <si>
    <t>js_test_to_object_name</t>
    <phoneticPr fontId="1"/>
  </si>
  <si>
    <t>-</t>
    <phoneticPr fontId="1"/>
  </si>
  <si>
    <t>合計</t>
    <rPh sb="0" eb="2">
      <t>ゴウケイ</t>
    </rPh>
    <phoneticPr fontId="1"/>
  </si>
  <si>
    <t>sample__c</t>
    <phoneticPr fontId="1"/>
  </si>
  <si>
    <t>レコードの詳細画面に
表示されるヘルプテキスト</t>
    <rPh sb="5" eb="7">
      <t>ショウサイ</t>
    </rPh>
    <rPh sb="7" eb="9">
      <t>ガメン</t>
    </rPh>
    <rPh sb="11" eb="13">
      <t>ヒョウジ</t>
    </rPh>
    <phoneticPr fontId="1"/>
  </si>
  <si>
    <t>カスタムオブジェクトの設定画面に
表示される説明文</t>
    <rPh sb="11" eb="13">
      <t>セッテイ</t>
    </rPh>
    <rPh sb="13" eb="15">
      <t>ガメン</t>
    </rPh>
    <rPh sb="17" eb="19">
      <t>ヒョウジ</t>
    </rPh>
    <rPh sb="22" eb="24">
      <t>セツメイ</t>
    </rPh>
    <rPh sb="24" eb="25">
      <t>ブン</t>
    </rPh>
    <phoneticPr fontId="1"/>
  </si>
  <si>
    <t>※※ 入力サンプル</t>
    <rPh sb="3" eb="5">
      <t>ニュウリョク</t>
    </rPh>
    <phoneticPr fontId="1"/>
  </si>
  <si>
    <t>テスト_数式_数値</t>
    <rPh sb="7" eb="9">
      <t>スウチ</t>
    </rPh>
    <phoneticPr fontId="1"/>
  </si>
  <si>
    <t>テスト_数式_パーセント</t>
    <phoneticPr fontId="1"/>
  </si>
  <si>
    <t>テスト_数式_通貨</t>
    <rPh sb="7" eb="9">
      <t>ツウカ</t>
    </rPh>
    <phoneticPr fontId="1"/>
  </si>
  <si>
    <t>テスト_数式_チェックボックス</t>
    <phoneticPr fontId="1"/>
  </si>
  <si>
    <t>テスト_数式_日付</t>
    <rPh sb="7" eb="9">
      <t>ヒヅケ</t>
    </rPh>
    <phoneticPr fontId="1"/>
  </si>
  <si>
    <t>テスト_数式_日付/時間</t>
    <rPh sb="7" eb="9">
      <t>ヒヅケ</t>
    </rPh>
    <rPh sb="10" eb="12">
      <t>ジカン</t>
    </rPh>
    <phoneticPr fontId="1"/>
  </si>
  <si>
    <t>テスト_数式_テキスト</t>
    <phoneticPr fontId="1"/>
  </si>
  <si>
    <t>チェックボックス
初期値</t>
    <rPh sb="9" eb="12">
      <t>ショキチ</t>
    </rPh>
    <phoneticPr fontId="1"/>
  </si>
  <si>
    <t>数値・テキスト
初期値</t>
    <rPh sb="0" eb="2">
      <t>スウチ</t>
    </rPh>
    <rPh sb="8" eb="11">
      <t>ショキチ</t>
    </rPh>
    <phoneticPr fontId="1"/>
  </si>
  <si>
    <t>テスト_チェックボックス_true</t>
    <phoneticPr fontId="1"/>
  </si>
  <si>
    <t>テスト_チェックボックス_false</t>
    <phoneticPr fontId="1"/>
  </si>
  <si>
    <t>test_checkbox_true__c</t>
    <phoneticPr fontId="1"/>
  </si>
  <si>
    <t>test_checkbox_false__c</t>
    <phoneticPr fontId="1"/>
  </si>
  <si>
    <t>テスト_テキスト_初期値あり</t>
    <rPh sb="9" eb="12">
      <t>ショキチ</t>
    </rPh>
    <phoneticPr fontId="1"/>
  </si>
  <si>
    <t>test_text_init__c</t>
    <phoneticPr fontId="1"/>
  </si>
  <si>
    <t>TRUE</t>
    <phoneticPr fontId="1"/>
  </si>
  <si>
    <t>自動採番項目です</t>
    <rPh sb="0" eb="2">
      <t>ジドウ</t>
    </rPh>
    <rPh sb="2" eb="4">
      <t>サイバン</t>
    </rPh>
    <rPh sb="4" eb="6">
      <t>コウモク</t>
    </rPh>
    <phoneticPr fontId="1"/>
  </si>
  <si>
    <t>test_master__c</t>
    <phoneticPr fontId="1"/>
  </si>
  <si>
    <t>test_lookup__c</t>
    <phoneticPr fontId="1"/>
  </si>
  <si>
    <t>行を増やすときは上の行をコピーする</t>
    <rPh sb="0" eb="1">
      <t>ギョウ</t>
    </rPh>
    <rPh sb="2" eb="3">
      <t>フ</t>
    </rPh>
    <rPh sb="8" eb="9">
      <t>ウエ</t>
    </rPh>
    <rPh sb="10" eb="11">
      <t>ギョウ</t>
    </rPh>
    <phoneticPr fontId="1"/>
  </si>
  <si>
    <t>test_num__c</t>
    <phoneticPr fontId="1"/>
  </si>
  <si>
    <t>test_percent__c</t>
  </si>
  <si>
    <t>test_currency__c</t>
    <phoneticPr fontId="1"/>
  </si>
  <si>
    <t>test_checkbox_false__c</t>
    <phoneticPr fontId="1"/>
  </si>
  <si>
    <t>test_date__c</t>
    <phoneticPr fontId="1"/>
  </si>
  <si>
    <t xml:space="preserve">$User.LastName </t>
    <phoneticPr fontId="1"/>
  </si>
  <si>
    <t>積み上げ集計</t>
  </si>
  <si>
    <t>childObject__c.field__c
※[オブジェクト].[項目]</t>
    <rPh sb="35" eb="37">
      <t>コウモク</t>
    </rPh>
    <phoneticPr fontId="1"/>
  </si>
  <si>
    <t>childObject__c.num__c
※[オブジェクト].[項目]</t>
    <phoneticPr fontId="1"/>
  </si>
  <si>
    <t>合計</t>
  </si>
  <si>
    <t>最大</t>
  </si>
  <si>
    <t>最小</t>
  </si>
  <si>
    <t>test_summary_sum__c</t>
    <phoneticPr fontId="1"/>
  </si>
  <si>
    <t>test_summary_max__c</t>
    <phoneticPr fontId="1"/>
  </si>
  <si>
    <t>test_summary_min__c</t>
    <phoneticPr fontId="1"/>
  </si>
  <si>
    <t>test_summary_count__c</t>
    <phoneticPr fontId="1"/>
  </si>
  <si>
    <t>テスト_積み上げ集計_件数</t>
    <rPh sb="4" eb="5">
      <t>ツ</t>
    </rPh>
    <rPh sb="6" eb="7">
      <t>ア</t>
    </rPh>
    <rPh sb="8" eb="10">
      <t>シュウケイ</t>
    </rPh>
    <rPh sb="11" eb="13">
      <t>ケンスウ</t>
    </rPh>
    <phoneticPr fontId="1"/>
  </si>
  <si>
    <t>テスト_積み上げ集計_合計</t>
    <rPh sb="4" eb="5">
      <t>ツ</t>
    </rPh>
    <rPh sb="6" eb="7">
      <t>ア</t>
    </rPh>
    <rPh sb="8" eb="10">
      <t>シュウケイ</t>
    </rPh>
    <rPh sb="11" eb="13">
      <t>ゴウケイ</t>
    </rPh>
    <phoneticPr fontId="1"/>
  </si>
  <si>
    <t>テスト_積み上げ集計_最大</t>
    <phoneticPr fontId="1"/>
  </si>
  <si>
    <t>テスト_積み上げ集計_最小</t>
    <rPh sb="4" eb="5">
      <t>ツ</t>
    </rPh>
    <rPh sb="6" eb="7">
      <t>ア</t>
    </rPh>
    <rPh sb="8" eb="10">
      <t>シュウケイ</t>
    </rPh>
    <rPh sb="11" eb="13">
      <t>サイショウ</t>
    </rPh>
    <phoneticPr fontId="1"/>
  </si>
  <si>
    <t>表示形式</t>
    <rPh sb="0" eb="2">
      <t>ヒョウジ</t>
    </rPh>
    <rPh sb="2" eb="4">
      <t>ケイシキ</t>
    </rPh>
    <phoneticPr fontId="1"/>
  </si>
  <si>
    <t>開始番号</t>
    <rPh sb="0" eb="2">
      <t>カイシ</t>
    </rPh>
    <rPh sb="2" eb="4">
      <t>バンゴウ</t>
    </rPh>
    <phoneticPr fontId="1"/>
  </si>
  <si>
    <t>テスト_URL</t>
    <phoneticPr fontId="1"/>
  </si>
  <si>
    <t>データ型</t>
    <rPh sb="3" eb="4">
      <t>ガタ</t>
    </rPh>
    <phoneticPr fontId="1"/>
  </si>
  <si>
    <t>ヘルプテキスト</t>
    <phoneticPr fontId="1"/>
  </si>
  <si>
    <t>必須</t>
    <rPh sb="0" eb="2">
      <t>ヒッス</t>
    </rPh>
    <phoneticPr fontId="1"/>
  </si>
  <si>
    <t>外部ID</t>
    <rPh sb="0" eb="2">
      <t>ガイブ</t>
    </rPh>
    <phoneticPr fontId="1"/>
  </si>
  <si>
    <t>例:  A-{0000}</t>
    <phoneticPr fontId="1"/>
  </si>
  <si>
    <t>数値・テキスト 初期値</t>
    <rPh sb="0" eb="2">
      <t>スウチ</t>
    </rPh>
    <rPh sb="8" eb="11">
      <t>ショキチ</t>
    </rPh>
    <phoneticPr fontId="1"/>
  </si>
  <si>
    <t>説明</t>
    <phoneticPr fontId="1"/>
  </si>
  <si>
    <t>一意</t>
    <rPh sb="0" eb="2">
      <t>イチイ</t>
    </rPh>
    <phoneticPr fontId="1"/>
  </si>
  <si>
    <t>チェックボックス</t>
    <phoneticPr fontId="1"/>
  </si>
  <si>
    <t>チェックボックス 初期値</t>
    <phoneticPr fontId="1"/>
  </si>
  <si>
    <t>文字数</t>
    <rPh sb="0" eb="3">
      <t>モジスウ</t>
    </rPh>
    <phoneticPr fontId="1"/>
  </si>
  <si>
    <t>1～255</t>
    <phoneticPr fontId="1"/>
  </si>
  <si>
    <t>補足</t>
    <rPh sb="0" eb="2">
      <t>ホソク</t>
    </rPh>
    <phoneticPr fontId="1"/>
  </si>
  <si>
    <t>対応項目</t>
    <rPh sb="0" eb="2">
      <t>タイオウ</t>
    </rPh>
    <rPh sb="2" eb="4">
      <t>コウモク</t>
    </rPh>
    <phoneticPr fontId="1"/>
  </si>
  <si>
    <t>対応項目補足</t>
    <rPh sb="0" eb="2">
      <t>タイオウ</t>
    </rPh>
    <rPh sb="2" eb="4">
      <t>コウモク</t>
    </rPh>
    <rPh sb="4" eb="6">
      <t>ホソク</t>
    </rPh>
    <phoneticPr fontId="1"/>
  </si>
  <si>
    <t>入力可能文字数は255以内固定のため、文字数の入力は必要ない。</t>
    <rPh sb="19" eb="22">
      <t>モジスウ</t>
    </rPh>
    <rPh sb="23" eb="25">
      <t>ニュウリョク</t>
    </rPh>
    <rPh sb="26" eb="28">
      <t>ヒツヨウ</t>
    </rPh>
    <phoneticPr fontId="1"/>
  </si>
  <si>
    <t>表示行数</t>
    <rPh sb="0" eb="2">
      <t>ヒョウジ</t>
    </rPh>
    <rPh sb="2" eb="4">
      <t>ギョウスウ</t>
    </rPh>
    <phoneticPr fontId="1"/>
  </si>
  <si>
    <t>10～50</t>
    <phoneticPr fontId="1"/>
  </si>
  <si>
    <t>255～131,072</t>
    <phoneticPr fontId="1"/>
  </si>
  <si>
    <t>メールアドレスを入力できます。入力されたアドレスは、入力形式が正しいかどうかが検証されます。クリックすると、自動的にメールソフトが起動され、メールを作成して送信できます。</t>
    <phoneticPr fontId="1"/>
  </si>
  <si>
    <t>文字列と数値のどちらも入力できます。
・一意項目の設定時、『「ABC」と「abc」を値の重複として扱う (大文字と小文字を区別しない)』となる。</t>
    <rPh sb="21" eb="23">
      <t>イチイ</t>
    </rPh>
    <rPh sb="23" eb="25">
      <t>コウモク</t>
    </rPh>
    <rPh sb="26" eb="28">
      <t>セッテイ</t>
    </rPh>
    <rPh sb="28" eb="29">
      <t>ジ</t>
    </rPh>
    <phoneticPr fontId="1"/>
  </si>
  <si>
    <t>あなたが定義した表示形式を使用するシステム生成の連番。この番号は、新しいレコードが追加されるごとに自動的に増えます。
・「既存のレコードにも自動採番を生成する」オプションは使用できない
・表示形式のヘルプ：https://business-fun-5261-dev-ed.cs73.my.salesforce.com/setup/ui/whatisdisplayformat.jsp</t>
    <rPh sb="87" eb="89">
      <t>シヨウ</t>
    </rPh>
    <rPh sb="95" eb="97">
      <t>ヒョウジ</t>
    </rPh>
    <rPh sb="97" eb="99">
      <t>ケイシキ</t>
    </rPh>
    <phoneticPr fontId="1"/>
  </si>
  <si>
    <t>Web サイトのアドレスを入力できます。ユーザがこの項目をクリックすると、その URL が、別のブラウザのウィンドウに表示されます。</t>
    <phoneticPr fontId="1"/>
  </si>
  <si>
    <t>True (チェック) また False (チェックなし) の値を入力できます。</t>
    <phoneticPr fontId="1"/>
  </si>
  <si>
    <t>2～50</t>
    <phoneticPr fontId="1"/>
  </si>
  <si>
    <t>ユーザに、書式設定済みテキストの入力、画像とリンクの追加を許可します。複数行に分けて最大 131,072 文字です。
・文字数デフォルト値：32,768
・表示行数デフォルト値：25</t>
    <rPh sb="61" eb="64">
      <t>モジスウ</t>
    </rPh>
    <rPh sb="69" eb="70">
      <t>アタイ</t>
    </rPh>
    <rPh sb="79" eb="81">
      <t>ヒョウジ</t>
    </rPh>
    <rPh sb="81" eb="83">
      <t>ギョウスウ</t>
    </rPh>
    <rPh sb="88" eb="89">
      <t>アタイ</t>
    </rPh>
    <phoneticPr fontId="1"/>
  </si>
  <si>
    <t>複数行にわたって、13+E3:E421,072 文字まで入力できます。
・文字数デフォルト値：32,768
・表示行数デフォルト値：25</t>
    <rPh sb="26" eb="29">
      <t>モジスウ</t>
    </rPh>
    <rPh sb="30" eb="32">
      <t>ニュウリョク</t>
    </rPh>
    <rPh sb="33" eb="35">
      <t>ヒツヨウ</t>
    </rPh>
    <phoneticPr fontId="1"/>
  </si>
  <si>
    <t>桁数</t>
    <rPh sb="0" eb="2">
      <t>ケタスウ</t>
    </rPh>
    <phoneticPr fontId="1"/>
  </si>
  <si>
    <t>小数点</t>
    <rPh sb="0" eb="3">
      <t>ショウスウテン</t>
    </rPh>
    <phoneticPr fontId="1"/>
  </si>
  <si>
    <t>1～18</t>
    <phoneticPr fontId="1"/>
  </si>
  <si>
    <t>0～17</t>
    <phoneticPr fontId="1"/>
  </si>
  <si>
    <t>ドルまたはその他の通貨で金額を入力でき、自動的に通貨形式の金額にします。この形式は、エスクポート後の Excel や他のスプレッド形式のデータでも有効です。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phoneticPr fontId="1"/>
  </si>
  <si>
    <t>「10」などのパーセントを表す数値を入力できます。また、パーセント記号が自動的に数値に追加されます。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rPh sb="164" eb="166">
      <t>ケタスウ</t>
    </rPh>
    <phoneticPr fontId="1"/>
  </si>
  <si>
    <t>数値を入力できます。先頭の 0 は削除されます。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phoneticPr fontId="1"/>
  </si>
  <si>
    <t>グローバル選択リスト値セット</t>
    <phoneticPr fontId="1"/>
  </si>
  <si>
    <t>リスト指定</t>
    <phoneticPr fontId="1"/>
  </si>
  <si>
    <t>最初の値をデフォルトに</t>
    <phoneticPr fontId="1"/>
  </si>
  <si>
    <t>アルファベット順表示</t>
    <phoneticPr fontId="1"/>
  </si>
  <si>
    <t>積み上げ集計</t>
    <phoneticPr fontId="1"/>
  </si>
  <si>
    <t>表示行数</t>
    <phoneticPr fontId="1"/>
  </si>
  <si>
    <t>3～10</t>
    <phoneticPr fontId="1"/>
  </si>
  <si>
    <t>あらかじめ設定されたリストから値を選択する項目です。
・「グローバル選択リスト値セット」と「リスト指定」のどちらかを指定します
・「値セットで定義された値に選択リストを制限します」には対応していません</t>
    <rPh sb="35" eb="37">
      <t>センタク</t>
    </rPh>
    <rPh sb="40" eb="41">
      <t>アタイ</t>
    </rPh>
    <rPh sb="50" eb="52">
      <t>シテイ</t>
    </rPh>
    <rPh sb="59" eb="61">
      <t>シテイ</t>
    </rPh>
    <phoneticPr fontId="1"/>
  </si>
  <si>
    <t>ユーザは定義されたリストから複数の値を選択可能です。
・「グローバル選択リスト値セット」と「リスト指定」のどちらかを指定します
・「値セットで定義された値に選択リストを制限します」には対応していません</t>
    <rPh sb="93" eb="95">
      <t>タイオウ</t>
    </rPh>
    <phoneticPr fontId="1"/>
  </si>
  <si>
    <t>小数点</t>
    <phoneticPr fontId="1"/>
  </si>
  <si>
    <t>0～16</t>
    <phoneticPr fontId="1"/>
  </si>
  <si>
    <t>場所を定義できます。緯度および経度コンポーネントを含め、距離の計算に使用できます。
・「緯度および経度表示の表記法」は指定できず、「度、分、秒」が選択されます</t>
    <rPh sb="60" eb="62">
      <t>シテイ</t>
    </rPh>
    <rPh sb="74" eb="76">
      <t>センタク</t>
    </rPh>
    <phoneticPr fontId="1"/>
  </si>
  <si>
    <t>電話番号を入力できます。自動的に電話番号形式にします。</t>
    <phoneticPr fontId="1"/>
  </si>
  <si>
    <t>日付を直接入力することも、ポップアップのカレンダーから選択することもできます。</t>
    <phoneticPr fontId="1"/>
  </si>
  <si>
    <t>日付/時間を直接入力することも、ポップアップのカレンダーから選択することもできます。ポップアップから選択した場合は、選択した日付とそのときの時間が日付/時間項目に入力されます。</t>
    <phoneticPr fontId="1"/>
  </si>
  <si>
    <t>あなたが定義した数式から値を抽出する参照のみの項目。この数式項目は、いずれかのソース項目が変更されたときに更新されます。</t>
    <phoneticPr fontId="1"/>
  </si>
  <si>
    <t>戻り値</t>
    <phoneticPr fontId="1"/>
  </si>
  <si>
    <t>数式</t>
    <phoneticPr fontId="1"/>
  </si>
  <si>
    <t>空白時</t>
    <phoneticPr fontId="1"/>
  </si>
  <si>
    <t>参照先</t>
    <phoneticPr fontId="1"/>
  </si>
  <si>
    <t>子リレーション名</t>
    <phoneticPr fontId="1"/>
  </si>
  <si>
    <t>このオブジェクトと別のオブジェクトをリンクするリレーションを作成します。この項目によって、ユーザはルックアップアイコンをクリックして表示されるポップアップリストからレコードを選択できます。リストには指定したオブジェクトのレコードが表示されます。
・子リレーション名は自動入力されるため、必須ではありません。ただし、同じオブジェクトで作成済みの参照項目を削除して、同じ項目名の参照項目を作成するとエラーになります。おそらく子リレーション名が同じものを2度設定できない仕様になっています。その場合は文字指定をしてもらえれば登録可能です。
・「参照レコードが削除された場合の対処方法」は必須でない場合は「この項目の値をクリアします。 この項目を必須にした場合、このオプションは選択できません。」になり、必須項目の場合「参照関係に含まれる参照レコードは削除できません。」になります。
・ルックアップ条件検索は未対応です</t>
    <rPh sb="125" eb="126">
      <t>コ</t>
    </rPh>
    <rPh sb="132" eb="133">
      <t>メイ</t>
    </rPh>
    <rPh sb="134" eb="136">
      <t>ジドウ</t>
    </rPh>
    <rPh sb="136" eb="138">
      <t>ニュウリョク</t>
    </rPh>
    <rPh sb="144" eb="146">
      <t>ヒッス</t>
    </rPh>
    <rPh sb="158" eb="159">
      <t>オナ</t>
    </rPh>
    <rPh sb="167" eb="169">
      <t>サクセイ</t>
    </rPh>
    <rPh sb="169" eb="170">
      <t>ズ</t>
    </rPh>
    <rPh sb="172" eb="174">
      <t>サンショウ</t>
    </rPh>
    <rPh sb="174" eb="176">
      <t>コウモク</t>
    </rPh>
    <rPh sb="177" eb="179">
      <t>サクジョ</t>
    </rPh>
    <rPh sb="182" eb="183">
      <t>オナ</t>
    </rPh>
    <rPh sb="184" eb="186">
      <t>コウモク</t>
    </rPh>
    <rPh sb="186" eb="187">
      <t>メイ</t>
    </rPh>
    <rPh sb="188" eb="190">
      <t>サンショウ</t>
    </rPh>
    <rPh sb="190" eb="192">
      <t>コウモク</t>
    </rPh>
    <rPh sb="193" eb="195">
      <t>サクセイ</t>
    </rPh>
    <rPh sb="211" eb="212">
      <t>コ</t>
    </rPh>
    <rPh sb="218" eb="219">
      <t>メイ</t>
    </rPh>
    <rPh sb="220" eb="221">
      <t>オナ</t>
    </rPh>
    <rPh sb="226" eb="227">
      <t>ド</t>
    </rPh>
    <rPh sb="227" eb="229">
      <t>セッテイ</t>
    </rPh>
    <rPh sb="233" eb="235">
      <t>シヨウ</t>
    </rPh>
    <rPh sb="245" eb="247">
      <t>バアイ</t>
    </rPh>
    <rPh sb="248" eb="250">
      <t>モジ</t>
    </rPh>
    <rPh sb="250" eb="252">
      <t>シテイ</t>
    </rPh>
    <rPh sb="260" eb="262">
      <t>トウロク</t>
    </rPh>
    <rPh sb="262" eb="264">
      <t>カノウ</t>
    </rPh>
    <rPh sb="291" eb="293">
      <t>ヒッス</t>
    </rPh>
    <rPh sb="296" eb="298">
      <t>バアイ</t>
    </rPh>
    <rPh sb="349" eb="351">
      <t>ヒッス</t>
    </rPh>
    <rPh sb="351" eb="353">
      <t>コウモク</t>
    </rPh>
    <rPh sb="354" eb="356">
      <t>バアイ</t>
    </rPh>
    <rPh sb="396" eb="398">
      <t>ジョウケン</t>
    </rPh>
    <rPh sb="398" eb="400">
      <t>ケンサク</t>
    </rPh>
    <rPh sb="401" eb="404">
      <t>ミタイオウ</t>
    </rPh>
    <phoneticPr fontId="1"/>
  </si>
  <si>
    <t>以下の場合、このオブジェクト (子、つまり「従」) と別のオブジェクト (親、つまり「主」) 間で特別な主従関係を作成します。
・この項目をすべての従レコードで必須項目とする。
・従レコードの所有権と共有を、主レコードによって決定する。
・主レコードを削除すると、すべての従レコードも削除する。
・主レコードに積み上げ集計項目を作成して、従レコードを集計する。
この項目によって、ユーザはルックアップアイコンをクリックして表示されるポップアップリストからレコードを選択できます。リストには主オブジェクトのレコードが表示されます。
・子リレーション名は自動入力されるため、必須ではありません。ただし、同じオブジェクトで作成済みの参照項目を削除して、同じ項目名の参照項目を作成するとエラーになります。おそらく子リレーション名が同じものを2度設定できない仕様になっています。その場合は文字指定をしてもらえれば登録可能です。
・ルックアップ条件検索は未対応です
・親の変更を許可はデフォルトでfalseになります</t>
    <rPh sb="429" eb="430">
      <t>オヤ</t>
    </rPh>
    <rPh sb="431" eb="433">
      <t>ヘンコウ</t>
    </rPh>
    <rPh sb="434" eb="436">
      <t>キョカ</t>
    </rPh>
    <phoneticPr fontId="1"/>
  </si>
  <si>
    <t>主従関係</t>
    <phoneticPr fontId="1"/>
  </si>
  <si>
    <t>対象オブジェクト</t>
    <phoneticPr fontId="1"/>
  </si>
  <si>
    <t>種別</t>
    <phoneticPr fontId="1"/>
  </si>
  <si>
    <t>積み上げ項目</t>
    <phoneticPr fontId="1"/>
  </si>
  <si>
    <t>関連リストに表示されるレコードにある項目の合計値、最小値、最大値、あるいはレコードの件数を表示する参照のみ項目です。
・計算オプションは自動計算のみ対応
・積み上げ項目は種別が「合計」「最少」「最大」の場合に必須になります
・検索条件は未対応です</t>
    <rPh sb="61" eb="63">
      <t>ケイサン</t>
    </rPh>
    <rPh sb="69" eb="71">
      <t>ジドウ</t>
    </rPh>
    <rPh sb="71" eb="73">
      <t>ケイサン</t>
    </rPh>
    <rPh sb="75" eb="77">
      <t>タイオウ</t>
    </rPh>
    <rPh sb="79" eb="80">
      <t>ツ</t>
    </rPh>
    <rPh sb="81" eb="82">
      <t>ア</t>
    </rPh>
    <rPh sb="83" eb="85">
      <t>コウモク</t>
    </rPh>
    <rPh sb="86" eb="88">
      <t>シュベツ</t>
    </rPh>
    <rPh sb="90" eb="92">
      <t>ゴウケイ</t>
    </rPh>
    <rPh sb="94" eb="96">
      <t>サイショウ</t>
    </rPh>
    <rPh sb="98" eb="100">
      <t>サイダイ</t>
    </rPh>
    <rPh sb="102" eb="104">
      <t>バアイ</t>
    </rPh>
    <rPh sb="105" eb="107">
      <t>ヒッス</t>
    </rPh>
    <rPh sb="114" eb="116">
      <t>ケンサク</t>
    </rPh>
    <rPh sb="116" eb="118">
      <t>ジョウケン</t>
    </rPh>
    <rPh sb="119" eb="122">
      <t>ミタイオウ</t>
    </rPh>
    <phoneticPr fontId="1"/>
  </si>
  <si>
    <t>CustomFieldTest__c</t>
    <phoneticPr fontId="1"/>
  </si>
  <si>
    <t>オブジェクト名
Object Name</t>
    <rPh sb="6" eb="7">
      <t>メイ</t>
    </rPh>
    <phoneticPr fontId="1"/>
  </si>
  <si>
    <t>オブジェクトラベル
Object Label</t>
    <phoneticPr fontId="1"/>
  </si>
  <si>
    <t>外部ID
externalId</t>
    <rPh sb="0" eb="2">
      <t>ガイブ</t>
    </rPh>
    <phoneticPr fontId="1"/>
  </si>
  <si>
    <t>必須
required</t>
    <rPh sb="0" eb="2">
      <t>ヒッス</t>
    </rPh>
    <phoneticPr fontId="1"/>
  </si>
  <si>
    <t>一意
unique</t>
    <rPh sb="0" eb="2">
      <t>イチイ</t>
    </rPh>
    <phoneticPr fontId="1"/>
  </si>
  <si>
    <t>項目ラベル
label</t>
    <rPh sb="0" eb="2">
      <t>コウモク</t>
    </rPh>
    <phoneticPr fontId="1"/>
  </si>
  <si>
    <t>項目名
fullName
※43文字以内</t>
    <rPh sb="0" eb="2">
      <t>コウモク</t>
    </rPh>
    <rPh sb="2" eb="3">
      <t>メイ</t>
    </rPh>
    <rPh sb="16" eb="18">
      <t>モジ</t>
    </rPh>
    <rPh sb="18" eb="20">
      <t>イナイ</t>
    </rPh>
    <phoneticPr fontId="1"/>
  </si>
  <si>
    <t>データ型
type</t>
    <rPh sb="3" eb="4">
      <t>カタ</t>
    </rPh>
    <phoneticPr fontId="1"/>
  </si>
  <si>
    <t>アルファベット順表示
sorted</t>
    <rPh sb="7" eb="8">
      <t>ジュン</t>
    </rPh>
    <phoneticPr fontId="1"/>
  </si>
  <si>
    <t>グローバル選択リスト値セット
valueSetName</t>
    <phoneticPr fontId="1"/>
  </si>
  <si>
    <t>文字数
length</t>
    <rPh sb="0" eb="3">
      <t>モジスウ</t>
    </rPh>
    <phoneticPr fontId="1"/>
  </si>
  <si>
    <t>桁数
precision</t>
    <rPh sb="0" eb="2">
      <t>ケタスウ</t>
    </rPh>
    <phoneticPr fontId="1"/>
  </si>
  <si>
    <t>小数点
scale</t>
    <rPh sb="0" eb="3">
      <t>ショウスウテン</t>
    </rPh>
    <phoneticPr fontId="1"/>
  </si>
  <si>
    <t>戻り値
type</t>
    <rPh sb="0" eb="1">
      <t>モド</t>
    </rPh>
    <rPh sb="2" eb="3">
      <t>チ</t>
    </rPh>
    <phoneticPr fontId="1"/>
  </si>
  <si>
    <t>数式
formula</t>
    <rPh sb="0" eb="2">
      <t>スウシキ</t>
    </rPh>
    <phoneticPr fontId="1"/>
  </si>
  <si>
    <t>空白時
 formulaTreatBlanksAs</t>
    <rPh sb="0" eb="2">
      <t>クウハク</t>
    </rPh>
    <rPh sb="2" eb="3">
      <t>ジ</t>
    </rPh>
    <phoneticPr fontId="1"/>
  </si>
  <si>
    <t>表示形式
displayFormat</t>
    <rPh sb="0" eb="2">
      <t>ヒョウジ</t>
    </rPh>
    <rPh sb="2" eb="4">
      <t>ケイシキ</t>
    </rPh>
    <phoneticPr fontId="1"/>
  </si>
  <si>
    <t>ヘルプテキスト
inlineHelpText</t>
    <phoneticPr fontId="1"/>
  </si>
  <si>
    <t>説明
description</t>
    <rPh sb="0" eb="2">
      <t>セツメイ</t>
    </rPh>
    <phoneticPr fontId="1"/>
  </si>
  <si>
    <t>子リレーション名
relationshipName</t>
    <rPh sb="0" eb="1">
      <t>コ</t>
    </rPh>
    <rPh sb="7" eb="8">
      <t>メイ</t>
    </rPh>
    <phoneticPr fontId="1"/>
  </si>
  <si>
    <t>参照先
referenceTo</t>
    <rPh sb="0" eb="2">
      <t>サンショウ</t>
    </rPh>
    <rPh sb="2" eb="3">
      <t>サキ</t>
    </rPh>
    <phoneticPr fontId="1"/>
  </si>
  <si>
    <t>表示行数
visibleLines</t>
    <rPh sb="0" eb="2">
      <t>ヒョウジ</t>
    </rPh>
    <rPh sb="2" eb="4">
      <t>ギョウスウ</t>
    </rPh>
    <phoneticPr fontId="1"/>
  </si>
  <si>
    <t>積み上げ項目
summarizedField</t>
    <rPh sb="0" eb="1">
      <t>ツ</t>
    </rPh>
    <rPh sb="2" eb="3">
      <t>ア</t>
    </rPh>
    <rPh sb="4" eb="6">
      <t>コウモク</t>
    </rPh>
    <phoneticPr fontId="1"/>
  </si>
  <si>
    <t>対象オブジェクト
summaryForeignKey</t>
    <rPh sb="0" eb="2">
      <t>タイショウ</t>
    </rPh>
    <phoneticPr fontId="1"/>
  </si>
  <si>
    <t>種別
summaryOperation</t>
    <rPh sb="0" eb="2">
      <t>シュベツ</t>
    </rPh>
    <phoneticPr fontId="1"/>
  </si>
  <si>
    <t>セクション</t>
    <phoneticPr fontId="1"/>
  </si>
  <si>
    <t>listName</t>
    <phoneticPr fontId="1"/>
  </si>
  <si>
    <t>Item 1
Item 2</t>
    <phoneticPr fontId="1"/>
  </si>
  <si>
    <t>データ機密度
securityClassification</t>
    <phoneticPr fontId="1"/>
  </si>
  <si>
    <t>Public
Internal
Confidential
Restricted
MissionCritical</t>
    <phoneticPr fontId="1"/>
  </si>
  <si>
    <t>AI 予測
isAIPredictionField</t>
    <phoneticPr fontId="1"/>
  </si>
  <si>
    <t xml:space="preserve">	Einstein 予測ビルダーを使用する場合、数値型のカスタム項目で使用できます。この項目にオブジェクトの Einstein 予測値を保存して表示できるかどうかを表します。Einstein 予測ビルダーを使用して、対象項目のデータを決定します。この項目は、API バージョン 43.0 以降で使用できます。</t>
    <phoneticPr fontId="1"/>
  </si>
  <si>
    <t>FIX</t>
    <phoneticPr fontId="1"/>
  </si>
  <si>
    <t>テスト_参照関係</t>
    <phoneticPr fontId="1"/>
  </si>
  <si>
    <t>Contact</t>
    <phoneticPr fontId="1"/>
  </si>
  <si>
    <t>Account</t>
    <phoneticPr fontId="1"/>
  </si>
  <si>
    <t>ラベル設定用の文字列</t>
    <rPh sb="3" eb="5">
      <t>セッテイ</t>
    </rPh>
    <rPh sb="5" eb="6">
      <t>ヨウ</t>
    </rPh>
    <rPh sb="7" eb="10">
      <t>モジレツ</t>
    </rPh>
    <phoneticPr fontId="1"/>
  </si>
  <si>
    <t>CFTtoC</t>
    <phoneticPr fontId="1"/>
  </si>
  <si>
    <t>CFTtoA</t>
    <phoneticPr fontId="1"/>
  </si>
  <si>
    <t>関連リストの表示ラベル
relationshipLabel</t>
    <phoneticPr fontId="1"/>
  </si>
  <si>
    <t>ルックアップ検索条件
lookupFilter</t>
    <rPh sb="6" eb="8">
      <t>ケンサク</t>
    </rPh>
    <rPh sb="8" eb="10">
      <t>ジョウケン</t>
    </rPh>
    <phoneticPr fontId="1"/>
  </si>
  <si>
    <t>共有設定
writeRequiresMasterRead</t>
    <phoneticPr fontId="1"/>
  </si>
  <si>
    <t>参照レコードが削除された場合の対処方法
deleteConstraint</t>
    <phoneticPr fontId="1"/>
  </si>
  <si>
    <t xml:space="preserve">        &lt;active&gt;true&lt;/active&gt;
        &lt;filterItems&gt;
            &lt;field&gt;Contact.AccountId&lt;/field&gt;
            &lt;operation&gt;equals&lt;/operation&gt;
            &lt;valueField&gt;$Source.test_master__c&lt;/valueField&gt;
        &lt;/filterItems&gt;
        &lt;isOptional&gt;false&lt;/isOptional&gt;</t>
    <phoneticPr fontId="1"/>
  </si>
  <si>
    <t>{
  "lookupFilter": {
    "active": "true",
    "filterItems": [
      {
        "field": "Contact.AccountId",
        "operation": "equals",
        "valueField": "$Source.test_master__c"
      }
    ],
    "isOptional": "false"
  }
}</t>
    <phoneticPr fontId="1"/>
  </si>
  <si>
    <t>JSON</t>
    <phoneticPr fontId="1"/>
  </si>
  <si>
    <t>値セットで定義された値に選択リストを制限
restricted</t>
    <rPh sb="0" eb="1">
      <t>アタイ</t>
    </rPh>
    <rPh sb="5" eb="7">
      <t>テイギ</t>
    </rPh>
    <rPh sb="10" eb="11">
      <t>アタイ</t>
    </rPh>
    <rPh sb="12" eb="14">
      <t>センタク</t>
    </rPh>
    <rPh sb="18" eb="20">
      <t>セイゲン</t>
    </rPh>
    <phoneticPr fontId="1"/>
  </si>
  <si>
    <t>テスト_選択リスト（入力制限）</t>
    <rPh sb="10" eb="12">
      <t>ニュウリョク</t>
    </rPh>
    <rPh sb="12" eb="14">
      <t>セイゲン</t>
    </rPh>
    <phoneticPr fontId="1"/>
  </si>
  <si>
    <t>test_select_control__c</t>
    <phoneticPr fontId="1"/>
  </si>
  <si>
    <t>選択項目１の１
選択項目１の２
選択項目２の１
選択項目２の２
選択項目３の１
選択項目３の２</t>
    <rPh sb="0" eb="2">
      <t>センタク</t>
    </rPh>
    <rPh sb="2" eb="4">
      <t>コウモク</t>
    </rPh>
    <rPh sb="16" eb="18">
      <t>センタク</t>
    </rPh>
    <rPh sb="18" eb="20">
      <t>コウモク</t>
    </rPh>
    <rPh sb="32" eb="34">
      <t>センタク</t>
    </rPh>
    <rPh sb="34" eb="36">
      <t>コウモク</t>
    </rPh>
    <phoneticPr fontId="1"/>
  </si>
  <si>
    <t>JSON</t>
    <phoneticPr fontId="1"/>
  </si>
  <si>
    <t>項目の連動関係
ValueSettings</t>
    <phoneticPr fontId="1"/>
  </si>
  <si>
    <t>test_select__c</t>
    <phoneticPr fontId="1"/>
  </si>
  <si>
    <t>{"valueSettings":[{"controllingFieldValue":["選択項目１","選択項目３"],"valueName":"選択項目１の１"},{"controllingFieldValue":"選択項目１","valueName":"選択項目１の２"},{"controllingFieldValue":["選択項目１","選択項目２"],"valueName":"選択項目２の１"},{"controllingFieldValue":"選択項目２","valueName":"選択項目２の２"},{"controllingFieldValue":["選択項目２","選択項目３"],"valueName":"選択項目３の１"},{"controllingFieldValue":"選択項目３","valueName":"選択項目３の２"}]}</t>
    <phoneticPr fontId="1"/>
  </si>
  <si>
    <t>制御項目
controllingField</t>
    <rPh sb="0" eb="4">
      <t>セイギョコウモク</t>
    </rPh>
    <phoneticPr fontId="1"/>
  </si>
  <si>
    <t>リスト値　※改行で区切る
Value</t>
    <rPh sb="3" eb="4">
      <t>アタイ</t>
    </rPh>
    <rPh sb="6" eb="8">
      <t>カイギョウ</t>
    </rPh>
    <rPh sb="9" eb="11">
      <t>クギ</t>
    </rPh>
    <phoneticPr fontId="1"/>
  </si>
  <si>
    <t>空白
0</t>
    <rPh sb="0" eb="2">
      <t>クウハク</t>
    </rPh>
    <phoneticPr fontId="1"/>
  </si>
  <si>
    <t>項目名</t>
    <rPh sb="0" eb="3">
      <t>コウモクメイ</t>
    </rPh>
    <phoneticPr fontId="1"/>
  </si>
  <si>
    <t>CustomFieldTestChild__c.num__c</t>
    <phoneticPr fontId="1"/>
  </si>
  <si>
    <t>CustomFieldTestChild__c.CustomFieldTest__c</t>
    <phoneticPr fontId="1"/>
  </si>
  <si>
    <t>{"summaryFilterItems":[{"field":"CustomFieldTestChild__c.num__c","operation":"greaterOrEqual","value":"2"},{"field":"CustomFieldTestChild__c.num__c","operation":"lessThan","value":"5"}]}</t>
    <phoneticPr fontId="1"/>
  </si>
  <si>
    <t>検索条件
summaryFilterItems</t>
    <rPh sb="0" eb="2">
      <t>ケンサク</t>
    </rPh>
    <rPh sb="2" eb="4">
      <t>ジョウケン</t>
    </rPh>
    <phoneticPr fontId="1"/>
  </si>
  <si>
    <t>ラベル</t>
    <phoneticPr fontId="1"/>
  </si>
  <si>
    <t>親の変更を許可
reparentableMasterDetail</t>
    <phoneticPr fontId="1"/>
  </si>
  <si>
    <t>主従関係</t>
    <rPh sb="0" eb="4">
      <t>シュジュウカンケイ</t>
    </rPh>
    <phoneticPr fontId="1"/>
  </si>
  <si>
    <t>主従関係と参照関係の共通項目</t>
    <rPh sb="0" eb="2">
      <t>シュジュウ</t>
    </rPh>
    <rPh sb="2" eb="4">
      <t>カンケイ</t>
    </rPh>
    <rPh sb="5" eb="7">
      <t>サンショウ</t>
    </rPh>
    <rPh sb="7" eb="9">
      <t>カンケイ</t>
    </rPh>
    <rPh sb="10" eb="12">
      <t>キョウツウ</t>
    </rPh>
    <rPh sb="12" eb="14">
      <t>コウモク</t>
    </rPh>
    <phoneticPr fontId="1"/>
  </si>
  <si>
    <t>Restrict or SetNull
※未入力はSetNull
※必須項目の場合Restrictになる</t>
    <rPh sb="21" eb="24">
      <t>ミニュウリョク</t>
    </rPh>
    <rPh sb="34" eb="36">
      <t>ヒッス</t>
    </rPh>
    <rPh sb="36" eb="38">
      <t>コウモク</t>
    </rPh>
    <rPh sb="39" eb="41">
      <t>バアイ</t>
    </rPh>
    <phoneticPr fontId="1"/>
  </si>
  <si>
    <t>TRUE
※未入力はFALSE
※デフォルトはFALSE</t>
    <phoneticPr fontId="1"/>
  </si>
  <si>
    <t>version5</t>
    <phoneticPr fontId="1"/>
  </si>
  <si>
    <t>ページレイアウト</t>
    <phoneticPr fontId="1"/>
  </si>
  <si>
    <t>CustomFieldTest</t>
    <phoneticPr fontId="1"/>
  </si>
  <si>
    <t>コピペ用の行</t>
    <rPh sb="3" eb="4">
      <t>ヨウ</t>
    </rPh>
    <rPh sb="5" eb="6">
      <t>ギョウ</t>
    </rPh>
    <phoneticPr fontId="1"/>
  </si>
  <si>
    <t>&lt;layoutItems&gt;&lt;behavior&gt;</t>
    <phoneticPr fontId="1"/>
  </si>
  <si>
    <t>&lt;/behavior&gt;&lt;field&gt;</t>
    <phoneticPr fontId="1"/>
  </si>
  <si>
    <t>&lt;/field&gt;&lt;/layoutItems&gt;</t>
    <phoneticPr fontId="1"/>
  </si>
  <si>
    <t>コピペ用</t>
    <rPh sb="3" eb="4">
      <t>ヨウ</t>
    </rPh>
    <phoneticPr fontId="1"/>
  </si>
  <si>
    <t>&lt;columns&gt;&lt;field&gt;</t>
    <phoneticPr fontId="1"/>
  </si>
  <si>
    <t>.</t>
    <phoneticPr fontId="1"/>
  </si>
  <si>
    <t>&lt;/field&gt;&lt;/columns&gt;</t>
  </si>
  <si>
    <t>テスト_選択リスト（グローバル）</t>
    <phoneticPr fontId="1"/>
  </si>
  <si>
    <t>test_select_global__c</t>
    <phoneticPr fontId="1"/>
  </si>
  <si>
    <t>test_select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</si>
</sst>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sz val="9"/>
      <color theme="1"/>
      <name val="Yu Gothic UI"/>
      <family val="3"/>
      <charset val="128"/>
    </font>
    <font>
      <b/>
      <sz val="12"/>
      <color theme="1"/>
      <name val="Yu Gothic UI"/>
      <family val="3"/>
      <charset val="128"/>
    </font>
    <font>
      <sz val="11"/>
      <color theme="1"/>
      <name val="Yu Gothic UI"/>
      <family val="3"/>
      <charset val="128"/>
    </font>
    <font>
      <b/>
      <sz val="9"/>
      <color theme="1"/>
      <name val="Yu Gothic UI"/>
      <family val="3"/>
      <charset val="128"/>
    </font>
    <font>
      <sz val="8"/>
      <color theme="1"/>
      <name val="Yu Gothic UI"/>
      <family val="3"/>
      <charset val="128"/>
    </font>
    <font>
      <sz val="8"/>
      <color theme="0"/>
      <name val="Yu Gothic UI"/>
      <family val="3"/>
      <charset val="128"/>
    </font>
    <font>
      <sz val="10"/>
      <color theme="1"/>
      <name val="Yu Gothic UI"/>
      <family val="3"/>
      <charset val="128"/>
    </font>
    <font>
      <sz val="8"/>
      <color theme="1"/>
      <name val="ＭＳ Ｐゴシック"/>
      <family val="2"/>
      <charset val="128"/>
      <scheme val="minor"/>
    </font>
    <font>
      <sz val="10"/>
      <color theme="1"/>
      <name val="ＭＳ Ｐゴシック"/>
      <family val="2"/>
      <charset val="128"/>
      <scheme val="minor"/>
    </font>
  </fonts>
  <fills count="14">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499984740745262"/>
        <bgColor indexed="64"/>
      </patternFill>
    </fill>
    <fill>
      <patternFill patternType="solid">
        <fgColor theme="9" tint="0.39997558519241921"/>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theme="1"/>
      </left>
      <right/>
      <top/>
      <bottom style="thin">
        <color theme="1"/>
      </bottom>
      <diagonal/>
    </border>
    <border>
      <left style="thin">
        <color theme="1"/>
      </left>
      <right/>
      <top style="thin">
        <color theme="1"/>
      </top>
      <bottom style="thin">
        <color theme="1"/>
      </bottom>
      <diagonal/>
    </border>
    <border>
      <left/>
      <right style="thin">
        <color theme="1"/>
      </right>
      <top/>
      <bottom style="thin">
        <color theme="1"/>
      </bottom>
      <diagonal/>
    </border>
    <border>
      <left/>
      <right style="thin">
        <color theme="1"/>
      </right>
      <top style="thin">
        <color theme="1"/>
      </top>
      <bottom style="thin">
        <color theme="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02">
    <xf numFmtId="0" fontId="0" fillId="0" borderId="0" xfId="0">
      <alignment vertical="center"/>
    </xf>
    <xf numFmtId="0" fontId="4" fillId="0" borderId="0" xfId="0" applyFont="1" applyFill="1" applyBorder="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3" fillId="0" borderId="0" xfId="0" applyFont="1">
      <alignment vertical="center"/>
    </xf>
    <xf numFmtId="0" fontId="5" fillId="0" borderId="0" xfId="0" applyFont="1">
      <alignment vertical="center"/>
    </xf>
    <xf numFmtId="0" fontId="3" fillId="0" borderId="5" xfId="0" applyFont="1" applyBorder="1">
      <alignmen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2" borderId="5" xfId="0" applyFont="1" applyFill="1" applyBorder="1" applyAlignment="1">
      <alignment horizontal="left" vertical="center"/>
    </xf>
    <xf numFmtId="0" fontId="3" fillId="2" borderId="6" xfId="0" applyFont="1" applyFill="1" applyBorder="1" applyAlignment="1">
      <alignment horizontal="center" vertical="center"/>
    </xf>
    <xf numFmtId="0" fontId="3" fillId="2" borderId="7" xfId="0" applyFont="1" applyFill="1" applyBorder="1" applyAlignment="1">
      <alignment horizontal="left" vertical="center"/>
    </xf>
    <xf numFmtId="0" fontId="3" fillId="0" borderId="7" xfId="0" applyFont="1" applyBorder="1" applyAlignment="1">
      <alignment horizontal="center" vertical="center"/>
    </xf>
    <xf numFmtId="0" fontId="3" fillId="0" borderId="7" xfId="0" applyFont="1" applyBorder="1">
      <alignment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2" borderId="1" xfId="0" applyFont="1" applyFill="1" applyBorder="1" applyAlignment="1">
      <alignment horizontal="left" vertical="center"/>
    </xf>
    <xf numFmtId="0" fontId="3" fillId="0" borderId="1" xfId="0" applyFont="1" applyBorder="1" applyAlignment="1">
      <alignment horizontal="center" vertical="center"/>
    </xf>
    <xf numFmtId="0" fontId="3" fillId="0" borderId="1" xfId="0" applyFont="1" applyBorder="1">
      <alignment vertical="center"/>
    </xf>
    <xf numFmtId="0" fontId="7" fillId="6" borderId="1" xfId="0" applyFont="1" applyFill="1" applyBorder="1" applyAlignment="1">
      <alignment vertical="center" wrapText="1"/>
    </xf>
    <xf numFmtId="0" fontId="7" fillId="6" borderId="1" xfId="0" applyFont="1" applyFill="1" applyBorder="1" applyAlignment="1">
      <alignment vertical="center"/>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49" fontId="7" fillId="6" borderId="1" xfId="0" applyNumberFormat="1" applyFont="1" applyFill="1" applyBorder="1" applyAlignment="1">
      <alignment horizontal="center" vertical="center"/>
    </xf>
    <xf numFmtId="0" fontId="7" fillId="0" borderId="0" xfId="0" applyFont="1">
      <alignment vertical="center"/>
    </xf>
    <xf numFmtId="49" fontId="7" fillId="6" borderId="1" xfId="0" applyNumberFormat="1" applyFont="1" applyFill="1" applyBorder="1" applyAlignment="1">
      <alignment horizontal="center" vertical="center" wrapText="1"/>
    </xf>
    <xf numFmtId="0" fontId="8" fillId="7" borderId="0" xfId="0" applyFont="1" applyFill="1">
      <alignment vertical="center"/>
    </xf>
    <xf numFmtId="0" fontId="5" fillId="7" borderId="0" xfId="0" applyFont="1" applyFill="1">
      <alignment vertical="center"/>
    </xf>
    <xf numFmtId="0" fontId="6" fillId="8" borderId="1" xfId="0" applyFont="1" applyFill="1" applyBorder="1" applyAlignment="1">
      <alignment horizontal="center" vertical="center"/>
    </xf>
    <xf numFmtId="0" fontId="3" fillId="9" borderId="1" xfId="0" applyFont="1" applyFill="1" applyBorder="1">
      <alignment vertical="center"/>
    </xf>
    <xf numFmtId="0" fontId="2" fillId="0" borderId="1" xfId="1" applyBorder="1">
      <alignment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3" fillId="9" borderId="1" xfId="0" applyFont="1" applyFill="1" applyBorder="1" applyAlignment="1">
      <alignment vertical="center" wrapText="1"/>
    </xf>
    <xf numFmtId="0" fontId="3" fillId="10"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6" fillId="5" borderId="5"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7" fillId="6" borderId="4" xfId="0" applyFont="1" applyFill="1" applyBorder="1" applyAlignment="1">
      <alignment horizontal="center" vertical="center" wrapText="1"/>
    </xf>
    <xf numFmtId="0" fontId="3" fillId="0" borderId="4"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7" fillId="6" borderId="3" xfId="0" applyFont="1" applyFill="1" applyBorder="1" applyAlignment="1">
      <alignment horizontal="center" vertical="center"/>
    </xf>
    <xf numFmtId="0" fontId="3" fillId="0" borderId="3" xfId="0" applyFont="1" applyBorder="1">
      <alignment vertical="center"/>
    </xf>
    <xf numFmtId="0" fontId="3" fillId="0" borderId="13" xfId="0" applyFont="1" applyBorder="1">
      <alignment vertical="center"/>
    </xf>
    <xf numFmtId="0" fontId="3" fillId="0" borderId="14" xfId="0" applyFont="1" applyBorder="1">
      <alignment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0" borderId="1" xfId="0" applyFont="1" applyBorder="1" applyAlignment="1">
      <alignment horizontal="center" vertical="center"/>
    </xf>
    <xf numFmtId="0" fontId="7" fillId="0" borderId="0" xfId="0" applyFont="1" applyAlignment="1">
      <alignment vertical="center" wrapText="1"/>
    </xf>
    <xf numFmtId="0" fontId="3" fillId="0" borderId="1" xfId="0" applyFont="1" applyBorder="1" applyAlignment="1">
      <alignment horizontal="center" vertical="center"/>
    </xf>
    <xf numFmtId="0" fontId="9" fillId="10" borderId="0" xfId="0" applyFont="1" applyFill="1">
      <alignment vertical="center"/>
    </xf>
    <xf numFmtId="0" fontId="9" fillId="0" borderId="0" xfId="0" applyFont="1">
      <alignment vertical="center"/>
    </xf>
    <xf numFmtId="49" fontId="7" fillId="10" borderId="0" xfId="0" applyNumberFormat="1" applyFont="1" applyFill="1">
      <alignment vertical="center"/>
    </xf>
    <xf numFmtId="0" fontId="7" fillId="10" borderId="0" xfId="0" applyFont="1" applyFill="1">
      <alignment vertical="center"/>
    </xf>
    <xf numFmtId="49" fontId="7" fillId="0" borderId="0" xfId="0" applyNumberFormat="1" applyFont="1">
      <alignment vertical="center"/>
    </xf>
    <xf numFmtId="0" fontId="10" fillId="0" borderId="0" xfId="0" applyFont="1">
      <alignment vertical="center"/>
    </xf>
    <xf numFmtId="0" fontId="11" fillId="0" borderId="0" xfId="0" applyFont="1">
      <alignment vertical="center"/>
    </xf>
    <xf numFmtId="0" fontId="5" fillId="13" borderId="0" xfId="0" applyFont="1" applyFill="1">
      <alignment vertical="center"/>
    </xf>
    <xf numFmtId="0" fontId="7" fillId="13" borderId="0" xfId="0" applyFont="1" applyFill="1">
      <alignment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8" xfId="0" applyFont="1" applyFill="1" applyBorder="1" applyAlignment="1">
      <alignment horizontal="center" vertical="center" wrapText="1"/>
    </xf>
    <xf numFmtId="0" fontId="6" fillId="4" borderId="9" xfId="0" applyFont="1" applyFill="1" applyBorder="1" applyAlignment="1">
      <alignment horizontal="center" vertical="center"/>
    </xf>
    <xf numFmtId="0" fontId="6" fillId="4" borderId="9" xfId="0" applyFont="1" applyFill="1" applyBorder="1" applyAlignment="1">
      <alignment horizontal="center" vertical="center" wrapText="1"/>
    </xf>
    <xf numFmtId="49" fontId="6" fillId="4" borderId="1" xfId="0" applyNumberFormat="1" applyFont="1" applyFill="1" applyBorder="1" applyAlignment="1">
      <alignment horizontal="center" vertical="center" wrapText="1"/>
    </xf>
    <xf numFmtId="49" fontId="6" fillId="4" borderId="1" xfId="0" applyNumberFormat="1" applyFont="1" applyFill="1" applyBorder="1" applyAlignment="1">
      <alignment horizontal="center" vertical="center"/>
    </xf>
    <xf numFmtId="0" fontId="6" fillId="4" borderId="4" xfId="0" applyFont="1" applyFill="1" applyBorder="1" applyAlignment="1">
      <alignment horizontal="center" vertical="center" wrapText="1"/>
    </xf>
    <xf numFmtId="0" fontId="6" fillId="4" borderId="2" xfId="0" applyFont="1" applyFill="1" applyBorder="1" applyAlignment="1">
      <alignment horizontal="center" vertical="center" wrapText="1"/>
    </xf>
    <xf numFmtId="49" fontId="6" fillId="3" borderId="1" xfId="0" applyNumberFormat="1" applyFont="1" applyFill="1" applyBorder="1" applyAlignment="1">
      <alignment horizontal="center" vertical="center" wrapText="1"/>
    </xf>
    <xf numFmtId="49" fontId="6" fillId="3" borderId="1" xfId="0" applyNumberFormat="1" applyFont="1" applyFill="1" applyBorder="1" applyAlignment="1">
      <alignment horizontal="center" vertical="center"/>
    </xf>
    <xf numFmtId="49" fontId="6" fillId="12" borderId="1" xfId="0" applyNumberFormat="1" applyFont="1" applyFill="1" applyBorder="1" applyAlignment="1">
      <alignment horizontal="center" vertical="center" wrapText="1"/>
    </xf>
    <xf numFmtId="49" fontId="6" fillId="12" borderId="1" xfId="0" applyNumberFormat="1" applyFont="1" applyFill="1" applyBorder="1" applyAlignment="1">
      <alignment horizontal="center" vertical="center"/>
    </xf>
    <xf numFmtId="49" fontId="6" fillId="11" borderId="8" xfId="0" applyNumberFormat="1" applyFont="1" applyFill="1" applyBorder="1" applyAlignment="1">
      <alignment horizontal="center" vertical="center" wrapText="1"/>
    </xf>
    <xf numFmtId="49" fontId="6" fillId="11" borderId="9" xfId="0" applyNumberFormat="1" applyFont="1" applyFill="1" applyBorder="1" applyAlignment="1">
      <alignment horizontal="center" vertical="center" wrapText="1"/>
    </xf>
    <xf numFmtId="49" fontId="6" fillId="4" borderId="8" xfId="0" applyNumberFormat="1"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3" fillId="2" borderId="1" xfId="0" applyFont="1" applyFill="1" applyBorder="1" applyAlignment="1">
      <alignment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vertical="center"/>
    </xf>
    <xf numFmtId="0" fontId="3" fillId="2" borderId="8" xfId="0" applyFont="1" applyFill="1" applyBorder="1" applyAlignment="1">
      <alignment vertical="center"/>
    </xf>
    <xf numFmtId="0" fontId="3" fillId="2" borderId="10" xfId="0" applyFont="1" applyFill="1" applyBorder="1" applyAlignment="1">
      <alignment vertical="center"/>
    </xf>
    <xf numFmtId="0" fontId="3" fillId="2" borderId="9" xfId="0" applyFont="1" applyFill="1" applyBorder="1" applyAlignment="1">
      <alignment vertical="center"/>
    </xf>
    <xf numFmtId="0" fontId="3" fillId="0" borderId="8" xfId="0" applyFont="1" applyBorder="1" applyAlignment="1">
      <alignment horizontal="left" vertical="center" wrapText="1"/>
    </xf>
    <xf numFmtId="0" fontId="3" fillId="0" borderId="10" xfId="0" applyFont="1" applyBorder="1" applyAlignment="1">
      <alignment horizontal="left" vertical="center" wrapText="1"/>
    </xf>
    <xf numFmtId="0" fontId="3" fillId="0" borderId="9" xfId="0" applyFont="1" applyBorder="1" applyAlignment="1">
      <alignment horizontal="left" vertical="center" wrapText="1"/>
    </xf>
  </cellXfs>
  <cellStyles count="2">
    <cellStyle name="ハイパーリンク" xfId="1" builtinId="8"/>
    <cellStyle name="標準" xfId="0" builtinId="0"/>
  </cellStyles>
  <dxfs count="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rgb="FFFFFF00"/>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FFFF99"/>
      <color rgb="FFCCFF99"/>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B8C5A-67BB-4C41-BF08-BAE3BDF63541}">
  <dimension ref="A1:BB45"/>
  <sheetViews>
    <sheetView tabSelected="1" zoomScaleNormal="100" workbookViewId="0">
      <pane xSplit="3" ySplit="6" topLeftCell="D7" activePane="bottomRight" state="frozen"/>
      <selection pane="topRight" activeCell="D1" sqref="D1"/>
      <selection pane="bottomLeft" activeCell="A7" sqref="A7"/>
      <selection pane="bottomRight"/>
    </sheetView>
  </sheetViews>
  <sheetFormatPr defaultColWidth="8.88671875" defaultRowHeight="16.8" x14ac:dyDescent="0.2"/>
  <cols>
    <col min="1" max="1" width="23.88671875" style="5" bestFit="1" customWidth="1"/>
    <col min="2" max="2" width="22.6640625" style="5" bestFit="1" customWidth="1"/>
    <col min="3" max="3" width="17.109375" style="5" bestFit="1" customWidth="1"/>
    <col min="4" max="4" width="8.109375" style="5" bestFit="1" customWidth="1"/>
    <col min="5" max="5" width="6.88671875" style="5" bestFit="1" customWidth="1"/>
    <col min="6" max="6" width="9.21875" style="5" bestFit="1" customWidth="1"/>
    <col min="7" max="7" width="16.109375" style="5" bestFit="1" customWidth="1"/>
    <col min="8" max="8" width="6.5546875" style="5" bestFit="1" customWidth="1"/>
    <col min="9" max="9" width="10.109375" style="5" bestFit="1" customWidth="1"/>
    <col min="10" max="10" width="8.44140625" style="5" bestFit="1" customWidth="1"/>
    <col min="11" max="11" width="6.5546875" style="5" bestFit="1" customWidth="1"/>
    <col min="12" max="12" width="21.6640625" style="5" bestFit="1" customWidth="1"/>
    <col min="13" max="13" width="24.6640625" style="5" bestFit="1" customWidth="1"/>
    <col min="14" max="14" width="9.33203125" style="5" bestFit="1" customWidth="1"/>
    <col min="15" max="15" width="16.109375" style="5" bestFit="1" customWidth="1"/>
    <col min="16" max="16" width="17.5546875" style="5" bestFit="1" customWidth="1"/>
    <col min="17" max="17" width="17.5546875" style="5" customWidth="1"/>
    <col min="18" max="18" width="61.88671875" style="5" customWidth="1"/>
    <col min="19" max="19" width="11" style="5" bestFit="1" customWidth="1"/>
    <col min="20" max="20" width="18.5546875" style="5" bestFit="1" customWidth="1"/>
    <col min="21" max="21" width="19.33203125" style="5" bestFit="1" customWidth="1"/>
    <col min="22" max="22" width="12.5546875" style="5" bestFit="1" customWidth="1"/>
    <col min="23" max="23" width="8.21875" style="5" bestFit="1" customWidth="1"/>
    <col min="24" max="24" width="36.21875" style="5" bestFit="1" customWidth="1"/>
    <col min="25" max="25" width="16.77734375" style="5" bestFit="1" customWidth="1"/>
    <col min="26" max="26" width="26.44140625" style="5" bestFit="1" customWidth="1"/>
    <col min="27" max="27" width="38.5546875" style="5" customWidth="1"/>
    <col min="28" max="28" width="13" style="5" bestFit="1" customWidth="1"/>
    <col min="29" max="29" width="18.33203125" style="5" bestFit="1" customWidth="1"/>
    <col min="30" max="30" width="16.33203125" style="5" bestFit="1" customWidth="1"/>
    <col min="31" max="31" width="34.6640625" style="5" bestFit="1" customWidth="1"/>
    <col min="32" max="32" width="30.21875" style="5" customWidth="1"/>
    <col min="33" max="33" width="31.21875" style="5" customWidth="1"/>
    <col min="34" max="34" width="21.88671875" style="5" bestFit="1" customWidth="1"/>
    <col min="35" max="35" width="12.109375" style="5" bestFit="1" customWidth="1"/>
    <col min="36" max="36" width="14.21875" style="5" bestFit="1" customWidth="1"/>
    <col min="37" max="37" width="21.33203125" style="5" bestFit="1" customWidth="1"/>
    <col min="38" max="38" width="6.109375" style="5" customWidth="1"/>
    <col min="39" max="47" width="1.77734375" style="5" customWidth="1"/>
    <col min="48" max="48" width="3.88671875" style="5" bestFit="1" customWidth="1"/>
    <col min="49" max="49" width="23.21875" style="5" customWidth="1"/>
    <col min="50" max="50" width="11.77734375" style="5" bestFit="1" customWidth="1"/>
    <col min="51" max="51" width="24.109375" style="5" customWidth="1"/>
    <col min="52" max="52" width="40.77734375" style="5" bestFit="1" customWidth="1"/>
    <col min="53" max="53" width="36" style="5" customWidth="1"/>
    <col min="54" max="54" width="21.33203125" style="5" bestFit="1" customWidth="1"/>
    <col min="55" max="16384" width="8.88671875" style="5"/>
  </cols>
  <sheetData>
    <row r="1" spans="1:54" ht="19.2" x14ac:dyDescent="0.2">
      <c r="A1" s="1" t="s">
        <v>9</v>
      </c>
      <c r="B1" s="2" t="s">
        <v>265</v>
      </c>
      <c r="C1" s="2"/>
    </row>
    <row r="2" spans="1:54" ht="26.4" x14ac:dyDescent="0.2">
      <c r="A2" s="41" t="s">
        <v>197</v>
      </c>
      <c r="B2" s="41" t="s">
        <v>198</v>
      </c>
      <c r="C2" s="3"/>
    </row>
    <row r="3" spans="1:54" x14ac:dyDescent="0.2">
      <c r="A3" s="10" t="s">
        <v>196</v>
      </c>
      <c r="B3" s="10" t="s">
        <v>267</v>
      </c>
      <c r="C3" s="3"/>
    </row>
    <row r="4" spans="1:54" x14ac:dyDescent="0.2">
      <c r="A4" s="70" t="s">
        <v>202</v>
      </c>
      <c r="B4" s="70" t="s">
        <v>203</v>
      </c>
      <c r="C4" s="70" t="s">
        <v>204</v>
      </c>
      <c r="D4" s="68" t="s">
        <v>200</v>
      </c>
      <c r="E4" s="68" t="s">
        <v>201</v>
      </c>
      <c r="F4" s="68" t="s">
        <v>199</v>
      </c>
      <c r="G4" s="73" t="s">
        <v>214</v>
      </c>
      <c r="H4" s="69" t="s">
        <v>7</v>
      </c>
      <c r="I4" s="69"/>
      <c r="J4" s="69" t="s">
        <v>8</v>
      </c>
      <c r="K4" s="69"/>
      <c r="L4" s="75" t="s">
        <v>33</v>
      </c>
      <c r="M4" s="76"/>
      <c r="N4" s="76"/>
      <c r="O4" s="76"/>
      <c r="P4" s="76"/>
      <c r="Q4" s="76"/>
      <c r="R4" s="76"/>
      <c r="S4" s="69" t="s">
        <v>3</v>
      </c>
      <c r="T4" s="69"/>
      <c r="U4" s="69"/>
      <c r="V4" s="69" t="s">
        <v>5</v>
      </c>
      <c r="W4" s="69"/>
      <c r="X4" s="69" t="s">
        <v>6</v>
      </c>
      <c r="Y4" s="69"/>
      <c r="Z4" s="69"/>
      <c r="AA4" s="69"/>
      <c r="AB4" s="87" t="s">
        <v>262</v>
      </c>
      <c r="AC4" s="88"/>
      <c r="AD4" s="88"/>
      <c r="AE4" s="89"/>
      <c r="AF4" s="55" t="s">
        <v>4</v>
      </c>
      <c r="AG4" s="75" t="s">
        <v>261</v>
      </c>
      <c r="AH4" s="86"/>
      <c r="AI4" s="73" t="s">
        <v>98</v>
      </c>
      <c r="AJ4" s="83" t="s">
        <v>99</v>
      </c>
      <c r="AK4" s="73" t="s">
        <v>215</v>
      </c>
      <c r="AL4" s="85" t="s">
        <v>10</v>
      </c>
      <c r="AM4" s="85"/>
      <c r="AN4" s="85"/>
      <c r="AO4" s="85"/>
      <c r="AP4" s="85"/>
      <c r="AQ4" s="85"/>
      <c r="AR4" s="85"/>
      <c r="AS4" s="85"/>
      <c r="AT4" s="85"/>
      <c r="AU4" s="85"/>
      <c r="AV4" s="81" t="s">
        <v>229</v>
      </c>
      <c r="AW4" s="77" t="s">
        <v>222</v>
      </c>
      <c r="AX4" s="77" t="s">
        <v>266</v>
      </c>
      <c r="AY4" s="77" t="s">
        <v>78</v>
      </c>
      <c r="AZ4" s="77" t="s">
        <v>55</v>
      </c>
      <c r="BA4" s="79" t="s">
        <v>227</v>
      </c>
      <c r="BB4" s="79" t="s">
        <v>225</v>
      </c>
    </row>
    <row r="5" spans="1:54" ht="39.6" x14ac:dyDescent="0.2">
      <c r="A5" s="72"/>
      <c r="B5" s="72"/>
      <c r="C5" s="71"/>
      <c r="D5" s="69"/>
      <c r="E5" s="69"/>
      <c r="F5" s="68"/>
      <c r="G5" s="74"/>
      <c r="H5" s="36" t="s">
        <v>207</v>
      </c>
      <c r="I5" s="14" t="s">
        <v>218</v>
      </c>
      <c r="J5" s="36" t="s">
        <v>208</v>
      </c>
      <c r="K5" s="36" t="s">
        <v>209</v>
      </c>
      <c r="L5" s="36" t="s">
        <v>206</v>
      </c>
      <c r="M5" s="14" t="s">
        <v>252</v>
      </c>
      <c r="N5" s="14" t="s">
        <v>36</v>
      </c>
      <c r="O5" s="36" t="s">
        <v>205</v>
      </c>
      <c r="P5" s="36" t="s">
        <v>243</v>
      </c>
      <c r="Q5" s="43" t="s">
        <v>251</v>
      </c>
      <c r="R5" s="36" t="s">
        <v>248</v>
      </c>
      <c r="S5" s="36" t="s">
        <v>210</v>
      </c>
      <c r="T5" s="36" t="s">
        <v>211</v>
      </c>
      <c r="U5" s="36" t="s">
        <v>212</v>
      </c>
      <c r="V5" s="36" t="s">
        <v>213</v>
      </c>
      <c r="W5" s="15" t="s">
        <v>2</v>
      </c>
      <c r="X5" s="36" t="s">
        <v>220</v>
      </c>
      <c r="Y5" s="36" t="s">
        <v>221</v>
      </c>
      <c r="Z5" s="36" t="s">
        <v>219</v>
      </c>
      <c r="AA5" s="42" t="s">
        <v>258</v>
      </c>
      <c r="AB5" s="36" t="s">
        <v>217</v>
      </c>
      <c r="AC5" s="36" t="s">
        <v>236</v>
      </c>
      <c r="AD5" s="36" t="s">
        <v>216</v>
      </c>
      <c r="AE5" s="36" t="s">
        <v>237</v>
      </c>
      <c r="AF5" s="36" t="s">
        <v>239</v>
      </c>
      <c r="AG5" s="54" t="s">
        <v>260</v>
      </c>
      <c r="AH5" s="14" t="s">
        <v>238</v>
      </c>
      <c r="AI5" s="74"/>
      <c r="AJ5" s="84"/>
      <c r="AK5" s="74"/>
      <c r="AL5" s="34" t="s">
        <v>23</v>
      </c>
      <c r="AM5" s="37"/>
      <c r="AN5" s="37"/>
      <c r="AO5" s="37"/>
      <c r="AP5" s="35"/>
      <c r="AQ5" s="35"/>
      <c r="AR5" s="37"/>
      <c r="AS5" s="37"/>
      <c r="AT5" s="35"/>
      <c r="AU5" s="35"/>
      <c r="AV5" s="82"/>
      <c r="AW5" s="78"/>
      <c r="AX5" s="78"/>
      <c r="AY5" s="78"/>
      <c r="AZ5" s="78"/>
      <c r="BA5" s="80"/>
      <c r="BB5" s="80"/>
    </row>
    <row r="6" spans="1:54" s="24" customFormat="1" ht="57" x14ac:dyDescent="0.2">
      <c r="A6" s="19" t="s">
        <v>90</v>
      </c>
      <c r="B6" s="19" t="s">
        <v>87</v>
      </c>
      <c r="C6" s="20" t="s">
        <v>28</v>
      </c>
      <c r="D6" s="21" t="s">
        <v>79</v>
      </c>
      <c r="E6" s="21" t="s">
        <v>79</v>
      </c>
      <c r="F6" s="22" t="s">
        <v>79</v>
      </c>
      <c r="G6" s="25" t="s">
        <v>88</v>
      </c>
      <c r="H6" s="21">
        <v>255</v>
      </c>
      <c r="I6" s="22">
        <v>3</v>
      </c>
      <c r="J6" s="21">
        <v>10</v>
      </c>
      <c r="K6" s="21">
        <v>2</v>
      </c>
      <c r="L6" s="22" t="s">
        <v>223</v>
      </c>
      <c r="M6" s="22" t="s">
        <v>224</v>
      </c>
      <c r="N6" s="22" t="s">
        <v>79</v>
      </c>
      <c r="O6" s="46" t="s">
        <v>79</v>
      </c>
      <c r="P6" s="22" t="s">
        <v>79</v>
      </c>
      <c r="Q6" s="22" t="s">
        <v>254</v>
      </c>
      <c r="R6" s="22" t="s">
        <v>247</v>
      </c>
      <c r="S6" s="50" t="s">
        <v>80</v>
      </c>
      <c r="T6" s="21" t="s">
        <v>81</v>
      </c>
      <c r="U6" s="22" t="s">
        <v>253</v>
      </c>
      <c r="V6" s="21" t="s">
        <v>82</v>
      </c>
      <c r="W6" s="21">
        <v>100</v>
      </c>
      <c r="X6" s="22" t="s">
        <v>118</v>
      </c>
      <c r="Y6" s="21" t="s">
        <v>86</v>
      </c>
      <c r="Z6" s="22" t="s">
        <v>119</v>
      </c>
      <c r="AA6" s="22" t="s">
        <v>242</v>
      </c>
      <c r="AB6" s="21" t="s">
        <v>83</v>
      </c>
      <c r="AC6" s="21" t="s">
        <v>259</v>
      </c>
      <c r="AD6" s="21" t="s">
        <v>84</v>
      </c>
      <c r="AE6" s="21" t="s">
        <v>242</v>
      </c>
      <c r="AF6" s="22" t="s">
        <v>263</v>
      </c>
      <c r="AG6" s="22" t="s">
        <v>264</v>
      </c>
      <c r="AH6" s="22" t="s">
        <v>264</v>
      </c>
      <c r="AI6" s="25" t="s">
        <v>106</v>
      </c>
      <c r="AJ6" s="25" t="s">
        <v>81</v>
      </c>
      <c r="AK6" s="25" t="s">
        <v>89</v>
      </c>
      <c r="AL6" s="23" t="s">
        <v>85</v>
      </c>
      <c r="AM6" s="23" t="s">
        <v>85</v>
      </c>
      <c r="AN6" s="23" t="s">
        <v>85</v>
      </c>
      <c r="AO6" s="23" t="s">
        <v>85</v>
      </c>
      <c r="AP6" s="23" t="s">
        <v>85</v>
      </c>
      <c r="AQ6" s="23" t="s">
        <v>85</v>
      </c>
      <c r="AR6" s="23" t="s">
        <v>85</v>
      </c>
      <c r="AS6" s="23" t="s">
        <v>85</v>
      </c>
      <c r="AT6" s="23" t="s">
        <v>85</v>
      </c>
      <c r="AU6" s="23" t="s">
        <v>85</v>
      </c>
      <c r="AV6" s="25"/>
      <c r="AW6" s="23" t="s">
        <v>85</v>
      </c>
      <c r="AX6" s="23" t="s">
        <v>85</v>
      </c>
      <c r="AY6" s="23" t="s">
        <v>85</v>
      </c>
      <c r="AZ6" s="23" t="s">
        <v>85</v>
      </c>
      <c r="BA6" s="25" t="s">
        <v>228</v>
      </c>
      <c r="BB6" s="25" t="s">
        <v>226</v>
      </c>
    </row>
    <row r="7" spans="1:54" s="4" customFormat="1" ht="13.2" x14ac:dyDescent="0.2">
      <c r="A7" s="16" t="s">
        <v>37</v>
      </c>
      <c r="B7" s="16" t="s">
        <v>53</v>
      </c>
      <c r="C7" s="16" t="s">
        <v>34</v>
      </c>
      <c r="D7" s="12"/>
      <c r="E7" s="17"/>
      <c r="F7" s="17"/>
      <c r="G7" s="18" t="s">
        <v>107</v>
      </c>
      <c r="H7" s="18"/>
      <c r="I7" s="18"/>
      <c r="J7" s="18"/>
      <c r="K7" s="18"/>
      <c r="L7" s="18"/>
      <c r="M7" s="18"/>
      <c r="N7" s="17"/>
      <c r="O7" s="47"/>
      <c r="P7" s="44"/>
      <c r="Q7" s="18"/>
      <c r="R7" s="18"/>
      <c r="S7" s="51"/>
      <c r="T7" s="18"/>
      <c r="U7" s="18"/>
      <c r="V7" s="18" t="s">
        <v>29</v>
      </c>
      <c r="W7" s="18">
        <v>100</v>
      </c>
      <c r="X7" s="18"/>
      <c r="Y7" s="18"/>
      <c r="Z7" s="6"/>
      <c r="AA7" s="8"/>
      <c r="AB7" s="18"/>
      <c r="AC7" s="18"/>
      <c r="AD7" s="18"/>
      <c r="AE7" s="38"/>
      <c r="AF7" s="56"/>
      <c r="AG7" s="18"/>
      <c r="AH7" s="18"/>
      <c r="AI7" s="18"/>
      <c r="AJ7" s="18"/>
      <c r="AK7" s="18"/>
      <c r="AL7" s="56" t="s">
        <v>11</v>
      </c>
      <c r="AM7" s="56"/>
      <c r="AN7" s="56"/>
      <c r="AO7" s="56"/>
      <c r="AP7" s="56"/>
      <c r="AQ7" s="56"/>
      <c r="AR7" s="56"/>
      <c r="AS7" s="56"/>
      <c r="AT7" s="56"/>
      <c r="AU7" s="56"/>
      <c r="AV7" s="39"/>
      <c r="AW7" s="18"/>
      <c r="AX7" s="18"/>
      <c r="AY7" s="18"/>
      <c r="AZ7" s="18"/>
      <c r="BA7" s="18"/>
      <c r="BB7" s="18"/>
    </row>
    <row r="8" spans="1:54" s="4" customFormat="1" ht="13.2" x14ac:dyDescent="0.2">
      <c r="A8" s="16" t="s">
        <v>133</v>
      </c>
      <c r="B8" s="16" t="s">
        <v>56</v>
      </c>
      <c r="C8" s="16" t="s">
        <v>28</v>
      </c>
      <c r="D8" s="12"/>
      <c r="E8" s="17"/>
      <c r="F8" s="17"/>
      <c r="G8" s="18"/>
      <c r="H8" s="18"/>
      <c r="I8" s="18"/>
      <c r="J8" s="18"/>
      <c r="K8" s="18"/>
      <c r="L8" s="18"/>
      <c r="M8" s="18"/>
      <c r="N8" s="17"/>
      <c r="O8" s="47"/>
      <c r="P8" s="44"/>
      <c r="Q8" s="18"/>
      <c r="R8" s="18"/>
      <c r="S8" s="51"/>
      <c r="T8" s="18"/>
      <c r="U8" s="18"/>
      <c r="V8" s="18"/>
      <c r="W8" s="18"/>
      <c r="X8" s="18"/>
      <c r="Y8" s="18"/>
      <c r="Z8" s="6"/>
      <c r="AA8" s="8"/>
      <c r="AB8" s="18"/>
      <c r="AC8" s="18"/>
      <c r="AD8" s="18"/>
      <c r="AE8" s="18"/>
      <c r="AF8" s="56"/>
      <c r="AG8" s="18"/>
      <c r="AH8" s="18"/>
      <c r="AI8" s="18"/>
      <c r="AJ8" s="18"/>
      <c r="AK8" s="18"/>
      <c r="AL8" s="56" t="s">
        <v>11</v>
      </c>
      <c r="AM8" s="56"/>
      <c r="AN8" s="56"/>
      <c r="AO8" s="56"/>
      <c r="AP8" s="56"/>
      <c r="AQ8" s="56"/>
      <c r="AR8" s="56"/>
      <c r="AS8" s="56"/>
      <c r="AT8" s="56"/>
      <c r="AU8" s="56"/>
      <c r="AV8" s="56"/>
      <c r="AW8" s="18"/>
      <c r="AX8" s="18"/>
      <c r="AY8" s="18"/>
      <c r="AZ8" s="18"/>
      <c r="BA8" s="18"/>
      <c r="BB8" s="18"/>
    </row>
    <row r="9" spans="1:54" s="4" customFormat="1" ht="13.2" x14ac:dyDescent="0.2">
      <c r="A9" s="16" t="s">
        <v>42</v>
      </c>
      <c r="B9" s="16" t="s">
        <v>59</v>
      </c>
      <c r="C9" s="16" t="s">
        <v>18</v>
      </c>
      <c r="D9" s="12"/>
      <c r="E9" s="17"/>
      <c r="F9" s="17"/>
      <c r="G9" s="18"/>
      <c r="H9" s="18"/>
      <c r="I9" s="18"/>
      <c r="J9" s="18"/>
      <c r="K9" s="18"/>
      <c r="L9" s="18"/>
      <c r="M9" s="18"/>
      <c r="N9" s="17"/>
      <c r="O9" s="47"/>
      <c r="P9" s="44"/>
      <c r="Q9" s="18"/>
      <c r="R9" s="18"/>
      <c r="S9" s="51"/>
      <c r="T9" s="18"/>
      <c r="U9" s="18"/>
      <c r="V9" s="18"/>
      <c r="W9" s="18"/>
      <c r="X9" s="18"/>
      <c r="Y9" s="18"/>
      <c r="Z9" s="6"/>
      <c r="AA9" s="8"/>
      <c r="AB9" s="18"/>
      <c r="AC9" s="18"/>
      <c r="AD9" s="18"/>
      <c r="AE9" s="18"/>
      <c r="AF9" s="56"/>
      <c r="AG9" s="18"/>
      <c r="AH9" s="18"/>
      <c r="AI9" s="18"/>
      <c r="AJ9" s="18"/>
      <c r="AK9" s="18"/>
      <c r="AL9" s="56" t="s">
        <v>11</v>
      </c>
      <c r="AM9" s="56"/>
      <c r="AN9" s="56"/>
      <c r="AO9" s="56"/>
      <c r="AP9" s="56"/>
      <c r="AQ9" s="56"/>
      <c r="AR9" s="56"/>
      <c r="AS9" s="56"/>
      <c r="AT9" s="56"/>
      <c r="AU9" s="56"/>
      <c r="AV9" s="56"/>
      <c r="AW9" s="18"/>
      <c r="AX9" s="18"/>
      <c r="AY9" s="18"/>
      <c r="AZ9" s="18"/>
      <c r="BA9" s="18"/>
      <c r="BB9" s="18"/>
    </row>
    <row r="10" spans="1:54" s="4" customFormat="1" ht="13.2" x14ac:dyDescent="0.2">
      <c r="A10" s="11" t="s">
        <v>100</v>
      </c>
      <c r="B10" s="11" t="s">
        <v>102</v>
      </c>
      <c r="C10" s="11" t="s">
        <v>24</v>
      </c>
      <c r="D10" s="12"/>
      <c r="E10" s="12"/>
      <c r="F10" s="12"/>
      <c r="G10" s="13"/>
      <c r="H10" s="13"/>
      <c r="I10" s="13"/>
      <c r="J10" s="13"/>
      <c r="K10" s="13"/>
      <c r="L10" s="13"/>
      <c r="M10" s="13"/>
      <c r="N10" s="12"/>
      <c r="O10" s="48"/>
      <c r="P10" s="44"/>
      <c r="Q10" s="18"/>
      <c r="R10" s="18"/>
      <c r="S10" s="52"/>
      <c r="T10" s="13"/>
      <c r="U10" s="13"/>
      <c r="V10" s="13"/>
      <c r="W10" s="13"/>
      <c r="X10" s="13"/>
      <c r="Y10" s="13"/>
      <c r="Z10" s="6"/>
      <c r="AA10" s="8"/>
      <c r="AB10" s="13"/>
      <c r="AC10" s="13"/>
      <c r="AD10" s="13"/>
      <c r="AE10" s="13"/>
      <c r="AF10" s="56"/>
      <c r="AG10" s="18"/>
      <c r="AH10" s="18"/>
      <c r="AI10" s="18" t="b">
        <v>1</v>
      </c>
      <c r="AJ10" s="18"/>
      <c r="AK10" s="18"/>
      <c r="AL10" s="56" t="s">
        <v>11</v>
      </c>
      <c r="AM10" s="56"/>
      <c r="AN10" s="56"/>
      <c r="AO10" s="56"/>
      <c r="AP10" s="56"/>
      <c r="AQ10" s="56"/>
      <c r="AR10" s="56"/>
      <c r="AS10" s="56"/>
      <c r="AT10" s="56"/>
      <c r="AU10" s="56"/>
      <c r="AV10" s="56"/>
      <c r="AW10" s="13"/>
      <c r="AX10" s="13"/>
      <c r="AY10" s="13"/>
      <c r="AZ10" s="13"/>
      <c r="BA10" s="18"/>
      <c r="BB10" s="18"/>
    </row>
    <row r="11" spans="1:54" s="4" customFormat="1" ht="13.2" x14ac:dyDescent="0.2">
      <c r="A11" s="11" t="s">
        <v>101</v>
      </c>
      <c r="B11" s="11" t="s">
        <v>103</v>
      </c>
      <c r="C11" s="11" t="s">
        <v>24</v>
      </c>
      <c r="D11" s="12"/>
      <c r="E11" s="12"/>
      <c r="F11" s="12"/>
      <c r="G11" s="13"/>
      <c r="H11" s="13"/>
      <c r="I11" s="13"/>
      <c r="J11" s="13"/>
      <c r="K11" s="13"/>
      <c r="L11" s="13"/>
      <c r="M11" s="13"/>
      <c r="N11" s="12"/>
      <c r="O11" s="48"/>
      <c r="P11" s="44"/>
      <c r="Q11" s="18"/>
      <c r="R11" s="18"/>
      <c r="S11" s="52"/>
      <c r="T11" s="13"/>
      <c r="U11" s="13"/>
      <c r="V11" s="13"/>
      <c r="W11" s="13"/>
      <c r="X11" s="13"/>
      <c r="Y11" s="13"/>
      <c r="Z11" s="6"/>
      <c r="AA11" s="8"/>
      <c r="AB11" s="13"/>
      <c r="AC11" s="13"/>
      <c r="AD11" s="13"/>
      <c r="AE11" s="13"/>
      <c r="AF11" s="56"/>
      <c r="AG11" s="18"/>
      <c r="AH11" s="18"/>
      <c r="AI11" s="18"/>
      <c r="AJ11" s="18"/>
      <c r="AK11" s="18"/>
      <c r="AL11" s="56" t="s">
        <v>11</v>
      </c>
      <c r="AM11" s="56"/>
      <c r="AN11" s="56"/>
      <c r="AO11" s="56"/>
      <c r="AP11" s="56"/>
      <c r="AQ11" s="56"/>
      <c r="AR11" s="56"/>
      <c r="AS11" s="56"/>
      <c r="AT11" s="56"/>
      <c r="AU11" s="56"/>
      <c r="AV11" s="56"/>
      <c r="AW11" s="13"/>
      <c r="AX11" s="13"/>
      <c r="AY11" s="13"/>
      <c r="AZ11" s="13"/>
      <c r="BA11" s="18"/>
      <c r="BB11" s="18"/>
    </row>
    <row r="12" spans="1:54" s="4" customFormat="1" ht="13.2" x14ac:dyDescent="0.2">
      <c r="A12" s="9" t="s">
        <v>39</v>
      </c>
      <c r="B12" s="9" t="s">
        <v>57</v>
      </c>
      <c r="C12" s="9" t="s">
        <v>12</v>
      </c>
      <c r="D12" s="7" t="s">
        <v>54</v>
      </c>
      <c r="E12" s="7" t="s">
        <v>54</v>
      </c>
      <c r="F12" s="7"/>
      <c r="G12" s="6"/>
      <c r="H12" s="6">
        <v>255</v>
      </c>
      <c r="I12" s="6"/>
      <c r="J12" s="6"/>
      <c r="K12" s="6"/>
      <c r="L12" s="6"/>
      <c r="M12" s="6"/>
      <c r="N12" s="7"/>
      <c r="O12" s="49"/>
      <c r="P12" s="44"/>
      <c r="Q12" s="18"/>
      <c r="R12" s="18"/>
      <c r="S12" s="53"/>
      <c r="T12" s="6"/>
      <c r="U12" s="6"/>
      <c r="V12" s="6"/>
      <c r="W12" s="6"/>
      <c r="X12" s="6"/>
      <c r="Y12" s="6"/>
      <c r="Z12" s="6"/>
      <c r="AA12" s="8"/>
      <c r="AB12" s="6"/>
      <c r="AC12" s="6"/>
      <c r="AD12" s="6"/>
      <c r="AE12" s="6"/>
      <c r="AF12" s="56"/>
      <c r="AG12" s="18"/>
      <c r="AH12" s="18"/>
      <c r="AI12" s="18"/>
      <c r="AJ12" s="18"/>
      <c r="AK12" s="18"/>
      <c r="AL12" s="56" t="s">
        <v>11</v>
      </c>
      <c r="AM12" s="56"/>
      <c r="AN12" s="56"/>
      <c r="AO12" s="56"/>
      <c r="AP12" s="56"/>
      <c r="AQ12" s="56"/>
      <c r="AR12" s="56"/>
      <c r="AS12" s="56"/>
      <c r="AT12" s="56"/>
      <c r="AU12" s="56"/>
      <c r="AV12" s="56"/>
      <c r="AW12" s="6"/>
      <c r="AX12" s="6"/>
      <c r="AY12" s="6"/>
      <c r="AZ12" s="6"/>
      <c r="BA12" s="18"/>
      <c r="BB12" s="18"/>
    </row>
    <row r="13" spans="1:54" s="4" customFormat="1" ht="13.2" x14ac:dyDescent="0.2">
      <c r="A13" s="9" t="s">
        <v>104</v>
      </c>
      <c r="B13" s="9" t="s">
        <v>105</v>
      </c>
      <c r="C13" s="9" t="s">
        <v>12</v>
      </c>
      <c r="D13" s="7"/>
      <c r="E13" s="7"/>
      <c r="F13" s="7"/>
      <c r="G13" s="6"/>
      <c r="H13" s="6">
        <v>255</v>
      </c>
      <c r="I13" s="6"/>
      <c r="J13" s="6"/>
      <c r="K13" s="6"/>
      <c r="L13" s="6"/>
      <c r="M13" s="6"/>
      <c r="N13" s="7"/>
      <c r="O13" s="49"/>
      <c r="P13" s="44"/>
      <c r="Q13" s="18"/>
      <c r="R13" s="18"/>
      <c r="S13" s="53"/>
      <c r="T13" s="6"/>
      <c r="U13" s="6"/>
      <c r="V13" s="6"/>
      <c r="W13" s="6"/>
      <c r="X13" s="6"/>
      <c r="Y13" s="6"/>
      <c r="Z13" s="6"/>
      <c r="AA13" s="8"/>
      <c r="AB13" s="6"/>
      <c r="AC13" s="6"/>
      <c r="AD13" s="6"/>
      <c r="AE13" s="6"/>
      <c r="AF13" s="56"/>
      <c r="AG13" s="18"/>
      <c r="AH13" s="18"/>
      <c r="AI13" s="18"/>
      <c r="AJ13" s="18" t="s">
        <v>116</v>
      </c>
      <c r="AK13" s="18"/>
      <c r="AL13" s="56" t="s">
        <v>11</v>
      </c>
      <c r="AM13" s="56"/>
      <c r="AN13" s="56"/>
      <c r="AO13" s="56"/>
      <c r="AP13" s="56"/>
      <c r="AQ13" s="56"/>
      <c r="AR13" s="56"/>
      <c r="AS13" s="56"/>
      <c r="AT13" s="56"/>
      <c r="AU13" s="56"/>
      <c r="AV13" s="56"/>
      <c r="AW13" s="6"/>
      <c r="AX13" s="6"/>
      <c r="AY13" s="6"/>
      <c r="AZ13" s="6"/>
      <c r="BA13" s="18"/>
      <c r="BB13" s="18"/>
    </row>
    <row r="14" spans="1:54" s="4" customFormat="1" ht="13.2" x14ac:dyDescent="0.2">
      <c r="A14" s="9" t="s">
        <v>40</v>
      </c>
      <c r="B14" s="9" t="s">
        <v>58</v>
      </c>
      <c r="C14" s="9" t="s">
        <v>13</v>
      </c>
      <c r="D14" s="7"/>
      <c r="E14" s="7"/>
      <c r="F14" s="7"/>
      <c r="G14" s="6"/>
      <c r="H14" s="6"/>
      <c r="I14" s="6"/>
      <c r="J14" s="6"/>
      <c r="K14" s="6"/>
      <c r="L14" s="6"/>
      <c r="M14" s="6"/>
      <c r="N14" s="7"/>
      <c r="O14" s="7"/>
      <c r="P14" s="12"/>
      <c r="Q14" s="18"/>
      <c r="R14" s="13"/>
      <c r="S14" s="6"/>
      <c r="T14" s="6"/>
      <c r="U14" s="6"/>
      <c r="V14" s="6"/>
      <c r="W14" s="6"/>
      <c r="X14" s="6"/>
      <c r="Y14" s="6"/>
      <c r="Z14" s="6"/>
      <c r="AA14" s="8"/>
      <c r="AB14" s="6"/>
      <c r="AC14" s="6"/>
      <c r="AD14" s="6"/>
      <c r="AE14" s="6"/>
      <c r="AF14" s="56"/>
      <c r="AG14" s="18"/>
      <c r="AH14" s="18"/>
      <c r="AI14" s="18"/>
      <c r="AJ14" s="18"/>
      <c r="AK14" s="18"/>
      <c r="AL14" s="56" t="s">
        <v>11</v>
      </c>
      <c r="AM14" s="56"/>
      <c r="AN14" s="56"/>
      <c r="AO14" s="56"/>
      <c r="AP14" s="56"/>
      <c r="AQ14" s="56"/>
      <c r="AR14" s="56"/>
      <c r="AS14" s="56"/>
      <c r="AT14" s="56"/>
      <c r="AU14" s="56"/>
      <c r="AV14" s="56"/>
      <c r="AW14" s="6"/>
      <c r="AX14" s="6"/>
      <c r="AY14" s="6"/>
      <c r="AZ14" s="6"/>
      <c r="BA14" s="18"/>
      <c r="BB14" s="18"/>
    </row>
    <row r="15" spans="1:54" s="4" customFormat="1" ht="13.2" x14ac:dyDescent="0.2">
      <c r="A15" s="9" t="s">
        <v>43</v>
      </c>
      <c r="B15" s="9" t="s">
        <v>61</v>
      </c>
      <c r="C15" s="9" t="s">
        <v>31</v>
      </c>
      <c r="D15" s="7"/>
      <c r="E15" s="7"/>
      <c r="F15" s="7"/>
      <c r="G15" s="6"/>
      <c r="H15" s="6">
        <v>32768</v>
      </c>
      <c r="I15" s="6">
        <v>20</v>
      </c>
      <c r="J15" s="6"/>
      <c r="K15" s="6"/>
      <c r="L15" s="6"/>
      <c r="M15" s="6"/>
      <c r="N15" s="7"/>
      <c r="O15" s="7"/>
      <c r="P15" s="7"/>
      <c r="Q15" s="18"/>
      <c r="R15" s="6"/>
      <c r="S15" s="6"/>
      <c r="T15" s="6"/>
      <c r="U15" s="6"/>
      <c r="V15" s="6"/>
      <c r="W15" s="6"/>
      <c r="X15" s="6"/>
      <c r="Y15" s="6"/>
      <c r="Z15" s="6"/>
      <c r="AA15" s="8"/>
      <c r="AB15" s="6"/>
      <c r="AC15" s="6"/>
      <c r="AD15" s="6"/>
      <c r="AE15" s="6"/>
      <c r="AF15" s="56"/>
      <c r="AG15" s="18"/>
      <c r="AH15" s="18"/>
      <c r="AI15" s="18"/>
      <c r="AJ15" s="18"/>
      <c r="AK15" s="18"/>
      <c r="AL15" s="56" t="s">
        <v>11</v>
      </c>
      <c r="AM15" s="56"/>
      <c r="AN15" s="56"/>
      <c r="AO15" s="56"/>
      <c r="AP15" s="56"/>
      <c r="AQ15" s="56"/>
      <c r="AR15" s="56"/>
      <c r="AS15" s="56"/>
      <c r="AT15" s="56"/>
      <c r="AU15" s="56"/>
      <c r="AV15" s="56"/>
      <c r="AW15" s="6"/>
      <c r="AX15" s="6"/>
      <c r="AY15" s="6"/>
      <c r="AZ15" s="6"/>
      <c r="BA15" s="18"/>
      <c r="BB15" s="18"/>
    </row>
    <row r="16" spans="1:54" s="4" customFormat="1" ht="13.2" x14ac:dyDescent="0.2">
      <c r="A16" s="9" t="s">
        <v>44</v>
      </c>
      <c r="B16" s="9" t="s">
        <v>62</v>
      </c>
      <c r="C16" s="9" t="s">
        <v>20</v>
      </c>
      <c r="D16" s="7"/>
      <c r="E16" s="7"/>
      <c r="F16" s="7"/>
      <c r="G16" s="6"/>
      <c r="H16" s="6">
        <v>32768</v>
      </c>
      <c r="I16" s="6">
        <v>6</v>
      </c>
      <c r="J16" s="6"/>
      <c r="K16" s="6"/>
      <c r="L16" s="6"/>
      <c r="M16" s="6"/>
      <c r="N16" s="7"/>
      <c r="O16" s="7"/>
      <c r="P16" s="7"/>
      <c r="Q16" s="18"/>
      <c r="R16" s="6"/>
      <c r="S16" s="6"/>
      <c r="T16" s="6"/>
      <c r="U16" s="6"/>
      <c r="V16" s="6"/>
      <c r="W16" s="6"/>
      <c r="X16" s="6"/>
      <c r="Y16" s="6"/>
      <c r="Z16" s="6"/>
      <c r="AA16" s="8"/>
      <c r="AB16" s="6"/>
      <c r="AC16" s="6"/>
      <c r="AD16" s="6"/>
      <c r="AE16" s="6"/>
      <c r="AF16" s="56"/>
      <c r="AG16" s="18"/>
      <c r="AH16" s="18"/>
      <c r="AI16" s="18"/>
      <c r="AJ16" s="18"/>
      <c r="AK16" s="18"/>
      <c r="AL16" s="56" t="s">
        <v>11</v>
      </c>
      <c r="AM16" s="56"/>
      <c r="AN16" s="56"/>
      <c r="AO16" s="56"/>
      <c r="AP16" s="56"/>
      <c r="AQ16" s="56"/>
      <c r="AR16" s="56"/>
      <c r="AS16" s="56"/>
      <c r="AT16" s="56"/>
      <c r="AU16" s="56"/>
      <c r="AV16" s="56"/>
      <c r="AW16" s="6"/>
      <c r="AX16" s="6"/>
      <c r="AY16" s="6"/>
      <c r="AZ16" s="6"/>
      <c r="BA16" s="18"/>
      <c r="BB16" s="18"/>
    </row>
    <row r="17" spans="1:54" s="4" customFormat="1" ht="13.2" x14ac:dyDescent="0.2">
      <c r="A17" s="9" t="s">
        <v>41</v>
      </c>
      <c r="B17" s="9" t="s">
        <v>60</v>
      </c>
      <c r="C17" s="9" t="s">
        <v>19</v>
      </c>
      <c r="D17" s="7"/>
      <c r="E17" s="7"/>
      <c r="F17" s="7"/>
      <c r="G17" s="6"/>
      <c r="H17" s="6"/>
      <c r="I17" s="6"/>
      <c r="J17" s="6">
        <v>18</v>
      </c>
      <c r="K17" s="6">
        <v>2</v>
      </c>
      <c r="L17" s="6"/>
      <c r="M17" s="6"/>
      <c r="N17" s="7"/>
      <c r="O17" s="7"/>
      <c r="P17" s="7"/>
      <c r="Q17" s="18"/>
      <c r="R17" s="6"/>
      <c r="S17" s="6"/>
      <c r="T17" s="6"/>
      <c r="U17" s="6"/>
      <c r="V17" s="6"/>
      <c r="W17" s="6"/>
      <c r="X17" s="6"/>
      <c r="Y17" s="6"/>
      <c r="Z17" s="6"/>
      <c r="AA17" s="8"/>
      <c r="AB17" s="6"/>
      <c r="AC17" s="6"/>
      <c r="AD17" s="6"/>
      <c r="AE17" s="6"/>
      <c r="AF17" s="56"/>
      <c r="AG17" s="18"/>
      <c r="AH17" s="18"/>
      <c r="AI17" s="18"/>
      <c r="AJ17" s="18"/>
      <c r="AK17" s="18"/>
      <c r="AL17" s="56" t="s">
        <v>11</v>
      </c>
      <c r="AM17" s="56"/>
      <c r="AN17" s="56"/>
      <c r="AO17" s="56"/>
      <c r="AP17" s="56"/>
      <c r="AQ17" s="56"/>
      <c r="AR17" s="56"/>
      <c r="AS17" s="56"/>
      <c r="AT17" s="56"/>
      <c r="AU17" s="56"/>
      <c r="AV17" s="56"/>
      <c r="AW17" s="6"/>
      <c r="AX17" s="6"/>
      <c r="AY17" s="6"/>
      <c r="AZ17" s="6"/>
      <c r="BA17" s="18"/>
      <c r="BB17" s="18"/>
    </row>
    <row r="18" spans="1:54" s="4" customFormat="1" ht="13.2" x14ac:dyDescent="0.2">
      <c r="A18" s="9" t="s">
        <v>49</v>
      </c>
      <c r="B18" s="9" t="s">
        <v>113</v>
      </c>
      <c r="C18" s="9" t="s">
        <v>14</v>
      </c>
      <c r="D18" s="7"/>
      <c r="E18" s="7"/>
      <c r="F18" s="7"/>
      <c r="G18" s="6"/>
      <c r="H18" s="6"/>
      <c r="I18" s="6"/>
      <c r="J18" s="6">
        <v>18</v>
      </c>
      <c r="K18" s="6">
        <v>2</v>
      </c>
      <c r="L18" s="6"/>
      <c r="M18" s="6"/>
      <c r="N18" s="7"/>
      <c r="O18" s="7"/>
      <c r="P18" s="7"/>
      <c r="Q18" s="18"/>
      <c r="R18" s="6"/>
      <c r="S18" s="6"/>
      <c r="T18" s="6"/>
      <c r="U18" s="6"/>
      <c r="V18" s="6"/>
      <c r="W18" s="6"/>
      <c r="X18" s="6"/>
      <c r="Y18" s="6"/>
      <c r="Z18" s="6"/>
      <c r="AA18" s="8"/>
      <c r="AB18" s="6"/>
      <c r="AC18" s="6"/>
      <c r="AD18" s="6"/>
      <c r="AE18" s="6"/>
      <c r="AF18" s="56"/>
      <c r="AG18" s="18"/>
      <c r="AH18" s="18"/>
      <c r="AI18" s="18"/>
      <c r="AJ18" s="18"/>
      <c r="AK18" s="18"/>
      <c r="AL18" s="56" t="s">
        <v>11</v>
      </c>
      <c r="AM18" s="56"/>
      <c r="AN18" s="56"/>
      <c r="AO18" s="56"/>
      <c r="AP18" s="56"/>
      <c r="AQ18" s="56"/>
      <c r="AR18" s="56"/>
      <c r="AS18" s="56"/>
      <c r="AT18" s="56"/>
      <c r="AU18" s="56"/>
      <c r="AV18" s="56"/>
      <c r="AW18" s="6"/>
      <c r="AX18" s="6"/>
      <c r="AY18" s="6"/>
      <c r="AZ18" s="6"/>
      <c r="BA18" s="18"/>
      <c r="BB18" s="18"/>
    </row>
    <row r="19" spans="1:54" s="4" customFormat="1" ht="13.2" x14ac:dyDescent="0.2">
      <c r="A19" s="9" t="s">
        <v>45</v>
      </c>
      <c r="B19" s="9" t="s">
        <v>63</v>
      </c>
      <c r="C19" s="9" t="s">
        <v>16</v>
      </c>
      <c r="D19" s="7"/>
      <c r="E19" s="7"/>
      <c r="F19" s="7"/>
      <c r="G19" s="6"/>
      <c r="H19" s="6"/>
      <c r="I19" s="6"/>
      <c r="J19" s="6">
        <v>18</v>
      </c>
      <c r="K19" s="6">
        <v>2</v>
      </c>
      <c r="L19" s="6"/>
      <c r="M19" s="6"/>
      <c r="N19" s="7"/>
      <c r="O19" s="7"/>
      <c r="P19" s="7"/>
      <c r="Q19" s="18"/>
      <c r="R19" s="6"/>
      <c r="S19" s="6"/>
      <c r="T19" s="6"/>
      <c r="U19" s="6"/>
      <c r="V19" s="6"/>
      <c r="W19" s="6"/>
      <c r="X19" s="6"/>
      <c r="Y19" s="6"/>
      <c r="Z19" s="6"/>
      <c r="AA19" s="8"/>
      <c r="AB19" s="6"/>
      <c r="AC19" s="6"/>
      <c r="AD19" s="6"/>
      <c r="AE19" s="6"/>
      <c r="AF19" s="56"/>
      <c r="AG19" s="18"/>
      <c r="AH19" s="18"/>
      <c r="AI19" s="18"/>
      <c r="AJ19" s="18"/>
      <c r="AK19" s="18"/>
      <c r="AL19" s="56" t="s">
        <v>11</v>
      </c>
      <c r="AM19" s="56"/>
      <c r="AN19" s="56"/>
      <c r="AO19" s="56"/>
      <c r="AP19" s="56"/>
      <c r="AQ19" s="56"/>
      <c r="AR19" s="56"/>
      <c r="AS19" s="56"/>
      <c r="AT19" s="56"/>
      <c r="AU19" s="56"/>
      <c r="AV19" s="56"/>
      <c r="AW19" s="6"/>
      <c r="AX19" s="6"/>
      <c r="AY19" s="6"/>
      <c r="AZ19" s="6"/>
      <c r="BA19" s="18"/>
      <c r="BB19" s="18"/>
    </row>
    <row r="20" spans="1:54" s="4" customFormat="1" ht="39.6" x14ac:dyDescent="0.2">
      <c r="A20" s="9" t="s">
        <v>46</v>
      </c>
      <c r="B20" s="9" t="s">
        <v>64</v>
      </c>
      <c r="C20" s="9" t="s">
        <v>15</v>
      </c>
      <c r="D20" s="7"/>
      <c r="E20" s="7"/>
      <c r="F20" s="7"/>
      <c r="G20" s="6"/>
      <c r="H20" s="6"/>
      <c r="I20" s="6"/>
      <c r="J20" s="6"/>
      <c r="K20" s="6"/>
      <c r="L20" s="8"/>
      <c r="M20" s="8" t="s">
        <v>77</v>
      </c>
      <c r="N20" s="7" t="s">
        <v>54</v>
      </c>
      <c r="O20" s="7" t="s">
        <v>54</v>
      </c>
      <c r="P20" s="7" t="s">
        <v>54</v>
      </c>
      <c r="Q20" s="18"/>
      <c r="R20" s="8"/>
      <c r="S20" s="6"/>
      <c r="T20" s="6"/>
      <c r="U20" s="6"/>
      <c r="V20" s="6"/>
      <c r="W20" s="6"/>
      <c r="X20" s="6"/>
      <c r="Y20" s="6"/>
      <c r="Z20" s="6"/>
      <c r="AA20" s="8"/>
      <c r="AB20" s="6"/>
      <c r="AC20" s="6"/>
      <c r="AD20" s="6"/>
      <c r="AE20" s="6"/>
      <c r="AF20" s="56"/>
      <c r="AG20" s="18"/>
      <c r="AH20" s="18"/>
      <c r="AI20" s="18"/>
      <c r="AJ20" s="18"/>
      <c r="AK20" s="18"/>
      <c r="AL20" s="56" t="s">
        <v>11</v>
      </c>
      <c r="AM20" s="56"/>
      <c r="AN20" s="56"/>
      <c r="AO20" s="56"/>
      <c r="AP20" s="56"/>
      <c r="AQ20" s="56"/>
      <c r="AR20" s="56"/>
      <c r="AS20" s="56"/>
      <c r="AT20" s="56"/>
      <c r="AU20" s="56"/>
      <c r="AV20" s="56"/>
      <c r="AW20" s="6"/>
      <c r="AX20" s="6"/>
      <c r="AY20" s="6"/>
      <c r="AZ20" s="6"/>
      <c r="BA20" s="18"/>
      <c r="BB20" s="18"/>
    </row>
    <row r="21" spans="1:54" s="4" customFormat="1" ht="13.2" x14ac:dyDescent="0.2">
      <c r="A21" s="9" t="s">
        <v>276</v>
      </c>
      <c r="B21" s="9" t="s">
        <v>277</v>
      </c>
      <c r="C21" s="9" t="s">
        <v>15</v>
      </c>
      <c r="D21" s="7"/>
      <c r="E21" s="7"/>
      <c r="F21" s="7"/>
      <c r="G21" s="6"/>
      <c r="H21" s="6"/>
      <c r="I21" s="6"/>
      <c r="J21" s="6"/>
      <c r="K21" s="6"/>
      <c r="L21" s="8" t="s">
        <v>278</v>
      </c>
      <c r="M21" s="8"/>
      <c r="N21" s="7"/>
      <c r="O21" s="7"/>
      <c r="P21" s="7"/>
      <c r="Q21" s="18"/>
      <c r="R21" s="8"/>
      <c r="S21" s="6"/>
      <c r="T21" s="6"/>
      <c r="U21" s="6"/>
      <c r="V21" s="6"/>
      <c r="W21" s="6"/>
      <c r="X21" s="6"/>
      <c r="Y21" s="6"/>
      <c r="Z21" s="6"/>
      <c r="AA21" s="8"/>
      <c r="AB21" s="6"/>
      <c r="AC21" s="6"/>
      <c r="AD21" s="6"/>
      <c r="AE21" s="6"/>
      <c r="AF21" s="58"/>
      <c r="AG21" s="18"/>
      <c r="AH21" s="18"/>
      <c r="AI21" s="18"/>
      <c r="AJ21" s="18"/>
      <c r="AK21" s="18"/>
      <c r="AL21" s="58" t="s">
        <v>11</v>
      </c>
      <c r="AM21" s="58"/>
      <c r="AN21" s="58"/>
      <c r="AO21" s="58"/>
      <c r="AP21" s="58"/>
      <c r="AQ21" s="58"/>
      <c r="AR21" s="58"/>
      <c r="AS21" s="58"/>
      <c r="AT21" s="58"/>
      <c r="AU21" s="58"/>
      <c r="AV21" s="58"/>
      <c r="AW21" s="6"/>
      <c r="AX21" s="6"/>
      <c r="AY21" s="6"/>
      <c r="AZ21" s="6"/>
      <c r="BA21" s="18"/>
      <c r="BB21" s="18"/>
    </row>
    <row r="22" spans="1:54" s="4" customFormat="1" ht="92.4" x14ac:dyDescent="0.2">
      <c r="A22" s="9" t="s">
        <v>244</v>
      </c>
      <c r="B22" s="9" t="s">
        <v>245</v>
      </c>
      <c r="C22" s="9" t="s">
        <v>15</v>
      </c>
      <c r="D22" s="7"/>
      <c r="E22" s="7"/>
      <c r="F22" s="7"/>
      <c r="G22" s="6"/>
      <c r="H22" s="6"/>
      <c r="I22" s="6"/>
      <c r="J22" s="6"/>
      <c r="K22" s="6"/>
      <c r="L22" s="8"/>
      <c r="M22" s="8" t="s">
        <v>246</v>
      </c>
      <c r="N22" s="7"/>
      <c r="O22" s="7"/>
      <c r="P22" s="7"/>
      <c r="Q22" s="18" t="s">
        <v>249</v>
      </c>
      <c r="R22" s="8" t="s">
        <v>250</v>
      </c>
      <c r="S22" s="6"/>
      <c r="T22" s="6"/>
      <c r="U22" s="6"/>
      <c r="V22" s="6"/>
      <c r="W22" s="6"/>
      <c r="X22" s="6"/>
      <c r="Y22" s="6"/>
      <c r="Z22" s="6"/>
      <c r="AA22" s="8"/>
      <c r="AB22" s="6"/>
      <c r="AC22" s="6"/>
      <c r="AD22" s="6"/>
      <c r="AE22" s="6"/>
      <c r="AF22" s="56"/>
      <c r="AG22" s="18"/>
      <c r="AH22" s="18"/>
      <c r="AI22" s="18"/>
      <c r="AJ22" s="18"/>
      <c r="AK22" s="18"/>
      <c r="AL22" s="56" t="s">
        <v>11</v>
      </c>
      <c r="AM22" s="56"/>
      <c r="AN22" s="56"/>
      <c r="AO22" s="56"/>
      <c r="AP22" s="56"/>
      <c r="AQ22" s="56"/>
      <c r="AR22" s="56"/>
      <c r="AS22" s="56"/>
      <c r="AT22" s="56"/>
      <c r="AU22" s="56"/>
      <c r="AV22" s="56"/>
      <c r="AW22" s="6"/>
      <c r="AX22" s="6"/>
      <c r="AY22" s="6"/>
      <c r="AZ22" s="6"/>
      <c r="BA22" s="18"/>
      <c r="BB22" s="18"/>
    </row>
    <row r="23" spans="1:54" s="4" customFormat="1" ht="39.6" x14ac:dyDescent="0.2">
      <c r="A23" s="9" t="s">
        <v>47</v>
      </c>
      <c r="B23" s="9" t="s">
        <v>65</v>
      </c>
      <c r="C23" s="9" t="s">
        <v>27</v>
      </c>
      <c r="D23" s="7"/>
      <c r="E23" s="7"/>
      <c r="F23" s="7"/>
      <c r="G23" s="6"/>
      <c r="H23" s="6"/>
      <c r="I23" s="6">
        <v>4</v>
      </c>
      <c r="J23" s="6"/>
      <c r="K23" s="6"/>
      <c r="L23" s="8"/>
      <c r="M23" s="8" t="s">
        <v>77</v>
      </c>
      <c r="N23" s="7"/>
      <c r="O23" s="7"/>
      <c r="P23" s="7"/>
      <c r="Q23" s="18"/>
      <c r="R23" s="6"/>
      <c r="S23" s="6"/>
      <c r="T23" s="6"/>
      <c r="U23" s="6"/>
      <c r="V23" s="6"/>
      <c r="W23" s="6"/>
      <c r="X23" s="6"/>
      <c r="Y23" s="6"/>
      <c r="Z23" s="6"/>
      <c r="AA23" s="8"/>
      <c r="AB23" s="6"/>
      <c r="AC23" s="6"/>
      <c r="AD23" s="6"/>
      <c r="AE23" s="6"/>
      <c r="AF23" s="56"/>
      <c r="AG23" s="18"/>
      <c r="AH23" s="18"/>
      <c r="AI23" s="18"/>
      <c r="AJ23" s="18"/>
      <c r="AK23" s="18"/>
      <c r="AL23" s="56" t="s">
        <v>11</v>
      </c>
      <c r="AM23" s="56"/>
      <c r="AN23" s="56"/>
      <c r="AO23" s="56"/>
      <c r="AP23" s="56"/>
      <c r="AQ23" s="56"/>
      <c r="AR23" s="56"/>
      <c r="AS23" s="56"/>
      <c r="AT23" s="56"/>
      <c r="AU23" s="56"/>
      <c r="AV23" s="56"/>
      <c r="AW23" s="6"/>
      <c r="AX23" s="6"/>
      <c r="AY23" s="6"/>
      <c r="AZ23" s="6"/>
      <c r="BA23" s="18"/>
      <c r="BB23" s="18"/>
    </row>
    <row r="24" spans="1:54" s="4" customFormat="1" ht="13.2" x14ac:dyDescent="0.2">
      <c r="A24" s="9" t="s">
        <v>48</v>
      </c>
      <c r="B24" s="9" t="s">
        <v>66</v>
      </c>
      <c r="C24" s="9" t="s">
        <v>30</v>
      </c>
      <c r="D24" s="7"/>
      <c r="E24" s="7"/>
      <c r="F24" s="7"/>
      <c r="G24" s="6"/>
      <c r="H24" s="6"/>
      <c r="I24" s="6"/>
      <c r="J24" s="6"/>
      <c r="K24" s="6">
        <v>2</v>
      </c>
      <c r="L24" s="6"/>
      <c r="M24" s="6"/>
      <c r="N24" s="7"/>
      <c r="O24" s="7"/>
      <c r="P24" s="7"/>
      <c r="Q24" s="18"/>
      <c r="R24" s="6"/>
      <c r="S24" s="6"/>
      <c r="T24" s="6"/>
      <c r="U24" s="6"/>
      <c r="V24" s="6"/>
      <c r="W24" s="6"/>
      <c r="X24" s="6"/>
      <c r="Y24" s="6"/>
      <c r="Z24" s="6"/>
      <c r="AA24" s="8"/>
      <c r="AB24" s="6"/>
      <c r="AC24" s="6"/>
      <c r="AD24" s="6"/>
      <c r="AE24" s="6"/>
      <c r="AF24" s="56"/>
      <c r="AG24" s="18"/>
      <c r="AH24" s="18"/>
      <c r="AI24" s="18"/>
      <c r="AJ24" s="18"/>
      <c r="AK24" s="18"/>
      <c r="AL24" s="56" t="s">
        <v>11</v>
      </c>
      <c r="AM24" s="56"/>
      <c r="AN24" s="56"/>
      <c r="AO24" s="56"/>
      <c r="AP24" s="56"/>
      <c r="AQ24" s="56"/>
      <c r="AR24" s="56"/>
      <c r="AS24" s="56"/>
      <c r="AT24" s="56"/>
      <c r="AU24" s="56"/>
      <c r="AV24" s="56"/>
      <c r="AW24" s="6"/>
      <c r="AX24" s="6"/>
      <c r="AY24" s="6"/>
      <c r="AZ24" s="6"/>
      <c r="BA24" s="18"/>
      <c r="BB24" s="18"/>
    </row>
    <row r="25" spans="1:54" s="4" customFormat="1" ht="13.2" x14ac:dyDescent="0.2">
      <c r="A25" s="9" t="s">
        <v>50</v>
      </c>
      <c r="B25" s="9" t="s">
        <v>67</v>
      </c>
      <c r="C25" s="9" t="s">
        <v>17</v>
      </c>
      <c r="D25" s="7"/>
      <c r="E25" s="7"/>
      <c r="F25" s="7"/>
      <c r="G25" s="6"/>
      <c r="H25" s="6"/>
      <c r="I25" s="6"/>
      <c r="J25" s="6"/>
      <c r="K25" s="6"/>
      <c r="L25" s="6"/>
      <c r="M25" s="6"/>
      <c r="N25" s="7"/>
      <c r="O25" s="7"/>
      <c r="P25" s="7"/>
      <c r="Q25" s="18"/>
      <c r="R25" s="6"/>
      <c r="S25" s="6"/>
      <c r="T25" s="6"/>
      <c r="U25" s="6"/>
      <c r="V25" s="6"/>
      <c r="W25" s="6"/>
      <c r="X25" s="6"/>
      <c r="Y25" s="6"/>
      <c r="Z25" s="6"/>
      <c r="AA25" s="8"/>
      <c r="AB25" s="6"/>
      <c r="AC25" s="6"/>
      <c r="AD25" s="6"/>
      <c r="AE25" s="6"/>
      <c r="AF25" s="56"/>
      <c r="AG25" s="18"/>
      <c r="AH25" s="18"/>
      <c r="AI25" s="18"/>
      <c r="AJ25" s="18"/>
      <c r="AK25" s="18"/>
      <c r="AL25" s="56" t="s">
        <v>11</v>
      </c>
      <c r="AM25" s="56"/>
      <c r="AN25" s="56"/>
      <c r="AO25" s="56"/>
      <c r="AP25" s="56"/>
      <c r="AQ25" s="56"/>
      <c r="AR25" s="56"/>
      <c r="AS25" s="56"/>
      <c r="AT25" s="56"/>
      <c r="AU25" s="56"/>
      <c r="AV25" s="56"/>
      <c r="AW25" s="6"/>
      <c r="AX25" s="6"/>
      <c r="AY25" s="6"/>
      <c r="AZ25" s="6"/>
      <c r="BA25" s="18"/>
      <c r="BB25" s="18"/>
    </row>
    <row r="26" spans="1:54" s="4" customFormat="1" ht="13.2" x14ac:dyDescent="0.2">
      <c r="A26" s="9" t="s">
        <v>51</v>
      </c>
      <c r="B26" s="9" t="s">
        <v>115</v>
      </c>
      <c r="C26" s="9" t="s">
        <v>22</v>
      </c>
      <c r="D26" s="7"/>
      <c r="E26" s="7"/>
      <c r="F26" s="7"/>
      <c r="G26" s="6"/>
      <c r="H26" s="6"/>
      <c r="I26" s="6"/>
      <c r="J26" s="6"/>
      <c r="K26" s="6"/>
      <c r="L26" s="6"/>
      <c r="M26" s="6"/>
      <c r="N26" s="7"/>
      <c r="O26" s="7"/>
      <c r="P26" s="7"/>
      <c r="Q26" s="18"/>
      <c r="R26" s="6"/>
      <c r="S26" s="6"/>
      <c r="T26" s="6"/>
      <c r="U26" s="6"/>
      <c r="V26" s="6"/>
      <c r="W26" s="6"/>
      <c r="X26" s="6"/>
      <c r="Y26" s="6"/>
      <c r="Z26" s="6"/>
      <c r="AA26" s="8"/>
      <c r="AB26" s="6"/>
      <c r="AC26" s="6"/>
      <c r="AD26" s="6"/>
      <c r="AE26" s="6"/>
      <c r="AF26" s="56"/>
      <c r="AG26" s="18"/>
      <c r="AH26" s="18"/>
      <c r="AI26" s="18"/>
      <c r="AJ26" s="18"/>
      <c r="AK26" s="18"/>
      <c r="AL26" s="56" t="s">
        <v>11</v>
      </c>
      <c r="AM26" s="56"/>
      <c r="AN26" s="56"/>
      <c r="AO26" s="56"/>
      <c r="AP26" s="56"/>
      <c r="AQ26" s="56"/>
      <c r="AR26" s="56"/>
      <c r="AS26" s="56"/>
      <c r="AT26" s="56"/>
      <c r="AU26" s="56"/>
      <c r="AV26" s="56"/>
      <c r="AW26" s="6"/>
      <c r="AX26" s="6"/>
      <c r="AY26" s="6"/>
      <c r="AZ26" s="6"/>
      <c r="BA26" s="18"/>
      <c r="BB26" s="18"/>
    </row>
    <row r="27" spans="1:54" s="4" customFormat="1" ht="13.2" x14ac:dyDescent="0.2">
      <c r="A27" s="9" t="s">
        <v>52</v>
      </c>
      <c r="B27" s="9" t="s">
        <v>69</v>
      </c>
      <c r="C27" s="9" t="s">
        <v>21</v>
      </c>
      <c r="D27" s="7"/>
      <c r="E27" s="7"/>
      <c r="F27" s="7"/>
      <c r="G27" s="6"/>
      <c r="H27" s="6"/>
      <c r="I27" s="6"/>
      <c r="J27" s="6"/>
      <c r="K27" s="6"/>
      <c r="L27" s="6"/>
      <c r="M27" s="6"/>
      <c r="N27" s="7"/>
      <c r="O27" s="7"/>
      <c r="P27" s="7"/>
      <c r="Q27" s="18"/>
      <c r="R27" s="6"/>
      <c r="S27" s="6"/>
      <c r="T27" s="6"/>
      <c r="U27" s="6"/>
      <c r="V27" s="6"/>
      <c r="W27" s="6"/>
      <c r="X27" s="6"/>
      <c r="Y27" s="6"/>
      <c r="Z27" s="6"/>
      <c r="AA27" s="8"/>
      <c r="AB27" s="6"/>
      <c r="AC27" s="6"/>
      <c r="AD27" s="6"/>
      <c r="AE27" s="6"/>
      <c r="AF27" s="56"/>
      <c r="AG27" s="18"/>
      <c r="AH27" s="18"/>
      <c r="AI27" s="18"/>
      <c r="AJ27" s="18"/>
      <c r="AK27" s="18"/>
      <c r="AL27" s="56" t="s">
        <v>11</v>
      </c>
      <c r="AM27" s="56"/>
      <c r="AN27" s="56"/>
      <c r="AO27" s="56"/>
      <c r="AP27" s="56"/>
      <c r="AQ27" s="56"/>
      <c r="AR27" s="56"/>
      <c r="AS27" s="56"/>
      <c r="AT27" s="56"/>
      <c r="AU27" s="56"/>
      <c r="AV27" s="56"/>
      <c r="AW27" s="6"/>
      <c r="AX27" s="6"/>
      <c r="AY27" s="6"/>
      <c r="AZ27" s="6"/>
      <c r="BA27" s="18"/>
      <c r="BB27" s="18"/>
    </row>
    <row r="28" spans="1:54" s="4" customFormat="1" ht="13.2" x14ac:dyDescent="0.2">
      <c r="A28" s="9" t="s">
        <v>91</v>
      </c>
      <c r="B28" s="9" t="s">
        <v>70</v>
      </c>
      <c r="C28" s="9" t="s">
        <v>25</v>
      </c>
      <c r="D28" s="7"/>
      <c r="E28" s="7"/>
      <c r="F28" s="7"/>
      <c r="G28" s="6"/>
      <c r="H28" s="6"/>
      <c r="I28" s="6"/>
      <c r="J28" s="6">
        <v>18</v>
      </c>
      <c r="K28" s="6">
        <v>2</v>
      </c>
      <c r="L28" s="6"/>
      <c r="M28" s="6"/>
      <c r="N28" s="7"/>
      <c r="O28" s="7"/>
      <c r="P28" s="7"/>
      <c r="Q28" s="18"/>
      <c r="R28" s="6"/>
      <c r="S28" s="6" t="s">
        <v>16</v>
      </c>
      <c r="T28" s="6" t="s">
        <v>111</v>
      </c>
      <c r="U28" s="6">
        <v>0</v>
      </c>
      <c r="V28" s="6"/>
      <c r="W28" s="6"/>
      <c r="X28" s="6"/>
      <c r="Y28" s="6"/>
      <c r="Z28" s="6"/>
      <c r="AA28" s="8"/>
      <c r="AB28" s="6"/>
      <c r="AC28" s="6"/>
      <c r="AD28" s="6"/>
      <c r="AE28" s="6"/>
      <c r="AF28" s="56"/>
      <c r="AG28" s="18"/>
      <c r="AH28" s="18"/>
      <c r="AI28" s="18"/>
      <c r="AJ28" s="18"/>
      <c r="AK28" s="18"/>
      <c r="AL28" s="56" t="s">
        <v>11</v>
      </c>
      <c r="AM28" s="56"/>
      <c r="AN28" s="56"/>
      <c r="AO28" s="56"/>
      <c r="AP28" s="56"/>
      <c r="AQ28" s="56"/>
      <c r="AR28" s="56"/>
      <c r="AS28" s="56"/>
      <c r="AT28" s="56"/>
      <c r="AU28" s="56"/>
      <c r="AV28" s="56"/>
      <c r="AW28" s="6" t="s">
        <v>3</v>
      </c>
      <c r="AX28" s="6"/>
      <c r="AY28" s="6"/>
      <c r="AZ28" s="6"/>
      <c r="BA28" s="18"/>
      <c r="BB28" s="18"/>
    </row>
    <row r="29" spans="1:54" s="4" customFormat="1" ht="13.2" x14ac:dyDescent="0.2">
      <c r="A29" s="9" t="s">
        <v>92</v>
      </c>
      <c r="B29" s="9" t="s">
        <v>75</v>
      </c>
      <c r="C29" s="9" t="s">
        <v>25</v>
      </c>
      <c r="D29" s="7"/>
      <c r="E29" s="7"/>
      <c r="F29" s="7"/>
      <c r="G29" s="6"/>
      <c r="H29" s="6"/>
      <c r="I29" s="6"/>
      <c r="J29" s="6">
        <v>18</v>
      </c>
      <c r="K29" s="6">
        <v>2</v>
      </c>
      <c r="L29" s="6"/>
      <c r="M29" s="6"/>
      <c r="N29" s="7"/>
      <c r="O29" s="7"/>
      <c r="P29" s="7"/>
      <c r="Q29" s="18"/>
      <c r="R29" s="6"/>
      <c r="S29" s="6" t="s">
        <v>19</v>
      </c>
      <c r="T29" s="6" t="s">
        <v>112</v>
      </c>
      <c r="U29" s="6" t="s">
        <v>26</v>
      </c>
      <c r="V29" s="6"/>
      <c r="W29" s="6"/>
      <c r="X29" s="6"/>
      <c r="Y29" s="6"/>
      <c r="Z29" s="6"/>
      <c r="AA29" s="8"/>
      <c r="AB29" s="6"/>
      <c r="AC29" s="6"/>
      <c r="AD29" s="6"/>
      <c r="AE29" s="6"/>
      <c r="AF29" s="56"/>
      <c r="AG29" s="18"/>
      <c r="AH29" s="18"/>
      <c r="AI29" s="18"/>
      <c r="AJ29" s="18"/>
      <c r="AK29" s="18"/>
      <c r="AL29" s="56" t="s">
        <v>11</v>
      </c>
      <c r="AM29" s="56"/>
      <c r="AN29" s="56"/>
      <c r="AO29" s="56"/>
      <c r="AP29" s="56"/>
      <c r="AQ29" s="56"/>
      <c r="AR29" s="56"/>
      <c r="AS29" s="56"/>
      <c r="AT29" s="56"/>
      <c r="AU29" s="56"/>
      <c r="AV29" s="56"/>
      <c r="AW29" s="6" t="s">
        <v>3</v>
      </c>
      <c r="AX29" s="6"/>
      <c r="AY29" s="6"/>
      <c r="AZ29" s="6"/>
      <c r="BA29" s="18"/>
      <c r="BB29" s="18"/>
    </row>
    <row r="30" spans="1:54" s="4" customFormat="1" ht="13.2" x14ac:dyDescent="0.2">
      <c r="A30" s="9" t="s">
        <v>93</v>
      </c>
      <c r="B30" s="9" t="s">
        <v>71</v>
      </c>
      <c r="C30" s="9" t="s">
        <v>25</v>
      </c>
      <c r="D30" s="7"/>
      <c r="E30" s="7"/>
      <c r="F30" s="7"/>
      <c r="G30" s="6"/>
      <c r="H30" s="6"/>
      <c r="I30" s="6"/>
      <c r="J30" s="6">
        <v>18</v>
      </c>
      <c r="K30" s="6">
        <v>2</v>
      </c>
      <c r="L30" s="6"/>
      <c r="M30" s="6"/>
      <c r="N30" s="7"/>
      <c r="O30" s="7"/>
      <c r="P30" s="7"/>
      <c r="Q30" s="18"/>
      <c r="R30" s="6"/>
      <c r="S30" s="6" t="s">
        <v>14</v>
      </c>
      <c r="T30" s="6" t="s">
        <v>113</v>
      </c>
      <c r="U30" s="6" t="s">
        <v>26</v>
      </c>
      <c r="V30" s="6"/>
      <c r="W30" s="6"/>
      <c r="X30" s="6"/>
      <c r="Y30" s="6"/>
      <c r="Z30" s="6"/>
      <c r="AA30" s="8"/>
      <c r="AB30" s="6"/>
      <c r="AC30" s="6"/>
      <c r="AD30" s="6"/>
      <c r="AE30" s="6"/>
      <c r="AF30" s="56"/>
      <c r="AG30" s="18"/>
      <c r="AH30" s="18"/>
      <c r="AI30" s="18"/>
      <c r="AJ30" s="18"/>
      <c r="AK30" s="18"/>
      <c r="AL30" s="56" t="s">
        <v>11</v>
      </c>
      <c r="AM30" s="56"/>
      <c r="AN30" s="56"/>
      <c r="AO30" s="56"/>
      <c r="AP30" s="56"/>
      <c r="AQ30" s="56"/>
      <c r="AR30" s="56"/>
      <c r="AS30" s="56"/>
      <c r="AT30" s="56"/>
      <c r="AU30" s="56"/>
      <c r="AV30" s="56"/>
      <c r="AW30" s="6" t="s">
        <v>3</v>
      </c>
      <c r="AX30" s="6"/>
      <c r="AY30" s="6"/>
      <c r="AZ30" s="6"/>
      <c r="BA30" s="18"/>
      <c r="BB30" s="18"/>
    </row>
    <row r="31" spans="1:54" s="4" customFormat="1" ht="13.2" x14ac:dyDescent="0.2">
      <c r="A31" s="9" t="s">
        <v>94</v>
      </c>
      <c r="B31" s="9" t="s">
        <v>72</v>
      </c>
      <c r="C31" s="9" t="s">
        <v>25</v>
      </c>
      <c r="D31" s="7"/>
      <c r="E31" s="7"/>
      <c r="F31" s="7"/>
      <c r="G31" s="6"/>
      <c r="H31" s="6"/>
      <c r="I31" s="6"/>
      <c r="J31" s="6"/>
      <c r="K31" s="6"/>
      <c r="L31" s="6"/>
      <c r="M31" s="6"/>
      <c r="N31" s="7"/>
      <c r="O31" s="7"/>
      <c r="P31" s="7"/>
      <c r="Q31" s="18"/>
      <c r="R31" s="6"/>
      <c r="S31" s="6" t="s">
        <v>24</v>
      </c>
      <c r="T31" s="6" t="s">
        <v>114</v>
      </c>
      <c r="U31" s="6" t="s">
        <v>26</v>
      </c>
      <c r="V31" s="6"/>
      <c r="W31" s="6"/>
      <c r="X31" s="6"/>
      <c r="Y31" s="6"/>
      <c r="Z31" s="6"/>
      <c r="AA31" s="8"/>
      <c r="AB31" s="6"/>
      <c r="AC31" s="6"/>
      <c r="AD31" s="6"/>
      <c r="AE31" s="6"/>
      <c r="AF31" s="56"/>
      <c r="AG31" s="18"/>
      <c r="AH31" s="18"/>
      <c r="AI31" s="18"/>
      <c r="AJ31" s="18"/>
      <c r="AK31" s="18"/>
      <c r="AL31" s="56" t="s">
        <v>11</v>
      </c>
      <c r="AM31" s="56"/>
      <c r="AN31" s="56"/>
      <c r="AO31" s="56"/>
      <c r="AP31" s="56"/>
      <c r="AQ31" s="56"/>
      <c r="AR31" s="56"/>
      <c r="AS31" s="56"/>
      <c r="AT31" s="56"/>
      <c r="AU31" s="56"/>
      <c r="AV31" s="56"/>
      <c r="AW31" s="6" t="s">
        <v>3</v>
      </c>
      <c r="AX31" s="6"/>
      <c r="AY31" s="6"/>
      <c r="AZ31" s="6"/>
      <c r="BA31" s="18"/>
      <c r="BB31" s="18"/>
    </row>
    <row r="32" spans="1:54" s="4" customFormat="1" ht="13.2" x14ac:dyDescent="0.2">
      <c r="A32" s="9" t="s">
        <v>95</v>
      </c>
      <c r="B32" s="9" t="s">
        <v>73</v>
      </c>
      <c r="C32" s="9" t="s">
        <v>25</v>
      </c>
      <c r="D32" s="7"/>
      <c r="E32" s="7"/>
      <c r="F32" s="7"/>
      <c r="G32" s="6"/>
      <c r="H32" s="6"/>
      <c r="I32" s="6"/>
      <c r="J32" s="6"/>
      <c r="K32" s="6"/>
      <c r="L32" s="6"/>
      <c r="M32" s="6"/>
      <c r="N32" s="7"/>
      <c r="O32" s="7"/>
      <c r="P32" s="7"/>
      <c r="Q32" s="18"/>
      <c r="R32" s="6"/>
      <c r="S32" s="6" t="s">
        <v>22</v>
      </c>
      <c r="T32" s="6" t="s">
        <v>68</v>
      </c>
      <c r="U32" s="6" t="s">
        <v>26</v>
      </c>
      <c r="V32" s="6"/>
      <c r="W32" s="6"/>
      <c r="X32" s="6"/>
      <c r="Y32" s="6"/>
      <c r="Z32" s="6"/>
      <c r="AA32" s="8"/>
      <c r="AB32" s="6"/>
      <c r="AC32" s="6"/>
      <c r="AD32" s="6"/>
      <c r="AE32" s="6"/>
      <c r="AF32" s="56"/>
      <c r="AG32" s="18"/>
      <c r="AH32" s="18"/>
      <c r="AI32" s="18"/>
      <c r="AJ32" s="18"/>
      <c r="AK32" s="18"/>
      <c r="AL32" s="56" t="s">
        <v>11</v>
      </c>
      <c r="AM32" s="56"/>
      <c r="AN32" s="56"/>
      <c r="AO32" s="56"/>
      <c r="AP32" s="56"/>
      <c r="AQ32" s="56"/>
      <c r="AR32" s="56"/>
      <c r="AS32" s="56"/>
      <c r="AT32" s="56"/>
      <c r="AU32" s="56"/>
      <c r="AV32" s="56"/>
      <c r="AW32" s="6" t="s">
        <v>3</v>
      </c>
      <c r="AX32" s="6"/>
      <c r="AY32" s="6"/>
      <c r="AZ32" s="6"/>
      <c r="BA32" s="18"/>
      <c r="BB32" s="18"/>
    </row>
    <row r="33" spans="1:54" s="4" customFormat="1" ht="13.2" x14ac:dyDescent="0.2">
      <c r="A33" s="9" t="s">
        <v>96</v>
      </c>
      <c r="B33" s="9" t="s">
        <v>74</v>
      </c>
      <c r="C33" s="9" t="s">
        <v>25</v>
      </c>
      <c r="D33" s="7"/>
      <c r="E33" s="7"/>
      <c r="F33" s="7"/>
      <c r="G33" s="6"/>
      <c r="H33" s="6"/>
      <c r="I33" s="6"/>
      <c r="J33" s="6"/>
      <c r="K33" s="6"/>
      <c r="L33" s="6"/>
      <c r="M33" s="6"/>
      <c r="N33" s="7"/>
      <c r="O33" s="7"/>
      <c r="P33" s="7"/>
      <c r="Q33" s="18"/>
      <c r="R33" s="6"/>
      <c r="S33" s="6" t="s">
        <v>21</v>
      </c>
      <c r="T33" s="9" t="s">
        <v>69</v>
      </c>
      <c r="U33" s="6" t="s">
        <v>26</v>
      </c>
      <c r="V33" s="6"/>
      <c r="W33" s="6"/>
      <c r="X33" s="6"/>
      <c r="Y33" s="6"/>
      <c r="Z33" s="6"/>
      <c r="AA33" s="8"/>
      <c r="AB33" s="6"/>
      <c r="AC33" s="6"/>
      <c r="AD33" s="6"/>
      <c r="AE33" s="6"/>
      <c r="AF33" s="56"/>
      <c r="AG33" s="18"/>
      <c r="AH33" s="18"/>
      <c r="AI33" s="18"/>
      <c r="AJ33" s="18"/>
      <c r="AK33" s="18"/>
      <c r="AL33" s="56" t="s">
        <v>11</v>
      </c>
      <c r="AM33" s="56"/>
      <c r="AN33" s="56"/>
      <c r="AO33" s="56"/>
      <c r="AP33" s="56"/>
      <c r="AQ33" s="56"/>
      <c r="AR33" s="56"/>
      <c r="AS33" s="56"/>
      <c r="AT33" s="56"/>
      <c r="AU33" s="56"/>
      <c r="AV33" s="56"/>
      <c r="AW33" s="6" t="s">
        <v>3</v>
      </c>
      <c r="AX33" s="6"/>
      <c r="AY33" s="6"/>
      <c r="AZ33" s="6"/>
      <c r="BA33" s="18"/>
      <c r="BB33" s="18"/>
    </row>
    <row r="34" spans="1:54" s="4" customFormat="1" ht="13.2" x14ac:dyDescent="0.2">
      <c r="A34" s="9" t="s">
        <v>97</v>
      </c>
      <c r="B34" s="9" t="s">
        <v>76</v>
      </c>
      <c r="C34" s="9" t="s">
        <v>25</v>
      </c>
      <c r="D34" s="7"/>
      <c r="E34" s="7"/>
      <c r="F34" s="7"/>
      <c r="G34" s="6"/>
      <c r="H34" s="6"/>
      <c r="I34" s="6"/>
      <c r="J34" s="6"/>
      <c r="K34" s="6"/>
      <c r="L34" s="6"/>
      <c r="M34" s="6"/>
      <c r="N34" s="7"/>
      <c r="O34" s="7"/>
      <c r="P34" s="7"/>
      <c r="Q34" s="18"/>
      <c r="R34" s="6"/>
      <c r="S34" s="6" t="s">
        <v>12</v>
      </c>
      <c r="T34" s="9" t="s">
        <v>57</v>
      </c>
      <c r="U34" s="6" t="s">
        <v>26</v>
      </c>
      <c r="V34" s="6"/>
      <c r="W34" s="6"/>
      <c r="X34" s="6"/>
      <c r="Y34" s="6"/>
      <c r="Z34" s="6"/>
      <c r="AA34" s="8"/>
      <c r="AB34" s="6"/>
      <c r="AC34" s="6"/>
      <c r="AD34" s="6"/>
      <c r="AE34" s="6"/>
      <c r="AF34" s="56"/>
      <c r="AG34" s="18"/>
      <c r="AH34" s="18"/>
      <c r="AI34" s="18"/>
      <c r="AJ34" s="18"/>
      <c r="AK34" s="18"/>
      <c r="AL34" s="56" t="s">
        <v>11</v>
      </c>
      <c r="AM34" s="56"/>
      <c r="AN34" s="56"/>
      <c r="AO34" s="56"/>
      <c r="AP34" s="56"/>
      <c r="AQ34" s="56"/>
      <c r="AR34" s="56"/>
      <c r="AS34" s="56"/>
      <c r="AT34" s="56"/>
      <c r="AU34" s="56"/>
      <c r="AV34" s="56"/>
      <c r="AW34" s="6" t="s">
        <v>3</v>
      </c>
      <c r="AX34" s="6"/>
      <c r="AY34" s="6"/>
      <c r="AZ34" s="6"/>
      <c r="BA34" s="18"/>
      <c r="BB34" s="18"/>
    </row>
    <row r="35" spans="1:54" s="4" customFormat="1" ht="171.6" x14ac:dyDescent="0.2">
      <c r="A35" s="9" t="s">
        <v>230</v>
      </c>
      <c r="B35" s="9" t="s">
        <v>109</v>
      </c>
      <c r="C35" s="9" t="s">
        <v>1</v>
      </c>
      <c r="D35" s="7"/>
      <c r="E35" s="7"/>
      <c r="F35" s="7"/>
      <c r="G35" s="6"/>
      <c r="H35" s="6"/>
      <c r="I35" s="6"/>
      <c r="J35" s="6"/>
      <c r="K35" s="6"/>
      <c r="L35" s="6"/>
      <c r="M35" s="6"/>
      <c r="N35" s="7"/>
      <c r="O35" s="7"/>
      <c r="P35" s="7"/>
      <c r="Q35" s="18"/>
      <c r="R35" s="6"/>
      <c r="S35" s="6"/>
      <c r="T35" s="6"/>
      <c r="U35" s="6"/>
      <c r="V35" s="6"/>
      <c r="W35" s="6"/>
      <c r="X35" s="6"/>
      <c r="Y35" s="6"/>
      <c r="Z35" s="6"/>
      <c r="AA35" s="8"/>
      <c r="AB35" s="6" t="s">
        <v>231</v>
      </c>
      <c r="AC35" s="6" t="s">
        <v>233</v>
      </c>
      <c r="AD35" s="6" t="s">
        <v>234</v>
      </c>
      <c r="AE35" s="8" t="s">
        <v>241</v>
      </c>
      <c r="AF35" s="56"/>
      <c r="AG35" s="18"/>
      <c r="AH35" s="18"/>
      <c r="AI35" s="6"/>
      <c r="AJ35" s="18"/>
      <c r="AK35" s="18"/>
      <c r="AL35" s="56" t="s">
        <v>11</v>
      </c>
      <c r="AM35" s="56"/>
      <c r="AN35" s="56"/>
      <c r="AO35" s="56"/>
      <c r="AP35" s="56"/>
      <c r="AQ35" s="56"/>
      <c r="AR35" s="56"/>
      <c r="AS35" s="56"/>
      <c r="AT35" s="56"/>
      <c r="AU35" s="56"/>
      <c r="AV35" s="56"/>
      <c r="AW35" s="40"/>
      <c r="AX35" s="40"/>
      <c r="AY35" s="40"/>
      <c r="AZ35" s="8" t="s">
        <v>240</v>
      </c>
      <c r="BA35" s="18"/>
      <c r="BB35" s="18"/>
    </row>
    <row r="36" spans="1:54" s="4" customFormat="1" ht="13.2" x14ac:dyDescent="0.2">
      <c r="A36" s="9" t="s">
        <v>38</v>
      </c>
      <c r="B36" s="9" t="s">
        <v>108</v>
      </c>
      <c r="C36" s="9" t="s">
        <v>35</v>
      </c>
      <c r="D36" s="7"/>
      <c r="E36" s="7"/>
      <c r="F36" s="7"/>
      <c r="G36" s="6"/>
      <c r="H36" s="6"/>
      <c r="I36" s="6"/>
      <c r="J36" s="6"/>
      <c r="K36" s="6"/>
      <c r="L36" s="6"/>
      <c r="M36" s="6"/>
      <c r="N36" s="7"/>
      <c r="O36" s="7"/>
      <c r="P36" s="7"/>
      <c r="Q36" s="18"/>
      <c r="R36" s="6"/>
      <c r="S36" s="6"/>
      <c r="T36" s="6"/>
      <c r="U36" s="6"/>
      <c r="V36" s="6"/>
      <c r="W36" s="6"/>
      <c r="X36" s="6"/>
      <c r="Y36" s="6"/>
      <c r="Z36" s="6"/>
      <c r="AA36" s="8"/>
      <c r="AB36" s="6" t="s">
        <v>232</v>
      </c>
      <c r="AC36" s="6"/>
      <c r="AD36" s="6" t="s">
        <v>235</v>
      </c>
      <c r="AE36" s="6"/>
      <c r="AF36" s="56"/>
      <c r="AG36" s="18"/>
      <c r="AH36" s="18"/>
      <c r="AI36" s="6"/>
      <c r="AJ36" s="18"/>
      <c r="AK36" s="18"/>
      <c r="AL36" s="56" t="s">
        <v>11</v>
      </c>
      <c r="AM36" s="56"/>
      <c r="AN36" s="56"/>
      <c r="AO36" s="56"/>
      <c r="AP36" s="56"/>
      <c r="AQ36" s="56"/>
      <c r="AR36" s="56"/>
      <c r="AS36" s="56"/>
      <c r="AT36" s="56"/>
      <c r="AU36" s="56"/>
      <c r="AV36" s="56"/>
      <c r="AW36" s="40"/>
      <c r="AX36" s="40"/>
      <c r="AY36" s="40"/>
      <c r="AZ36" s="40"/>
      <c r="BA36" s="18"/>
      <c r="BB36" s="18"/>
    </row>
    <row r="37" spans="1:54" s="4" customFormat="1" ht="52.8" x14ac:dyDescent="0.2">
      <c r="A37" s="9" t="s">
        <v>127</v>
      </c>
      <c r="B37" s="9" t="s">
        <v>126</v>
      </c>
      <c r="C37" s="9" t="s">
        <v>117</v>
      </c>
      <c r="D37" s="7"/>
      <c r="E37" s="7"/>
      <c r="F37" s="7"/>
      <c r="G37" s="6"/>
      <c r="H37" s="6"/>
      <c r="I37" s="6"/>
      <c r="J37" s="6"/>
      <c r="K37" s="6"/>
      <c r="L37" s="6"/>
      <c r="M37" s="6"/>
      <c r="N37" s="7"/>
      <c r="O37" s="7"/>
      <c r="P37" s="7"/>
      <c r="Q37" s="18"/>
      <c r="R37" s="6"/>
      <c r="S37" s="6"/>
      <c r="T37" s="6"/>
      <c r="U37" s="6"/>
      <c r="V37" s="6"/>
      <c r="W37" s="6"/>
      <c r="X37" s="6" t="s">
        <v>256</v>
      </c>
      <c r="Y37" s="6" t="s">
        <v>32</v>
      </c>
      <c r="Z37" s="6" t="s">
        <v>255</v>
      </c>
      <c r="AA37" s="8" t="s">
        <v>257</v>
      </c>
      <c r="AB37" s="6"/>
      <c r="AC37" s="6"/>
      <c r="AD37" s="6"/>
      <c r="AE37" s="6"/>
      <c r="AF37" s="56"/>
      <c r="AG37" s="18"/>
      <c r="AH37" s="18"/>
      <c r="AI37" s="6"/>
      <c r="AJ37" s="18"/>
      <c r="AK37" s="18"/>
      <c r="AL37" s="56" t="s">
        <v>11</v>
      </c>
      <c r="AM37" s="56"/>
      <c r="AN37" s="56"/>
      <c r="AO37" s="56"/>
      <c r="AP37" s="56"/>
      <c r="AQ37" s="56"/>
      <c r="AR37" s="56"/>
      <c r="AS37" s="56"/>
      <c r="AT37" s="56"/>
      <c r="AU37" s="56"/>
      <c r="AV37" s="56"/>
      <c r="AW37" s="45"/>
      <c r="AX37" s="45"/>
      <c r="AY37" s="45"/>
      <c r="AZ37" s="45"/>
      <c r="BA37" s="18"/>
      <c r="BB37" s="18"/>
    </row>
    <row r="38" spans="1:54" s="4" customFormat="1" ht="52.8" x14ac:dyDescent="0.2">
      <c r="A38" s="9" t="s">
        <v>128</v>
      </c>
      <c r="B38" s="9" t="s">
        <v>123</v>
      </c>
      <c r="C38" s="9" t="s">
        <v>117</v>
      </c>
      <c r="D38" s="7"/>
      <c r="E38" s="7"/>
      <c r="F38" s="7"/>
      <c r="G38" s="6"/>
      <c r="H38" s="6"/>
      <c r="I38" s="6"/>
      <c r="J38" s="6"/>
      <c r="K38" s="6"/>
      <c r="L38" s="6"/>
      <c r="M38" s="6"/>
      <c r="N38" s="7"/>
      <c r="O38" s="7"/>
      <c r="P38" s="7"/>
      <c r="Q38" s="18"/>
      <c r="R38" s="6"/>
      <c r="S38" s="6"/>
      <c r="T38" s="6"/>
      <c r="U38" s="6"/>
      <c r="V38" s="6"/>
      <c r="W38" s="6"/>
      <c r="X38" s="6" t="s">
        <v>256</v>
      </c>
      <c r="Y38" s="6" t="s">
        <v>120</v>
      </c>
      <c r="Z38" s="6" t="s">
        <v>255</v>
      </c>
      <c r="AA38" s="8" t="s">
        <v>257</v>
      </c>
      <c r="AB38" s="6"/>
      <c r="AC38" s="6"/>
      <c r="AD38" s="6"/>
      <c r="AE38" s="6"/>
      <c r="AF38" s="56"/>
      <c r="AG38" s="18"/>
      <c r="AH38" s="18"/>
      <c r="AI38" s="6"/>
      <c r="AJ38" s="18"/>
      <c r="AK38" s="18"/>
      <c r="AL38" s="56" t="s">
        <v>11</v>
      </c>
      <c r="AM38" s="56"/>
      <c r="AN38" s="56"/>
      <c r="AO38" s="56"/>
      <c r="AP38" s="56"/>
      <c r="AQ38" s="56"/>
      <c r="AR38" s="56"/>
      <c r="AS38" s="56"/>
      <c r="AT38" s="56"/>
      <c r="AU38" s="56"/>
      <c r="AV38" s="56"/>
      <c r="AW38" s="45"/>
      <c r="AX38" s="45"/>
      <c r="AY38" s="45"/>
      <c r="AZ38" s="45"/>
      <c r="BA38" s="18"/>
      <c r="BB38" s="18"/>
    </row>
    <row r="39" spans="1:54" s="4" customFormat="1" ht="13.2" x14ac:dyDescent="0.2">
      <c r="A39" s="9" t="s">
        <v>129</v>
      </c>
      <c r="B39" s="9" t="s">
        <v>124</v>
      </c>
      <c r="C39" s="9" t="s">
        <v>117</v>
      </c>
      <c r="D39" s="7"/>
      <c r="E39" s="7"/>
      <c r="F39" s="7"/>
      <c r="G39" s="6"/>
      <c r="H39" s="6"/>
      <c r="I39" s="6"/>
      <c r="J39" s="6"/>
      <c r="K39" s="6"/>
      <c r="L39" s="6"/>
      <c r="M39" s="6"/>
      <c r="N39" s="7"/>
      <c r="O39" s="7"/>
      <c r="P39" s="7"/>
      <c r="Q39" s="18"/>
      <c r="R39" s="6"/>
      <c r="S39" s="6"/>
      <c r="T39" s="6"/>
      <c r="U39" s="6"/>
      <c r="V39" s="6"/>
      <c r="W39" s="6"/>
      <c r="X39" s="6" t="s">
        <v>256</v>
      </c>
      <c r="Y39" s="6" t="s">
        <v>121</v>
      </c>
      <c r="Z39" s="6" t="s">
        <v>255</v>
      </c>
      <c r="AA39" s="8"/>
      <c r="AB39" s="6"/>
      <c r="AC39" s="6"/>
      <c r="AD39" s="6"/>
      <c r="AE39" s="6"/>
      <c r="AF39" s="56"/>
      <c r="AG39" s="18"/>
      <c r="AH39" s="18"/>
      <c r="AI39" s="6"/>
      <c r="AJ39" s="18"/>
      <c r="AK39" s="18"/>
      <c r="AL39" s="56" t="s">
        <v>11</v>
      </c>
      <c r="AM39" s="56"/>
      <c r="AN39" s="56"/>
      <c r="AO39" s="56"/>
      <c r="AP39" s="56"/>
      <c r="AQ39" s="56"/>
      <c r="AR39" s="56"/>
      <c r="AS39" s="56"/>
      <c r="AT39" s="56"/>
      <c r="AU39" s="56"/>
      <c r="AV39" s="56"/>
      <c r="AW39" s="45"/>
      <c r="AX39" s="45"/>
      <c r="AY39" s="45"/>
      <c r="AZ39" s="45"/>
      <c r="BA39" s="18"/>
      <c r="BB39" s="18"/>
    </row>
    <row r="40" spans="1:54" s="4" customFormat="1" ht="13.2" x14ac:dyDescent="0.2">
      <c r="A40" s="9" t="s">
        <v>130</v>
      </c>
      <c r="B40" s="9" t="s">
        <v>125</v>
      </c>
      <c r="C40" s="9" t="s">
        <v>117</v>
      </c>
      <c r="D40" s="7"/>
      <c r="E40" s="7"/>
      <c r="F40" s="7"/>
      <c r="G40" s="6"/>
      <c r="H40" s="6"/>
      <c r="I40" s="6"/>
      <c r="J40" s="6"/>
      <c r="K40" s="6"/>
      <c r="L40" s="6"/>
      <c r="M40" s="6"/>
      <c r="N40" s="7"/>
      <c r="O40" s="7"/>
      <c r="P40" s="7"/>
      <c r="Q40" s="18"/>
      <c r="R40" s="6"/>
      <c r="S40" s="6"/>
      <c r="T40" s="6"/>
      <c r="U40" s="6"/>
      <c r="V40" s="6"/>
      <c r="W40" s="6"/>
      <c r="X40" s="6" t="s">
        <v>256</v>
      </c>
      <c r="Y40" s="6" t="s">
        <v>122</v>
      </c>
      <c r="Z40" s="6" t="s">
        <v>255</v>
      </c>
      <c r="AA40" s="8"/>
      <c r="AB40" s="6"/>
      <c r="AC40" s="6"/>
      <c r="AD40" s="6"/>
      <c r="AE40" s="6"/>
      <c r="AF40" s="56"/>
      <c r="AG40" s="18"/>
      <c r="AH40" s="18"/>
      <c r="AI40" s="6"/>
      <c r="AJ40" s="18"/>
      <c r="AK40" s="18"/>
      <c r="AL40" s="56" t="s">
        <v>11</v>
      </c>
      <c r="AM40" s="56"/>
      <c r="AN40" s="56"/>
      <c r="AO40" s="56"/>
      <c r="AP40" s="56"/>
      <c r="AQ40" s="56"/>
      <c r="AR40" s="56"/>
      <c r="AS40" s="56"/>
      <c r="AT40" s="56"/>
      <c r="AU40" s="56"/>
      <c r="AV40" s="56"/>
      <c r="AW40" s="45"/>
      <c r="AX40" s="45"/>
      <c r="AY40" s="45"/>
      <c r="AZ40" s="45"/>
      <c r="BA40" s="18"/>
      <c r="BB40" s="18"/>
    </row>
    <row r="41" spans="1:54" s="4" customFormat="1" ht="13.2" x14ac:dyDescent="0.2">
      <c r="A41" s="9"/>
      <c r="B41" s="9"/>
      <c r="C41" s="9"/>
      <c r="D41" s="7"/>
      <c r="E41" s="7"/>
      <c r="F41" s="7"/>
      <c r="G41" s="6"/>
      <c r="H41" s="6"/>
      <c r="I41" s="6"/>
      <c r="J41" s="6"/>
      <c r="K41" s="6"/>
      <c r="L41" s="6"/>
      <c r="M41" s="6"/>
      <c r="N41" s="7"/>
      <c r="O41" s="7"/>
      <c r="P41" s="7"/>
      <c r="Q41" s="18"/>
      <c r="R41" s="6"/>
      <c r="S41" s="6"/>
      <c r="T41" s="6"/>
      <c r="U41" s="6"/>
      <c r="V41" s="6"/>
      <c r="W41" s="6"/>
      <c r="X41" s="6"/>
      <c r="Y41" s="6"/>
      <c r="Z41" s="6"/>
      <c r="AA41" s="8"/>
      <c r="AB41" s="6"/>
      <c r="AC41" s="6"/>
      <c r="AD41" s="6"/>
      <c r="AE41" s="6"/>
      <c r="AF41" s="56"/>
      <c r="AG41" s="18"/>
      <c r="AH41" s="18"/>
      <c r="AI41" s="18"/>
      <c r="AJ41" s="18"/>
      <c r="AK41" s="18"/>
      <c r="AL41" s="56"/>
      <c r="AM41" s="56"/>
      <c r="AN41" s="56"/>
      <c r="AO41" s="56"/>
      <c r="AP41" s="56"/>
      <c r="AQ41" s="56"/>
      <c r="AR41" s="56"/>
      <c r="AS41" s="56"/>
      <c r="AT41" s="56"/>
      <c r="AU41" s="56"/>
      <c r="AV41" s="56"/>
      <c r="AW41" s="6"/>
      <c r="AX41" s="6"/>
      <c r="AY41" s="6"/>
      <c r="AZ41" s="6"/>
      <c r="BA41" s="18"/>
      <c r="BB41" s="18"/>
    </row>
    <row r="42" spans="1:54" s="4" customFormat="1" ht="13.2" x14ac:dyDescent="0.2">
      <c r="A42" s="9"/>
      <c r="B42" s="9"/>
      <c r="C42" s="9"/>
      <c r="D42" s="7"/>
      <c r="E42" s="7"/>
      <c r="F42" s="7"/>
      <c r="G42" s="6"/>
      <c r="H42" s="6"/>
      <c r="I42" s="6"/>
      <c r="J42" s="6"/>
      <c r="K42" s="6"/>
      <c r="L42" s="6"/>
      <c r="M42" s="6"/>
      <c r="N42" s="7"/>
      <c r="O42" s="7"/>
      <c r="P42" s="7"/>
      <c r="Q42" s="18"/>
      <c r="R42" s="6"/>
      <c r="S42" s="6"/>
      <c r="T42" s="6"/>
      <c r="U42" s="6"/>
      <c r="V42" s="6"/>
      <c r="W42" s="6"/>
      <c r="X42" s="6"/>
      <c r="Y42" s="6"/>
      <c r="Z42" s="6"/>
      <c r="AA42" s="8"/>
      <c r="AB42" s="6"/>
      <c r="AC42" s="6"/>
      <c r="AD42" s="6"/>
      <c r="AE42" s="6"/>
      <c r="AF42" s="56"/>
      <c r="AG42" s="18"/>
      <c r="AH42" s="18"/>
      <c r="AI42" s="18"/>
      <c r="AJ42" s="18"/>
      <c r="AK42" s="18"/>
      <c r="AL42" s="56"/>
      <c r="AM42" s="56"/>
      <c r="AN42" s="56"/>
      <c r="AO42" s="56"/>
      <c r="AP42" s="56"/>
      <c r="AQ42" s="56"/>
      <c r="AR42" s="56"/>
      <c r="AS42" s="56"/>
      <c r="AT42" s="56"/>
      <c r="AU42" s="56"/>
      <c r="AV42" s="56"/>
      <c r="AW42" s="6"/>
      <c r="AX42" s="6"/>
      <c r="AY42" s="6"/>
      <c r="AZ42" s="6"/>
      <c r="BA42" s="18"/>
      <c r="BB42" s="18"/>
    </row>
    <row r="43" spans="1:54" s="4" customFormat="1" ht="13.2" x14ac:dyDescent="0.2">
      <c r="A43" s="9"/>
      <c r="B43" s="9"/>
      <c r="C43" s="9"/>
      <c r="D43" s="7"/>
      <c r="E43" s="7"/>
      <c r="F43" s="7"/>
      <c r="G43" s="6"/>
      <c r="H43" s="6"/>
      <c r="I43" s="6"/>
      <c r="J43" s="6"/>
      <c r="K43" s="6"/>
      <c r="L43" s="6"/>
      <c r="M43" s="6"/>
      <c r="N43" s="7"/>
      <c r="O43" s="7"/>
      <c r="P43" s="7"/>
      <c r="Q43" s="18"/>
      <c r="R43" s="6"/>
      <c r="S43" s="6"/>
      <c r="T43" s="6"/>
      <c r="U43" s="6"/>
      <c r="V43" s="6"/>
      <c r="W43" s="6"/>
      <c r="X43" s="6"/>
      <c r="Y43" s="6"/>
      <c r="Z43" s="6"/>
      <c r="AA43" s="8"/>
      <c r="AB43" s="6"/>
      <c r="AC43" s="6"/>
      <c r="AD43" s="6"/>
      <c r="AE43" s="6"/>
      <c r="AF43" s="56"/>
      <c r="AG43" s="18"/>
      <c r="AH43" s="18"/>
      <c r="AI43" s="18"/>
      <c r="AJ43" s="18"/>
      <c r="AK43" s="18"/>
      <c r="AL43" s="56"/>
      <c r="AM43" s="56"/>
      <c r="AN43" s="56"/>
      <c r="AO43" s="56"/>
      <c r="AP43" s="56"/>
      <c r="AQ43" s="56"/>
      <c r="AR43" s="56"/>
      <c r="AS43" s="56"/>
      <c r="AT43" s="56"/>
      <c r="AU43" s="56"/>
      <c r="AV43" s="56"/>
      <c r="AW43" s="6"/>
      <c r="AX43" s="6"/>
      <c r="AY43" s="6"/>
      <c r="AZ43" s="6"/>
      <c r="BA43" s="18"/>
      <c r="BB43" s="18"/>
    </row>
    <row r="44" spans="1:54" x14ac:dyDescent="0.2">
      <c r="A44" s="26"/>
      <c r="B44" s="26" t="s">
        <v>110</v>
      </c>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row>
    <row r="45" spans="1:54" s="57" customFormat="1" ht="11.4" x14ac:dyDescent="0.2"/>
  </sheetData>
  <mergeCells count="26">
    <mergeCell ref="X4:AA4"/>
    <mergeCell ref="AI4:AI5"/>
    <mergeCell ref="AJ4:AJ5"/>
    <mergeCell ref="AL4:AU4"/>
    <mergeCell ref="AK4:AK5"/>
    <mergeCell ref="AG4:AH4"/>
    <mergeCell ref="AB4:AE4"/>
    <mergeCell ref="AX4:AX5"/>
    <mergeCell ref="BB4:BB5"/>
    <mergeCell ref="BA4:BA5"/>
    <mergeCell ref="AV4:AV5"/>
    <mergeCell ref="AY4:AY5"/>
    <mergeCell ref="AZ4:AZ5"/>
    <mergeCell ref="AW4:AW5"/>
    <mergeCell ref="F4:F5"/>
    <mergeCell ref="H4:I4"/>
    <mergeCell ref="J4:K4"/>
    <mergeCell ref="V4:W4"/>
    <mergeCell ref="S4:U4"/>
    <mergeCell ref="G4:G5"/>
    <mergeCell ref="L4:R4"/>
    <mergeCell ref="D4:D5"/>
    <mergeCell ref="C4:C5"/>
    <mergeCell ref="B4:B5"/>
    <mergeCell ref="A4:A5"/>
    <mergeCell ref="E4:E5"/>
  </mergeCells>
  <phoneticPr fontId="1"/>
  <conditionalFormatting sqref="H1:H10 H12 H14:H20 H23:H34 H41:H1048576">
    <cfRule type="expression" dxfId="56" priority="149">
      <formula>OFFSET(INDIRECT(ADDRESS(ROW(),COLUMN())),0,-8)=テキスト</formula>
    </cfRule>
  </conditionalFormatting>
  <conditionalFormatting sqref="H11">
    <cfRule type="expression" dxfId="55" priority="148">
      <formula>OFFSET(INDIRECT(ADDRESS(ROW(),COLUMN())),0,-8)=テキスト</formula>
    </cfRule>
  </conditionalFormatting>
  <conditionalFormatting sqref="H13">
    <cfRule type="expression" dxfId="54" priority="147">
      <formula>OFFSET(INDIRECT(ADDRESS(ROW(),COLUMN())),0,-8)=テキスト</formula>
    </cfRule>
  </conditionalFormatting>
  <conditionalFormatting sqref="G7:K20 G23:K34 G41:K43 AL7:AV20 AL22:AV43">
    <cfRule type="cellIs" dxfId="53" priority="141" operator="equal">
      <formula>"閲覧不可"</formula>
    </cfRule>
    <cfRule type="cellIs" dxfId="52" priority="142" operator="equal">
      <formula>"参照"</formula>
    </cfRule>
    <cfRule type="cellIs" dxfId="51" priority="143" operator="equal">
      <formula>"編集"</formula>
    </cfRule>
  </conditionalFormatting>
  <conditionalFormatting sqref="AY35 G35:K35 AV35 BA35:BB35">
    <cfRule type="cellIs" dxfId="50" priority="90" operator="equal">
      <formula>"閲覧不可"</formula>
    </cfRule>
    <cfRule type="cellIs" dxfId="49" priority="91" operator="equal">
      <formula>"参照"</formula>
    </cfRule>
    <cfRule type="cellIs" dxfId="48" priority="92" operator="equal">
      <formula>"編集"</formula>
    </cfRule>
  </conditionalFormatting>
  <conditionalFormatting sqref="H35">
    <cfRule type="expression" dxfId="47" priority="89">
      <formula>OFFSET(INDIRECT(ADDRESS(ROW(),COLUMN())),0,-8)=テキスト</formula>
    </cfRule>
  </conditionalFormatting>
  <conditionalFormatting sqref="AW35:AX35">
    <cfRule type="cellIs" dxfId="46" priority="77" operator="equal">
      <formula>"閲覧不可"</formula>
    </cfRule>
    <cfRule type="cellIs" dxfId="45" priority="78" operator="equal">
      <formula>"参照"</formula>
    </cfRule>
    <cfRule type="cellIs" dxfId="44" priority="79" operator="equal">
      <formula>"編集"</formula>
    </cfRule>
  </conditionalFormatting>
  <conditionalFormatting sqref="AY36:BB40 G36:K40 AV36:AV40">
    <cfRule type="cellIs" dxfId="43" priority="74" operator="equal">
      <formula>"閲覧不可"</formula>
    </cfRule>
    <cfRule type="cellIs" dxfId="42" priority="75" operator="equal">
      <formula>"参照"</formula>
    </cfRule>
    <cfRule type="cellIs" dxfId="41" priority="76" operator="equal">
      <formula>"編集"</formula>
    </cfRule>
  </conditionalFormatting>
  <conditionalFormatting sqref="H36:H40">
    <cfRule type="expression" dxfId="40" priority="73">
      <formula>OFFSET(INDIRECT(ADDRESS(ROW(),COLUMN())),0,-8)=テキスト</formula>
    </cfRule>
  </conditionalFormatting>
  <conditionalFormatting sqref="AW36:AX40">
    <cfRule type="cellIs" dxfId="39" priority="61" operator="equal">
      <formula>"閲覧不可"</formula>
    </cfRule>
    <cfRule type="cellIs" dxfId="38" priority="62" operator="equal">
      <formula>"参照"</formula>
    </cfRule>
    <cfRule type="cellIs" dxfId="37" priority="63" operator="equal">
      <formula>"編集"</formula>
    </cfRule>
  </conditionalFormatting>
  <conditionalFormatting sqref="H22">
    <cfRule type="expression" dxfId="36" priority="60">
      <formula>OFFSET(INDIRECT(ADDRESS(ROW(),COLUMN())),0,-8)=テキスト</formula>
    </cfRule>
  </conditionalFormatting>
  <conditionalFormatting sqref="AV22 G22:K22">
    <cfRule type="cellIs" dxfId="35" priority="57" operator="equal">
      <formula>"閲覧不可"</formula>
    </cfRule>
    <cfRule type="cellIs" dxfId="34" priority="58" operator="equal">
      <formula>"参照"</formula>
    </cfRule>
    <cfRule type="cellIs" dxfId="33" priority="59" operator="equal">
      <formula>"編集"</formula>
    </cfRule>
  </conditionalFormatting>
  <conditionalFormatting sqref="AV7:AV20 AV22:AV43">
    <cfRule type="containsText" dxfId="32" priority="38" operator="containsText" text="FIX">
      <formula>NOT(ISERROR(SEARCH("FIX",AV7)))</formula>
    </cfRule>
  </conditionalFormatting>
  <conditionalFormatting sqref="H21">
    <cfRule type="expression" dxfId="31" priority="5">
      <formula>OFFSET(INDIRECT(ADDRESS(ROW(),COLUMN())),0,-8)=テキスト</formula>
    </cfRule>
  </conditionalFormatting>
  <conditionalFormatting sqref="G21:K21 AL21:AV21">
    <cfRule type="cellIs" dxfId="30" priority="2" operator="equal">
      <formula>"閲覧不可"</formula>
    </cfRule>
    <cfRule type="cellIs" dxfId="29" priority="3" operator="equal">
      <formula>"参照"</formula>
    </cfRule>
    <cfRule type="cellIs" dxfId="28" priority="4" operator="equal">
      <formula>"編集"</formula>
    </cfRule>
  </conditionalFormatting>
  <conditionalFormatting sqref="AV21">
    <cfRule type="containsText" dxfId="27" priority="1" operator="containsText" text="FIX">
      <formula>NOT(ISERROR(SEARCH("FIX",AV21)))</formula>
    </cfRule>
  </conditionalFormatting>
  <dataValidations count="11">
    <dataValidation allowBlank="1" showInputMessage="1" sqref="T4:T6" xr:uid="{3AFD6125-231F-4C00-A73B-12AA159ACACF}"/>
    <dataValidation type="list" allowBlank="1" showInputMessage="1" showErrorMessage="1" sqref="AG41:AI43 AG7:AH40 AI7:AI34" xr:uid="{817ADD03-11B6-4364-8BDF-FA70602FA5CD}">
      <formula1>"TRUE"</formula1>
    </dataValidation>
    <dataValidation type="list" allowBlank="1" showInputMessage="1" sqref="BA35:BB40 AW35:AY40 AZ36:AZ40 AL7:AU43" xr:uid="{FB23DEAD-80FA-48C2-BEE6-B65375D6B15C}">
      <formula1>"編集,参照,閲覧不可"</formula1>
    </dataValidation>
    <dataValidation type="list" allowBlank="1" showInputMessage="1" showErrorMessage="1" sqref="BA44:BB45 AV44:AV45 AK44:AK45 G45:K45 AL7:AU45 C7:C45" xr:uid="{133C3526-950D-42B4-AABC-656113580456}">
      <formula1>"自動採番,数式,積み上げ集計,外部参照関係,参照関係,主従関係,URL,チェックボックス,テキスト,テキスト(暗号化) ,テキストエリア,パーセント,メール,テキストエリア (リッチ),ロングテキストエリア,数値,選択リスト,選択リスト (複数選択),地理位置情報,通貨,電話,日付,日付/時間"</formula1>
    </dataValidation>
    <dataValidation type="list" allowBlank="1" showInputMessage="1" showErrorMessage="1" sqref="Y7:Y43" xr:uid="{A5AEF1F1-2C9C-4D4B-A4E8-BB1D15E70A32}">
      <formula1>"件数,合計,最大,最小"</formula1>
    </dataValidation>
    <dataValidation type="list" allowBlank="1" showInputMessage="1" showErrorMessage="1" sqref="S7:S43" xr:uid="{B7F32A09-27F0-47EF-980B-07AAEDE3FD75}">
      <formula1>"チェックボックス,通貨,日付,日付/時間,数値,パーセント,テキスト"</formula1>
    </dataValidation>
    <dataValidation type="list" allowBlank="1" showInputMessage="1" showErrorMessage="1" sqref="U7:U43" xr:uid="{789B6790-30B9-4F3A-B3A3-17E10551B342}">
      <formula1>"空白,0"</formula1>
    </dataValidation>
    <dataValidation type="list" allowBlank="1" showInputMessage="1" showErrorMessage="1" sqref="D7:F43 N7:P43" xr:uid="{007B30EA-9A10-4F98-AE68-BFA75175C173}">
      <formula1>"y"</formula1>
    </dataValidation>
    <dataValidation type="list" allowBlank="1" showInputMessage="1" showErrorMessage="1" sqref="AV7:AV43" xr:uid="{7A4CC692-8190-4F4D-A4AC-82EE78AB951E}">
      <formula1>"FIX"</formula1>
    </dataValidation>
    <dataValidation type="list" allowBlank="1" showInputMessage="1" showErrorMessage="1" sqref="AF7:AF43" xr:uid="{7D87F213-2852-4151-A475-B0FB4FB41B10}">
      <formula1>"Restrict,SetNull"</formula1>
    </dataValidation>
    <dataValidation type="list" allowBlank="1" showInputMessage="1" sqref="AV7:AV43" xr:uid="{00CCDC53-24CE-453E-9970-44D788210AED}">
      <formula1>"FIX"</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2F9AA-5AD8-42FC-AE53-8E3B48E539E0}">
  <dimension ref="B2:E113"/>
  <sheetViews>
    <sheetView workbookViewId="0">
      <selection activeCell="E106" sqref="E106:E108"/>
    </sheetView>
  </sheetViews>
  <sheetFormatPr defaultColWidth="9.21875" defaultRowHeight="13.2" x14ac:dyDescent="0.2"/>
  <cols>
    <col min="1" max="1" width="9.21875" style="4"/>
    <col min="2" max="2" width="16" style="4" bestFit="1" customWidth="1"/>
    <col min="3" max="3" width="19.5546875" style="4" bestFit="1" customWidth="1"/>
    <col min="4" max="4" width="16.5546875" style="4" customWidth="1"/>
    <col min="5" max="5" width="117.33203125" style="4" customWidth="1"/>
    <col min="6" max="6" width="16.21875" style="4" customWidth="1"/>
    <col min="7" max="16384" width="9.21875" style="4"/>
  </cols>
  <sheetData>
    <row r="2" spans="2:5" x14ac:dyDescent="0.2">
      <c r="B2" s="28" t="s">
        <v>134</v>
      </c>
      <c r="C2" s="28" t="s">
        <v>147</v>
      </c>
      <c r="D2" s="28" t="s">
        <v>148</v>
      </c>
      <c r="E2" s="28" t="s">
        <v>146</v>
      </c>
    </row>
    <row r="3" spans="2:5" x14ac:dyDescent="0.2">
      <c r="B3" s="90" t="s">
        <v>34</v>
      </c>
      <c r="C3" s="18" t="s">
        <v>0</v>
      </c>
      <c r="D3" s="18"/>
      <c r="E3" s="91" t="s">
        <v>155</v>
      </c>
    </row>
    <row r="4" spans="2:5" x14ac:dyDescent="0.2">
      <c r="B4" s="90"/>
      <c r="C4" s="18" t="s">
        <v>137</v>
      </c>
      <c r="D4" s="18"/>
      <c r="E4" s="91"/>
    </row>
    <row r="5" spans="2:5" x14ac:dyDescent="0.2">
      <c r="B5" s="90"/>
      <c r="C5" s="18" t="s">
        <v>131</v>
      </c>
      <c r="D5" s="18" t="s">
        <v>138</v>
      </c>
      <c r="E5" s="91"/>
    </row>
    <row r="6" spans="2:5" x14ac:dyDescent="0.2">
      <c r="B6" s="90"/>
      <c r="C6" s="29" t="s">
        <v>132</v>
      </c>
      <c r="D6" s="30"/>
      <c r="E6" s="91"/>
    </row>
    <row r="7" spans="2:5" x14ac:dyDescent="0.2">
      <c r="B7" s="90"/>
      <c r="C7" s="18" t="s">
        <v>140</v>
      </c>
      <c r="D7" s="18"/>
      <c r="E7" s="91"/>
    </row>
    <row r="8" spans="2:5" x14ac:dyDescent="0.2">
      <c r="B8" s="90"/>
      <c r="C8" s="18" t="s">
        <v>135</v>
      </c>
      <c r="D8" s="18"/>
      <c r="E8" s="91"/>
    </row>
    <row r="9" spans="2:5" x14ac:dyDescent="0.2">
      <c r="B9" s="96" t="s">
        <v>28</v>
      </c>
      <c r="C9" s="18" t="s">
        <v>136</v>
      </c>
      <c r="D9" s="18"/>
      <c r="E9" s="99" t="s">
        <v>156</v>
      </c>
    </row>
    <row r="10" spans="2:5" x14ac:dyDescent="0.2">
      <c r="B10" s="97"/>
      <c r="C10" s="18" t="s">
        <v>139</v>
      </c>
      <c r="D10" s="18"/>
      <c r="E10" s="100"/>
    </row>
    <row r="11" spans="2:5" x14ac:dyDescent="0.2">
      <c r="B11" s="97"/>
      <c r="C11" s="18" t="s">
        <v>140</v>
      </c>
      <c r="D11" s="18"/>
      <c r="E11" s="100"/>
    </row>
    <row r="12" spans="2:5" x14ac:dyDescent="0.2">
      <c r="B12" s="98"/>
      <c r="C12" s="18" t="s">
        <v>135</v>
      </c>
      <c r="D12" s="18"/>
      <c r="E12" s="101"/>
    </row>
    <row r="13" spans="2:5" x14ac:dyDescent="0.2">
      <c r="B13" s="90" t="s">
        <v>18</v>
      </c>
      <c r="C13" s="18" t="s">
        <v>136</v>
      </c>
      <c r="D13" s="18"/>
      <c r="E13" s="91" t="s">
        <v>153</v>
      </c>
    </row>
    <row r="14" spans="2:5" x14ac:dyDescent="0.2">
      <c r="B14" s="90"/>
      <c r="C14" s="18" t="s">
        <v>141</v>
      </c>
      <c r="D14" s="18"/>
      <c r="E14" s="91"/>
    </row>
    <row r="15" spans="2:5" x14ac:dyDescent="0.2">
      <c r="B15" s="90"/>
      <c r="C15" s="18" t="s">
        <v>137</v>
      </c>
      <c r="D15" s="18"/>
      <c r="E15" s="91"/>
    </row>
    <row r="16" spans="2:5" x14ac:dyDescent="0.2">
      <c r="B16" s="90"/>
      <c r="C16" s="18" t="s">
        <v>139</v>
      </c>
      <c r="D16" s="18"/>
      <c r="E16" s="91"/>
    </row>
    <row r="17" spans="2:5" x14ac:dyDescent="0.2">
      <c r="B17" s="90"/>
      <c r="C17" s="18" t="s">
        <v>140</v>
      </c>
      <c r="D17" s="18"/>
      <c r="E17" s="91"/>
    </row>
    <row r="18" spans="2:5" x14ac:dyDescent="0.2">
      <c r="B18" s="90"/>
      <c r="C18" s="18" t="s">
        <v>135</v>
      </c>
      <c r="D18" s="18"/>
      <c r="E18" s="91"/>
    </row>
    <row r="19" spans="2:5" x14ac:dyDescent="0.2">
      <c r="B19" s="90" t="s">
        <v>142</v>
      </c>
      <c r="C19" s="32" t="s">
        <v>143</v>
      </c>
      <c r="D19" s="18"/>
      <c r="E19" s="91" t="s">
        <v>157</v>
      </c>
    </row>
    <row r="20" spans="2:5" x14ac:dyDescent="0.2">
      <c r="B20" s="90"/>
      <c r="C20" s="18" t="s">
        <v>140</v>
      </c>
      <c r="D20" s="18"/>
      <c r="E20" s="91"/>
    </row>
    <row r="21" spans="2:5" x14ac:dyDescent="0.2">
      <c r="B21" s="90"/>
      <c r="C21" s="18" t="s">
        <v>135</v>
      </c>
      <c r="D21" s="18"/>
      <c r="E21" s="91"/>
    </row>
    <row r="22" spans="2:5" x14ac:dyDescent="0.2">
      <c r="B22" s="90" t="s">
        <v>12</v>
      </c>
      <c r="C22" s="18" t="s">
        <v>136</v>
      </c>
      <c r="D22" s="18"/>
      <c r="E22" s="91" t="s">
        <v>154</v>
      </c>
    </row>
    <row r="23" spans="2:5" x14ac:dyDescent="0.2">
      <c r="B23" s="90"/>
      <c r="C23" s="18" t="s">
        <v>141</v>
      </c>
      <c r="D23" s="18"/>
      <c r="E23" s="91"/>
    </row>
    <row r="24" spans="2:5" x14ac:dyDescent="0.2">
      <c r="B24" s="90"/>
      <c r="C24" s="18" t="s">
        <v>137</v>
      </c>
      <c r="D24" s="18"/>
      <c r="E24" s="91"/>
    </row>
    <row r="25" spans="2:5" x14ac:dyDescent="0.2">
      <c r="B25" s="90"/>
      <c r="C25" s="29" t="s">
        <v>144</v>
      </c>
      <c r="D25" s="18" t="s">
        <v>145</v>
      </c>
      <c r="E25" s="91"/>
    </row>
    <row r="26" spans="2:5" x14ac:dyDescent="0.2">
      <c r="B26" s="90"/>
      <c r="C26" s="18" t="s">
        <v>139</v>
      </c>
      <c r="D26" s="18"/>
      <c r="E26" s="91"/>
    </row>
    <row r="27" spans="2:5" x14ac:dyDescent="0.2">
      <c r="B27" s="90"/>
      <c r="C27" s="18" t="s">
        <v>140</v>
      </c>
      <c r="D27" s="18"/>
      <c r="E27" s="91"/>
    </row>
    <row r="28" spans="2:5" x14ac:dyDescent="0.2">
      <c r="B28" s="90"/>
      <c r="C28" s="18" t="s">
        <v>135</v>
      </c>
      <c r="D28" s="18"/>
      <c r="E28" s="91"/>
    </row>
    <row r="29" spans="2:5" x14ac:dyDescent="0.2">
      <c r="B29" s="90" t="s">
        <v>13</v>
      </c>
      <c r="C29" s="18" t="s">
        <v>136</v>
      </c>
      <c r="D29" s="18"/>
      <c r="E29" s="91" t="s">
        <v>149</v>
      </c>
    </row>
    <row r="30" spans="2:5" x14ac:dyDescent="0.2">
      <c r="B30" s="90"/>
      <c r="C30" s="18" t="s">
        <v>137</v>
      </c>
      <c r="D30" s="18"/>
      <c r="E30" s="91"/>
    </row>
    <row r="31" spans="2:5" x14ac:dyDescent="0.2">
      <c r="B31" s="90"/>
      <c r="C31" s="18" t="s">
        <v>139</v>
      </c>
      <c r="D31" s="18"/>
      <c r="E31" s="91"/>
    </row>
    <row r="32" spans="2:5" x14ac:dyDescent="0.2">
      <c r="B32" s="90"/>
      <c r="C32" s="18" t="s">
        <v>140</v>
      </c>
      <c r="D32" s="18"/>
      <c r="E32" s="91"/>
    </row>
    <row r="33" spans="2:5" x14ac:dyDescent="0.2">
      <c r="B33" s="90"/>
      <c r="C33" s="18" t="s">
        <v>135</v>
      </c>
      <c r="D33" s="18"/>
      <c r="E33" s="91"/>
    </row>
    <row r="34" spans="2:5" x14ac:dyDescent="0.2">
      <c r="B34" s="90" t="s">
        <v>31</v>
      </c>
      <c r="C34" s="18" t="s">
        <v>144</v>
      </c>
      <c r="D34" s="18" t="s">
        <v>152</v>
      </c>
      <c r="E34" s="94" t="s">
        <v>159</v>
      </c>
    </row>
    <row r="35" spans="2:5" x14ac:dyDescent="0.2">
      <c r="B35" s="90"/>
      <c r="C35" s="29" t="s">
        <v>150</v>
      </c>
      <c r="D35" s="18" t="s">
        <v>151</v>
      </c>
      <c r="E35" s="94"/>
    </row>
    <row r="36" spans="2:5" x14ac:dyDescent="0.2">
      <c r="B36" s="90"/>
      <c r="C36" s="18" t="s">
        <v>140</v>
      </c>
      <c r="D36" s="18"/>
      <c r="E36" s="94"/>
    </row>
    <row r="37" spans="2:5" x14ac:dyDescent="0.2">
      <c r="B37" s="90"/>
      <c r="C37" s="18" t="s">
        <v>135</v>
      </c>
      <c r="D37" s="18"/>
      <c r="E37" s="94"/>
    </row>
    <row r="38" spans="2:5" x14ac:dyDescent="0.2">
      <c r="B38" s="90" t="s">
        <v>20</v>
      </c>
      <c r="C38" s="18" t="s">
        <v>144</v>
      </c>
      <c r="D38" s="18" t="s">
        <v>152</v>
      </c>
      <c r="E38" s="94" t="s">
        <v>160</v>
      </c>
    </row>
    <row r="39" spans="2:5" x14ac:dyDescent="0.2">
      <c r="B39" s="90"/>
      <c r="C39" s="29" t="s">
        <v>150</v>
      </c>
      <c r="D39" s="18" t="s">
        <v>158</v>
      </c>
      <c r="E39" s="95"/>
    </row>
    <row r="40" spans="2:5" x14ac:dyDescent="0.2">
      <c r="B40" s="90"/>
      <c r="C40" s="18" t="s">
        <v>139</v>
      </c>
      <c r="D40" s="18"/>
      <c r="E40" s="95"/>
    </row>
    <row r="41" spans="2:5" x14ac:dyDescent="0.2">
      <c r="B41" s="90"/>
      <c r="C41" s="18" t="s">
        <v>140</v>
      </c>
      <c r="D41" s="18"/>
      <c r="E41" s="95"/>
    </row>
    <row r="42" spans="2:5" x14ac:dyDescent="0.2">
      <c r="B42" s="90"/>
      <c r="C42" s="18" t="s">
        <v>135</v>
      </c>
      <c r="D42" s="18"/>
      <c r="E42" s="95"/>
    </row>
    <row r="43" spans="2:5" x14ac:dyDescent="0.2">
      <c r="B43" s="90" t="s">
        <v>19</v>
      </c>
      <c r="C43" s="18" t="s">
        <v>136</v>
      </c>
      <c r="D43" s="18"/>
      <c r="E43" s="91" t="s">
        <v>166</v>
      </c>
    </row>
    <row r="44" spans="2:5" x14ac:dyDescent="0.2">
      <c r="B44" s="90"/>
      <c r="C44" s="29" t="s">
        <v>161</v>
      </c>
      <c r="D44" s="18" t="s">
        <v>163</v>
      </c>
      <c r="E44" s="91"/>
    </row>
    <row r="45" spans="2:5" x14ac:dyDescent="0.2">
      <c r="B45" s="90"/>
      <c r="C45" s="29" t="s">
        <v>162</v>
      </c>
      <c r="D45" s="18" t="s">
        <v>164</v>
      </c>
      <c r="E45" s="91"/>
    </row>
    <row r="46" spans="2:5" x14ac:dyDescent="0.2">
      <c r="B46" s="90"/>
      <c r="C46" s="18" t="s">
        <v>139</v>
      </c>
      <c r="D46" s="18"/>
      <c r="E46" s="91"/>
    </row>
    <row r="47" spans="2:5" x14ac:dyDescent="0.2">
      <c r="B47" s="90"/>
      <c r="C47" s="18" t="s">
        <v>140</v>
      </c>
      <c r="D47" s="18"/>
      <c r="E47" s="91"/>
    </row>
    <row r="48" spans="2:5" x14ac:dyDescent="0.2">
      <c r="B48" s="90"/>
      <c r="C48" s="18" t="s">
        <v>135</v>
      </c>
      <c r="D48" s="18"/>
      <c r="E48" s="91"/>
    </row>
    <row r="49" spans="2:5" x14ac:dyDescent="0.2">
      <c r="B49" s="90" t="s">
        <v>14</v>
      </c>
      <c r="C49" s="18" t="s">
        <v>136</v>
      </c>
      <c r="D49" s="18"/>
      <c r="E49" s="91" t="s">
        <v>165</v>
      </c>
    </row>
    <row r="50" spans="2:5" x14ac:dyDescent="0.2">
      <c r="B50" s="90"/>
      <c r="C50" s="29" t="s">
        <v>161</v>
      </c>
      <c r="D50" s="18" t="s">
        <v>163</v>
      </c>
      <c r="E50" s="91"/>
    </row>
    <row r="51" spans="2:5" x14ac:dyDescent="0.2">
      <c r="B51" s="90"/>
      <c r="C51" s="29" t="s">
        <v>162</v>
      </c>
      <c r="D51" s="18" t="s">
        <v>164</v>
      </c>
      <c r="E51" s="91"/>
    </row>
    <row r="52" spans="2:5" ht="15" customHeight="1" x14ac:dyDescent="0.2">
      <c r="B52" s="90"/>
      <c r="C52" s="18" t="s">
        <v>139</v>
      </c>
      <c r="D52" s="18"/>
      <c r="E52" s="91"/>
    </row>
    <row r="53" spans="2:5" x14ac:dyDescent="0.2">
      <c r="B53" s="90"/>
      <c r="C53" s="18" t="s">
        <v>140</v>
      </c>
      <c r="D53" s="18"/>
      <c r="E53" s="91"/>
    </row>
    <row r="54" spans="2:5" x14ac:dyDescent="0.2">
      <c r="B54" s="90"/>
      <c r="C54" s="18" t="s">
        <v>135</v>
      </c>
      <c r="D54" s="18"/>
      <c r="E54" s="91"/>
    </row>
    <row r="55" spans="2:5" x14ac:dyDescent="0.2">
      <c r="B55" s="90" t="s">
        <v>16</v>
      </c>
      <c r="C55" s="18" t="s">
        <v>136</v>
      </c>
      <c r="D55" s="18"/>
      <c r="E55" s="91" t="s">
        <v>167</v>
      </c>
    </row>
    <row r="56" spans="2:5" x14ac:dyDescent="0.2">
      <c r="B56" s="90"/>
      <c r="C56" s="18" t="s">
        <v>141</v>
      </c>
      <c r="D56" s="18"/>
      <c r="E56" s="92"/>
    </row>
    <row r="57" spans="2:5" x14ac:dyDescent="0.2">
      <c r="B57" s="90"/>
      <c r="C57" s="18" t="s">
        <v>137</v>
      </c>
      <c r="D57" s="18"/>
      <c r="E57" s="92"/>
    </row>
    <row r="58" spans="2:5" x14ac:dyDescent="0.2">
      <c r="B58" s="90"/>
      <c r="C58" s="29" t="s">
        <v>161</v>
      </c>
      <c r="D58" s="18" t="s">
        <v>163</v>
      </c>
      <c r="E58" s="92"/>
    </row>
    <row r="59" spans="2:5" x14ac:dyDescent="0.2">
      <c r="B59" s="90"/>
      <c r="C59" s="29" t="s">
        <v>162</v>
      </c>
      <c r="D59" s="18" t="s">
        <v>164</v>
      </c>
      <c r="E59" s="92"/>
    </row>
    <row r="60" spans="2:5" x14ac:dyDescent="0.2">
      <c r="B60" s="90"/>
      <c r="C60" s="18" t="s">
        <v>139</v>
      </c>
      <c r="D60" s="18"/>
      <c r="E60" s="92"/>
    </row>
    <row r="61" spans="2:5" x14ac:dyDescent="0.2">
      <c r="B61" s="90"/>
      <c r="C61" s="18" t="s">
        <v>140</v>
      </c>
      <c r="D61" s="18"/>
      <c r="E61" s="92"/>
    </row>
    <row r="62" spans="2:5" x14ac:dyDescent="0.2">
      <c r="B62" s="90"/>
      <c r="C62" s="18" t="s">
        <v>135</v>
      </c>
      <c r="D62" s="18"/>
      <c r="E62" s="92"/>
    </row>
    <row r="63" spans="2:5" x14ac:dyDescent="0.2">
      <c r="B63" s="90" t="s">
        <v>15</v>
      </c>
      <c r="C63" s="18" t="s">
        <v>136</v>
      </c>
      <c r="D63" s="18"/>
      <c r="E63" s="91" t="s">
        <v>175</v>
      </c>
    </row>
    <row r="64" spans="2:5" x14ac:dyDescent="0.2">
      <c r="B64" s="90"/>
      <c r="C64" s="33" t="s">
        <v>168</v>
      </c>
      <c r="D64" s="18"/>
      <c r="E64" s="92"/>
    </row>
    <row r="65" spans="2:5" x14ac:dyDescent="0.2">
      <c r="B65" s="90"/>
      <c r="C65" s="29" t="s">
        <v>169</v>
      </c>
      <c r="D65" s="18"/>
      <c r="E65" s="92"/>
    </row>
    <row r="66" spans="2:5" x14ac:dyDescent="0.2">
      <c r="B66" s="90"/>
      <c r="C66" s="32" t="s">
        <v>170</v>
      </c>
      <c r="D66" s="18"/>
      <c r="E66" s="92"/>
    </row>
    <row r="67" spans="2:5" x14ac:dyDescent="0.2">
      <c r="B67" s="90"/>
      <c r="C67" s="18" t="s">
        <v>171</v>
      </c>
      <c r="D67" s="18"/>
      <c r="E67" s="92"/>
    </row>
    <row r="68" spans="2:5" x14ac:dyDescent="0.2">
      <c r="B68" s="90"/>
      <c r="C68" s="18" t="s">
        <v>139</v>
      </c>
      <c r="D68" s="18"/>
      <c r="E68" s="92"/>
    </row>
    <row r="69" spans="2:5" x14ac:dyDescent="0.2">
      <c r="B69" s="90"/>
      <c r="C69" s="18" t="s">
        <v>140</v>
      </c>
      <c r="D69" s="18"/>
      <c r="E69" s="92"/>
    </row>
    <row r="70" spans="2:5" x14ac:dyDescent="0.2">
      <c r="B70" s="90"/>
      <c r="C70" s="18" t="s">
        <v>135</v>
      </c>
      <c r="D70" s="18"/>
      <c r="E70" s="92"/>
    </row>
    <row r="71" spans="2:5" x14ac:dyDescent="0.2">
      <c r="B71" s="90" t="s">
        <v>27</v>
      </c>
      <c r="C71" s="18" t="s">
        <v>136</v>
      </c>
      <c r="D71" s="18"/>
      <c r="E71" s="94" t="s">
        <v>176</v>
      </c>
    </row>
    <row r="72" spans="2:5" x14ac:dyDescent="0.2">
      <c r="B72" s="90"/>
      <c r="C72" s="33" t="s">
        <v>168</v>
      </c>
      <c r="D72" s="18"/>
      <c r="E72" s="94"/>
    </row>
    <row r="73" spans="2:5" x14ac:dyDescent="0.2">
      <c r="B73" s="90"/>
      <c r="C73" s="29" t="s">
        <v>169</v>
      </c>
      <c r="D73" s="18"/>
      <c r="E73" s="94"/>
    </row>
    <row r="74" spans="2:5" x14ac:dyDescent="0.2">
      <c r="B74" s="90"/>
      <c r="C74" s="32" t="s">
        <v>170</v>
      </c>
      <c r="D74" s="18"/>
      <c r="E74" s="94"/>
    </row>
    <row r="75" spans="2:5" x14ac:dyDescent="0.2">
      <c r="B75" s="90"/>
      <c r="C75" s="18" t="s">
        <v>171</v>
      </c>
      <c r="D75" s="18"/>
      <c r="E75" s="94"/>
    </row>
    <row r="76" spans="2:5" x14ac:dyDescent="0.2">
      <c r="B76" s="90"/>
      <c r="C76" s="29" t="s">
        <v>173</v>
      </c>
      <c r="D76" s="18" t="s">
        <v>174</v>
      </c>
      <c r="E76" s="94"/>
    </row>
    <row r="77" spans="2:5" x14ac:dyDescent="0.2">
      <c r="B77" s="90"/>
      <c r="C77" s="18" t="s">
        <v>139</v>
      </c>
      <c r="D77" s="18"/>
      <c r="E77" s="94"/>
    </row>
    <row r="78" spans="2:5" x14ac:dyDescent="0.2">
      <c r="B78" s="90"/>
      <c r="C78" s="18" t="s">
        <v>140</v>
      </c>
      <c r="D78" s="18"/>
      <c r="E78" s="94"/>
    </row>
    <row r="79" spans="2:5" x14ac:dyDescent="0.2">
      <c r="B79" s="90"/>
      <c r="C79" s="18" t="s">
        <v>135</v>
      </c>
      <c r="D79" s="18"/>
      <c r="E79" s="94"/>
    </row>
    <row r="80" spans="2:5" ht="43.8" customHeight="1" x14ac:dyDescent="0.2">
      <c r="B80" s="90" t="s">
        <v>30</v>
      </c>
      <c r="C80" s="18" t="s">
        <v>136</v>
      </c>
      <c r="D80" s="18"/>
      <c r="E80" s="94" t="s">
        <v>179</v>
      </c>
    </row>
    <row r="81" spans="2:5" x14ac:dyDescent="0.2">
      <c r="B81" s="90"/>
      <c r="C81" s="18" t="s">
        <v>177</v>
      </c>
      <c r="D81" s="18" t="s">
        <v>178</v>
      </c>
      <c r="E81" s="94"/>
    </row>
    <row r="82" spans="2:5" x14ac:dyDescent="0.2">
      <c r="B82" s="90"/>
      <c r="C82" s="18" t="s">
        <v>140</v>
      </c>
      <c r="D82" s="18"/>
      <c r="E82" s="94"/>
    </row>
    <row r="83" spans="2:5" x14ac:dyDescent="0.2">
      <c r="B83" s="90"/>
      <c r="C83" s="18" t="s">
        <v>135</v>
      </c>
      <c r="D83" s="18"/>
      <c r="E83" s="94"/>
    </row>
    <row r="84" spans="2:5" x14ac:dyDescent="0.2">
      <c r="B84" s="90" t="s">
        <v>17</v>
      </c>
      <c r="C84" s="18" t="s">
        <v>136</v>
      </c>
      <c r="D84" s="18"/>
      <c r="E84" s="92" t="s">
        <v>180</v>
      </c>
    </row>
    <row r="85" spans="2:5" x14ac:dyDescent="0.2">
      <c r="B85" s="90"/>
      <c r="C85" s="18" t="s">
        <v>139</v>
      </c>
      <c r="D85" s="18"/>
      <c r="E85" s="92"/>
    </row>
    <row r="86" spans="2:5" x14ac:dyDescent="0.2">
      <c r="B86" s="90"/>
      <c r="C86" s="18" t="s">
        <v>140</v>
      </c>
      <c r="D86" s="18"/>
      <c r="E86" s="92"/>
    </row>
    <row r="87" spans="2:5" x14ac:dyDescent="0.2">
      <c r="B87" s="90"/>
      <c r="C87" s="18" t="s">
        <v>135</v>
      </c>
      <c r="D87" s="18"/>
      <c r="E87" s="92"/>
    </row>
    <row r="88" spans="2:5" x14ac:dyDescent="0.2">
      <c r="B88" s="90" t="s">
        <v>22</v>
      </c>
      <c r="C88" s="18" t="s">
        <v>136</v>
      </c>
      <c r="D88" s="18"/>
      <c r="E88" s="92" t="s">
        <v>181</v>
      </c>
    </row>
    <row r="89" spans="2:5" x14ac:dyDescent="0.2">
      <c r="B89" s="90"/>
      <c r="C89" s="18" t="s">
        <v>139</v>
      </c>
      <c r="D89" s="18"/>
      <c r="E89" s="92"/>
    </row>
    <row r="90" spans="2:5" x14ac:dyDescent="0.2">
      <c r="B90" s="90"/>
      <c r="C90" s="18" t="s">
        <v>140</v>
      </c>
      <c r="D90" s="18"/>
      <c r="E90" s="92"/>
    </row>
    <row r="91" spans="2:5" x14ac:dyDescent="0.2">
      <c r="B91" s="90"/>
      <c r="C91" s="18" t="s">
        <v>135</v>
      </c>
      <c r="D91" s="18"/>
      <c r="E91" s="92"/>
    </row>
    <row r="92" spans="2:5" x14ac:dyDescent="0.2">
      <c r="B92" s="90" t="s">
        <v>21</v>
      </c>
      <c r="C92" s="18" t="s">
        <v>136</v>
      </c>
      <c r="D92" s="18"/>
      <c r="E92" s="93" t="s">
        <v>182</v>
      </c>
    </row>
    <row r="93" spans="2:5" x14ac:dyDescent="0.2">
      <c r="B93" s="90"/>
      <c r="C93" s="18" t="s">
        <v>139</v>
      </c>
      <c r="D93" s="18"/>
      <c r="E93" s="93"/>
    </row>
    <row r="94" spans="2:5" x14ac:dyDescent="0.2">
      <c r="B94" s="90"/>
      <c r="C94" s="18" t="s">
        <v>140</v>
      </c>
      <c r="D94" s="18"/>
      <c r="E94" s="93"/>
    </row>
    <row r="95" spans="2:5" x14ac:dyDescent="0.2">
      <c r="B95" s="90"/>
      <c r="C95" s="18" t="s">
        <v>135</v>
      </c>
      <c r="D95" s="18"/>
      <c r="E95" s="93"/>
    </row>
    <row r="96" spans="2:5" x14ac:dyDescent="0.2">
      <c r="B96" s="90" t="s">
        <v>25</v>
      </c>
      <c r="C96" s="29" t="s">
        <v>184</v>
      </c>
      <c r="D96" s="18"/>
      <c r="E96" s="91" t="s">
        <v>183</v>
      </c>
    </row>
    <row r="97" spans="2:5" x14ac:dyDescent="0.2">
      <c r="B97" s="90"/>
      <c r="C97" s="29" t="s">
        <v>185</v>
      </c>
      <c r="D97" s="18"/>
      <c r="E97" s="91"/>
    </row>
    <row r="98" spans="2:5" x14ac:dyDescent="0.2">
      <c r="B98" s="90"/>
      <c r="C98" s="18" t="s">
        <v>186</v>
      </c>
      <c r="D98" s="18"/>
      <c r="E98" s="91"/>
    </row>
    <row r="99" spans="2:5" x14ac:dyDescent="0.2">
      <c r="B99" s="90"/>
      <c r="C99" s="18" t="s">
        <v>140</v>
      </c>
      <c r="D99" s="18"/>
      <c r="E99" s="91"/>
    </row>
    <row r="100" spans="2:5" x14ac:dyDescent="0.2">
      <c r="B100" s="90"/>
      <c r="C100" s="18" t="s">
        <v>135</v>
      </c>
      <c r="D100" s="18"/>
      <c r="E100" s="91"/>
    </row>
    <row r="101" spans="2:5" ht="14.55" customHeight="1" x14ac:dyDescent="0.2">
      <c r="B101" s="90" t="s">
        <v>1</v>
      </c>
      <c r="C101" s="18" t="s">
        <v>0</v>
      </c>
      <c r="D101" s="18"/>
      <c r="E101" s="91" t="s">
        <v>189</v>
      </c>
    </row>
    <row r="102" spans="2:5" x14ac:dyDescent="0.2">
      <c r="B102" s="90"/>
      <c r="C102" s="29" t="s">
        <v>187</v>
      </c>
      <c r="D102" s="18"/>
      <c r="E102" s="91"/>
    </row>
    <row r="103" spans="2:5" x14ac:dyDescent="0.2">
      <c r="B103" s="90"/>
      <c r="C103" s="18" t="s">
        <v>188</v>
      </c>
      <c r="D103" s="18"/>
      <c r="E103" s="91"/>
    </row>
    <row r="104" spans="2:5" x14ac:dyDescent="0.2">
      <c r="B104" s="90"/>
      <c r="C104" s="18" t="s">
        <v>140</v>
      </c>
      <c r="D104" s="18"/>
      <c r="E104" s="91"/>
    </row>
    <row r="105" spans="2:5" ht="84.45" customHeight="1" x14ac:dyDescent="0.2">
      <c r="B105" s="90"/>
      <c r="C105" s="18" t="s">
        <v>135</v>
      </c>
      <c r="D105" s="18"/>
      <c r="E105" s="91"/>
    </row>
    <row r="106" spans="2:5" x14ac:dyDescent="0.2">
      <c r="B106" s="90" t="s">
        <v>191</v>
      </c>
      <c r="C106" s="18" t="s">
        <v>188</v>
      </c>
      <c r="D106" s="18"/>
      <c r="E106" s="91" t="s">
        <v>190</v>
      </c>
    </row>
    <row r="107" spans="2:5" x14ac:dyDescent="0.2">
      <c r="B107" s="90"/>
      <c r="C107" s="18" t="s">
        <v>140</v>
      </c>
      <c r="D107" s="18"/>
      <c r="E107" s="91"/>
    </row>
    <row r="108" spans="2:5" ht="186.9" customHeight="1" x14ac:dyDescent="0.2">
      <c r="B108" s="90"/>
      <c r="C108" s="18" t="s">
        <v>135</v>
      </c>
      <c r="D108" s="18"/>
      <c r="E108" s="91"/>
    </row>
    <row r="109" spans="2:5" ht="43.8" customHeight="1" x14ac:dyDescent="0.2">
      <c r="B109" s="90" t="s">
        <v>172</v>
      </c>
      <c r="C109" s="31" t="s">
        <v>192</v>
      </c>
      <c r="D109" s="31"/>
      <c r="E109" s="91" t="s">
        <v>195</v>
      </c>
    </row>
    <row r="110" spans="2:5" x14ac:dyDescent="0.2">
      <c r="B110" s="90"/>
      <c r="C110" s="31" t="s">
        <v>193</v>
      </c>
      <c r="D110" s="31"/>
      <c r="E110" s="91"/>
    </row>
    <row r="111" spans="2:5" x14ac:dyDescent="0.2">
      <c r="B111" s="90"/>
      <c r="C111" s="31" t="s">
        <v>194</v>
      </c>
      <c r="D111" s="31"/>
      <c r="E111" s="91"/>
    </row>
    <row r="112" spans="2:5" x14ac:dyDescent="0.2">
      <c r="B112" s="90"/>
      <c r="C112" s="31" t="s">
        <v>140</v>
      </c>
      <c r="D112" s="31"/>
      <c r="E112" s="91"/>
    </row>
    <row r="113" spans="2:5" x14ac:dyDescent="0.2">
      <c r="B113" s="90"/>
      <c r="C113" s="31" t="s">
        <v>135</v>
      </c>
      <c r="D113" s="31"/>
      <c r="E113" s="91"/>
    </row>
  </sheetData>
  <mergeCells count="42">
    <mergeCell ref="B106:B108"/>
    <mergeCell ref="E106:E108"/>
    <mergeCell ref="B109:B113"/>
    <mergeCell ref="E109:E113"/>
    <mergeCell ref="B3:B8"/>
    <mergeCell ref="E3:E8"/>
    <mergeCell ref="B13:B18"/>
    <mergeCell ref="B9:B12"/>
    <mergeCell ref="B101:B105"/>
    <mergeCell ref="E101:E105"/>
    <mergeCell ref="B19:B21"/>
    <mergeCell ref="E9:E12"/>
    <mergeCell ref="E13:E18"/>
    <mergeCell ref="E19:E21"/>
    <mergeCell ref="B22:B28"/>
    <mergeCell ref="E22:E28"/>
    <mergeCell ref="B29:B33"/>
    <mergeCell ref="E29:E33"/>
    <mergeCell ref="B34:B37"/>
    <mergeCell ref="E34:E37"/>
    <mergeCell ref="B38:B42"/>
    <mergeCell ref="E38:E42"/>
    <mergeCell ref="B43:B48"/>
    <mergeCell ref="E43:E48"/>
    <mergeCell ref="B49:B54"/>
    <mergeCell ref="E49:E54"/>
    <mergeCell ref="B55:B62"/>
    <mergeCell ref="E55:E62"/>
    <mergeCell ref="B63:B70"/>
    <mergeCell ref="E63:E70"/>
    <mergeCell ref="B71:B79"/>
    <mergeCell ref="E71:E79"/>
    <mergeCell ref="B80:B83"/>
    <mergeCell ref="E80:E83"/>
    <mergeCell ref="B96:B100"/>
    <mergeCell ref="E96:E100"/>
    <mergeCell ref="B84:B87"/>
    <mergeCell ref="E84:E87"/>
    <mergeCell ref="B88:B91"/>
    <mergeCell ref="E88:E91"/>
    <mergeCell ref="B92:B95"/>
    <mergeCell ref="E92:E95"/>
  </mergeCells>
  <phoneticPr fontId="1"/>
  <conditionalFormatting sqref="C17:C18">
    <cfRule type="duplicateValues" dxfId="26" priority="27"/>
  </conditionalFormatting>
  <conditionalFormatting sqref="C20:C21">
    <cfRule type="duplicateValues" dxfId="25" priority="26"/>
  </conditionalFormatting>
  <conditionalFormatting sqref="C27:C28">
    <cfRule type="duplicateValues" dxfId="24" priority="25"/>
  </conditionalFormatting>
  <conditionalFormatting sqref="C34:C35">
    <cfRule type="duplicateValues" dxfId="23" priority="24"/>
  </conditionalFormatting>
  <conditionalFormatting sqref="C32:C33">
    <cfRule type="duplicateValues" dxfId="22" priority="23"/>
  </conditionalFormatting>
  <conditionalFormatting sqref="C36">
    <cfRule type="duplicateValues" dxfId="21" priority="28"/>
  </conditionalFormatting>
  <conditionalFormatting sqref="C37">
    <cfRule type="duplicateValues" dxfId="20" priority="21"/>
  </conditionalFormatting>
  <conditionalFormatting sqref="C38:C39">
    <cfRule type="duplicateValues" dxfId="19" priority="19"/>
  </conditionalFormatting>
  <conditionalFormatting sqref="C41">
    <cfRule type="duplicateValues" dxfId="18" priority="20"/>
  </conditionalFormatting>
  <conditionalFormatting sqref="C42">
    <cfRule type="duplicateValues" dxfId="17" priority="18"/>
  </conditionalFormatting>
  <conditionalFormatting sqref="C47:C48">
    <cfRule type="duplicateValues" dxfId="16" priority="17"/>
  </conditionalFormatting>
  <conditionalFormatting sqref="C53:C54">
    <cfRule type="duplicateValues" dxfId="15" priority="16"/>
  </conditionalFormatting>
  <conditionalFormatting sqref="C61:C62">
    <cfRule type="duplicateValues" dxfId="14" priority="15"/>
  </conditionalFormatting>
  <conditionalFormatting sqref="C69:C70">
    <cfRule type="duplicateValues" dxfId="13" priority="14"/>
  </conditionalFormatting>
  <conditionalFormatting sqref="C78:C79">
    <cfRule type="duplicateValues" dxfId="12" priority="13"/>
  </conditionalFormatting>
  <conditionalFormatting sqref="C82:C83">
    <cfRule type="duplicateValues" dxfId="11" priority="12"/>
  </conditionalFormatting>
  <conditionalFormatting sqref="C86:C87">
    <cfRule type="duplicateValues" dxfId="10" priority="11"/>
  </conditionalFormatting>
  <conditionalFormatting sqref="C90:C91">
    <cfRule type="duplicateValues" dxfId="9" priority="10"/>
  </conditionalFormatting>
  <conditionalFormatting sqref="C94:C95">
    <cfRule type="duplicateValues" dxfId="8" priority="9"/>
  </conditionalFormatting>
  <conditionalFormatting sqref="C99:C100">
    <cfRule type="duplicateValues" dxfId="7" priority="7"/>
  </conditionalFormatting>
  <conditionalFormatting sqref="C104:C105">
    <cfRule type="duplicateValues" dxfId="6" priority="6"/>
  </conditionalFormatting>
  <conditionalFormatting sqref="C103">
    <cfRule type="duplicateValues" dxfId="5" priority="29"/>
  </conditionalFormatting>
  <conditionalFormatting sqref="C109:C110">
    <cfRule type="duplicateValues" dxfId="4" priority="5"/>
  </conditionalFormatting>
  <conditionalFormatting sqref="C108">
    <cfRule type="duplicateValues" dxfId="3" priority="4"/>
  </conditionalFormatting>
  <conditionalFormatting sqref="C107:C108">
    <cfRule type="duplicateValues" dxfId="2" priority="3"/>
  </conditionalFormatting>
  <conditionalFormatting sqref="C106">
    <cfRule type="duplicateValues" dxfId="1" priority="2"/>
  </conditionalFormatting>
  <conditionalFormatting sqref="C112:C113">
    <cfRule type="duplicateValues" dxfId="0" priority="1"/>
  </conditionalFormatting>
  <dataValidations count="1">
    <dataValidation type="list" allowBlank="1" showInputMessage="1" showErrorMessage="1" sqref="B9 B3 B13 B22 B29 B34 B38 B43 B49 B55 B63 B71 B80 B84 B88 B92 B96 B101 B106 B109" xr:uid="{583D4B42-DC58-4BD5-8561-467C472EDA24}">
      <formula1>"自動採番,数式,積み上げ集計,外部参照関係,参照関係,主従関係,URL,チェックボックス,テキスト,テキスト(暗号化) ,テキストエリア,パーセント,メール,テキストエリア (リッチ),ロングテキストエリア,数値,選択リスト,選択リスト (複数選択),地理位置情報,通貨,電話,日付,日付/時間"</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16AD4-6ADC-41D7-8D44-551F833B8C73}">
  <dimension ref="A1:G138"/>
  <sheetViews>
    <sheetView workbookViewId="0"/>
  </sheetViews>
  <sheetFormatPr defaultRowHeight="13.2" x14ac:dyDescent="0.2"/>
  <cols>
    <col min="1" max="1" width="19.109375" style="64" bestFit="1" customWidth="1"/>
    <col min="2" max="2" width="7.33203125" style="64" bestFit="1" customWidth="1"/>
    <col min="3" max="3" width="14.77734375" style="64" bestFit="1" customWidth="1"/>
    <col min="4" max="4" width="22.6640625" style="64" bestFit="1" customWidth="1"/>
    <col min="5" max="5" width="17.21875" style="64" bestFit="1" customWidth="1"/>
    <col min="6" max="6" width="10.88671875" style="65" bestFit="1" customWidth="1"/>
    <col min="7" max="7" width="99.21875" style="65" bestFit="1" customWidth="1"/>
  </cols>
  <sheetData>
    <row r="1" spans="1:7" ht="15" x14ac:dyDescent="0.2">
      <c r="A1" s="61"/>
      <c r="B1" s="62"/>
      <c r="C1" s="61"/>
      <c r="D1" s="62"/>
      <c r="E1" s="61"/>
      <c r="F1" s="59" t="s">
        <v>222</v>
      </c>
      <c r="G1" s="59" t="s">
        <v>268</v>
      </c>
    </row>
    <row r="2" spans="1:7" ht="15" x14ac:dyDescent="0.2">
      <c r="A2" s="63" t="s">
        <v>269</v>
      </c>
      <c r="B2" s="24" t="str">
        <f>IF(OR(項目!C7="数式",項目!C7="主従関係",項目!C7="積み上げ集計"),"Readonly","Edit")</f>
        <v>Edit</v>
      </c>
      <c r="C2" s="63" t="s">
        <v>270</v>
      </c>
      <c r="D2" s="24" t="str">
        <f>項目!B7</f>
        <v>test_auto__c</v>
      </c>
      <c r="E2" s="63" t="s">
        <v>271</v>
      </c>
      <c r="F2" s="60">
        <f>項目!AW7</f>
        <v>0</v>
      </c>
      <c r="G2" s="60" t="str">
        <f>A2&amp;B2&amp;C2&amp;D2&amp;E2</f>
        <v>&lt;layoutItems&gt;&lt;behavior&gt;Edit&lt;/behavior&gt;&lt;field&gt;test_auto__c&lt;/field&gt;&lt;/layoutItems&gt;</v>
      </c>
    </row>
    <row r="3" spans="1:7" ht="15" x14ac:dyDescent="0.2">
      <c r="A3" s="63" t="s">
        <v>269</v>
      </c>
      <c r="B3" s="24" t="str">
        <f>IF(OR(項目!C8="数式",項目!C8="主従関係",項目!C8="積み上げ集計"),"Readonly","Edit")</f>
        <v>Edit</v>
      </c>
      <c r="C3" s="63" t="s">
        <v>270</v>
      </c>
      <c r="D3" s="24" t="str">
        <f>項目!B8</f>
        <v>test_url__c</v>
      </c>
      <c r="E3" s="63" t="s">
        <v>271</v>
      </c>
      <c r="F3" s="60">
        <f>項目!AW8</f>
        <v>0</v>
      </c>
      <c r="G3" s="60" t="str">
        <f t="shared" ref="G3:G66" si="0">A3&amp;B3&amp;C3&amp;D3&amp;E3</f>
        <v>&lt;layoutItems&gt;&lt;behavior&gt;Edit&lt;/behavior&gt;&lt;field&gt;test_url__c&lt;/field&gt;&lt;/layoutItems&gt;</v>
      </c>
    </row>
    <row r="4" spans="1:7" ht="15" x14ac:dyDescent="0.2">
      <c r="A4" s="63" t="s">
        <v>269</v>
      </c>
      <c r="B4" s="24" t="str">
        <f>IF(OR(項目!C9="数式",項目!C9="主従関係",項目!C9="積み上げ集計"),"Readonly","Edit")</f>
        <v>Edit</v>
      </c>
      <c r="C4" s="63" t="s">
        <v>270</v>
      </c>
      <c r="D4" s="24" t="str">
        <f>項目!B9</f>
        <v>test_mail__c</v>
      </c>
      <c r="E4" s="63" t="s">
        <v>271</v>
      </c>
      <c r="F4" s="60">
        <f>項目!AW9</f>
        <v>0</v>
      </c>
      <c r="G4" s="60" t="str">
        <f t="shared" si="0"/>
        <v>&lt;layoutItems&gt;&lt;behavior&gt;Edit&lt;/behavior&gt;&lt;field&gt;test_mail__c&lt;/field&gt;&lt;/layoutItems&gt;</v>
      </c>
    </row>
    <row r="5" spans="1:7" ht="15" x14ac:dyDescent="0.2">
      <c r="A5" s="63" t="s">
        <v>269</v>
      </c>
      <c r="B5" s="24" t="str">
        <f>IF(OR(項目!C10="数式",項目!C10="主従関係",項目!C10="積み上げ集計"),"Readonly","Edit")</f>
        <v>Edit</v>
      </c>
      <c r="C5" s="63" t="s">
        <v>270</v>
      </c>
      <c r="D5" s="24" t="str">
        <f>項目!B10</f>
        <v>test_checkbox_true__c</v>
      </c>
      <c r="E5" s="63" t="s">
        <v>271</v>
      </c>
      <c r="F5" s="60">
        <f>項目!AW10</f>
        <v>0</v>
      </c>
      <c r="G5" s="60" t="str">
        <f t="shared" si="0"/>
        <v>&lt;layoutItems&gt;&lt;behavior&gt;Edit&lt;/behavior&gt;&lt;field&gt;test_checkbox_true__c&lt;/field&gt;&lt;/layoutItems&gt;</v>
      </c>
    </row>
    <row r="6" spans="1:7" ht="15" x14ac:dyDescent="0.2">
      <c r="A6" s="63" t="s">
        <v>269</v>
      </c>
      <c r="B6" s="24" t="str">
        <f>IF(OR(項目!C11="数式",項目!C11="主従関係",項目!C11="積み上げ集計"),"Readonly","Edit")</f>
        <v>Edit</v>
      </c>
      <c r="C6" s="63" t="s">
        <v>270</v>
      </c>
      <c r="D6" s="24" t="str">
        <f>項目!B11</f>
        <v>test_checkbox_false__c</v>
      </c>
      <c r="E6" s="63" t="s">
        <v>271</v>
      </c>
      <c r="F6" s="60">
        <f>項目!AW11</f>
        <v>0</v>
      </c>
      <c r="G6" s="60" t="str">
        <f t="shared" si="0"/>
        <v>&lt;layoutItems&gt;&lt;behavior&gt;Edit&lt;/behavior&gt;&lt;field&gt;test_checkbox_false__c&lt;/field&gt;&lt;/layoutItems&gt;</v>
      </c>
    </row>
    <row r="7" spans="1:7" ht="15" x14ac:dyDescent="0.2">
      <c r="A7" s="63" t="s">
        <v>269</v>
      </c>
      <c r="B7" s="24" t="str">
        <f>IF(OR(項目!C12="数式",項目!C12="主従関係",項目!C12="積み上げ集計"),"Readonly","Edit")</f>
        <v>Edit</v>
      </c>
      <c r="C7" s="63" t="s">
        <v>270</v>
      </c>
      <c r="D7" s="24" t="str">
        <f>項目!B12</f>
        <v>test_text__c</v>
      </c>
      <c r="E7" s="63" t="s">
        <v>271</v>
      </c>
      <c r="F7" s="60">
        <f>項目!AW12</f>
        <v>0</v>
      </c>
      <c r="G7" s="60" t="str">
        <f t="shared" si="0"/>
        <v>&lt;layoutItems&gt;&lt;behavior&gt;Edit&lt;/behavior&gt;&lt;field&gt;test_text__c&lt;/field&gt;&lt;/layoutItems&gt;</v>
      </c>
    </row>
    <row r="8" spans="1:7" ht="15" x14ac:dyDescent="0.2">
      <c r="A8" s="63" t="s">
        <v>269</v>
      </c>
      <c r="B8" s="24" t="str">
        <f>IF(OR(項目!C13="数式",項目!C13="主従関係",項目!C13="積み上げ集計"),"Readonly","Edit")</f>
        <v>Edit</v>
      </c>
      <c r="C8" s="63" t="s">
        <v>270</v>
      </c>
      <c r="D8" s="24" t="str">
        <f>項目!B13</f>
        <v>test_text_init__c</v>
      </c>
      <c r="E8" s="63" t="s">
        <v>271</v>
      </c>
      <c r="F8" s="60">
        <f>項目!AW13</f>
        <v>0</v>
      </c>
      <c r="G8" s="60" t="str">
        <f t="shared" si="0"/>
        <v>&lt;layoutItems&gt;&lt;behavior&gt;Edit&lt;/behavior&gt;&lt;field&gt;test_text_init__c&lt;/field&gt;&lt;/layoutItems&gt;</v>
      </c>
    </row>
    <row r="9" spans="1:7" ht="15" x14ac:dyDescent="0.2">
      <c r="A9" s="63" t="s">
        <v>269</v>
      </c>
      <c r="B9" s="24" t="str">
        <f>IF(OR(項目!C14="数式",項目!C14="主従関係",項目!C14="積み上げ集計"),"Readonly","Edit")</f>
        <v>Edit</v>
      </c>
      <c r="C9" s="63" t="s">
        <v>270</v>
      </c>
      <c r="D9" s="24" t="str">
        <f>項目!B14</f>
        <v>test_textarea__c</v>
      </c>
      <c r="E9" s="63" t="s">
        <v>271</v>
      </c>
      <c r="F9" s="60">
        <f>項目!AW14</f>
        <v>0</v>
      </c>
      <c r="G9" s="60" t="str">
        <f t="shared" si="0"/>
        <v>&lt;layoutItems&gt;&lt;behavior&gt;Edit&lt;/behavior&gt;&lt;field&gt;test_textarea__c&lt;/field&gt;&lt;/layoutItems&gt;</v>
      </c>
    </row>
    <row r="10" spans="1:7" ht="15" x14ac:dyDescent="0.2">
      <c r="A10" s="63" t="s">
        <v>269</v>
      </c>
      <c r="B10" s="24" t="str">
        <f>IF(OR(項目!C15="数式",項目!C15="主従関係",項目!C15="積み上げ集計"),"Readonly","Edit")</f>
        <v>Edit</v>
      </c>
      <c r="C10" s="63" t="s">
        <v>270</v>
      </c>
      <c r="D10" s="24" t="str">
        <f>項目!B15</f>
        <v>test_html__c</v>
      </c>
      <c r="E10" s="63" t="s">
        <v>271</v>
      </c>
      <c r="F10" s="60">
        <f>項目!AW15</f>
        <v>0</v>
      </c>
      <c r="G10" s="60" t="str">
        <f t="shared" si="0"/>
        <v>&lt;layoutItems&gt;&lt;behavior&gt;Edit&lt;/behavior&gt;&lt;field&gt;test_html__c&lt;/field&gt;&lt;/layoutItems&gt;</v>
      </c>
    </row>
    <row r="11" spans="1:7" ht="15" x14ac:dyDescent="0.2">
      <c r="A11" s="63" t="s">
        <v>269</v>
      </c>
      <c r="B11" s="24" t="str">
        <f>IF(OR(項目!C16="数式",項目!C16="主従関係",項目!C16="積み上げ集計"),"Readonly","Edit")</f>
        <v>Edit</v>
      </c>
      <c r="C11" s="63" t="s">
        <v>270</v>
      </c>
      <c r="D11" s="24" t="str">
        <f>項目!B16</f>
        <v>test_longtext__c</v>
      </c>
      <c r="E11" s="63" t="s">
        <v>271</v>
      </c>
      <c r="F11" s="60">
        <f>項目!AW16</f>
        <v>0</v>
      </c>
      <c r="G11" s="60" t="str">
        <f t="shared" si="0"/>
        <v>&lt;layoutItems&gt;&lt;behavior&gt;Edit&lt;/behavior&gt;&lt;field&gt;test_longtext__c&lt;/field&gt;&lt;/layoutItems&gt;</v>
      </c>
    </row>
    <row r="12" spans="1:7" ht="15" x14ac:dyDescent="0.2">
      <c r="A12" s="63" t="s">
        <v>269</v>
      </c>
      <c r="B12" s="24" t="str">
        <f>IF(OR(項目!C17="数式",項目!C17="主従関係",項目!C17="積み上げ集計"),"Readonly","Edit")</f>
        <v>Edit</v>
      </c>
      <c r="C12" s="63" t="s">
        <v>270</v>
      </c>
      <c r="D12" s="24" t="str">
        <f>項目!B17</f>
        <v>test_percent__c</v>
      </c>
      <c r="E12" s="63" t="s">
        <v>271</v>
      </c>
      <c r="F12" s="60">
        <f>項目!AW17</f>
        <v>0</v>
      </c>
      <c r="G12" s="60" t="str">
        <f t="shared" si="0"/>
        <v>&lt;layoutItems&gt;&lt;behavior&gt;Edit&lt;/behavior&gt;&lt;field&gt;test_percent__c&lt;/field&gt;&lt;/layoutItems&gt;</v>
      </c>
    </row>
    <row r="13" spans="1:7" ht="15" x14ac:dyDescent="0.2">
      <c r="A13" s="63" t="s">
        <v>269</v>
      </c>
      <c r="B13" s="24" t="str">
        <f>IF(OR(項目!C18="数式",項目!C18="主従関係",項目!C18="積み上げ集計"),"Readonly","Edit")</f>
        <v>Edit</v>
      </c>
      <c r="C13" s="63" t="s">
        <v>270</v>
      </c>
      <c r="D13" s="24" t="str">
        <f>項目!B18</f>
        <v>test_currency__c</v>
      </c>
      <c r="E13" s="63" t="s">
        <v>271</v>
      </c>
      <c r="F13" s="60">
        <f>項目!AW18</f>
        <v>0</v>
      </c>
      <c r="G13" s="60" t="str">
        <f t="shared" si="0"/>
        <v>&lt;layoutItems&gt;&lt;behavior&gt;Edit&lt;/behavior&gt;&lt;field&gt;test_currency__c&lt;/field&gt;&lt;/layoutItems&gt;</v>
      </c>
    </row>
    <row r="14" spans="1:7" ht="15" x14ac:dyDescent="0.2">
      <c r="A14" s="63" t="s">
        <v>269</v>
      </c>
      <c r="B14" s="24" t="str">
        <f>IF(OR(項目!C19="数式",項目!C19="主従関係",項目!C19="積み上げ集計"),"Readonly","Edit")</f>
        <v>Edit</v>
      </c>
      <c r="C14" s="63" t="s">
        <v>270</v>
      </c>
      <c r="D14" s="24" t="str">
        <f>項目!B19</f>
        <v>test_num__c</v>
      </c>
      <c r="E14" s="63" t="s">
        <v>271</v>
      </c>
      <c r="F14" s="60">
        <f>項目!AW19</f>
        <v>0</v>
      </c>
      <c r="G14" s="60" t="str">
        <f t="shared" si="0"/>
        <v>&lt;layoutItems&gt;&lt;behavior&gt;Edit&lt;/behavior&gt;&lt;field&gt;test_num__c&lt;/field&gt;&lt;/layoutItems&gt;</v>
      </c>
    </row>
    <row r="15" spans="1:7" ht="15" x14ac:dyDescent="0.2">
      <c r="A15" s="63" t="s">
        <v>269</v>
      </c>
      <c r="B15" s="24" t="str">
        <f>IF(OR(項目!C20="数式",項目!C20="主従関係",項目!C20="積み上げ集計"),"Readonly","Edit")</f>
        <v>Edit</v>
      </c>
      <c r="C15" s="63" t="s">
        <v>270</v>
      </c>
      <c r="D15" s="24" t="str">
        <f>項目!B20</f>
        <v>test_select__c</v>
      </c>
      <c r="E15" s="63" t="s">
        <v>271</v>
      </c>
      <c r="F15" s="60">
        <f>項目!AW20</f>
        <v>0</v>
      </c>
      <c r="G15" s="60" t="str">
        <f t="shared" si="0"/>
        <v>&lt;layoutItems&gt;&lt;behavior&gt;Edit&lt;/behavior&gt;&lt;field&gt;test_select__c&lt;/field&gt;&lt;/layoutItems&gt;</v>
      </c>
    </row>
    <row r="16" spans="1:7" ht="15" x14ac:dyDescent="0.2">
      <c r="A16" s="63" t="s">
        <v>269</v>
      </c>
      <c r="B16" s="24" t="str">
        <f>IF(OR(項目!C22="数式",項目!C22="主従関係",項目!C22="積み上げ集計"),"Readonly","Edit")</f>
        <v>Edit</v>
      </c>
      <c r="C16" s="63" t="s">
        <v>270</v>
      </c>
      <c r="D16" s="24" t="str">
        <f>項目!B22</f>
        <v>test_select_control__c</v>
      </c>
      <c r="E16" s="63" t="s">
        <v>271</v>
      </c>
      <c r="F16" s="60">
        <f>項目!AW22</f>
        <v>0</v>
      </c>
      <c r="G16" s="60" t="str">
        <f t="shared" si="0"/>
        <v>&lt;layoutItems&gt;&lt;behavior&gt;Edit&lt;/behavior&gt;&lt;field&gt;test_select_control__c&lt;/field&gt;&lt;/layoutItems&gt;</v>
      </c>
    </row>
    <row r="17" spans="1:7" ht="15" x14ac:dyDescent="0.2">
      <c r="A17" s="63" t="s">
        <v>269</v>
      </c>
      <c r="B17" s="24" t="str">
        <f>IF(OR(項目!C23="数式",項目!C23="主従関係",項目!C23="積み上げ集計"),"Readonly","Edit")</f>
        <v>Edit</v>
      </c>
      <c r="C17" s="63" t="s">
        <v>270</v>
      </c>
      <c r="D17" s="24" t="str">
        <f>項目!B23</f>
        <v>test_multiselect__c</v>
      </c>
      <c r="E17" s="63" t="s">
        <v>271</v>
      </c>
      <c r="F17" s="60">
        <f>項目!AW23</f>
        <v>0</v>
      </c>
      <c r="G17" s="60" t="str">
        <f t="shared" si="0"/>
        <v>&lt;layoutItems&gt;&lt;behavior&gt;Edit&lt;/behavior&gt;&lt;field&gt;test_multiselect__c&lt;/field&gt;&lt;/layoutItems&gt;</v>
      </c>
    </row>
    <row r="18" spans="1:7" ht="15" x14ac:dyDescent="0.2">
      <c r="A18" s="63" t="s">
        <v>269</v>
      </c>
      <c r="B18" s="24" t="str">
        <f>IF(OR(項目!C24="数式",項目!C24="主従関係",項目!C24="積み上げ集計"),"Readonly","Edit")</f>
        <v>Edit</v>
      </c>
      <c r="C18" s="63" t="s">
        <v>270</v>
      </c>
      <c r="D18" s="24" t="str">
        <f>項目!B24</f>
        <v>test_geo__c</v>
      </c>
      <c r="E18" s="63" t="s">
        <v>271</v>
      </c>
      <c r="F18" s="60">
        <f>項目!AW24</f>
        <v>0</v>
      </c>
      <c r="G18" s="60" t="str">
        <f t="shared" si="0"/>
        <v>&lt;layoutItems&gt;&lt;behavior&gt;Edit&lt;/behavior&gt;&lt;field&gt;test_geo__c&lt;/field&gt;&lt;/layoutItems&gt;</v>
      </c>
    </row>
    <row r="19" spans="1:7" ht="15" x14ac:dyDescent="0.2">
      <c r="A19" s="63" t="s">
        <v>269</v>
      </c>
      <c r="B19" s="24" t="str">
        <f>IF(OR(項目!C25="数式",項目!C25="主従関係",項目!C25="積み上げ集計"),"Readonly","Edit")</f>
        <v>Edit</v>
      </c>
      <c r="C19" s="63" t="s">
        <v>270</v>
      </c>
      <c r="D19" s="24" t="str">
        <f>項目!B25</f>
        <v>test_phone__c</v>
      </c>
      <c r="E19" s="63" t="s">
        <v>271</v>
      </c>
      <c r="F19" s="60">
        <f>項目!AW25</f>
        <v>0</v>
      </c>
      <c r="G19" s="60" t="str">
        <f t="shared" si="0"/>
        <v>&lt;layoutItems&gt;&lt;behavior&gt;Edit&lt;/behavior&gt;&lt;field&gt;test_phone__c&lt;/field&gt;&lt;/layoutItems&gt;</v>
      </c>
    </row>
    <row r="20" spans="1:7" ht="15" x14ac:dyDescent="0.2">
      <c r="A20" s="63" t="s">
        <v>269</v>
      </c>
      <c r="B20" s="24" t="str">
        <f>IF(OR(項目!C26="数式",項目!C26="主従関係",項目!C26="積み上げ集計"),"Readonly","Edit")</f>
        <v>Edit</v>
      </c>
      <c r="C20" s="63" t="s">
        <v>270</v>
      </c>
      <c r="D20" s="24" t="str">
        <f>項目!B26</f>
        <v>test_date__c</v>
      </c>
      <c r="E20" s="63" t="s">
        <v>271</v>
      </c>
      <c r="F20" s="60">
        <f>項目!AW26</f>
        <v>0</v>
      </c>
      <c r="G20" s="60" t="str">
        <f t="shared" si="0"/>
        <v>&lt;layoutItems&gt;&lt;behavior&gt;Edit&lt;/behavior&gt;&lt;field&gt;test_date__c&lt;/field&gt;&lt;/layoutItems&gt;</v>
      </c>
    </row>
    <row r="21" spans="1:7" ht="15" x14ac:dyDescent="0.2">
      <c r="A21" s="63" t="s">
        <v>269</v>
      </c>
      <c r="B21" s="24" t="str">
        <f>IF(OR(項目!C27="数式",項目!C27="主従関係",項目!C27="積み上げ集計"),"Readonly","Edit")</f>
        <v>Edit</v>
      </c>
      <c r="C21" s="63" t="s">
        <v>270</v>
      </c>
      <c r="D21" s="24" t="str">
        <f>項目!B27</f>
        <v>test_datetime__c</v>
      </c>
      <c r="E21" s="63" t="s">
        <v>271</v>
      </c>
      <c r="F21" s="60">
        <f>項目!AW27</f>
        <v>0</v>
      </c>
      <c r="G21" s="60" t="str">
        <f t="shared" si="0"/>
        <v>&lt;layoutItems&gt;&lt;behavior&gt;Edit&lt;/behavior&gt;&lt;field&gt;test_datetime__c&lt;/field&gt;&lt;/layoutItems&gt;</v>
      </c>
    </row>
    <row r="22" spans="1:7" ht="15" x14ac:dyDescent="0.2">
      <c r="A22" s="63" t="s">
        <v>269</v>
      </c>
      <c r="B22" s="24" t="str">
        <f>IF(OR(項目!C28="数式",項目!C28="主従関係",項目!C28="積み上げ集計"),"Readonly","Edit")</f>
        <v>Readonly</v>
      </c>
      <c r="C22" s="63" t="s">
        <v>270</v>
      </c>
      <c r="D22" s="24" t="str">
        <f>項目!B28</f>
        <v>test_formula_num__c</v>
      </c>
      <c r="E22" s="63" t="s">
        <v>271</v>
      </c>
      <c r="F22" s="60" t="str">
        <f>項目!AW28</f>
        <v>数式</v>
      </c>
      <c r="G22" s="60" t="str">
        <f t="shared" si="0"/>
        <v>&lt;layoutItems&gt;&lt;behavior&gt;Readonly&lt;/behavior&gt;&lt;field&gt;test_formula_num__c&lt;/field&gt;&lt;/layoutItems&gt;</v>
      </c>
    </row>
    <row r="23" spans="1:7" ht="15" x14ac:dyDescent="0.2">
      <c r="A23" s="63" t="s">
        <v>269</v>
      </c>
      <c r="B23" s="24" t="str">
        <f>IF(OR(項目!C29="数式",項目!C29="主従関係",項目!C29="積み上げ集計"),"Readonly","Edit")</f>
        <v>Readonly</v>
      </c>
      <c r="C23" s="63" t="s">
        <v>270</v>
      </c>
      <c r="D23" s="24" t="str">
        <f>項目!B29</f>
        <v>test_formula_percent__c</v>
      </c>
      <c r="E23" s="63" t="s">
        <v>271</v>
      </c>
      <c r="F23" s="60" t="str">
        <f>項目!AW29</f>
        <v>数式</v>
      </c>
      <c r="G23" s="60" t="str">
        <f t="shared" si="0"/>
        <v>&lt;layoutItems&gt;&lt;behavior&gt;Readonly&lt;/behavior&gt;&lt;field&gt;test_formula_percent__c&lt;/field&gt;&lt;/layoutItems&gt;</v>
      </c>
    </row>
    <row r="24" spans="1:7" ht="15" x14ac:dyDescent="0.2">
      <c r="A24" s="63" t="s">
        <v>269</v>
      </c>
      <c r="B24" s="24" t="str">
        <f>IF(OR(項目!C30="数式",項目!C30="主従関係",項目!C30="積み上げ集計"),"Readonly","Edit")</f>
        <v>Readonly</v>
      </c>
      <c r="C24" s="63" t="s">
        <v>270</v>
      </c>
      <c r="D24" s="24" t="str">
        <f>項目!B30</f>
        <v>test_formula_currency__c</v>
      </c>
      <c r="E24" s="63" t="s">
        <v>271</v>
      </c>
      <c r="F24" s="60" t="str">
        <f>項目!AW30</f>
        <v>数式</v>
      </c>
      <c r="G24" s="60" t="str">
        <f t="shared" si="0"/>
        <v>&lt;layoutItems&gt;&lt;behavior&gt;Readonly&lt;/behavior&gt;&lt;field&gt;test_formula_currency__c&lt;/field&gt;&lt;/layoutItems&gt;</v>
      </c>
    </row>
    <row r="25" spans="1:7" ht="15" x14ac:dyDescent="0.2">
      <c r="A25" s="63" t="s">
        <v>269</v>
      </c>
      <c r="B25" s="24" t="str">
        <f>IF(OR(項目!C31="数式",項目!C31="主従関係",項目!C31="積み上げ集計"),"Readonly","Edit")</f>
        <v>Readonly</v>
      </c>
      <c r="C25" s="63" t="s">
        <v>270</v>
      </c>
      <c r="D25" s="24" t="str">
        <f>項目!B31</f>
        <v>test_formula_checkbox__c</v>
      </c>
      <c r="E25" s="63" t="s">
        <v>271</v>
      </c>
      <c r="F25" s="60" t="str">
        <f>項目!AW31</f>
        <v>数式</v>
      </c>
      <c r="G25" s="60" t="str">
        <f t="shared" si="0"/>
        <v>&lt;layoutItems&gt;&lt;behavior&gt;Readonly&lt;/behavior&gt;&lt;field&gt;test_formula_checkbox__c&lt;/field&gt;&lt;/layoutItems&gt;</v>
      </c>
    </row>
    <row r="26" spans="1:7" ht="15" x14ac:dyDescent="0.2">
      <c r="A26" s="63" t="s">
        <v>269</v>
      </c>
      <c r="B26" s="24" t="str">
        <f>IF(OR(項目!C32="数式",項目!C32="主従関係",項目!C32="積み上げ集計"),"Readonly","Edit")</f>
        <v>Readonly</v>
      </c>
      <c r="C26" s="63" t="s">
        <v>270</v>
      </c>
      <c r="D26" s="24" t="str">
        <f>項目!B32</f>
        <v>test_formula_date__c</v>
      </c>
      <c r="E26" s="63" t="s">
        <v>271</v>
      </c>
      <c r="F26" s="60" t="str">
        <f>項目!AW32</f>
        <v>数式</v>
      </c>
      <c r="G26" s="60" t="str">
        <f t="shared" si="0"/>
        <v>&lt;layoutItems&gt;&lt;behavior&gt;Readonly&lt;/behavior&gt;&lt;field&gt;test_formula_date__c&lt;/field&gt;&lt;/layoutItems&gt;</v>
      </c>
    </row>
    <row r="27" spans="1:7" ht="15" x14ac:dyDescent="0.2">
      <c r="A27" s="63" t="s">
        <v>269</v>
      </c>
      <c r="B27" s="24" t="str">
        <f>IF(OR(項目!C33="数式",項目!C33="主従関係",項目!C33="積み上げ集計"),"Readonly","Edit")</f>
        <v>Readonly</v>
      </c>
      <c r="C27" s="63" t="s">
        <v>270</v>
      </c>
      <c r="D27" s="24" t="str">
        <f>項目!B33</f>
        <v>test_formula_datetime__c</v>
      </c>
      <c r="E27" s="63" t="s">
        <v>271</v>
      </c>
      <c r="F27" s="60" t="str">
        <f>項目!AW33</f>
        <v>数式</v>
      </c>
      <c r="G27" s="60" t="str">
        <f t="shared" si="0"/>
        <v>&lt;layoutItems&gt;&lt;behavior&gt;Readonly&lt;/behavior&gt;&lt;field&gt;test_formula_datetime__c&lt;/field&gt;&lt;/layoutItems&gt;</v>
      </c>
    </row>
    <row r="28" spans="1:7" ht="15" x14ac:dyDescent="0.2">
      <c r="A28" s="63" t="s">
        <v>269</v>
      </c>
      <c r="B28" s="24" t="str">
        <f>IF(OR(項目!C34="数式",項目!C34="主従関係",項目!C34="積み上げ集計"),"Readonly","Edit")</f>
        <v>Readonly</v>
      </c>
      <c r="C28" s="63" t="s">
        <v>270</v>
      </c>
      <c r="D28" s="24" t="str">
        <f>項目!B34</f>
        <v>test_formula_text__c</v>
      </c>
      <c r="E28" s="63" t="s">
        <v>271</v>
      </c>
      <c r="F28" s="60" t="str">
        <f>項目!AW34</f>
        <v>数式</v>
      </c>
      <c r="G28" s="60" t="str">
        <f t="shared" si="0"/>
        <v>&lt;layoutItems&gt;&lt;behavior&gt;Readonly&lt;/behavior&gt;&lt;field&gt;test_formula_text__c&lt;/field&gt;&lt;/layoutItems&gt;</v>
      </c>
    </row>
    <row r="29" spans="1:7" ht="15" x14ac:dyDescent="0.2">
      <c r="A29" s="63" t="s">
        <v>269</v>
      </c>
      <c r="B29" s="24" t="str">
        <f>IF(OR(項目!C35="数式",項目!C35="主従関係",項目!C35="積み上げ集計"),"Readonly","Edit")</f>
        <v>Edit</v>
      </c>
      <c r="C29" s="63" t="s">
        <v>270</v>
      </c>
      <c r="D29" s="24" t="str">
        <f>項目!B35</f>
        <v>test_lookup__c</v>
      </c>
      <c r="E29" s="63" t="s">
        <v>271</v>
      </c>
      <c r="F29" s="60">
        <f>項目!AW35</f>
        <v>0</v>
      </c>
      <c r="G29" s="60" t="str">
        <f t="shared" si="0"/>
        <v>&lt;layoutItems&gt;&lt;behavior&gt;Edit&lt;/behavior&gt;&lt;field&gt;test_lookup__c&lt;/field&gt;&lt;/layoutItems&gt;</v>
      </c>
    </row>
    <row r="30" spans="1:7" ht="15" x14ac:dyDescent="0.2">
      <c r="A30" s="63" t="s">
        <v>269</v>
      </c>
      <c r="B30" s="24" t="str">
        <f>IF(OR(項目!C36="数式",項目!C36="主従関係",項目!C36="積み上げ集計"),"Readonly","Edit")</f>
        <v>Readonly</v>
      </c>
      <c r="C30" s="63" t="s">
        <v>270</v>
      </c>
      <c r="D30" s="24" t="str">
        <f>項目!B36</f>
        <v>test_master__c</v>
      </c>
      <c r="E30" s="63" t="s">
        <v>271</v>
      </c>
      <c r="F30" s="60">
        <f>項目!AW36</f>
        <v>0</v>
      </c>
      <c r="G30" s="60" t="str">
        <f t="shared" si="0"/>
        <v>&lt;layoutItems&gt;&lt;behavior&gt;Readonly&lt;/behavior&gt;&lt;field&gt;test_master__c&lt;/field&gt;&lt;/layoutItems&gt;</v>
      </c>
    </row>
    <row r="31" spans="1:7" ht="15" x14ac:dyDescent="0.2">
      <c r="A31" s="63" t="s">
        <v>269</v>
      </c>
      <c r="B31" s="24" t="str">
        <f>IF(OR(項目!C37="数式",項目!C37="主従関係",項目!C37="積み上げ集計"),"Readonly","Edit")</f>
        <v>Readonly</v>
      </c>
      <c r="C31" s="63" t="s">
        <v>270</v>
      </c>
      <c r="D31" s="24" t="str">
        <f>項目!B37</f>
        <v>test_summary_count__c</v>
      </c>
      <c r="E31" s="63" t="s">
        <v>271</v>
      </c>
      <c r="F31" s="60">
        <f>項目!AW37</f>
        <v>0</v>
      </c>
      <c r="G31" s="60" t="str">
        <f t="shared" si="0"/>
        <v>&lt;layoutItems&gt;&lt;behavior&gt;Readonly&lt;/behavior&gt;&lt;field&gt;test_summary_count__c&lt;/field&gt;&lt;/layoutItems&gt;</v>
      </c>
    </row>
    <row r="32" spans="1:7" ht="15" x14ac:dyDescent="0.2">
      <c r="A32" s="63" t="s">
        <v>269</v>
      </c>
      <c r="B32" s="24" t="str">
        <f>IF(OR(項目!C38="数式",項目!C38="主従関係",項目!C38="積み上げ集計"),"Readonly","Edit")</f>
        <v>Readonly</v>
      </c>
      <c r="C32" s="63" t="s">
        <v>270</v>
      </c>
      <c r="D32" s="24" t="str">
        <f>項目!B38</f>
        <v>test_summary_sum__c</v>
      </c>
      <c r="E32" s="63" t="s">
        <v>271</v>
      </c>
      <c r="F32" s="60">
        <f>項目!AW38</f>
        <v>0</v>
      </c>
      <c r="G32" s="60" t="str">
        <f t="shared" si="0"/>
        <v>&lt;layoutItems&gt;&lt;behavior&gt;Readonly&lt;/behavior&gt;&lt;field&gt;test_summary_sum__c&lt;/field&gt;&lt;/layoutItems&gt;</v>
      </c>
    </row>
    <row r="33" spans="1:7" ht="15" x14ac:dyDescent="0.2">
      <c r="A33" s="63" t="s">
        <v>269</v>
      </c>
      <c r="B33" s="24" t="str">
        <f>IF(OR(項目!C39="数式",項目!C39="主従関係",項目!C39="積み上げ集計"),"Readonly","Edit")</f>
        <v>Readonly</v>
      </c>
      <c r="C33" s="63" t="s">
        <v>270</v>
      </c>
      <c r="D33" s="24" t="str">
        <f>項目!B39</f>
        <v>test_summary_max__c</v>
      </c>
      <c r="E33" s="63" t="s">
        <v>271</v>
      </c>
      <c r="F33" s="60">
        <f>項目!AW39</f>
        <v>0</v>
      </c>
      <c r="G33" s="60" t="str">
        <f t="shared" si="0"/>
        <v>&lt;layoutItems&gt;&lt;behavior&gt;Readonly&lt;/behavior&gt;&lt;field&gt;test_summary_max__c&lt;/field&gt;&lt;/layoutItems&gt;</v>
      </c>
    </row>
    <row r="34" spans="1:7" ht="15" x14ac:dyDescent="0.2">
      <c r="A34" s="63" t="s">
        <v>269</v>
      </c>
      <c r="B34" s="24" t="str">
        <f>IF(OR(項目!C40="数式",項目!C40="主従関係",項目!C40="積み上げ集計"),"Readonly","Edit")</f>
        <v>Readonly</v>
      </c>
      <c r="C34" s="63" t="s">
        <v>270</v>
      </c>
      <c r="D34" s="24" t="str">
        <f>項目!B40</f>
        <v>test_summary_min__c</v>
      </c>
      <c r="E34" s="63" t="s">
        <v>271</v>
      </c>
      <c r="F34" s="60">
        <f>項目!AW40</f>
        <v>0</v>
      </c>
      <c r="G34" s="60" t="str">
        <f t="shared" si="0"/>
        <v>&lt;layoutItems&gt;&lt;behavior&gt;Readonly&lt;/behavior&gt;&lt;field&gt;test_summary_min__c&lt;/field&gt;&lt;/layoutItems&gt;</v>
      </c>
    </row>
    <row r="35" spans="1:7" ht="15" x14ac:dyDescent="0.2">
      <c r="A35" s="63" t="s">
        <v>269</v>
      </c>
      <c r="B35" s="24" t="str">
        <f>IF(OR(項目!C41="数式",項目!C41="主従関係",項目!C41="積み上げ集計"),"Readonly","Edit")</f>
        <v>Edit</v>
      </c>
      <c r="C35" s="63" t="s">
        <v>270</v>
      </c>
      <c r="D35" s="24">
        <f>項目!B41</f>
        <v>0</v>
      </c>
      <c r="E35" s="63" t="s">
        <v>271</v>
      </c>
      <c r="F35" s="60">
        <f>項目!AW41</f>
        <v>0</v>
      </c>
      <c r="G35" s="60" t="str">
        <f t="shared" si="0"/>
        <v>&lt;layoutItems&gt;&lt;behavior&gt;Edit&lt;/behavior&gt;&lt;field&gt;0&lt;/field&gt;&lt;/layoutItems&gt;</v>
      </c>
    </row>
    <row r="36" spans="1:7" ht="15" x14ac:dyDescent="0.2">
      <c r="A36" s="63" t="s">
        <v>269</v>
      </c>
      <c r="B36" s="24" t="str">
        <f>IF(OR(項目!C42="数式",項目!C42="主従関係",項目!C42="積み上げ集計"),"Readonly","Edit")</f>
        <v>Edit</v>
      </c>
      <c r="C36" s="63" t="s">
        <v>270</v>
      </c>
      <c r="D36" s="24">
        <f>項目!B42</f>
        <v>0</v>
      </c>
      <c r="E36" s="63" t="s">
        <v>271</v>
      </c>
      <c r="F36" s="60">
        <f>項目!AW42</f>
        <v>0</v>
      </c>
      <c r="G36" s="60" t="str">
        <f t="shared" si="0"/>
        <v>&lt;layoutItems&gt;&lt;behavior&gt;Edit&lt;/behavior&gt;&lt;field&gt;0&lt;/field&gt;&lt;/layoutItems&gt;</v>
      </c>
    </row>
    <row r="37" spans="1:7" ht="15" x14ac:dyDescent="0.2">
      <c r="A37" s="63" t="s">
        <v>269</v>
      </c>
      <c r="B37" s="24" t="str">
        <f>IF(OR(項目!C43="数式",項目!C43="主従関係",項目!C43="積み上げ集計"),"Readonly","Edit")</f>
        <v>Edit</v>
      </c>
      <c r="C37" s="63" t="s">
        <v>270</v>
      </c>
      <c r="D37" s="24">
        <f>項目!B43</f>
        <v>0</v>
      </c>
      <c r="E37" s="63" t="s">
        <v>271</v>
      </c>
      <c r="F37" s="60">
        <f>項目!AW43</f>
        <v>0</v>
      </c>
      <c r="G37" s="60" t="str">
        <f t="shared" si="0"/>
        <v>&lt;layoutItems&gt;&lt;behavior&gt;Edit&lt;/behavior&gt;&lt;field&gt;0&lt;/field&gt;&lt;/layoutItems&gt;</v>
      </c>
    </row>
    <row r="38" spans="1:7" ht="15" x14ac:dyDescent="0.2">
      <c r="A38" s="63" t="s">
        <v>269</v>
      </c>
      <c r="B38" s="24" t="str">
        <f>IF(OR(項目!C44="数式",項目!C44="主従関係",項目!C44="積み上げ集計"),"Readonly","Edit")</f>
        <v>Edit</v>
      </c>
      <c r="C38" s="63" t="s">
        <v>270</v>
      </c>
      <c r="D38" s="24" t="str">
        <f>項目!B44</f>
        <v>行を増やすときは上の行をコピーする</v>
      </c>
      <c r="E38" s="63" t="s">
        <v>271</v>
      </c>
      <c r="F38" s="60">
        <f>項目!AW44</f>
        <v>0</v>
      </c>
      <c r="G38" s="60" t="str">
        <f t="shared" si="0"/>
        <v>&lt;layoutItems&gt;&lt;behavior&gt;Edit&lt;/behavior&gt;&lt;field&gt;行を増やすときは上の行をコピーする&lt;/field&gt;&lt;/layoutItems&gt;</v>
      </c>
    </row>
    <row r="39" spans="1:7" ht="15" x14ac:dyDescent="0.2">
      <c r="A39" s="63" t="s">
        <v>269</v>
      </c>
      <c r="B39" s="24" t="str">
        <f>IF(OR(項目!C45="数式",項目!C45="主従関係",項目!C45="積み上げ集計"),"Readonly","Edit")</f>
        <v>Edit</v>
      </c>
      <c r="C39" s="63" t="s">
        <v>270</v>
      </c>
      <c r="D39" s="24">
        <f>項目!B45</f>
        <v>0</v>
      </c>
      <c r="E39" s="63" t="s">
        <v>271</v>
      </c>
      <c r="F39" s="60">
        <f>項目!AW45</f>
        <v>0</v>
      </c>
      <c r="G39" s="60" t="str">
        <f t="shared" si="0"/>
        <v>&lt;layoutItems&gt;&lt;behavior&gt;Edit&lt;/behavior&gt;&lt;field&gt;0&lt;/field&gt;&lt;/layoutItems&gt;</v>
      </c>
    </row>
    <row r="40" spans="1:7" ht="15" x14ac:dyDescent="0.2">
      <c r="A40" s="63" t="s">
        <v>269</v>
      </c>
      <c r="B40" s="24" t="str">
        <f>IF(OR(項目!C46="数式",項目!C46="主従関係",項目!C46="積み上げ集計"),"Readonly","Edit")</f>
        <v>Edit</v>
      </c>
      <c r="C40" s="63" t="s">
        <v>270</v>
      </c>
      <c r="D40" s="24">
        <f>項目!B46</f>
        <v>0</v>
      </c>
      <c r="E40" s="63" t="s">
        <v>271</v>
      </c>
      <c r="F40" s="60">
        <f>項目!AW46</f>
        <v>0</v>
      </c>
      <c r="G40" s="60" t="str">
        <f t="shared" si="0"/>
        <v>&lt;layoutItems&gt;&lt;behavior&gt;Edit&lt;/behavior&gt;&lt;field&gt;0&lt;/field&gt;&lt;/layoutItems&gt;</v>
      </c>
    </row>
    <row r="41" spans="1:7" ht="15" x14ac:dyDescent="0.2">
      <c r="A41" s="63" t="s">
        <v>269</v>
      </c>
      <c r="B41" s="24" t="str">
        <f>IF(OR(項目!C47="数式",項目!C47="主従関係",項目!C47="積み上げ集計"),"Readonly","Edit")</f>
        <v>Edit</v>
      </c>
      <c r="C41" s="63" t="s">
        <v>270</v>
      </c>
      <c r="D41" s="24">
        <f>項目!B47</f>
        <v>0</v>
      </c>
      <c r="E41" s="63" t="s">
        <v>271</v>
      </c>
      <c r="F41" s="60">
        <f>項目!AW47</f>
        <v>0</v>
      </c>
      <c r="G41" s="60" t="str">
        <f t="shared" si="0"/>
        <v>&lt;layoutItems&gt;&lt;behavior&gt;Edit&lt;/behavior&gt;&lt;field&gt;0&lt;/field&gt;&lt;/layoutItems&gt;</v>
      </c>
    </row>
    <row r="42" spans="1:7" ht="15" x14ac:dyDescent="0.2">
      <c r="A42" s="63" t="s">
        <v>269</v>
      </c>
      <c r="B42" s="24" t="str">
        <f>IF(OR(項目!C48="数式",項目!C48="主従関係",項目!C48="積み上げ集計"),"Readonly","Edit")</f>
        <v>Edit</v>
      </c>
      <c r="C42" s="63" t="s">
        <v>270</v>
      </c>
      <c r="D42" s="24">
        <f>項目!B48</f>
        <v>0</v>
      </c>
      <c r="E42" s="63" t="s">
        <v>271</v>
      </c>
      <c r="F42" s="60">
        <f>項目!AW48</f>
        <v>0</v>
      </c>
      <c r="G42" s="60" t="str">
        <f t="shared" si="0"/>
        <v>&lt;layoutItems&gt;&lt;behavior&gt;Edit&lt;/behavior&gt;&lt;field&gt;0&lt;/field&gt;&lt;/layoutItems&gt;</v>
      </c>
    </row>
    <row r="43" spans="1:7" ht="15" x14ac:dyDescent="0.2">
      <c r="A43" s="63" t="s">
        <v>269</v>
      </c>
      <c r="B43" s="24" t="str">
        <f>IF(OR(項目!C49="数式",項目!C49="主従関係",項目!C49="積み上げ集計"),"Readonly","Edit")</f>
        <v>Edit</v>
      </c>
      <c r="C43" s="63" t="s">
        <v>270</v>
      </c>
      <c r="D43" s="24">
        <f>項目!B49</f>
        <v>0</v>
      </c>
      <c r="E43" s="63" t="s">
        <v>271</v>
      </c>
      <c r="F43" s="60">
        <f>項目!AW49</f>
        <v>0</v>
      </c>
      <c r="G43" s="60" t="str">
        <f t="shared" si="0"/>
        <v>&lt;layoutItems&gt;&lt;behavior&gt;Edit&lt;/behavior&gt;&lt;field&gt;0&lt;/field&gt;&lt;/layoutItems&gt;</v>
      </c>
    </row>
    <row r="44" spans="1:7" ht="15" x14ac:dyDescent="0.2">
      <c r="A44" s="63" t="s">
        <v>269</v>
      </c>
      <c r="B44" s="24" t="str">
        <f>IF(OR(項目!C50="数式",項目!C50="主従関係",項目!C50="積み上げ集計"),"Readonly","Edit")</f>
        <v>Edit</v>
      </c>
      <c r="C44" s="63" t="s">
        <v>270</v>
      </c>
      <c r="D44" s="24">
        <f>項目!B50</f>
        <v>0</v>
      </c>
      <c r="E44" s="63" t="s">
        <v>271</v>
      </c>
      <c r="F44" s="60">
        <f>項目!AW50</f>
        <v>0</v>
      </c>
      <c r="G44" s="60" t="str">
        <f t="shared" si="0"/>
        <v>&lt;layoutItems&gt;&lt;behavior&gt;Edit&lt;/behavior&gt;&lt;field&gt;0&lt;/field&gt;&lt;/layoutItems&gt;</v>
      </c>
    </row>
    <row r="45" spans="1:7" ht="15" x14ac:dyDescent="0.2">
      <c r="A45" s="63" t="s">
        <v>269</v>
      </c>
      <c r="B45" s="24" t="str">
        <f>IF(OR(項目!C51="数式",項目!C51="主従関係",項目!C51="積み上げ集計"),"Readonly","Edit")</f>
        <v>Edit</v>
      </c>
      <c r="C45" s="63" t="s">
        <v>270</v>
      </c>
      <c r="D45" s="24">
        <f>項目!B51</f>
        <v>0</v>
      </c>
      <c r="E45" s="63" t="s">
        <v>271</v>
      </c>
      <c r="F45" s="60">
        <f>項目!AW51</f>
        <v>0</v>
      </c>
      <c r="G45" s="60" t="str">
        <f t="shared" si="0"/>
        <v>&lt;layoutItems&gt;&lt;behavior&gt;Edit&lt;/behavior&gt;&lt;field&gt;0&lt;/field&gt;&lt;/layoutItems&gt;</v>
      </c>
    </row>
    <row r="46" spans="1:7" ht="15" x14ac:dyDescent="0.2">
      <c r="A46" s="63" t="s">
        <v>269</v>
      </c>
      <c r="B46" s="24" t="str">
        <f>IF(OR(項目!C52="数式",項目!C52="主従関係",項目!C52="積み上げ集計"),"Readonly","Edit")</f>
        <v>Edit</v>
      </c>
      <c r="C46" s="63" t="s">
        <v>270</v>
      </c>
      <c r="D46" s="24">
        <f>項目!B52</f>
        <v>0</v>
      </c>
      <c r="E46" s="63" t="s">
        <v>271</v>
      </c>
      <c r="F46" s="60">
        <f>項目!AW52</f>
        <v>0</v>
      </c>
      <c r="G46" s="60" t="str">
        <f t="shared" si="0"/>
        <v>&lt;layoutItems&gt;&lt;behavior&gt;Edit&lt;/behavior&gt;&lt;field&gt;0&lt;/field&gt;&lt;/layoutItems&gt;</v>
      </c>
    </row>
    <row r="47" spans="1:7" ht="15" x14ac:dyDescent="0.2">
      <c r="A47" s="63" t="s">
        <v>269</v>
      </c>
      <c r="B47" s="24" t="str">
        <f>IF(OR(項目!C53="数式",項目!C53="主従関係",項目!C53="積み上げ集計"),"Readonly","Edit")</f>
        <v>Edit</v>
      </c>
      <c r="C47" s="63" t="s">
        <v>270</v>
      </c>
      <c r="D47" s="24">
        <f>項目!B53</f>
        <v>0</v>
      </c>
      <c r="E47" s="63" t="s">
        <v>271</v>
      </c>
      <c r="F47" s="60">
        <f>項目!AW53</f>
        <v>0</v>
      </c>
      <c r="G47" s="60" t="str">
        <f t="shared" si="0"/>
        <v>&lt;layoutItems&gt;&lt;behavior&gt;Edit&lt;/behavior&gt;&lt;field&gt;0&lt;/field&gt;&lt;/layoutItems&gt;</v>
      </c>
    </row>
    <row r="48" spans="1:7" ht="15" x14ac:dyDescent="0.2">
      <c r="A48" s="63" t="s">
        <v>269</v>
      </c>
      <c r="B48" s="24" t="str">
        <f>IF(OR(項目!C54="数式",項目!C54="主従関係",項目!C54="積み上げ集計"),"Readonly","Edit")</f>
        <v>Edit</v>
      </c>
      <c r="C48" s="63" t="s">
        <v>270</v>
      </c>
      <c r="D48" s="24">
        <f>項目!B54</f>
        <v>0</v>
      </c>
      <c r="E48" s="63" t="s">
        <v>271</v>
      </c>
      <c r="F48" s="60">
        <f>項目!AW54</f>
        <v>0</v>
      </c>
      <c r="G48" s="60" t="str">
        <f t="shared" si="0"/>
        <v>&lt;layoutItems&gt;&lt;behavior&gt;Edit&lt;/behavior&gt;&lt;field&gt;0&lt;/field&gt;&lt;/layoutItems&gt;</v>
      </c>
    </row>
    <row r="49" spans="1:7" ht="15" x14ac:dyDescent="0.2">
      <c r="A49" s="63" t="s">
        <v>269</v>
      </c>
      <c r="B49" s="24" t="str">
        <f>IF(OR(項目!C55="数式",項目!C55="主従関係",項目!C55="積み上げ集計"),"Readonly","Edit")</f>
        <v>Edit</v>
      </c>
      <c r="C49" s="63" t="s">
        <v>270</v>
      </c>
      <c r="D49" s="24">
        <f>項目!B55</f>
        <v>0</v>
      </c>
      <c r="E49" s="63" t="s">
        <v>271</v>
      </c>
      <c r="F49" s="60">
        <f>項目!AW55</f>
        <v>0</v>
      </c>
      <c r="G49" s="60" t="str">
        <f t="shared" si="0"/>
        <v>&lt;layoutItems&gt;&lt;behavior&gt;Edit&lt;/behavior&gt;&lt;field&gt;0&lt;/field&gt;&lt;/layoutItems&gt;</v>
      </c>
    </row>
    <row r="50" spans="1:7" ht="15" x14ac:dyDescent="0.2">
      <c r="A50" s="63" t="s">
        <v>269</v>
      </c>
      <c r="B50" s="24" t="str">
        <f>IF(OR(項目!C56="数式",項目!C56="主従関係",項目!C56="積み上げ集計"),"Readonly","Edit")</f>
        <v>Edit</v>
      </c>
      <c r="C50" s="63" t="s">
        <v>270</v>
      </c>
      <c r="D50" s="24">
        <f>項目!B56</f>
        <v>0</v>
      </c>
      <c r="E50" s="63" t="s">
        <v>271</v>
      </c>
      <c r="F50" s="60">
        <f>項目!AW56</f>
        <v>0</v>
      </c>
      <c r="G50" s="60" t="str">
        <f t="shared" si="0"/>
        <v>&lt;layoutItems&gt;&lt;behavior&gt;Edit&lt;/behavior&gt;&lt;field&gt;0&lt;/field&gt;&lt;/layoutItems&gt;</v>
      </c>
    </row>
    <row r="51" spans="1:7" ht="15" x14ac:dyDescent="0.2">
      <c r="A51" s="63" t="s">
        <v>269</v>
      </c>
      <c r="B51" s="24" t="str">
        <f>IF(OR(項目!C57="数式",項目!C57="主従関係",項目!C57="積み上げ集計"),"Readonly","Edit")</f>
        <v>Edit</v>
      </c>
      <c r="C51" s="63" t="s">
        <v>270</v>
      </c>
      <c r="D51" s="24">
        <f>項目!B57</f>
        <v>0</v>
      </c>
      <c r="E51" s="63" t="s">
        <v>271</v>
      </c>
      <c r="F51" s="60">
        <f>項目!AW57</f>
        <v>0</v>
      </c>
      <c r="G51" s="60" t="str">
        <f t="shared" si="0"/>
        <v>&lt;layoutItems&gt;&lt;behavior&gt;Edit&lt;/behavior&gt;&lt;field&gt;0&lt;/field&gt;&lt;/layoutItems&gt;</v>
      </c>
    </row>
    <row r="52" spans="1:7" ht="15" x14ac:dyDescent="0.2">
      <c r="A52" s="63" t="s">
        <v>269</v>
      </c>
      <c r="B52" s="24" t="str">
        <f>IF(OR(項目!C58="数式",項目!C58="主従関係",項目!C58="積み上げ集計"),"Readonly","Edit")</f>
        <v>Edit</v>
      </c>
      <c r="C52" s="63" t="s">
        <v>270</v>
      </c>
      <c r="D52" s="24">
        <f>項目!B58</f>
        <v>0</v>
      </c>
      <c r="E52" s="63" t="s">
        <v>271</v>
      </c>
      <c r="F52" s="60">
        <f>項目!AW58</f>
        <v>0</v>
      </c>
      <c r="G52" s="60" t="str">
        <f t="shared" si="0"/>
        <v>&lt;layoutItems&gt;&lt;behavior&gt;Edit&lt;/behavior&gt;&lt;field&gt;0&lt;/field&gt;&lt;/layoutItems&gt;</v>
      </c>
    </row>
    <row r="53" spans="1:7" ht="15" x14ac:dyDescent="0.2">
      <c r="A53" s="63" t="s">
        <v>269</v>
      </c>
      <c r="B53" s="24" t="str">
        <f>IF(OR(項目!C59="数式",項目!C59="主従関係",項目!C59="積み上げ集計"),"Readonly","Edit")</f>
        <v>Edit</v>
      </c>
      <c r="C53" s="63" t="s">
        <v>270</v>
      </c>
      <c r="D53" s="24">
        <f>項目!B59</f>
        <v>0</v>
      </c>
      <c r="E53" s="63" t="s">
        <v>271</v>
      </c>
      <c r="F53" s="60">
        <f>項目!AW59</f>
        <v>0</v>
      </c>
      <c r="G53" s="60" t="str">
        <f t="shared" si="0"/>
        <v>&lt;layoutItems&gt;&lt;behavior&gt;Edit&lt;/behavior&gt;&lt;field&gt;0&lt;/field&gt;&lt;/layoutItems&gt;</v>
      </c>
    </row>
    <row r="54" spans="1:7" ht="15" x14ac:dyDescent="0.2">
      <c r="A54" s="63" t="s">
        <v>269</v>
      </c>
      <c r="B54" s="24" t="str">
        <f>IF(OR(項目!C60="数式",項目!C60="主従関係",項目!C60="積み上げ集計"),"Readonly","Edit")</f>
        <v>Edit</v>
      </c>
      <c r="C54" s="63" t="s">
        <v>270</v>
      </c>
      <c r="D54" s="24">
        <f>項目!B60</f>
        <v>0</v>
      </c>
      <c r="E54" s="63" t="s">
        <v>271</v>
      </c>
      <c r="F54" s="60">
        <f>項目!AW60</f>
        <v>0</v>
      </c>
      <c r="G54" s="60" t="str">
        <f t="shared" si="0"/>
        <v>&lt;layoutItems&gt;&lt;behavior&gt;Edit&lt;/behavior&gt;&lt;field&gt;0&lt;/field&gt;&lt;/layoutItems&gt;</v>
      </c>
    </row>
    <row r="55" spans="1:7" ht="15" x14ac:dyDescent="0.2">
      <c r="A55" s="63" t="s">
        <v>269</v>
      </c>
      <c r="B55" s="24" t="str">
        <f>IF(OR(項目!C61="数式",項目!C61="主従関係",項目!C61="積み上げ集計"),"Readonly","Edit")</f>
        <v>Edit</v>
      </c>
      <c r="C55" s="63" t="s">
        <v>270</v>
      </c>
      <c r="D55" s="24">
        <f>項目!B61</f>
        <v>0</v>
      </c>
      <c r="E55" s="63" t="s">
        <v>271</v>
      </c>
      <c r="F55" s="60">
        <f>項目!AW61</f>
        <v>0</v>
      </c>
      <c r="G55" s="60" t="str">
        <f t="shared" si="0"/>
        <v>&lt;layoutItems&gt;&lt;behavior&gt;Edit&lt;/behavior&gt;&lt;field&gt;0&lt;/field&gt;&lt;/layoutItems&gt;</v>
      </c>
    </row>
    <row r="56" spans="1:7" ht="15" x14ac:dyDescent="0.2">
      <c r="A56" s="63" t="s">
        <v>269</v>
      </c>
      <c r="B56" s="24" t="str">
        <f>IF(OR(項目!C62="数式",項目!C62="主従関係",項目!C62="積み上げ集計"),"Readonly","Edit")</f>
        <v>Edit</v>
      </c>
      <c r="C56" s="63" t="s">
        <v>270</v>
      </c>
      <c r="D56" s="24">
        <f>項目!B62</f>
        <v>0</v>
      </c>
      <c r="E56" s="63" t="s">
        <v>271</v>
      </c>
      <c r="F56" s="60">
        <f>項目!AW62</f>
        <v>0</v>
      </c>
      <c r="G56" s="60" t="str">
        <f t="shared" si="0"/>
        <v>&lt;layoutItems&gt;&lt;behavior&gt;Edit&lt;/behavior&gt;&lt;field&gt;0&lt;/field&gt;&lt;/layoutItems&gt;</v>
      </c>
    </row>
    <row r="57" spans="1:7" ht="15" x14ac:dyDescent="0.2">
      <c r="A57" s="63" t="s">
        <v>269</v>
      </c>
      <c r="B57" s="24" t="str">
        <f>IF(OR(項目!C63="数式",項目!C63="主従関係",項目!C63="積み上げ集計"),"Readonly","Edit")</f>
        <v>Edit</v>
      </c>
      <c r="C57" s="63" t="s">
        <v>270</v>
      </c>
      <c r="D57" s="24">
        <f>項目!B63</f>
        <v>0</v>
      </c>
      <c r="E57" s="63" t="s">
        <v>271</v>
      </c>
      <c r="F57" s="60">
        <f>項目!AW63</f>
        <v>0</v>
      </c>
      <c r="G57" s="60" t="str">
        <f t="shared" si="0"/>
        <v>&lt;layoutItems&gt;&lt;behavior&gt;Edit&lt;/behavior&gt;&lt;field&gt;0&lt;/field&gt;&lt;/layoutItems&gt;</v>
      </c>
    </row>
    <row r="58" spans="1:7" ht="15" x14ac:dyDescent="0.2">
      <c r="A58" s="63" t="s">
        <v>269</v>
      </c>
      <c r="B58" s="24" t="str">
        <f>IF(OR(項目!C64="数式",項目!C64="主従関係",項目!C64="積み上げ集計"),"Readonly","Edit")</f>
        <v>Edit</v>
      </c>
      <c r="C58" s="63" t="s">
        <v>270</v>
      </c>
      <c r="D58" s="24">
        <f>項目!B64</f>
        <v>0</v>
      </c>
      <c r="E58" s="63" t="s">
        <v>271</v>
      </c>
      <c r="F58" s="60">
        <f>項目!AW64</f>
        <v>0</v>
      </c>
      <c r="G58" s="60" t="str">
        <f t="shared" si="0"/>
        <v>&lt;layoutItems&gt;&lt;behavior&gt;Edit&lt;/behavior&gt;&lt;field&gt;0&lt;/field&gt;&lt;/layoutItems&gt;</v>
      </c>
    </row>
    <row r="59" spans="1:7" ht="15" x14ac:dyDescent="0.2">
      <c r="A59" s="63" t="s">
        <v>269</v>
      </c>
      <c r="B59" s="24" t="str">
        <f>IF(OR(項目!C65="数式",項目!C65="主従関係",項目!C65="積み上げ集計"),"Readonly","Edit")</f>
        <v>Edit</v>
      </c>
      <c r="C59" s="63" t="s">
        <v>270</v>
      </c>
      <c r="D59" s="24">
        <f>項目!B65</f>
        <v>0</v>
      </c>
      <c r="E59" s="63" t="s">
        <v>271</v>
      </c>
      <c r="F59" s="60">
        <f>項目!AW65</f>
        <v>0</v>
      </c>
      <c r="G59" s="60" t="str">
        <f t="shared" si="0"/>
        <v>&lt;layoutItems&gt;&lt;behavior&gt;Edit&lt;/behavior&gt;&lt;field&gt;0&lt;/field&gt;&lt;/layoutItems&gt;</v>
      </c>
    </row>
    <row r="60" spans="1:7" ht="15" x14ac:dyDescent="0.2">
      <c r="A60" s="63" t="s">
        <v>269</v>
      </c>
      <c r="B60" s="24" t="str">
        <f>IF(OR(項目!C66="数式",項目!C66="主従関係",項目!C66="積み上げ集計"),"Readonly","Edit")</f>
        <v>Edit</v>
      </c>
      <c r="C60" s="63" t="s">
        <v>270</v>
      </c>
      <c r="D60" s="24">
        <f>項目!B66</f>
        <v>0</v>
      </c>
      <c r="E60" s="63" t="s">
        <v>271</v>
      </c>
      <c r="F60" s="60">
        <f>項目!AW66</f>
        <v>0</v>
      </c>
      <c r="G60" s="60" t="str">
        <f t="shared" si="0"/>
        <v>&lt;layoutItems&gt;&lt;behavior&gt;Edit&lt;/behavior&gt;&lt;field&gt;0&lt;/field&gt;&lt;/layoutItems&gt;</v>
      </c>
    </row>
    <row r="61" spans="1:7" ht="15" x14ac:dyDescent="0.2">
      <c r="A61" s="63" t="s">
        <v>269</v>
      </c>
      <c r="B61" s="24" t="str">
        <f>IF(OR(項目!C67="数式",項目!C67="主従関係",項目!C67="積み上げ集計"),"Readonly","Edit")</f>
        <v>Edit</v>
      </c>
      <c r="C61" s="63" t="s">
        <v>270</v>
      </c>
      <c r="D61" s="24">
        <f>項目!B67</f>
        <v>0</v>
      </c>
      <c r="E61" s="63" t="s">
        <v>271</v>
      </c>
      <c r="F61" s="60">
        <f>項目!AW67</f>
        <v>0</v>
      </c>
      <c r="G61" s="60" t="str">
        <f t="shared" si="0"/>
        <v>&lt;layoutItems&gt;&lt;behavior&gt;Edit&lt;/behavior&gt;&lt;field&gt;0&lt;/field&gt;&lt;/layoutItems&gt;</v>
      </c>
    </row>
    <row r="62" spans="1:7" ht="15" x14ac:dyDescent="0.2">
      <c r="A62" s="63" t="s">
        <v>269</v>
      </c>
      <c r="B62" s="24" t="str">
        <f>IF(OR(項目!C68="数式",項目!C68="主従関係",項目!C68="積み上げ集計"),"Readonly","Edit")</f>
        <v>Edit</v>
      </c>
      <c r="C62" s="63" t="s">
        <v>270</v>
      </c>
      <c r="D62" s="24">
        <f>項目!B68</f>
        <v>0</v>
      </c>
      <c r="E62" s="63" t="s">
        <v>271</v>
      </c>
      <c r="F62" s="60">
        <f>項目!AW68</f>
        <v>0</v>
      </c>
      <c r="G62" s="60" t="str">
        <f t="shared" si="0"/>
        <v>&lt;layoutItems&gt;&lt;behavior&gt;Edit&lt;/behavior&gt;&lt;field&gt;0&lt;/field&gt;&lt;/layoutItems&gt;</v>
      </c>
    </row>
    <row r="63" spans="1:7" ht="15" x14ac:dyDescent="0.2">
      <c r="A63" s="63" t="s">
        <v>269</v>
      </c>
      <c r="B63" s="24" t="str">
        <f>IF(OR(項目!C69="数式",項目!C69="主従関係",項目!C69="積み上げ集計"),"Readonly","Edit")</f>
        <v>Edit</v>
      </c>
      <c r="C63" s="63" t="s">
        <v>270</v>
      </c>
      <c r="D63" s="24">
        <f>項目!B69</f>
        <v>0</v>
      </c>
      <c r="E63" s="63" t="s">
        <v>271</v>
      </c>
      <c r="F63" s="60">
        <f>項目!AW69</f>
        <v>0</v>
      </c>
      <c r="G63" s="60" t="str">
        <f t="shared" si="0"/>
        <v>&lt;layoutItems&gt;&lt;behavior&gt;Edit&lt;/behavior&gt;&lt;field&gt;0&lt;/field&gt;&lt;/layoutItems&gt;</v>
      </c>
    </row>
    <row r="64" spans="1:7" ht="15" x14ac:dyDescent="0.2">
      <c r="A64" s="63" t="s">
        <v>269</v>
      </c>
      <c r="B64" s="24" t="str">
        <f>IF(OR(項目!C70="数式",項目!C70="主従関係",項目!C70="積み上げ集計"),"Readonly","Edit")</f>
        <v>Edit</v>
      </c>
      <c r="C64" s="63" t="s">
        <v>270</v>
      </c>
      <c r="D64" s="24">
        <f>項目!B70</f>
        <v>0</v>
      </c>
      <c r="E64" s="63" t="s">
        <v>271</v>
      </c>
      <c r="F64" s="60">
        <f>項目!AW70</f>
        <v>0</v>
      </c>
      <c r="G64" s="60" t="str">
        <f t="shared" si="0"/>
        <v>&lt;layoutItems&gt;&lt;behavior&gt;Edit&lt;/behavior&gt;&lt;field&gt;0&lt;/field&gt;&lt;/layoutItems&gt;</v>
      </c>
    </row>
    <row r="65" spans="1:7" ht="15" x14ac:dyDescent="0.2">
      <c r="A65" s="63" t="s">
        <v>269</v>
      </c>
      <c r="B65" s="24" t="str">
        <f>IF(OR(項目!C71="数式",項目!C71="主従関係",項目!C71="積み上げ集計"),"Readonly","Edit")</f>
        <v>Edit</v>
      </c>
      <c r="C65" s="63" t="s">
        <v>270</v>
      </c>
      <c r="D65" s="24">
        <f>項目!B71</f>
        <v>0</v>
      </c>
      <c r="E65" s="63" t="s">
        <v>271</v>
      </c>
      <c r="F65" s="60">
        <f>項目!AW71</f>
        <v>0</v>
      </c>
      <c r="G65" s="60" t="str">
        <f t="shared" si="0"/>
        <v>&lt;layoutItems&gt;&lt;behavior&gt;Edit&lt;/behavior&gt;&lt;field&gt;0&lt;/field&gt;&lt;/layoutItems&gt;</v>
      </c>
    </row>
    <row r="66" spans="1:7" ht="15" x14ac:dyDescent="0.2">
      <c r="A66" s="63" t="s">
        <v>269</v>
      </c>
      <c r="B66" s="24" t="str">
        <f>IF(OR(項目!C72="数式",項目!C72="主従関係",項目!C72="積み上げ集計"),"Readonly","Edit")</f>
        <v>Edit</v>
      </c>
      <c r="C66" s="63" t="s">
        <v>270</v>
      </c>
      <c r="D66" s="24">
        <f>項目!B72</f>
        <v>0</v>
      </c>
      <c r="E66" s="63" t="s">
        <v>271</v>
      </c>
      <c r="F66" s="60">
        <f>項目!AW72</f>
        <v>0</v>
      </c>
      <c r="G66" s="60" t="str">
        <f t="shared" si="0"/>
        <v>&lt;layoutItems&gt;&lt;behavior&gt;Edit&lt;/behavior&gt;&lt;field&gt;0&lt;/field&gt;&lt;/layoutItems&gt;</v>
      </c>
    </row>
    <row r="67" spans="1:7" ht="15" x14ac:dyDescent="0.2">
      <c r="A67" s="63" t="s">
        <v>269</v>
      </c>
      <c r="B67" s="24" t="str">
        <f>IF(OR(項目!C73="数式",項目!C73="主従関係",項目!C73="積み上げ集計"),"Readonly","Edit")</f>
        <v>Edit</v>
      </c>
      <c r="C67" s="63" t="s">
        <v>270</v>
      </c>
      <c r="D67" s="24">
        <f>項目!B73</f>
        <v>0</v>
      </c>
      <c r="E67" s="63" t="s">
        <v>271</v>
      </c>
      <c r="F67" s="60">
        <f>項目!AW73</f>
        <v>0</v>
      </c>
      <c r="G67" s="60" t="str">
        <f t="shared" ref="G67:G130" si="1">A67&amp;B67&amp;C67&amp;D67&amp;E67</f>
        <v>&lt;layoutItems&gt;&lt;behavior&gt;Edit&lt;/behavior&gt;&lt;field&gt;0&lt;/field&gt;&lt;/layoutItems&gt;</v>
      </c>
    </row>
    <row r="68" spans="1:7" ht="15" x14ac:dyDescent="0.2">
      <c r="A68" s="63" t="s">
        <v>269</v>
      </c>
      <c r="B68" s="24" t="str">
        <f>IF(OR(項目!C74="数式",項目!C74="主従関係",項目!C74="積み上げ集計"),"Readonly","Edit")</f>
        <v>Edit</v>
      </c>
      <c r="C68" s="63" t="s">
        <v>270</v>
      </c>
      <c r="D68" s="24">
        <f>項目!B74</f>
        <v>0</v>
      </c>
      <c r="E68" s="63" t="s">
        <v>271</v>
      </c>
      <c r="F68" s="60">
        <f>項目!AW74</f>
        <v>0</v>
      </c>
      <c r="G68" s="60" t="str">
        <f t="shared" si="1"/>
        <v>&lt;layoutItems&gt;&lt;behavior&gt;Edit&lt;/behavior&gt;&lt;field&gt;0&lt;/field&gt;&lt;/layoutItems&gt;</v>
      </c>
    </row>
    <row r="69" spans="1:7" ht="15" x14ac:dyDescent="0.2">
      <c r="A69" s="63" t="s">
        <v>269</v>
      </c>
      <c r="B69" s="24" t="str">
        <f>IF(OR(項目!C75="数式",項目!C75="主従関係",項目!C75="積み上げ集計"),"Readonly","Edit")</f>
        <v>Edit</v>
      </c>
      <c r="C69" s="63" t="s">
        <v>270</v>
      </c>
      <c r="D69" s="24">
        <f>項目!B75</f>
        <v>0</v>
      </c>
      <c r="E69" s="63" t="s">
        <v>271</v>
      </c>
      <c r="F69" s="60">
        <f>項目!AW75</f>
        <v>0</v>
      </c>
      <c r="G69" s="60" t="str">
        <f t="shared" si="1"/>
        <v>&lt;layoutItems&gt;&lt;behavior&gt;Edit&lt;/behavior&gt;&lt;field&gt;0&lt;/field&gt;&lt;/layoutItems&gt;</v>
      </c>
    </row>
    <row r="70" spans="1:7" ht="15" x14ac:dyDescent="0.2">
      <c r="A70" s="63" t="s">
        <v>269</v>
      </c>
      <c r="B70" s="24" t="str">
        <f>IF(OR(項目!C76="数式",項目!C76="主従関係",項目!C76="積み上げ集計"),"Readonly","Edit")</f>
        <v>Edit</v>
      </c>
      <c r="C70" s="63" t="s">
        <v>270</v>
      </c>
      <c r="D70" s="24">
        <f>項目!B76</f>
        <v>0</v>
      </c>
      <c r="E70" s="63" t="s">
        <v>271</v>
      </c>
      <c r="F70" s="60">
        <f>項目!AW76</f>
        <v>0</v>
      </c>
      <c r="G70" s="60" t="str">
        <f t="shared" si="1"/>
        <v>&lt;layoutItems&gt;&lt;behavior&gt;Edit&lt;/behavior&gt;&lt;field&gt;0&lt;/field&gt;&lt;/layoutItems&gt;</v>
      </c>
    </row>
    <row r="71" spans="1:7" ht="15" x14ac:dyDescent="0.2">
      <c r="A71" s="63" t="s">
        <v>269</v>
      </c>
      <c r="B71" s="24" t="str">
        <f>IF(OR(項目!C77="数式",項目!C77="主従関係",項目!C77="積み上げ集計"),"Readonly","Edit")</f>
        <v>Edit</v>
      </c>
      <c r="C71" s="63" t="s">
        <v>270</v>
      </c>
      <c r="D71" s="24">
        <f>項目!B77</f>
        <v>0</v>
      </c>
      <c r="E71" s="63" t="s">
        <v>271</v>
      </c>
      <c r="F71" s="60">
        <f>項目!AW77</f>
        <v>0</v>
      </c>
      <c r="G71" s="60" t="str">
        <f t="shared" si="1"/>
        <v>&lt;layoutItems&gt;&lt;behavior&gt;Edit&lt;/behavior&gt;&lt;field&gt;0&lt;/field&gt;&lt;/layoutItems&gt;</v>
      </c>
    </row>
    <row r="72" spans="1:7" ht="15" x14ac:dyDescent="0.2">
      <c r="A72" s="63" t="s">
        <v>269</v>
      </c>
      <c r="B72" s="24" t="str">
        <f>IF(OR(項目!C78="数式",項目!C78="主従関係",項目!C78="積み上げ集計"),"Readonly","Edit")</f>
        <v>Edit</v>
      </c>
      <c r="C72" s="63" t="s">
        <v>270</v>
      </c>
      <c r="D72" s="24">
        <f>項目!B78</f>
        <v>0</v>
      </c>
      <c r="E72" s="63" t="s">
        <v>271</v>
      </c>
      <c r="F72" s="60">
        <f>項目!AW78</f>
        <v>0</v>
      </c>
      <c r="G72" s="60" t="str">
        <f t="shared" si="1"/>
        <v>&lt;layoutItems&gt;&lt;behavior&gt;Edit&lt;/behavior&gt;&lt;field&gt;0&lt;/field&gt;&lt;/layoutItems&gt;</v>
      </c>
    </row>
    <row r="73" spans="1:7" ht="15" x14ac:dyDescent="0.2">
      <c r="A73" s="63" t="s">
        <v>269</v>
      </c>
      <c r="B73" s="24" t="str">
        <f>IF(OR(項目!C79="数式",項目!C79="主従関係",項目!C79="積み上げ集計"),"Readonly","Edit")</f>
        <v>Edit</v>
      </c>
      <c r="C73" s="63" t="s">
        <v>270</v>
      </c>
      <c r="D73" s="24">
        <f>項目!B79</f>
        <v>0</v>
      </c>
      <c r="E73" s="63" t="s">
        <v>271</v>
      </c>
      <c r="F73" s="60">
        <f>項目!AW79</f>
        <v>0</v>
      </c>
      <c r="G73" s="60" t="str">
        <f t="shared" si="1"/>
        <v>&lt;layoutItems&gt;&lt;behavior&gt;Edit&lt;/behavior&gt;&lt;field&gt;0&lt;/field&gt;&lt;/layoutItems&gt;</v>
      </c>
    </row>
    <row r="74" spans="1:7" ht="15" x14ac:dyDescent="0.2">
      <c r="A74" s="63" t="s">
        <v>269</v>
      </c>
      <c r="B74" s="24" t="str">
        <f>IF(OR(項目!C80="数式",項目!C80="主従関係",項目!C80="積み上げ集計"),"Readonly","Edit")</f>
        <v>Edit</v>
      </c>
      <c r="C74" s="63" t="s">
        <v>270</v>
      </c>
      <c r="D74" s="24">
        <f>項目!B80</f>
        <v>0</v>
      </c>
      <c r="E74" s="63" t="s">
        <v>271</v>
      </c>
      <c r="F74" s="60">
        <f>項目!AW80</f>
        <v>0</v>
      </c>
      <c r="G74" s="60" t="str">
        <f t="shared" si="1"/>
        <v>&lt;layoutItems&gt;&lt;behavior&gt;Edit&lt;/behavior&gt;&lt;field&gt;0&lt;/field&gt;&lt;/layoutItems&gt;</v>
      </c>
    </row>
    <row r="75" spans="1:7" ht="15" x14ac:dyDescent="0.2">
      <c r="A75" s="63" t="s">
        <v>269</v>
      </c>
      <c r="B75" s="24" t="str">
        <f>IF(OR(項目!C81="数式",項目!C81="主従関係",項目!C81="積み上げ集計"),"Readonly","Edit")</f>
        <v>Edit</v>
      </c>
      <c r="C75" s="63" t="s">
        <v>270</v>
      </c>
      <c r="D75" s="24">
        <f>項目!B81</f>
        <v>0</v>
      </c>
      <c r="E75" s="63" t="s">
        <v>271</v>
      </c>
      <c r="F75" s="60">
        <f>項目!AW81</f>
        <v>0</v>
      </c>
      <c r="G75" s="60" t="str">
        <f t="shared" si="1"/>
        <v>&lt;layoutItems&gt;&lt;behavior&gt;Edit&lt;/behavior&gt;&lt;field&gt;0&lt;/field&gt;&lt;/layoutItems&gt;</v>
      </c>
    </row>
    <row r="76" spans="1:7" ht="15" x14ac:dyDescent="0.2">
      <c r="A76" s="63" t="s">
        <v>269</v>
      </c>
      <c r="B76" s="24" t="str">
        <f>IF(OR(項目!C82="数式",項目!C82="主従関係",項目!C82="積み上げ集計"),"Readonly","Edit")</f>
        <v>Edit</v>
      </c>
      <c r="C76" s="63" t="s">
        <v>270</v>
      </c>
      <c r="D76" s="24">
        <f>項目!B82</f>
        <v>0</v>
      </c>
      <c r="E76" s="63" t="s">
        <v>271</v>
      </c>
      <c r="F76" s="60">
        <f>項目!AW82</f>
        <v>0</v>
      </c>
      <c r="G76" s="60" t="str">
        <f t="shared" si="1"/>
        <v>&lt;layoutItems&gt;&lt;behavior&gt;Edit&lt;/behavior&gt;&lt;field&gt;0&lt;/field&gt;&lt;/layoutItems&gt;</v>
      </c>
    </row>
    <row r="77" spans="1:7" ht="15" x14ac:dyDescent="0.2">
      <c r="A77" s="63" t="s">
        <v>269</v>
      </c>
      <c r="B77" s="24" t="str">
        <f>IF(OR(項目!C83="数式",項目!C83="主従関係",項目!C83="積み上げ集計"),"Readonly","Edit")</f>
        <v>Edit</v>
      </c>
      <c r="C77" s="63" t="s">
        <v>270</v>
      </c>
      <c r="D77" s="24">
        <f>項目!B83</f>
        <v>0</v>
      </c>
      <c r="E77" s="63" t="s">
        <v>271</v>
      </c>
      <c r="F77" s="60">
        <f>項目!AW83</f>
        <v>0</v>
      </c>
      <c r="G77" s="60" t="str">
        <f t="shared" si="1"/>
        <v>&lt;layoutItems&gt;&lt;behavior&gt;Edit&lt;/behavior&gt;&lt;field&gt;0&lt;/field&gt;&lt;/layoutItems&gt;</v>
      </c>
    </row>
    <row r="78" spans="1:7" ht="15" x14ac:dyDescent="0.2">
      <c r="A78" s="63" t="s">
        <v>269</v>
      </c>
      <c r="B78" s="24" t="str">
        <f>IF(OR(項目!C84="数式",項目!C84="主従関係",項目!C84="積み上げ集計"),"Readonly","Edit")</f>
        <v>Edit</v>
      </c>
      <c r="C78" s="63" t="s">
        <v>270</v>
      </c>
      <c r="D78" s="24">
        <f>項目!B84</f>
        <v>0</v>
      </c>
      <c r="E78" s="63" t="s">
        <v>271</v>
      </c>
      <c r="F78" s="60">
        <f>項目!AW84</f>
        <v>0</v>
      </c>
      <c r="G78" s="60" t="str">
        <f t="shared" si="1"/>
        <v>&lt;layoutItems&gt;&lt;behavior&gt;Edit&lt;/behavior&gt;&lt;field&gt;0&lt;/field&gt;&lt;/layoutItems&gt;</v>
      </c>
    </row>
    <row r="79" spans="1:7" ht="15" x14ac:dyDescent="0.2">
      <c r="A79" s="63" t="s">
        <v>269</v>
      </c>
      <c r="B79" s="24" t="str">
        <f>IF(OR(項目!C85="数式",項目!C85="主従関係",項目!C85="積み上げ集計"),"Readonly","Edit")</f>
        <v>Edit</v>
      </c>
      <c r="C79" s="63" t="s">
        <v>270</v>
      </c>
      <c r="D79" s="24">
        <f>項目!B85</f>
        <v>0</v>
      </c>
      <c r="E79" s="63" t="s">
        <v>271</v>
      </c>
      <c r="F79" s="60">
        <f>項目!AW85</f>
        <v>0</v>
      </c>
      <c r="G79" s="60" t="str">
        <f t="shared" si="1"/>
        <v>&lt;layoutItems&gt;&lt;behavior&gt;Edit&lt;/behavior&gt;&lt;field&gt;0&lt;/field&gt;&lt;/layoutItems&gt;</v>
      </c>
    </row>
    <row r="80" spans="1:7" ht="15" x14ac:dyDescent="0.2">
      <c r="A80" s="63" t="s">
        <v>269</v>
      </c>
      <c r="B80" s="24" t="str">
        <f>IF(OR(項目!C86="数式",項目!C86="主従関係",項目!C86="積み上げ集計"),"Readonly","Edit")</f>
        <v>Edit</v>
      </c>
      <c r="C80" s="63" t="s">
        <v>270</v>
      </c>
      <c r="D80" s="24">
        <f>項目!B86</f>
        <v>0</v>
      </c>
      <c r="E80" s="63" t="s">
        <v>271</v>
      </c>
      <c r="F80" s="60">
        <f>項目!AW86</f>
        <v>0</v>
      </c>
      <c r="G80" s="60" t="str">
        <f t="shared" si="1"/>
        <v>&lt;layoutItems&gt;&lt;behavior&gt;Edit&lt;/behavior&gt;&lt;field&gt;0&lt;/field&gt;&lt;/layoutItems&gt;</v>
      </c>
    </row>
    <row r="81" spans="1:7" ht="15" x14ac:dyDescent="0.2">
      <c r="A81" s="63" t="s">
        <v>269</v>
      </c>
      <c r="B81" s="24" t="str">
        <f>IF(OR(項目!C87="数式",項目!C87="主従関係",項目!C87="積み上げ集計"),"Readonly","Edit")</f>
        <v>Edit</v>
      </c>
      <c r="C81" s="63" t="s">
        <v>270</v>
      </c>
      <c r="D81" s="24">
        <f>項目!B87</f>
        <v>0</v>
      </c>
      <c r="E81" s="63" t="s">
        <v>271</v>
      </c>
      <c r="F81" s="60">
        <f>項目!AW87</f>
        <v>0</v>
      </c>
      <c r="G81" s="60" t="str">
        <f t="shared" si="1"/>
        <v>&lt;layoutItems&gt;&lt;behavior&gt;Edit&lt;/behavior&gt;&lt;field&gt;0&lt;/field&gt;&lt;/layoutItems&gt;</v>
      </c>
    </row>
    <row r="82" spans="1:7" ht="15" x14ac:dyDescent="0.2">
      <c r="A82" s="63" t="s">
        <v>269</v>
      </c>
      <c r="B82" s="24" t="str">
        <f>IF(OR(項目!C88="数式",項目!C88="主従関係",項目!C88="積み上げ集計"),"Readonly","Edit")</f>
        <v>Edit</v>
      </c>
      <c r="C82" s="63" t="s">
        <v>270</v>
      </c>
      <c r="D82" s="24">
        <f>項目!B88</f>
        <v>0</v>
      </c>
      <c r="E82" s="63" t="s">
        <v>271</v>
      </c>
      <c r="F82" s="60">
        <f>項目!AW88</f>
        <v>0</v>
      </c>
      <c r="G82" s="60" t="str">
        <f t="shared" si="1"/>
        <v>&lt;layoutItems&gt;&lt;behavior&gt;Edit&lt;/behavior&gt;&lt;field&gt;0&lt;/field&gt;&lt;/layoutItems&gt;</v>
      </c>
    </row>
    <row r="83" spans="1:7" ht="15" x14ac:dyDescent="0.2">
      <c r="A83" s="63" t="s">
        <v>269</v>
      </c>
      <c r="B83" s="24" t="str">
        <f>IF(OR(項目!C89="数式",項目!C89="主従関係",項目!C89="積み上げ集計"),"Readonly","Edit")</f>
        <v>Edit</v>
      </c>
      <c r="C83" s="63" t="s">
        <v>270</v>
      </c>
      <c r="D83" s="24">
        <f>項目!B89</f>
        <v>0</v>
      </c>
      <c r="E83" s="63" t="s">
        <v>271</v>
      </c>
      <c r="F83" s="60">
        <f>項目!AW89</f>
        <v>0</v>
      </c>
      <c r="G83" s="60" t="str">
        <f t="shared" si="1"/>
        <v>&lt;layoutItems&gt;&lt;behavior&gt;Edit&lt;/behavior&gt;&lt;field&gt;0&lt;/field&gt;&lt;/layoutItems&gt;</v>
      </c>
    </row>
    <row r="84" spans="1:7" ht="15" x14ac:dyDescent="0.2">
      <c r="A84" s="63" t="s">
        <v>269</v>
      </c>
      <c r="B84" s="24" t="str">
        <f>IF(OR(項目!C90="数式",項目!C90="主従関係",項目!C90="積み上げ集計"),"Readonly","Edit")</f>
        <v>Edit</v>
      </c>
      <c r="C84" s="63" t="s">
        <v>270</v>
      </c>
      <c r="D84" s="24">
        <f>項目!B90</f>
        <v>0</v>
      </c>
      <c r="E84" s="63" t="s">
        <v>271</v>
      </c>
      <c r="F84" s="60">
        <f>項目!AW90</f>
        <v>0</v>
      </c>
      <c r="G84" s="60" t="str">
        <f t="shared" si="1"/>
        <v>&lt;layoutItems&gt;&lt;behavior&gt;Edit&lt;/behavior&gt;&lt;field&gt;0&lt;/field&gt;&lt;/layoutItems&gt;</v>
      </c>
    </row>
    <row r="85" spans="1:7" ht="15" x14ac:dyDescent="0.2">
      <c r="A85" s="63" t="s">
        <v>269</v>
      </c>
      <c r="B85" s="24" t="str">
        <f>IF(OR(項目!C91="数式",項目!C91="主従関係",項目!C91="積み上げ集計"),"Readonly","Edit")</f>
        <v>Edit</v>
      </c>
      <c r="C85" s="63" t="s">
        <v>270</v>
      </c>
      <c r="D85" s="24">
        <f>項目!B91</f>
        <v>0</v>
      </c>
      <c r="E85" s="63" t="s">
        <v>271</v>
      </c>
      <c r="F85" s="60">
        <f>項目!AW91</f>
        <v>0</v>
      </c>
      <c r="G85" s="60" t="str">
        <f t="shared" si="1"/>
        <v>&lt;layoutItems&gt;&lt;behavior&gt;Edit&lt;/behavior&gt;&lt;field&gt;0&lt;/field&gt;&lt;/layoutItems&gt;</v>
      </c>
    </row>
    <row r="86" spans="1:7" ht="15" x14ac:dyDescent="0.2">
      <c r="A86" s="63" t="s">
        <v>269</v>
      </c>
      <c r="B86" s="24" t="str">
        <f>IF(OR(項目!C92="数式",項目!C92="主従関係",項目!C92="積み上げ集計"),"Readonly","Edit")</f>
        <v>Edit</v>
      </c>
      <c r="C86" s="63" t="s">
        <v>270</v>
      </c>
      <c r="D86" s="24">
        <f>項目!B92</f>
        <v>0</v>
      </c>
      <c r="E86" s="63" t="s">
        <v>271</v>
      </c>
      <c r="F86" s="60">
        <f>項目!AW92</f>
        <v>0</v>
      </c>
      <c r="G86" s="60" t="str">
        <f t="shared" si="1"/>
        <v>&lt;layoutItems&gt;&lt;behavior&gt;Edit&lt;/behavior&gt;&lt;field&gt;0&lt;/field&gt;&lt;/layoutItems&gt;</v>
      </c>
    </row>
    <row r="87" spans="1:7" ht="15" x14ac:dyDescent="0.2">
      <c r="A87" s="63" t="s">
        <v>269</v>
      </c>
      <c r="B87" s="24" t="str">
        <f>IF(OR(項目!C93="数式",項目!C93="主従関係",項目!C93="積み上げ集計"),"Readonly","Edit")</f>
        <v>Edit</v>
      </c>
      <c r="C87" s="63" t="s">
        <v>270</v>
      </c>
      <c r="D87" s="24">
        <f>項目!B93</f>
        <v>0</v>
      </c>
      <c r="E87" s="63" t="s">
        <v>271</v>
      </c>
      <c r="F87" s="60">
        <f>項目!AW93</f>
        <v>0</v>
      </c>
      <c r="G87" s="60" t="str">
        <f t="shared" si="1"/>
        <v>&lt;layoutItems&gt;&lt;behavior&gt;Edit&lt;/behavior&gt;&lt;field&gt;0&lt;/field&gt;&lt;/layoutItems&gt;</v>
      </c>
    </row>
    <row r="88" spans="1:7" ht="15" x14ac:dyDescent="0.2">
      <c r="A88" s="63" t="s">
        <v>269</v>
      </c>
      <c r="B88" s="24" t="str">
        <f>IF(OR(項目!C94="数式",項目!C94="主従関係",項目!C94="積み上げ集計"),"Readonly","Edit")</f>
        <v>Edit</v>
      </c>
      <c r="C88" s="63" t="s">
        <v>270</v>
      </c>
      <c r="D88" s="24">
        <f>項目!B94</f>
        <v>0</v>
      </c>
      <c r="E88" s="63" t="s">
        <v>271</v>
      </c>
      <c r="F88" s="60">
        <f>項目!AW94</f>
        <v>0</v>
      </c>
      <c r="G88" s="60" t="str">
        <f t="shared" si="1"/>
        <v>&lt;layoutItems&gt;&lt;behavior&gt;Edit&lt;/behavior&gt;&lt;field&gt;0&lt;/field&gt;&lt;/layoutItems&gt;</v>
      </c>
    </row>
    <row r="89" spans="1:7" ht="15" x14ac:dyDescent="0.2">
      <c r="A89" s="63" t="s">
        <v>269</v>
      </c>
      <c r="B89" s="24" t="str">
        <f>IF(OR(項目!C95="数式",項目!C95="主従関係",項目!C95="積み上げ集計"),"Readonly","Edit")</f>
        <v>Edit</v>
      </c>
      <c r="C89" s="63" t="s">
        <v>270</v>
      </c>
      <c r="D89" s="24">
        <f>項目!B95</f>
        <v>0</v>
      </c>
      <c r="E89" s="63" t="s">
        <v>271</v>
      </c>
      <c r="F89" s="60">
        <f>項目!AW95</f>
        <v>0</v>
      </c>
      <c r="G89" s="60" t="str">
        <f t="shared" si="1"/>
        <v>&lt;layoutItems&gt;&lt;behavior&gt;Edit&lt;/behavior&gt;&lt;field&gt;0&lt;/field&gt;&lt;/layoutItems&gt;</v>
      </c>
    </row>
    <row r="90" spans="1:7" ht="15" x14ac:dyDescent="0.2">
      <c r="A90" s="63" t="s">
        <v>269</v>
      </c>
      <c r="B90" s="24" t="str">
        <f>IF(OR(項目!C96="数式",項目!C96="主従関係",項目!C96="積み上げ集計"),"Readonly","Edit")</f>
        <v>Edit</v>
      </c>
      <c r="C90" s="63" t="s">
        <v>270</v>
      </c>
      <c r="D90" s="24">
        <f>項目!B96</f>
        <v>0</v>
      </c>
      <c r="E90" s="63" t="s">
        <v>271</v>
      </c>
      <c r="F90" s="60">
        <f>項目!AW96</f>
        <v>0</v>
      </c>
      <c r="G90" s="60" t="str">
        <f t="shared" si="1"/>
        <v>&lt;layoutItems&gt;&lt;behavior&gt;Edit&lt;/behavior&gt;&lt;field&gt;0&lt;/field&gt;&lt;/layoutItems&gt;</v>
      </c>
    </row>
    <row r="91" spans="1:7" ht="15" x14ac:dyDescent="0.2">
      <c r="A91" s="63" t="s">
        <v>269</v>
      </c>
      <c r="B91" s="24" t="str">
        <f>IF(OR(項目!C97="数式",項目!C97="主従関係",項目!C97="積み上げ集計"),"Readonly","Edit")</f>
        <v>Edit</v>
      </c>
      <c r="C91" s="63" t="s">
        <v>270</v>
      </c>
      <c r="D91" s="24">
        <f>項目!B97</f>
        <v>0</v>
      </c>
      <c r="E91" s="63" t="s">
        <v>271</v>
      </c>
      <c r="F91" s="60">
        <f>項目!AW97</f>
        <v>0</v>
      </c>
      <c r="G91" s="60" t="str">
        <f t="shared" si="1"/>
        <v>&lt;layoutItems&gt;&lt;behavior&gt;Edit&lt;/behavior&gt;&lt;field&gt;0&lt;/field&gt;&lt;/layoutItems&gt;</v>
      </c>
    </row>
    <row r="92" spans="1:7" ht="15" x14ac:dyDescent="0.2">
      <c r="A92" s="63" t="s">
        <v>269</v>
      </c>
      <c r="B92" s="24" t="str">
        <f>IF(OR(項目!C98="数式",項目!C98="主従関係",項目!C98="積み上げ集計"),"Readonly","Edit")</f>
        <v>Edit</v>
      </c>
      <c r="C92" s="63" t="s">
        <v>270</v>
      </c>
      <c r="D92" s="24">
        <f>項目!B98</f>
        <v>0</v>
      </c>
      <c r="E92" s="63" t="s">
        <v>271</v>
      </c>
      <c r="F92" s="60">
        <f>項目!AW98</f>
        <v>0</v>
      </c>
      <c r="G92" s="60" t="str">
        <f t="shared" si="1"/>
        <v>&lt;layoutItems&gt;&lt;behavior&gt;Edit&lt;/behavior&gt;&lt;field&gt;0&lt;/field&gt;&lt;/layoutItems&gt;</v>
      </c>
    </row>
    <row r="93" spans="1:7" ht="15" x14ac:dyDescent="0.2">
      <c r="A93" s="63" t="s">
        <v>269</v>
      </c>
      <c r="B93" s="24" t="str">
        <f>IF(OR(項目!C99="数式",項目!C99="主従関係",項目!C99="積み上げ集計"),"Readonly","Edit")</f>
        <v>Edit</v>
      </c>
      <c r="C93" s="63" t="s">
        <v>270</v>
      </c>
      <c r="D93" s="24">
        <f>項目!B99</f>
        <v>0</v>
      </c>
      <c r="E93" s="63" t="s">
        <v>271</v>
      </c>
      <c r="F93" s="60">
        <f>項目!AW99</f>
        <v>0</v>
      </c>
      <c r="G93" s="60" t="str">
        <f t="shared" si="1"/>
        <v>&lt;layoutItems&gt;&lt;behavior&gt;Edit&lt;/behavior&gt;&lt;field&gt;0&lt;/field&gt;&lt;/layoutItems&gt;</v>
      </c>
    </row>
    <row r="94" spans="1:7" ht="15" x14ac:dyDescent="0.2">
      <c r="A94" s="63" t="s">
        <v>269</v>
      </c>
      <c r="B94" s="24" t="str">
        <f>IF(OR(項目!C100="数式",項目!C100="主従関係",項目!C100="積み上げ集計"),"Readonly","Edit")</f>
        <v>Edit</v>
      </c>
      <c r="C94" s="63" t="s">
        <v>270</v>
      </c>
      <c r="D94" s="24">
        <f>項目!B100</f>
        <v>0</v>
      </c>
      <c r="E94" s="63" t="s">
        <v>271</v>
      </c>
      <c r="F94" s="60">
        <f>項目!AW100</f>
        <v>0</v>
      </c>
      <c r="G94" s="60" t="str">
        <f t="shared" si="1"/>
        <v>&lt;layoutItems&gt;&lt;behavior&gt;Edit&lt;/behavior&gt;&lt;field&gt;0&lt;/field&gt;&lt;/layoutItems&gt;</v>
      </c>
    </row>
    <row r="95" spans="1:7" ht="15" x14ac:dyDescent="0.2">
      <c r="A95" s="63" t="s">
        <v>269</v>
      </c>
      <c r="B95" s="24" t="str">
        <f>IF(OR(項目!C101="数式",項目!C101="主従関係",項目!C101="積み上げ集計"),"Readonly","Edit")</f>
        <v>Edit</v>
      </c>
      <c r="C95" s="63" t="s">
        <v>270</v>
      </c>
      <c r="D95" s="24">
        <f>項目!B101</f>
        <v>0</v>
      </c>
      <c r="E95" s="63" t="s">
        <v>271</v>
      </c>
      <c r="F95" s="60">
        <f>項目!AW101</f>
        <v>0</v>
      </c>
      <c r="G95" s="60" t="str">
        <f t="shared" si="1"/>
        <v>&lt;layoutItems&gt;&lt;behavior&gt;Edit&lt;/behavior&gt;&lt;field&gt;0&lt;/field&gt;&lt;/layoutItems&gt;</v>
      </c>
    </row>
    <row r="96" spans="1:7" ht="15" x14ac:dyDescent="0.2">
      <c r="A96" s="63" t="s">
        <v>269</v>
      </c>
      <c r="B96" s="24" t="str">
        <f>IF(OR(項目!C102="数式",項目!C102="主従関係",項目!C102="積み上げ集計"),"Readonly","Edit")</f>
        <v>Edit</v>
      </c>
      <c r="C96" s="63" t="s">
        <v>270</v>
      </c>
      <c r="D96" s="24">
        <f>項目!B102</f>
        <v>0</v>
      </c>
      <c r="E96" s="63" t="s">
        <v>271</v>
      </c>
      <c r="F96" s="60">
        <f>項目!AW102</f>
        <v>0</v>
      </c>
      <c r="G96" s="60" t="str">
        <f t="shared" si="1"/>
        <v>&lt;layoutItems&gt;&lt;behavior&gt;Edit&lt;/behavior&gt;&lt;field&gt;0&lt;/field&gt;&lt;/layoutItems&gt;</v>
      </c>
    </row>
    <row r="97" spans="1:7" ht="15" x14ac:dyDescent="0.2">
      <c r="A97" s="63" t="s">
        <v>269</v>
      </c>
      <c r="B97" s="24" t="str">
        <f>IF(OR(項目!C103="数式",項目!C103="主従関係",項目!C103="積み上げ集計"),"Readonly","Edit")</f>
        <v>Edit</v>
      </c>
      <c r="C97" s="63" t="s">
        <v>270</v>
      </c>
      <c r="D97" s="24">
        <f>項目!B103</f>
        <v>0</v>
      </c>
      <c r="E97" s="63" t="s">
        <v>271</v>
      </c>
      <c r="F97" s="60">
        <f>項目!AW103</f>
        <v>0</v>
      </c>
      <c r="G97" s="60" t="str">
        <f t="shared" si="1"/>
        <v>&lt;layoutItems&gt;&lt;behavior&gt;Edit&lt;/behavior&gt;&lt;field&gt;0&lt;/field&gt;&lt;/layoutItems&gt;</v>
      </c>
    </row>
    <row r="98" spans="1:7" ht="15" x14ac:dyDescent="0.2">
      <c r="A98" s="63" t="s">
        <v>269</v>
      </c>
      <c r="B98" s="24" t="str">
        <f>IF(OR(項目!C104="数式",項目!C104="主従関係",項目!C104="積み上げ集計"),"Readonly","Edit")</f>
        <v>Edit</v>
      </c>
      <c r="C98" s="63" t="s">
        <v>270</v>
      </c>
      <c r="D98" s="24">
        <f>項目!B104</f>
        <v>0</v>
      </c>
      <c r="E98" s="63" t="s">
        <v>271</v>
      </c>
      <c r="F98" s="60">
        <f>項目!AW104</f>
        <v>0</v>
      </c>
      <c r="G98" s="60" t="str">
        <f t="shared" si="1"/>
        <v>&lt;layoutItems&gt;&lt;behavior&gt;Edit&lt;/behavior&gt;&lt;field&gt;0&lt;/field&gt;&lt;/layoutItems&gt;</v>
      </c>
    </row>
    <row r="99" spans="1:7" ht="15" x14ac:dyDescent="0.2">
      <c r="A99" s="63" t="s">
        <v>269</v>
      </c>
      <c r="B99" s="24" t="str">
        <f>IF(OR(項目!C105="数式",項目!C105="主従関係",項目!C105="積み上げ集計"),"Readonly","Edit")</f>
        <v>Edit</v>
      </c>
      <c r="C99" s="63" t="s">
        <v>270</v>
      </c>
      <c r="D99" s="24">
        <f>項目!B105</f>
        <v>0</v>
      </c>
      <c r="E99" s="63" t="s">
        <v>271</v>
      </c>
      <c r="F99" s="60">
        <f>項目!AW105</f>
        <v>0</v>
      </c>
      <c r="G99" s="60" t="str">
        <f t="shared" si="1"/>
        <v>&lt;layoutItems&gt;&lt;behavior&gt;Edit&lt;/behavior&gt;&lt;field&gt;0&lt;/field&gt;&lt;/layoutItems&gt;</v>
      </c>
    </row>
    <row r="100" spans="1:7" ht="15" x14ac:dyDescent="0.2">
      <c r="A100" s="63" t="s">
        <v>269</v>
      </c>
      <c r="B100" s="24" t="str">
        <f>IF(OR(項目!C106="数式",項目!C106="主従関係",項目!C106="積み上げ集計"),"Readonly","Edit")</f>
        <v>Edit</v>
      </c>
      <c r="C100" s="63" t="s">
        <v>270</v>
      </c>
      <c r="D100" s="24">
        <f>項目!B106</f>
        <v>0</v>
      </c>
      <c r="E100" s="63" t="s">
        <v>271</v>
      </c>
      <c r="F100" s="60">
        <f>項目!AW106</f>
        <v>0</v>
      </c>
      <c r="G100" s="60" t="str">
        <f t="shared" si="1"/>
        <v>&lt;layoutItems&gt;&lt;behavior&gt;Edit&lt;/behavior&gt;&lt;field&gt;0&lt;/field&gt;&lt;/layoutItems&gt;</v>
      </c>
    </row>
    <row r="101" spans="1:7" ht="15" x14ac:dyDescent="0.2">
      <c r="A101" s="63" t="s">
        <v>269</v>
      </c>
      <c r="B101" s="24" t="str">
        <f>IF(OR(項目!C107="数式",項目!C107="主従関係",項目!C107="積み上げ集計"),"Readonly","Edit")</f>
        <v>Edit</v>
      </c>
      <c r="C101" s="63" t="s">
        <v>270</v>
      </c>
      <c r="D101" s="24">
        <f>項目!B107</f>
        <v>0</v>
      </c>
      <c r="E101" s="63" t="s">
        <v>271</v>
      </c>
      <c r="F101" s="60">
        <f>項目!AW107</f>
        <v>0</v>
      </c>
      <c r="G101" s="60" t="str">
        <f t="shared" si="1"/>
        <v>&lt;layoutItems&gt;&lt;behavior&gt;Edit&lt;/behavior&gt;&lt;field&gt;0&lt;/field&gt;&lt;/layoutItems&gt;</v>
      </c>
    </row>
    <row r="102" spans="1:7" ht="15" x14ac:dyDescent="0.2">
      <c r="A102" s="63" t="s">
        <v>269</v>
      </c>
      <c r="B102" s="24" t="str">
        <f>IF(OR(項目!C108="数式",項目!C108="主従関係",項目!C108="積み上げ集計"),"Readonly","Edit")</f>
        <v>Edit</v>
      </c>
      <c r="C102" s="63" t="s">
        <v>270</v>
      </c>
      <c r="D102" s="24">
        <f>項目!B108</f>
        <v>0</v>
      </c>
      <c r="E102" s="63" t="s">
        <v>271</v>
      </c>
      <c r="F102" s="60">
        <f>項目!AW108</f>
        <v>0</v>
      </c>
      <c r="G102" s="60" t="str">
        <f t="shared" si="1"/>
        <v>&lt;layoutItems&gt;&lt;behavior&gt;Edit&lt;/behavior&gt;&lt;field&gt;0&lt;/field&gt;&lt;/layoutItems&gt;</v>
      </c>
    </row>
    <row r="103" spans="1:7" ht="15" x14ac:dyDescent="0.2">
      <c r="A103" s="63" t="s">
        <v>269</v>
      </c>
      <c r="B103" s="24" t="str">
        <f>IF(OR(項目!C109="数式",項目!C109="主従関係",項目!C109="積み上げ集計"),"Readonly","Edit")</f>
        <v>Edit</v>
      </c>
      <c r="C103" s="63" t="s">
        <v>270</v>
      </c>
      <c r="D103" s="24">
        <f>項目!B109</f>
        <v>0</v>
      </c>
      <c r="E103" s="63" t="s">
        <v>271</v>
      </c>
      <c r="F103" s="60">
        <f>項目!AW109</f>
        <v>0</v>
      </c>
      <c r="G103" s="60" t="str">
        <f t="shared" si="1"/>
        <v>&lt;layoutItems&gt;&lt;behavior&gt;Edit&lt;/behavior&gt;&lt;field&gt;0&lt;/field&gt;&lt;/layoutItems&gt;</v>
      </c>
    </row>
    <row r="104" spans="1:7" ht="15" x14ac:dyDescent="0.2">
      <c r="A104" s="63" t="s">
        <v>269</v>
      </c>
      <c r="B104" s="24" t="str">
        <f>IF(OR(項目!C110="数式",項目!C110="主従関係",項目!C110="積み上げ集計"),"Readonly","Edit")</f>
        <v>Edit</v>
      </c>
      <c r="C104" s="63" t="s">
        <v>270</v>
      </c>
      <c r="D104" s="24">
        <f>項目!B110</f>
        <v>0</v>
      </c>
      <c r="E104" s="63" t="s">
        <v>271</v>
      </c>
      <c r="F104" s="60">
        <f>項目!AW110</f>
        <v>0</v>
      </c>
      <c r="G104" s="60" t="str">
        <f t="shared" si="1"/>
        <v>&lt;layoutItems&gt;&lt;behavior&gt;Edit&lt;/behavior&gt;&lt;field&gt;0&lt;/field&gt;&lt;/layoutItems&gt;</v>
      </c>
    </row>
    <row r="105" spans="1:7" ht="15" x14ac:dyDescent="0.2">
      <c r="A105" s="63" t="s">
        <v>269</v>
      </c>
      <c r="B105" s="24" t="str">
        <f>IF(OR(項目!C111="数式",項目!C111="主従関係",項目!C111="積み上げ集計"),"Readonly","Edit")</f>
        <v>Edit</v>
      </c>
      <c r="C105" s="63" t="s">
        <v>270</v>
      </c>
      <c r="D105" s="24">
        <f>項目!B111</f>
        <v>0</v>
      </c>
      <c r="E105" s="63" t="s">
        <v>271</v>
      </c>
      <c r="F105" s="60">
        <f>項目!AW111</f>
        <v>0</v>
      </c>
      <c r="G105" s="60" t="str">
        <f t="shared" si="1"/>
        <v>&lt;layoutItems&gt;&lt;behavior&gt;Edit&lt;/behavior&gt;&lt;field&gt;0&lt;/field&gt;&lt;/layoutItems&gt;</v>
      </c>
    </row>
    <row r="106" spans="1:7" ht="15" x14ac:dyDescent="0.2">
      <c r="A106" s="63" t="s">
        <v>269</v>
      </c>
      <c r="B106" s="24" t="str">
        <f>IF(OR(項目!C112="数式",項目!C112="主従関係",項目!C112="積み上げ集計"),"Readonly","Edit")</f>
        <v>Edit</v>
      </c>
      <c r="C106" s="63" t="s">
        <v>270</v>
      </c>
      <c r="D106" s="24">
        <f>項目!B112</f>
        <v>0</v>
      </c>
      <c r="E106" s="63" t="s">
        <v>271</v>
      </c>
      <c r="F106" s="60">
        <f>項目!AW112</f>
        <v>0</v>
      </c>
      <c r="G106" s="60" t="str">
        <f t="shared" si="1"/>
        <v>&lt;layoutItems&gt;&lt;behavior&gt;Edit&lt;/behavior&gt;&lt;field&gt;0&lt;/field&gt;&lt;/layoutItems&gt;</v>
      </c>
    </row>
    <row r="107" spans="1:7" ht="15" x14ac:dyDescent="0.2">
      <c r="A107" s="63" t="s">
        <v>269</v>
      </c>
      <c r="B107" s="24" t="str">
        <f>IF(OR(項目!C113="数式",項目!C113="主従関係",項目!C113="積み上げ集計"),"Readonly","Edit")</f>
        <v>Edit</v>
      </c>
      <c r="C107" s="63" t="s">
        <v>270</v>
      </c>
      <c r="D107" s="24">
        <f>項目!B113</f>
        <v>0</v>
      </c>
      <c r="E107" s="63" t="s">
        <v>271</v>
      </c>
      <c r="F107" s="60">
        <f>項目!AW113</f>
        <v>0</v>
      </c>
      <c r="G107" s="60" t="str">
        <f t="shared" si="1"/>
        <v>&lt;layoutItems&gt;&lt;behavior&gt;Edit&lt;/behavior&gt;&lt;field&gt;0&lt;/field&gt;&lt;/layoutItems&gt;</v>
      </c>
    </row>
    <row r="108" spans="1:7" ht="15" x14ac:dyDescent="0.2">
      <c r="A108" s="63" t="s">
        <v>269</v>
      </c>
      <c r="B108" s="24" t="str">
        <f>IF(OR(項目!C114="数式",項目!C114="主従関係",項目!C114="積み上げ集計"),"Readonly","Edit")</f>
        <v>Edit</v>
      </c>
      <c r="C108" s="63" t="s">
        <v>270</v>
      </c>
      <c r="D108" s="24">
        <f>項目!B114</f>
        <v>0</v>
      </c>
      <c r="E108" s="63" t="s">
        <v>271</v>
      </c>
      <c r="F108" s="60">
        <f>項目!AW114</f>
        <v>0</v>
      </c>
      <c r="G108" s="60" t="str">
        <f t="shared" si="1"/>
        <v>&lt;layoutItems&gt;&lt;behavior&gt;Edit&lt;/behavior&gt;&lt;field&gt;0&lt;/field&gt;&lt;/layoutItems&gt;</v>
      </c>
    </row>
    <row r="109" spans="1:7" ht="15" x14ac:dyDescent="0.2">
      <c r="A109" s="63" t="s">
        <v>269</v>
      </c>
      <c r="B109" s="24" t="str">
        <f>IF(OR(項目!C115="数式",項目!C115="主従関係",項目!C115="積み上げ集計"),"Readonly","Edit")</f>
        <v>Edit</v>
      </c>
      <c r="C109" s="63" t="s">
        <v>270</v>
      </c>
      <c r="D109" s="24">
        <f>項目!B115</f>
        <v>0</v>
      </c>
      <c r="E109" s="63" t="s">
        <v>271</v>
      </c>
      <c r="F109" s="60">
        <f>項目!AW115</f>
        <v>0</v>
      </c>
      <c r="G109" s="60" t="str">
        <f t="shared" si="1"/>
        <v>&lt;layoutItems&gt;&lt;behavior&gt;Edit&lt;/behavior&gt;&lt;field&gt;0&lt;/field&gt;&lt;/layoutItems&gt;</v>
      </c>
    </row>
    <row r="110" spans="1:7" ht="15" x14ac:dyDescent="0.2">
      <c r="A110" s="63" t="s">
        <v>269</v>
      </c>
      <c r="B110" s="24" t="str">
        <f>IF(OR(項目!C116="数式",項目!C116="主従関係",項目!C116="積み上げ集計"),"Readonly","Edit")</f>
        <v>Edit</v>
      </c>
      <c r="C110" s="63" t="s">
        <v>270</v>
      </c>
      <c r="D110" s="24">
        <f>項目!B116</f>
        <v>0</v>
      </c>
      <c r="E110" s="63" t="s">
        <v>271</v>
      </c>
      <c r="F110" s="60">
        <f>項目!AW116</f>
        <v>0</v>
      </c>
      <c r="G110" s="60" t="str">
        <f t="shared" si="1"/>
        <v>&lt;layoutItems&gt;&lt;behavior&gt;Edit&lt;/behavior&gt;&lt;field&gt;0&lt;/field&gt;&lt;/layoutItems&gt;</v>
      </c>
    </row>
    <row r="111" spans="1:7" ht="15" x14ac:dyDescent="0.2">
      <c r="A111" s="63" t="s">
        <v>269</v>
      </c>
      <c r="B111" s="24" t="str">
        <f>IF(OR(項目!C117="数式",項目!C117="主従関係",項目!C117="積み上げ集計"),"Readonly","Edit")</f>
        <v>Edit</v>
      </c>
      <c r="C111" s="63" t="s">
        <v>270</v>
      </c>
      <c r="D111" s="24">
        <f>項目!B117</f>
        <v>0</v>
      </c>
      <c r="E111" s="63" t="s">
        <v>271</v>
      </c>
      <c r="F111" s="60">
        <f>項目!AW117</f>
        <v>0</v>
      </c>
      <c r="G111" s="60" t="str">
        <f t="shared" si="1"/>
        <v>&lt;layoutItems&gt;&lt;behavior&gt;Edit&lt;/behavior&gt;&lt;field&gt;0&lt;/field&gt;&lt;/layoutItems&gt;</v>
      </c>
    </row>
    <row r="112" spans="1:7" ht="15" x14ac:dyDescent="0.2">
      <c r="A112" s="63" t="s">
        <v>269</v>
      </c>
      <c r="B112" s="24" t="str">
        <f>IF(OR(項目!C118="数式",項目!C118="主従関係",項目!C118="積み上げ集計"),"Readonly","Edit")</f>
        <v>Edit</v>
      </c>
      <c r="C112" s="63" t="s">
        <v>270</v>
      </c>
      <c r="D112" s="24">
        <f>項目!B118</f>
        <v>0</v>
      </c>
      <c r="E112" s="63" t="s">
        <v>271</v>
      </c>
      <c r="F112" s="60">
        <f>項目!AW118</f>
        <v>0</v>
      </c>
      <c r="G112" s="60" t="str">
        <f t="shared" si="1"/>
        <v>&lt;layoutItems&gt;&lt;behavior&gt;Edit&lt;/behavior&gt;&lt;field&gt;0&lt;/field&gt;&lt;/layoutItems&gt;</v>
      </c>
    </row>
    <row r="113" spans="1:7" ht="15" x14ac:dyDescent="0.2">
      <c r="A113" s="63" t="s">
        <v>269</v>
      </c>
      <c r="B113" s="24" t="str">
        <f>IF(OR(項目!C119="数式",項目!C119="主従関係",項目!C119="積み上げ集計"),"Readonly","Edit")</f>
        <v>Edit</v>
      </c>
      <c r="C113" s="63" t="s">
        <v>270</v>
      </c>
      <c r="D113" s="24">
        <f>項目!B119</f>
        <v>0</v>
      </c>
      <c r="E113" s="63" t="s">
        <v>271</v>
      </c>
      <c r="F113" s="60">
        <f>項目!AW119</f>
        <v>0</v>
      </c>
      <c r="G113" s="60" t="str">
        <f t="shared" si="1"/>
        <v>&lt;layoutItems&gt;&lt;behavior&gt;Edit&lt;/behavior&gt;&lt;field&gt;0&lt;/field&gt;&lt;/layoutItems&gt;</v>
      </c>
    </row>
    <row r="114" spans="1:7" ht="15" x14ac:dyDescent="0.2">
      <c r="A114" s="63" t="s">
        <v>269</v>
      </c>
      <c r="B114" s="24" t="str">
        <f>IF(OR(項目!C120="数式",項目!C120="主従関係",項目!C120="積み上げ集計"),"Readonly","Edit")</f>
        <v>Edit</v>
      </c>
      <c r="C114" s="63" t="s">
        <v>270</v>
      </c>
      <c r="D114" s="24">
        <f>項目!B120</f>
        <v>0</v>
      </c>
      <c r="E114" s="63" t="s">
        <v>271</v>
      </c>
      <c r="F114" s="60">
        <f>項目!AW120</f>
        <v>0</v>
      </c>
      <c r="G114" s="60" t="str">
        <f t="shared" si="1"/>
        <v>&lt;layoutItems&gt;&lt;behavior&gt;Edit&lt;/behavior&gt;&lt;field&gt;0&lt;/field&gt;&lt;/layoutItems&gt;</v>
      </c>
    </row>
    <row r="115" spans="1:7" ht="15" x14ac:dyDescent="0.2">
      <c r="A115" s="63" t="s">
        <v>269</v>
      </c>
      <c r="B115" s="24" t="str">
        <f>IF(OR(項目!C121="数式",項目!C121="主従関係",項目!C121="積み上げ集計"),"Readonly","Edit")</f>
        <v>Edit</v>
      </c>
      <c r="C115" s="63" t="s">
        <v>270</v>
      </c>
      <c r="D115" s="24">
        <f>項目!B121</f>
        <v>0</v>
      </c>
      <c r="E115" s="63" t="s">
        <v>271</v>
      </c>
      <c r="F115" s="60">
        <f>項目!AW121</f>
        <v>0</v>
      </c>
      <c r="G115" s="60" t="str">
        <f t="shared" si="1"/>
        <v>&lt;layoutItems&gt;&lt;behavior&gt;Edit&lt;/behavior&gt;&lt;field&gt;0&lt;/field&gt;&lt;/layoutItems&gt;</v>
      </c>
    </row>
    <row r="116" spans="1:7" ht="15" x14ac:dyDescent="0.2">
      <c r="A116" s="63" t="s">
        <v>269</v>
      </c>
      <c r="B116" s="24" t="str">
        <f>IF(OR(項目!C122="数式",項目!C122="主従関係",項目!C122="積み上げ集計"),"Readonly","Edit")</f>
        <v>Edit</v>
      </c>
      <c r="C116" s="63" t="s">
        <v>270</v>
      </c>
      <c r="D116" s="24">
        <f>項目!B122</f>
        <v>0</v>
      </c>
      <c r="E116" s="63" t="s">
        <v>271</v>
      </c>
      <c r="F116" s="60">
        <f>項目!AW122</f>
        <v>0</v>
      </c>
      <c r="G116" s="60" t="str">
        <f t="shared" si="1"/>
        <v>&lt;layoutItems&gt;&lt;behavior&gt;Edit&lt;/behavior&gt;&lt;field&gt;0&lt;/field&gt;&lt;/layoutItems&gt;</v>
      </c>
    </row>
    <row r="117" spans="1:7" ht="15" x14ac:dyDescent="0.2">
      <c r="A117" s="63" t="s">
        <v>269</v>
      </c>
      <c r="B117" s="24" t="str">
        <f>IF(OR(項目!C123="数式",項目!C123="主従関係",項目!C123="積み上げ集計"),"Readonly","Edit")</f>
        <v>Edit</v>
      </c>
      <c r="C117" s="63" t="s">
        <v>270</v>
      </c>
      <c r="D117" s="24">
        <f>項目!B123</f>
        <v>0</v>
      </c>
      <c r="E117" s="63" t="s">
        <v>271</v>
      </c>
      <c r="F117" s="60">
        <f>項目!AW123</f>
        <v>0</v>
      </c>
      <c r="G117" s="60" t="str">
        <f t="shared" si="1"/>
        <v>&lt;layoutItems&gt;&lt;behavior&gt;Edit&lt;/behavior&gt;&lt;field&gt;0&lt;/field&gt;&lt;/layoutItems&gt;</v>
      </c>
    </row>
    <row r="118" spans="1:7" ht="15" x14ac:dyDescent="0.2">
      <c r="A118" s="63" t="s">
        <v>269</v>
      </c>
      <c r="B118" s="24" t="str">
        <f>IF(OR(項目!C124="数式",項目!C124="主従関係",項目!C124="積み上げ集計"),"Readonly","Edit")</f>
        <v>Edit</v>
      </c>
      <c r="C118" s="63" t="s">
        <v>270</v>
      </c>
      <c r="D118" s="24">
        <f>項目!B124</f>
        <v>0</v>
      </c>
      <c r="E118" s="63" t="s">
        <v>271</v>
      </c>
      <c r="F118" s="60">
        <f>項目!AW124</f>
        <v>0</v>
      </c>
      <c r="G118" s="60" t="str">
        <f t="shared" si="1"/>
        <v>&lt;layoutItems&gt;&lt;behavior&gt;Edit&lt;/behavior&gt;&lt;field&gt;0&lt;/field&gt;&lt;/layoutItems&gt;</v>
      </c>
    </row>
    <row r="119" spans="1:7" ht="15" x14ac:dyDescent="0.2">
      <c r="A119" s="63" t="s">
        <v>269</v>
      </c>
      <c r="B119" s="24" t="str">
        <f>IF(OR(項目!C125="数式",項目!C125="主従関係",項目!C125="積み上げ集計"),"Readonly","Edit")</f>
        <v>Edit</v>
      </c>
      <c r="C119" s="63" t="s">
        <v>270</v>
      </c>
      <c r="D119" s="24">
        <f>項目!B125</f>
        <v>0</v>
      </c>
      <c r="E119" s="63" t="s">
        <v>271</v>
      </c>
      <c r="F119" s="60">
        <f>項目!AW125</f>
        <v>0</v>
      </c>
      <c r="G119" s="60" t="str">
        <f t="shared" si="1"/>
        <v>&lt;layoutItems&gt;&lt;behavior&gt;Edit&lt;/behavior&gt;&lt;field&gt;0&lt;/field&gt;&lt;/layoutItems&gt;</v>
      </c>
    </row>
    <row r="120" spans="1:7" ht="15" x14ac:dyDescent="0.2">
      <c r="A120" s="63" t="s">
        <v>269</v>
      </c>
      <c r="B120" s="24" t="str">
        <f>IF(OR(項目!C126="数式",項目!C126="主従関係",項目!C126="積み上げ集計"),"Readonly","Edit")</f>
        <v>Edit</v>
      </c>
      <c r="C120" s="63" t="s">
        <v>270</v>
      </c>
      <c r="D120" s="24">
        <f>項目!B126</f>
        <v>0</v>
      </c>
      <c r="E120" s="63" t="s">
        <v>271</v>
      </c>
      <c r="F120" s="60">
        <f>項目!AW126</f>
        <v>0</v>
      </c>
      <c r="G120" s="60" t="str">
        <f t="shared" si="1"/>
        <v>&lt;layoutItems&gt;&lt;behavior&gt;Edit&lt;/behavior&gt;&lt;field&gt;0&lt;/field&gt;&lt;/layoutItems&gt;</v>
      </c>
    </row>
    <row r="121" spans="1:7" ht="15" x14ac:dyDescent="0.2">
      <c r="A121" s="63" t="s">
        <v>269</v>
      </c>
      <c r="B121" s="24" t="str">
        <f>IF(OR(項目!C127="数式",項目!C127="主従関係",項目!C127="積み上げ集計"),"Readonly","Edit")</f>
        <v>Edit</v>
      </c>
      <c r="C121" s="63" t="s">
        <v>270</v>
      </c>
      <c r="D121" s="24">
        <f>項目!B127</f>
        <v>0</v>
      </c>
      <c r="E121" s="63" t="s">
        <v>271</v>
      </c>
      <c r="F121" s="60">
        <f>項目!AW127</f>
        <v>0</v>
      </c>
      <c r="G121" s="60" t="str">
        <f t="shared" si="1"/>
        <v>&lt;layoutItems&gt;&lt;behavior&gt;Edit&lt;/behavior&gt;&lt;field&gt;0&lt;/field&gt;&lt;/layoutItems&gt;</v>
      </c>
    </row>
    <row r="122" spans="1:7" ht="15" x14ac:dyDescent="0.2">
      <c r="A122" s="63" t="s">
        <v>269</v>
      </c>
      <c r="B122" s="24" t="str">
        <f>IF(OR(項目!C128="数式",項目!C128="主従関係",項目!C128="積み上げ集計"),"Readonly","Edit")</f>
        <v>Edit</v>
      </c>
      <c r="C122" s="63" t="s">
        <v>270</v>
      </c>
      <c r="D122" s="24">
        <f>項目!B128</f>
        <v>0</v>
      </c>
      <c r="E122" s="63" t="s">
        <v>271</v>
      </c>
      <c r="F122" s="60">
        <f>項目!AW128</f>
        <v>0</v>
      </c>
      <c r="G122" s="60" t="str">
        <f t="shared" si="1"/>
        <v>&lt;layoutItems&gt;&lt;behavior&gt;Edit&lt;/behavior&gt;&lt;field&gt;0&lt;/field&gt;&lt;/layoutItems&gt;</v>
      </c>
    </row>
    <row r="123" spans="1:7" ht="15" x14ac:dyDescent="0.2">
      <c r="A123" s="63" t="s">
        <v>269</v>
      </c>
      <c r="B123" s="24" t="str">
        <f>IF(OR(項目!C129="数式",項目!C129="主従関係",項目!C129="積み上げ集計"),"Readonly","Edit")</f>
        <v>Edit</v>
      </c>
      <c r="C123" s="63" t="s">
        <v>270</v>
      </c>
      <c r="D123" s="24">
        <f>項目!B129</f>
        <v>0</v>
      </c>
      <c r="E123" s="63" t="s">
        <v>271</v>
      </c>
      <c r="F123" s="60">
        <f>項目!AW129</f>
        <v>0</v>
      </c>
      <c r="G123" s="60" t="str">
        <f t="shared" si="1"/>
        <v>&lt;layoutItems&gt;&lt;behavior&gt;Edit&lt;/behavior&gt;&lt;field&gt;0&lt;/field&gt;&lt;/layoutItems&gt;</v>
      </c>
    </row>
    <row r="124" spans="1:7" ht="15" x14ac:dyDescent="0.2">
      <c r="A124" s="63" t="s">
        <v>269</v>
      </c>
      <c r="B124" s="24" t="str">
        <f>IF(OR(項目!C130="数式",項目!C130="主従関係",項目!C130="積み上げ集計"),"Readonly","Edit")</f>
        <v>Edit</v>
      </c>
      <c r="C124" s="63" t="s">
        <v>270</v>
      </c>
      <c r="D124" s="24">
        <f>項目!B130</f>
        <v>0</v>
      </c>
      <c r="E124" s="63" t="s">
        <v>271</v>
      </c>
      <c r="F124" s="60">
        <f>項目!AW130</f>
        <v>0</v>
      </c>
      <c r="G124" s="60" t="str">
        <f t="shared" si="1"/>
        <v>&lt;layoutItems&gt;&lt;behavior&gt;Edit&lt;/behavior&gt;&lt;field&gt;0&lt;/field&gt;&lt;/layoutItems&gt;</v>
      </c>
    </row>
    <row r="125" spans="1:7" ht="15" x14ac:dyDescent="0.2">
      <c r="A125" s="63" t="s">
        <v>269</v>
      </c>
      <c r="B125" s="24" t="str">
        <f>IF(OR(項目!C131="数式",項目!C131="主従関係",項目!C131="積み上げ集計"),"Readonly","Edit")</f>
        <v>Edit</v>
      </c>
      <c r="C125" s="63" t="s">
        <v>270</v>
      </c>
      <c r="D125" s="24">
        <f>項目!B131</f>
        <v>0</v>
      </c>
      <c r="E125" s="63" t="s">
        <v>271</v>
      </c>
      <c r="F125" s="60">
        <f>項目!AW131</f>
        <v>0</v>
      </c>
      <c r="G125" s="60" t="str">
        <f t="shared" si="1"/>
        <v>&lt;layoutItems&gt;&lt;behavior&gt;Edit&lt;/behavior&gt;&lt;field&gt;0&lt;/field&gt;&lt;/layoutItems&gt;</v>
      </c>
    </row>
    <row r="126" spans="1:7" ht="15" x14ac:dyDescent="0.2">
      <c r="A126" s="63" t="s">
        <v>269</v>
      </c>
      <c r="B126" s="24" t="str">
        <f>IF(OR(項目!C132="数式",項目!C132="主従関係",項目!C132="積み上げ集計"),"Readonly","Edit")</f>
        <v>Edit</v>
      </c>
      <c r="C126" s="63" t="s">
        <v>270</v>
      </c>
      <c r="D126" s="24">
        <f>項目!B132</f>
        <v>0</v>
      </c>
      <c r="E126" s="63" t="s">
        <v>271</v>
      </c>
      <c r="F126" s="60">
        <f>項目!AW132</f>
        <v>0</v>
      </c>
      <c r="G126" s="60" t="str">
        <f t="shared" si="1"/>
        <v>&lt;layoutItems&gt;&lt;behavior&gt;Edit&lt;/behavior&gt;&lt;field&gt;0&lt;/field&gt;&lt;/layoutItems&gt;</v>
      </c>
    </row>
    <row r="127" spans="1:7" ht="15" x14ac:dyDescent="0.2">
      <c r="A127" s="63" t="s">
        <v>269</v>
      </c>
      <c r="B127" s="24" t="str">
        <f>IF(OR(項目!C133="数式",項目!C133="主従関係",項目!C133="積み上げ集計"),"Readonly","Edit")</f>
        <v>Edit</v>
      </c>
      <c r="C127" s="63" t="s">
        <v>270</v>
      </c>
      <c r="D127" s="24">
        <f>項目!B133</f>
        <v>0</v>
      </c>
      <c r="E127" s="63" t="s">
        <v>271</v>
      </c>
      <c r="F127" s="60">
        <f>項目!AW133</f>
        <v>0</v>
      </c>
      <c r="G127" s="60" t="str">
        <f t="shared" si="1"/>
        <v>&lt;layoutItems&gt;&lt;behavior&gt;Edit&lt;/behavior&gt;&lt;field&gt;0&lt;/field&gt;&lt;/layoutItems&gt;</v>
      </c>
    </row>
    <row r="128" spans="1:7" ht="15" x14ac:dyDescent="0.2">
      <c r="A128" s="63" t="s">
        <v>269</v>
      </c>
      <c r="B128" s="24" t="str">
        <f>IF(OR(項目!C134="数式",項目!C134="主従関係",項目!C134="積み上げ集計"),"Readonly","Edit")</f>
        <v>Edit</v>
      </c>
      <c r="C128" s="63" t="s">
        <v>270</v>
      </c>
      <c r="D128" s="24">
        <f>項目!B134</f>
        <v>0</v>
      </c>
      <c r="E128" s="63" t="s">
        <v>271</v>
      </c>
      <c r="F128" s="60">
        <f>項目!AW134</f>
        <v>0</v>
      </c>
      <c r="G128" s="60" t="str">
        <f t="shared" si="1"/>
        <v>&lt;layoutItems&gt;&lt;behavior&gt;Edit&lt;/behavior&gt;&lt;field&gt;0&lt;/field&gt;&lt;/layoutItems&gt;</v>
      </c>
    </row>
    <row r="129" spans="1:7" ht="15" x14ac:dyDescent="0.2">
      <c r="A129" s="63" t="s">
        <v>269</v>
      </c>
      <c r="B129" s="24" t="str">
        <f>IF(OR(項目!C135="数式",項目!C135="主従関係",項目!C135="積み上げ集計"),"Readonly","Edit")</f>
        <v>Edit</v>
      </c>
      <c r="C129" s="63" t="s">
        <v>270</v>
      </c>
      <c r="D129" s="24">
        <f>項目!B135</f>
        <v>0</v>
      </c>
      <c r="E129" s="63" t="s">
        <v>271</v>
      </c>
      <c r="F129" s="60">
        <f>項目!AW135</f>
        <v>0</v>
      </c>
      <c r="G129" s="60" t="str">
        <f t="shared" si="1"/>
        <v>&lt;layoutItems&gt;&lt;behavior&gt;Edit&lt;/behavior&gt;&lt;field&gt;0&lt;/field&gt;&lt;/layoutItems&gt;</v>
      </c>
    </row>
    <row r="130" spans="1:7" ht="15" x14ac:dyDescent="0.2">
      <c r="A130" s="63" t="s">
        <v>269</v>
      </c>
      <c r="B130" s="24" t="str">
        <f>IF(OR(項目!C136="数式",項目!C136="主従関係",項目!C136="積み上げ集計"),"Readonly","Edit")</f>
        <v>Edit</v>
      </c>
      <c r="C130" s="63" t="s">
        <v>270</v>
      </c>
      <c r="D130" s="24">
        <f>項目!B136</f>
        <v>0</v>
      </c>
      <c r="E130" s="63" t="s">
        <v>271</v>
      </c>
      <c r="F130" s="60">
        <f>項目!AW136</f>
        <v>0</v>
      </c>
      <c r="G130" s="60" t="str">
        <f t="shared" si="1"/>
        <v>&lt;layoutItems&gt;&lt;behavior&gt;Edit&lt;/behavior&gt;&lt;field&gt;0&lt;/field&gt;&lt;/layoutItems&gt;</v>
      </c>
    </row>
    <row r="131" spans="1:7" ht="15" x14ac:dyDescent="0.2">
      <c r="A131" s="63" t="s">
        <v>269</v>
      </c>
      <c r="B131" s="24" t="str">
        <f>IF(OR(項目!C137="数式",項目!C137="主従関係",項目!C137="積み上げ集計"),"Readonly","Edit")</f>
        <v>Edit</v>
      </c>
      <c r="C131" s="63" t="s">
        <v>270</v>
      </c>
      <c r="D131" s="24">
        <f>項目!B137</f>
        <v>0</v>
      </c>
      <c r="E131" s="63" t="s">
        <v>271</v>
      </c>
      <c r="F131" s="60">
        <f>項目!AW137</f>
        <v>0</v>
      </c>
      <c r="G131" s="60" t="str">
        <f t="shared" ref="G131:G138" si="2">A131&amp;B131&amp;C131&amp;D131&amp;E131</f>
        <v>&lt;layoutItems&gt;&lt;behavior&gt;Edit&lt;/behavior&gt;&lt;field&gt;0&lt;/field&gt;&lt;/layoutItems&gt;</v>
      </c>
    </row>
    <row r="132" spans="1:7" ht="15" x14ac:dyDescent="0.2">
      <c r="A132" s="63" t="s">
        <v>269</v>
      </c>
      <c r="B132" s="24" t="str">
        <f>IF(OR(項目!C138="数式",項目!C138="主従関係",項目!C138="積み上げ集計"),"Readonly","Edit")</f>
        <v>Edit</v>
      </c>
      <c r="C132" s="63" t="s">
        <v>270</v>
      </c>
      <c r="D132" s="24">
        <f>項目!B138</f>
        <v>0</v>
      </c>
      <c r="E132" s="63" t="s">
        <v>271</v>
      </c>
      <c r="F132" s="60">
        <f>項目!AW138</f>
        <v>0</v>
      </c>
      <c r="G132" s="60" t="str">
        <f t="shared" si="2"/>
        <v>&lt;layoutItems&gt;&lt;behavior&gt;Edit&lt;/behavior&gt;&lt;field&gt;0&lt;/field&gt;&lt;/layoutItems&gt;</v>
      </c>
    </row>
    <row r="133" spans="1:7" ht="15" x14ac:dyDescent="0.2">
      <c r="A133" s="63" t="s">
        <v>269</v>
      </c>
      <c r="B133" s="24" t="str">
        <f>IF(OR(項目!C139="数式",項目!C139="主従関係",項目!C139="積み上げ集計"),"Readonly","Edit")</f>
        <v>Edit</v>
      </c>
      <c r="C133" s="63" t="s">
        <v>270</v>
      </c>
      <c r="D133" s="24">
        <f>項目!B139</f>
        <v>0</v>
      </c>
      <c r="E133" s="63" t="s">
        <v>271</v>
      </c>
      <c r="F133" s="60">
        <f>項目!AW139</f>
        <v>0</v>
      </c>
      <c r="G133" s="60" t="str">
        <f t="shared" si="2"/>
        <v>&lt;layoutItems&gt;&lt;behavior&gt;Edit&lt;/behavior&gt;&lt;field&gt;0&lt;/field&gt;&lt;/layoutItems&gt;</v>
      </c>
    </row>
    <row r="134" spans="1:7" ht="15" x14ac:dyDescent="0.2">
      <c r="A134" s="63" t="s">
        <v>269</v>
      </c>
      <c r="B134" s="24" t="str">
        <f>IF(OR(項目!C140="数式",項目!C140="主従関係",項目!C140="積み上げ集計"),"Readonly","Edit")</f>
        <v>Edit</v>
      </c>
      <c r="C134" s="63" t="s">
        <v>270</v>
      </c>
      <c r="D134" s="24">
        <f>項目!B140</f>
        <v>0</v>
      </c>
      <c r="E134" s="63" t="s">
        <v>271</v>
      </c>
      <c r="F134" s="60">
        <f>項目!AW140</f>
        <v>0</v>
      </c>
      <c r="G134" s="60" t="str">
        <f t="shared" si="2"/>
        <v>&lt;layoutItems&gt;&lt;behavior&gt;Edit&lt;/behavior&gt;&lt;field&gt;0&lt;/field&gt;&lt;/layoutItems&gt;</v>
      </c>
    </row>
    <row r="135" spans="1:7" ht="15" x14ac:dyDescent="0.2">
      <c r="A135" s="63" t="s">
        <v>269</v>
      </c>
      <c r="B135" s="24" t="str">
        <f>IF(OR(項目!C141="数式",項目!C141="主従関係",項目!C141="積み上げ集計"),"Readonly","Edit")</f>
        <v>Edit</v>
      </c>
      <c r="C135" s="63" t="s">
        <v>270</v>
      </c>
      <c r="D135" s="24">
        <f>項目!B141</f>
        <v>0</v>
      </c>
      <c r="E135" s="63" t="s">
        <v>271</v>
      </c>
      <c r="F135" s="60">
        <f>項目!AW141</f>
        <v>0</v>
      </c>
      <c r="G135" s="60" t="str">
        <f t="shared" si="2"/>
        <v>&lt;layoutItems&gt;&lt;behavior&gt;Edit&lt;/behavior&gt;&lt;field&gt;0&lt;/field&gt;&lt;/layoutItems&gt;</v>
      </c>
    </row>
    <row r="136" spans="1:7" ht="15" x14ac:dyDescent="0.2">
      <c r="A136" s="63" t="s">
        <v>269</v>
      </c>
      <c r="B136" s="24" t="str">
        <f>IF(OR(項目!C142="数式",項目!C142="主従関係",項目!C142="積み上げ集計"),"Readonly","Edit")</f>
        <v>Edit</v>
      </c>
      <c r="C136" s="63" t="s">
        <v>270</v>
      </c>
      <c r="D136" s="24">
        <f>項目!B142</f>
        <v>0</v>
      </c>
      <c r="E136" s="63" t="s">
        <v>271</v>
      </c>
      <c r="F136" s="60">
        <f>項目!AW142</f>
        <v>0</v>
      </c>
      <c r="G136" s="60" t="str">
        <f t="shared" si="2"/>
        <v>&lt;layoutItems&gt;&lt;behavior&gt;Edit&lt;/behavior&gt;&lt;field&gt;0&lt;/field&gt;&lt;/layoutItems&gt;</v>
      </c>
    </row>
    <row r="137" spans="1:7" ht="15" x14ac:dyDescent="0.2">
      <c r="A137" s="63" t="s">
        <v>269</v>
      </c>
      <c r="B137" s="24" t="str">
        <f>IF(OR(項目!C143="数式",項目!C143="主従関係",項目!C143="積み上げ集計"),"Readonly","Edit")</f>
        <v>Edit</v>
      </c>
      <c r="C137" s="63" t="s">
        <v>270</v>
      </c>
      <c r="D137" s="24">
        <f>項目!B143</f>
        <v>0</v>
      </c>
      <c r="E137" s="63" t="s">
        <v>271</v>
      </c>
      <c r="F137" s="60">
        <f>項目!AW143</f>
        <v>0</v>
      </c>
      <c r="G137" s="60" t="str">
        <f t="shared" si="2"/>
        <v>&lt;layoutItems&gt;&lt;behavior&gt;Edit&lt;/behavior&gt;&lt;field&gt;0&lt;/field&gt;&lt;/layoutItems&gt;</v>
      </c>
    </row>
    <row r="138" spans="1:7" ht="15" x14ac:dyDescent="0.2">
      <c r="A138" s="63" t="s">
        <v>269</v>
      </c>
      <c r="B138" s="24" t="str">
        <f>IF(OR(項目!C144="数式",項目!C144="主従関係",項目!C144="積み上げ集計"),"Readonly","Edit")</f>
        <v>Edit</v>
      </c>
      <c r="C138" s="63" t="s">
        <v>270</v>
      </c>
      <c r="D138" s="24">
        <f>項目!B144</f>
        <v>0</v>
      </c>
      <c r="E138" s="63" t="s">
        <v>271</v>
      </c>
      <c r="F138" s="60">
        <f>項目!AW144</f>
        <v>0</v>
      </c>
      <c r="G138" s="60" t="str">
        <f t="shared" si="2"/>
        <v>&lt;layoutItems&gt;&lt;behavior&gt;Edit&lt;/behavior&gt;&lt;field&gt;0&lt;/field&gt;&lt;/layoutItems&gt;</v>
      </c>
    </row>
  </sheetData>
  <autoFilter ref="A1:G1" xr:uid="{72316AD4-6ADC-41D7-8D44-551F833B8C73}"/>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617AA-0E2D-43BA-B9C0-614A230B0EC2}">
  <dimension ref="A1:G153"/>
  <sheetViews>
    <sheetView workbookViewId="0">
      <selection activeCell="G2" sqref="A1:G2"/>
    </sheetView>
  </sheetViews>
  <sheetFormatPr defaultRowHeight="13.2" x14ac:dyDescent="0.2"/>
  <cols>
    <col min="1" max="1" width="25.44140625" bestFit="1" customWidth="1"/>
    <col min="2" max="2" width="85" bestFit="1" customWidth="1"/>
    <col min="3" max="3" width="13.77734375" style="64" bestFit="1" customWidth="1"/>
    <col min="4" max="4" width="14" style="64" bestFit="1" customWidth="1"/>
    <col min="5" max="5" width="1.6640625" style="64" bestFit="1" customWidth="1"/>
    <col min="6" max="6" width="22.6640625" style="64" bestFit="1" customWidth="1"/>
    <col min="7" max="7" width="15" style="64" bestFit="1" customWidth="1"/>
  </cols>
  <sheetData>
    <row r="1" spans="1:7" ht="16.8" x14ac:dyDescent="0.2">
      <c r="A1" s="66" t="s">
        <v>259</v>
      </c>
      <c r="B1" s="66" t="s">
        <v>272</v>
      </c>
      <c r="C1" s="67"/>
      <c r="D1" s="67"/>
      <c r="E1" s="67"/>
      <c r="F1" s="67"/>
      <c r="G1" s="67"/>
    </row>
    <row r="2" spans="1:7" ht="15" x14ac:dyDescent="0.2">
      <c r="A2" s="60" t="str">
        <f>項目!A7</f>
        <v>テスト_自動採番</v>
      </c>
      <c r="B2" s="60" t="str">
        <f>C2 &amp; D2 &amp; E2 &amp; F2 &amp; G2</f>
        <v>&lt;columns&gt;&lt;field&gt;CustomFieldTest__c.test_auto__c&lt;/field&gt;&lt;/columns&gt;</v>
      </c>
      <c r="C2" s="63" t="s">
        <v>273</v>
      </c>
      <c r="D2" s="24" t="str">
        <f>項目!$A$3</f>
        <v>CustomFieldTest__c</v>
      </c>
      <c r="E2" s="63" t="s">
        <v>274</v>
      </c>
      <c r="F2" s="24" t="str">
        <f>項目!B7</f>
        <v>test_auto__c</v>
      </c>
      <c r="G2" s="63" t="s">
        <v>275</v>
      </c>
    </row>
    <row r="3" spans="1:7" ht="15" x14ac:dyDescent="0.2">
      <c r="A3" s="60" t="str">
        <f>項目!A8</f>
        <v>テスト_URL</v>
      </c>
      <c r="B3" s="60" t="str">
        <f t="shared" ref="B3:B38" si="0">C3 &amp; D3 &amp; E3 &amp; F3 &amp; G3</f>
        <v>&lt;columns&gt;&lt;field&gt;CustomFieldTest__c.test_url__c&lt;/field&gt;&lt;/columns&gt;</v>
      </c>
      <c r="C3" s="63" t="s">
        <v>273</v>
      </c>
      <c r="D3" s="24" t="str">
        <f>項目!$A$3</f>
        <v>CustomFieldTest__c</v>
      </c>
      <c r="E3" s="63" t="s">
        <v>274</v>
      </c>
      <c r="F3" s="24" t="str">
        <f>項目!B8</f>
        <v>test_url__c</v>
      </c>
      <c r="G3" s="63" t="s">
        <v>275</v>
      </c>
    </row>
    <row r="4" spans="1:7" ht="15" x14ac:dyDescent="0.2">
      <c r="A4" s="60" t="str">
        <f>項目!A9</f>
        <v>テスト_メール</v>
      </c>
      <c r="B4" s="60" t="str">
        <f t="shared" si="0"/>
        <v>&lt;columns&gt;&lt;field&gt;CustomFieldTest__c.test_mail__c&lt;/field&gt;&lt;/columns&gt;</v>
      </c>
      <c r="C4" s="63" t="s">
        <v>273</v>
      </c>
      <c r="D4" s="24" t="str">
        <f>項目!$A$3</f>
        <v>CustomFieldTest__c</v>
      </c>
      <c r="E4" s="63" t="s">
        <v>274</v>
      </c>
      <c r="F4" s="24" t="str">
        <f>項目!B9</f>
        <v>test_mail__c</v>
      </c>
      <c r="G4" s="63" t="s">
        <v>275</v>
      </c>
    </row>
    <row r="5" spans="1:7" ht="15" x14ac:dyDescent="0.2">
      <c r="A5" s="60" t="str">
        <f>項目!A10</f>
        <v>テスト_チェックボックス_true</v>
      </c>
      <c r="B5" s="60" t="str">
        <f t="shared" si="0"/>
        <v>&lt;columns&gt;&lt;field&gt;CustomFieldTest__c.test_checkbox_true__c&lt;/field&gt;&lt;/columns&gt;</v>
      </c>
      <c r="C5" s="63" t="s">
        <v>273</v>
      </c>
      <c r="D5" s="24" t="str">
        <f>項目!$A$3</f>
        <v>CustomFieldTest__c</v>
      </c>
      <c r="E5" s="63" t="s">
        <v>274</v>
      </c>
      <c r="F5" s="24" t="str">
        <f>項目!B10</f>
        <v>test_checkbox_true__c</v>
      </c>
      <c r="G5" s="63" t="s">
        <v>275</v>
      </c>
    </row>
    <row r="6" spans="1:7" ht="15" x14ac:dyDescent="0.2">
      <c r="A6" s="60" t="str">
        <f>項目!A11</f>
        <v>テスト_チェックボックス_false</v>
      </c>
      <c r="B6" s="60" t="str">
        <f t="shared" si="0"/>
        <v>&lt;columns&gt;&lt;field&gt;CustomFieldTest__c.test_checkbox_false__c&lt;/field&gt;&lt;/columns&gt;</v>
      </c>
      <c r="C6" s="63" t="s">
        <v>273</v>
      </c>
      <c r="D6" s="24" t="str">
        <f>項目!$A$3</f>
        <v>CustomFieldTest__c</v>
      </c>
      <c r="E6" s="63" t="s">
        <v>274</v>
      </c>
      <c r="F6" s="24" t="str">
        <f>項目!B11</f>
        <v>test_checkbox_false__c</v>
      </c>
      <c r="G6" s="63" t="s">
        <v>275</v>
      </c>
    </row>
    <row r="7" spans="1:7" ht="15" x14ac:dyDescent="0.2">
      <c r="A7" s="60" t="str">
        <f>項目!A12</f>
        <v>テスト_テキスト</v>
      </c>
      <c r="B7" s="60" t="str">
        <f t="shared" si="0"/>
        <v>&lt;columns&gt;&lt;field&gt;CustomFieldTest__c.test_text__c&lt;/field&gt;&lt;/columns&gt;</v>
      </c>
      <c r="C7" s="63" t="s">
        <v>273</v>
      </c>
      <c r="D7" s="24" t="str">
        <f>項目!$A$3</f>
        <v>CustomFieldTest__c</v>
      </c>
      <c r="E7" s="63" t="s">
        <v>274</v>
      </c>
      <c r="F7" s="24" t="str">
        <f>項目!B12</f>
        <v>test_text__c</v>
      </c>
      <c r="G7" s="63" t="s">
        <v>275</v>
      </c>
    </row>
    <row r="8" spans="1:7" ht="15" x14ac:dyDescent="0.2">
      <c r="A8" s="60" t="str">
        <f>項目!A13</f>
        <v>テスト_テキスト_初期値あり</v>
      </c>
      <c r="B8" s="60" t="str">
        <f t="shared" si="0"/>
        <v>&lt;columns&gt;&lt;field&gt;CustomFieldTest__c.test_text_init__c&lt;/field&gt;&lt;/columns&gt;</v>
      </c>
      <c r="C8" s="63" t="s">
        <v>273</v>
      </c>
      <c r="D8" s="24" t="str">
        <f>項目!$A$3</f>
        <v>CustomFieldTest__c</v>
      </c>
      <c r="E8" s="63" t="s">
        <v>274</v>
      </c>
      <c r="F8" s="24" t="str">
        <f>項目!B13</f>
        <v>test_text_init__c</v>
      </c>
      <c r="G8" s="63" t="s">
        <v>275</v>
      </c>
    </row>
    <row r="9" spans="1:7" ht="15" x14ac:dyDescent="0.2">
      <c r="A9" s="60" t="str">
        <f>項目!A14</f>
        <v>テスト_テキストエリア</v>
      </c>
      <c r="B9" s="60" t="str">
        <f t="shared" si="0"/>
        <v>&lt;columns&gt;&lt;field&gt;CustomFieldTest__c.test_textarea__c&lt;/field&gt;&lt;/columns&gt;</v>
      </c>
      <c r="C9" s="63" t="s">
        <v>273</v>
      </c>
      <c r="D9" s="24" t="str">
        <f>項目!$A$3</f>
        <v>CustomFieldTest__c</v>
      </c>
      <c r="E9" s="63" t="s">
        <v>274</v>
      </c>
      <c r="F9" s="24" t="str">
        <f>項目!B14</f>
        <v>test_textarea__c</v>
      </c>
      <c r="G9" s="63" t="s">
        <v>275</v>
      </c>
    </row>
    <row r="10" spans="1:7" ht="15" x14ac:dyDescent="0.2">
      <c r="A10" s="60" t="str">
        <f>項目!A15</f>
        <v>テスト_テキストエリア (リッチ)</v>
      </c>
      <c r="B10" s="60" t="str">
        <f t="shared" si="0"/>
        <v>&lt;columns&gt;&lt;field&gt;CustomFieldTest__c.test_html__c&lt;/field&gt;&lt;/columns&gt;</v>
      </c>
      <c r="C10" s="63" t="s">
        <v>273</v>
      </c>
      <c r="D10" s="24" t="str">
        <f>項目!$A$3</f>
        <v>CustomFieldTest__c</v>
      </c>
      <c r="E10" s="63" t="s">
        <v>274</v>
      </c>
      <c r="F10" s="24" t="str">
        <f>項目!B15</f>
        <v>test_html__c</v>
      </c>
      <c r="G10" s="63" t="s">
        <v>275</v>
      </c>
    </row>
    <row r="11" spans="1:7" ht="15" x14ac:dyDescent="0.2">
      <c r="A11" s="60" t="str">
        <f>項目!A16</f>
        <v>テスト_ロングテキストエリア</v>
      </c>
      <c r="B11" s="60" t="str">
        <f t="shared" si="0"/>
        <v>&lt;columns&gt;&lt;field&gt;CustomFieldTest__c.test_longtext__c&lt;/field&gt;&lt;/columns&gt;</v>
      </c>
      <c r="C11" s="63" t="s">
        <v>273</v>
      </c>
      <c r="D11" s="24" t="str">
        <f>項目!$A$3</f>
        <v>CustomFieldTest__c</v>
      </c>
      <c r="E11" s="63" t="s">
        <v>274</v>
      </c>
      <c r="F11" s="24" t="str">
        <f>項目!B16</f>
        <v>test_longtext__c</v>
      </c>
      <c r="G11" s="63" t="s">
        <v>275</v>
      </c>
    </row>
    <row r="12" spans="1:7" ht="15" x14ac:dyDescent="0.2">
      <c r="A12" s="60" t="str">
        <f>項目!A17</f>
        <v>テスト_パーセント</v>
      </c>
      <c r="B12" s="60" t="str">
        <f t="shared" si="0"/>
        <v>&lt;columns&gt;&lt;field&gt;CustomFieldTest__c.test_percent__c&lt;/field&gt;&lt;/columns&gt;</v>
      </c>
      <c r="C12" s="63" t="s">
        <v>273</v>
      </c>
      <c r="D12" s="24" t="str">
        <f>項目!$A$3</f>
        <v>CustomFieldTest__c</v>
      </c>
      <c r="E12" s="63" t="s">
        <v>274</v>
      </c>
      <c r="F12" s="24" t="str">
        <f>項目!B17</f>
        <v>test_percent__c</v>
      </c>
      <c r="G12" s="63" t="s">
        <v>275</v>
      </c>
    </row>
    <row r="13" spans="1:7" ht="15" x14ac:dyDescent="0.2">
      <c r="A13" s="60" t="str">
        <f>項目!A18</f>
        <v>テスト_通貨</v>
      </c>
      <c r="B13" s="60" t="str">
        <f t="shared" si="0"/>
        <v>&lt;columns&gt;&lt;field&gt;CustomFieldTest__c.test_currency__c&lt;/field&gt;&lt;/columns&gt;</v>
      </c>
      <c r="C13" s="63" t="s">
        <v>273</v>
      </c>
      <c r="D13" s="24" t="str">
        <f>項目!$A$3</f>
        <v>CustomFieldTest__c</v>
      </c>
      <c r="E13" s="63" t="s">
        <v>274</v>
      </c>
      <c r="F13" s="24" t="str">
        <f>項目!B18</f>
        <v>test_currency__c</v>
      </c>
      <c r="G13" s="63" t="s">
        <v>275</v>
      </c>
    </row>
    <row r="14" spans="1:7" ht="15" x14ac:dyDescent="0.2">
      <c r="A14" s="60" t="str">
        <f>項目!A19</f>
        <v>テスト_数値</v>
      </c>
      <c r="B14" s="60" t="str">
        <f t="shared" si="0"/>
        <v>&lt;columns&gt;&lt;field&gt;CustomFieldTest__c.test_num__c&lt;/field&gt;&lt;/columns&gt;</v>
      </c>
      <c r="C14" s="63" t="s">
        <v>273</v>
      </c>
      <c r="D14" s="24" t="str">
        <f>項目!$A$3</f>
        <v>CustomFieldTest__c</v>
      </c>
      <c r="E14" s="63" t="s">
        <v>274</v>
      </c>
      <c r="F14" s="24" t="str">
        <f>項目!B19</f>
        <v>test_num__c</v>
      </c>
      <c r="G14" s="63" t="s">
        <v>275</v>
      </c>
    </row>
    <row r="15" spans="1:7" ht="15" x14ac:dyDescent="0.2">
      <c r="A15" s="60" t="str">
        <f>項目!A20</f>
        <v>テスト_選択リスト</v>
      </c>
      <c r="B15" s="60" t="str">
        <f t="shared" si="0"/>
        <v>&lt;columns&gt;&lt;field&gt;CustomFieldTest__c.test_select__c&lt;/field&gt;&lt;/columns&gt;</v>
      </c>
      <c r="C15" s="63" t="s">
        <v>273</v>
      </c>
      <c r="D15" s="24" t="str">
        <f>項目!$A$3</f>
        <v>CustomFieldTest__c</v>
      </c>
      <c r="E15" s="63" t="s">
        <v>274</v>
      </c>
      <c r="F15" s="24" t="str">
        <f>項目!B20</f>
        <v>test_select__c</v>
      </c>
      <c r="G15" s="63" t="s">
        <v>275</v>
      </c>
    </row>
    <row r="16" spans="1:7" ht="15" x14ac:dyDescent="0.2">
      <c r="A16" s="60" t="str">
        <f>項目!A22</f>
        <v>テスト_選択リスト（入力制限）</v>
      </c>
      <c r="B16" s="60" t="str">
        <f t="shared" si="0"/>
        <v>&lt;columns&gt;&lt;field&gt;CustomFieldTest__c.test_select_control__c&lt;/field&gt;&lt;/columns&gt;</v>
      </c>
      <c r="C16" s="63" t="s">
        <v>273</v>
      </c>
      <c r="D16" s="24" t="str">
        <f>項目!$A$3</f>
        <v>CustomFieldTest__c</v>
      </c>
      <c r="E16" s="63" t="s">
        <v>274</v>
      </c>
      <c r="F16" s="24" t="str">
        <f>項目!B22</f>
        <v>test_select_control__c</v>
      </c>
      <c r="G16" s="63" t="s">
        <v>275</v>
      </c>
    </row>
    <row r="17" spans="1:7" ht="15" x14ac:dyDescent="0.2">
      <c r="A17" s="60" t="str">
        <f>項目!A23</f>
        <v>テスト_選択リスト (複数選択)</v>
      </c>
      <c r="B17" s="60" t="str">
        <f t="shared" si="0"/>
        <v>&lt;columns&gt;&lt;field&gt;CustomFieldTest__c.test_multiselect__c&lt;/field&gt;&lt;/columns&gt;</v>
      </c>
      <c r="C17" s="63" t="s">
        <v>273</v>
      </c>
      <c r="D17" s="24" t="str">
        <f>項目!$A$3</f>
        <v>CustomFieldTest__c</v>
      </c>
      <c r="E17" s="63" t="s">
        <v>274</v>
      </c>
      <c r="F17" s="24" t="str">
        <f>項目!B23</f>
        <v>test_multiselect__c</v>
      </c>
      <c r="G17" s="63" t="s">
        <v>275</v>
      </c>
    </row>
    <row r="18" spans="1:7" ht="15" x14ac:dyDescent="0.2">
      <c r="A18" s="60" t="str">
        <f>項目!A24</f>
        <v>テスト_地理位置情報</v>
      </c>
      <c r="B18" s="60" t="str">
        <f t="shared" si="0"/>
        <v>&lt;columns&gt;&lt;field&gt;CustomFieldTest__c.test_geo__c&lt;/field&gt;&lt;/columns&gt;</v>
      </c>
      <c r="C18" s="63" t="s">
        <v>273</v>
      </c>
      <c r="D18" s="24" t="str">
        <f>項目!$A$3</f>
        <v>CustomFieldTest__c</v>
      </c>
      <c r="E18" s="63" t="s">
        <v>274</v>
      </c>
      <c r="F18" s="24" t="str">
        <f>項目!B24</f>
        <v>test_geo__c</v>
      </c>
      <c r="G18" s="63" t="s">
        <v>275</v>
      </c>
    </row>
    <row r="19" spans="1:7" ht="15" x14ac:dyDescent="0.2">
      <c r="A19" s="60" t="str">
        <f>項目!A25</f>
        <v>テスト_電話</v>
      </c>
      <c r="B19" s="60" t="str">
        <f t="shared" si="0"/>
        <v>&lt;columns&gt;&lt;field&gt;CustomFieldTest__c.test_phone__c&lt;/field&gt;&lt;/columns&gt;</v>
      </c>
      <c r="C19" s="63" t="s">
        <v>273</v>
      </c>
      <c r="D19" s="24" t="str">
        <f>項目!$A$3</f>
        <v>CustomFieldTest__c</v>
      </c>
      <c r="E19" s="63" t="s">
        <v>274</v>
      </c>
      <c r="F19" s="24" t="str">
        <f>項目!B25</f>
        <v>test_phone__c</v>
      </c>
      <c r="G19" s="63" t="s">
        <v>275</v>
      </c>
    </row>
    <row r="20" spans="1:7" ht="15" x14ac:dyDescent="0.2">
      <c r="A20" s="60" t="str">
        <f>項目!A26</f>
        <v>テスト_日付</v>
      </c>
      <c r="B20" s="60" t="str">
        <f t="shared" si="0"/>
        <v>&lt;columns&gt;&lt;field&gt;CustomFieldTest__c.test_date__c&lt;/field&gt;&lt;/columns&gt;</v>
      </c>
      <c r="C20" s="63" t="s">
        <v>273</v>
      </c>
      <c r="D20" s="24" t="str">
        <f>項目!$A$3</f>
        <v>CustomFieldTest__c</v>
      </c>
      <c r="E20" s="63" t="s">
        <v>274</v>
      </c>
      <c r="F20" s="24" t="str">
        <f>項目!B26</f>
        <v>test_date__c</v>
      </c>
      <c r="G20" s="63" t="s">
        <v>275</v>
      </c>
    </row>
    <row r="21" spans="1:7" ht="15" x14ac:dyDescent="0.2">
      <c r="A21" s="60" t="str">
        <f>項目!A27</f>
        <v>テスト_日付/時間</v>
      </c>
      <c r="B21" s="60" t="str">
        <f t="shared" si="0"/>
        <v>&lt;columns&gt;&lt;field&gt;CustomFieldTest__c.test_datetime__c&lt;/field&gt;&lt;/columns&gt;</v>
      </c>
      <c r="C21" s="63" t="s">
        <v>273</v>
      </c>
      <c r="D21" s="24" t="str">
        <f>項目!$A$3</f>
        <v>CustomFieldTest__c</v>
      </c>
      <c r="E21" s="63" t="s">
        <v>274</v>
      </c>
      <c r="F21" s="24" t="str">
        <f>項目!B27</f>
        <v>test_datetime__c</v>
      </c>
      <c r="G21" s="63" t="s">
        <v>275</v>
      </c>
    </row>
    <row r="22" spans="1:7" ht="15" x14ac:dyDescent="0.2">
      <c r="A22" s="60" t="str">
        <f>項目!A28</f>
        <v>テスト_数式_数値</v>
      </c>
      <c r="B22" s="60" t="str">
        <f t="shared" si="0"/>
        <v>&lt;columns&gt;&lt;field&gt;CustomFieldTest__c.test_formula_num__c&lt;/field&gt;&lt;/columns&gt;</v>
      </c>
      <c r="C22" s="63" t="s">
        <v>273</v>
      </c>
      <c r="D22" s="24" t="str">
        <f>項目!$A$3</f>
        <v>CustomFieldTest__c</v>
      </c>
      <c r="E22" s="63" t="s">
        <v>274</v>
      </c>
      <c r="F22" s="24" t="str">
        <f>項目!B28</f>
        <v>test_formula_num__c</v>
      </c>
      <c r="G22" s="63" t="s">
        <v>275</v>
      </c>
    </row>
    <row r="23" spans="1:7" ht="15" x14ac:dyDescent="0.2">
      <c r="A23" s="60" t="str">
        <f>項目!A29</f>
        <v>テスト_数式_パーセント</v>
      </c>
      <c r="B23" s="60" t="str">
        <f t="shared" si="0"/>
        <v>&lt;columns&gt;&lt;field&gt;CustomFieldTest__c.test_formula_percent__c&lt;/field&gt;&lt;/columns&gt;</v>
      </c>
      <c r="C23" s="63" t="s">
        <v>273</v>
      </c>
      <c r="D23" s="24" t="str">
        <f>項目!$A$3</f>
        <v>CustomFieldTest__c</v>
      </c>
      <c r="E23" s="63" t="s">
        <v>274</v>
      </c>
      <c r="F23" s="24" t="str">
        <f>項目!B29</f>
        <v>test_formula_percent__c</v>
      </c>
      <c r="G23" s="63" t="s">
        <v>275</v>
      </c>
    </row>
    <row r="24" spans="1:7" ht="15" x14ac:dyDescent="0.2">
      <c r="A24" s="60" t="str">
        <f>項目!A30</f>
        <v>テスト_数式_通貨</v>
      </c>
      <c r="B24" s="60" t="str">
        <f t="shared" si="0"/>
        <v>&lt;columns&gt;&lt;field&gt;CustomFieldTest__c.test_formula_currency__c&lt;/field&gt;&lt;/columns&gt;</v>
      </c>
      <c r="C24" s="63" t="s">
        <v>273</v>
      </c>
      <c r="D24" s="24" t="str">
        <f>項目!$A$3</f>
        <v>CustomFieldTest__c</v>
      </c>
      <c r="E24" s="63" t="s">
        <v>274</v>
      </c>
      <c r="F24" s="24" t="str">
        <f>項目!B30</f>
        <v>test_formula_currency__c</v>
      </c>
      <c r="G24" s="63" t="s">
        <v>275</v>
      </c>
    </row>
    <row r="25" spans="1:7" ht="15" x14ac:dyDescent="0.2">
      <c r="A25" s="60" t="str">
        <f>項目!A31</f>
        <v>テスト_数式_チェックボックス</v>
      </c>
      <c r="B25" s="60" t="str">
        <f t="shared" si="0"/>
        <v>&lt;columns&gt;&lt;field&gt;CustomFieldTest__c.test_formula_checkbox__c&lt;/field&gt;&lt;/columns&gt;</v>
      </c>
      <c r="C25" s="63" t="s">
        <v>273</v>
      </c>
      <c r="D25" s="24" t="str">
        <f>項目!$A$3</f>
        <v>CustomFieldTest__c</v>
      </c>
      <c r="E25" s="63" t="s">
        <v>274</v>
      </c>
      <c r="F25" s="24" t="str">
        <f>項目!B31</f>
        <v>test_formula_checkbox__c</v>
      </c>
      <c r="G25" s="63" t="s">
        <v>275</v>
      </c>
    </row>
    <row r="26" spans="1:7" ht="15" x14ac:dyDescent="0.2">
      <c r="A26" s="60" t="str">
        <f>項目!A32</f>
        <v>テスト_数式_日付</v>
      </c>
      <c r="B26" s="60" t="str">
        <f t="shared" si="0"/>
        <v>&lt;columns&gt;&lt;field&gt;CustomFieldTest__c.test_formula_date__c&lt;/field&gt;&lt;/columns&gt;</v>
      </c>
      <c r="C26" s="63" t="s">
        <v>273</v>
      </c>
      <c r="D26" s="24" t="str">
        <f>項目!$A$3</f>
        <v>CustomFieldTest__c</v>
      </c>
      <c r="E26" s="63" t="s">
        <v>274</v>
      </c>
      <c r="F26" s="24" t="str">
        <f>項目!B32</f>
        <v>test_formula_date__c</v>
      </c>
      <c r="G26" s="63" t="s">
        <v>275</v>
      </c>
    </row>
    <row r="27" spans="1:7" ht="15" x14ac:dyDescent="0.2">
      <c r="A27" s="60" t="str">
        <f>項目!A33</f>
        <v>テスト_数式_日付/時間</v>
      </c>
      <c r="B27" s="60" t="str">
        <f t="shared" si="0"/>
        <v>&lt;columns&gt;&lt;field&gt;CustomFieldTest__c.test_formula_datetime__c&lt;/field&gt;&lt;/columns&gt;</v>
      </c>
      <c r="C27" s="63" t="s">
        <v>273</v>
      </c>
      <c r="D27" s="24" t="str">
        <f>項目!$A$3</f>
        <v>CustomFieldTest__c</v>
      </c>
      <c r="E27" s="63" t="s">
        <v>274</v>
      </c>
      <c r="F27" s="24" t="str">
        <f>項目!B33</f>
        <v>test_formula_datetime__c</v>
      </c>
      <c r="G27" s="63" t="s">
        <v>275</v>
      </c>
    </row>
    <row r="28" spans="1:7" ht="15" x14ac:dyDescent="0.2">
      <c r="A28" s="60" t="str">
        <f>項目!A34</f>
        <v>テスト_数式_テキスト</v>
      </c>
      <c r="B28" s="60" t="str">
        <f t="shared" si="0"/>
        <v>&lt;columns&gt;&lt;field&gt;CustomFieldTest__c.test_formula_text__c&lt;/field&gt;&lt;/columns&gt;</v>
      </c>
      <c r="C28" s="63" t="s">
        <v>273</v>
      </c>
      <c r="D28" s="24" t="str">
        <f>項目!$A$3</f>
        <v>CustomFieldTest__c</v>
      </c>
      <c r="E28" s="63" t="s">
        <v>274</v>
      </c>
      <c r="F28" s="24" t="str">
        <f>項目!B34</f>
        <v>test_formula_text__c</v>
      </c>
      <c r="G28" s="63" t="s">
        <v>275</v>
      </c>
    </row>
    <row r="29" spans="1:7" ht="15" x14ac:dyDescent="0.2">
      <c r="A29" s="60" t="str">
        <f>項目!A35</f>
        <v>テスト_参照関係</v>
      </c>
      <c r="B29" s="60" t="str">
        <f t="shared" si="0"/>
        <v>&lt;columns&gt;&lt;field&gt;CustomFieldTest__c.test_lookup__c&lt;/field&gt;&lt;/columns&gt;</v>
      </c>
      <c r="C29" s="63" t="s">
        <v>273</v>
      </c>
      <c r="D29" s="24" t="str">
        <f>項目!$A$3</f>
        <v>CustomFieldTest__c</v>
      </c>
      <c r="E29" s="63" t="s">
        <v>274</v>
      </c>
      <c r="F29" s="24" t="str">
        <f>項目!B35</f>
        <v>test_lookup__c</v>
      </c>
      <c r="G29" s="63" t="s">
        <v>275</v>
      </c>
    </row>
    <row r="30" spans="1:7" ht="15" x14ac:dyDescent="0.2">
      <c r="A30" s="60" t="str">
        <f>項目!A36</f>
        <v>テスト_主従関係</v>
      </c>
      <c r="B30" s="60" t="str">
        <f t="shared" si="0"/>
        <v>&lt;columns&gt;&lt;field&gt;CustomFieldTest__c.test_master__c&lt;/field&gt;&lt;/columns&gt;</v>
      </c>
      <c r="C30" s="63" t="s">
        <v>273</v>
      </c>
      <c r="D30" s="24" t="str">
        <f>項目!$A$3</f>
        <v>CustomFieldTest__c</v>
      </c>
      <c r="E30" s="63" t="s">
        <v>274</v>
      </c>
      <c r="F30" s="24" t="str">
        <f>項目!B36</f>
        <v>test_master__c</v>
      </c>
      <c r="G30" s="63" t="s">
        <v>275</v>
      </c>
    </row>
    <row r="31" spans="1:7" ht="15" x14ac:dyDescent="0.2">
      <c r="A31" s="60" t="str">
        <f>項目!A37</f>
        <v>テスト_積み上げ集計_件数</v>
      </c>
      <c r="B31" s="60" t="str">
        <f t="shared" si="0"/>
        <v>&lt;columns&gt;&lt;field&gt;CustomFieldTest__c.test_summary_count__c&lt;/field&gt;&lt;/columns&gt;</v>
      </c>
      <c r="C31" s="63" t="s">
        <v>273</v>
      </c>
      <c r="D31" s="24" t="str">
        <f>項目!$A$3</f>
        <v>CustomFieldTest__c</v>
      </c>
      <c r="E31" s="63" t="s">
        <v>274</v>
      </c>
      <c r="F31" s="24" t="str">
        <f>項目!B37</f>
        <v>test_summary_count__c</v>
      </c>
      <c r="G31" s="63" t="s">
        <v>275</v>
      </c>
    </row>
    <row r="32" spans="1:7" ht="15" x14ac:dyDescent="0.2">
      <c r="A32" s="60" t="str">
        <f>項目!A38</f>
        <v>テスト_積み上げ集計_合計</v>
      </c>
      <c r="B32" s="60" t="str">
        <f t="shared" si="0"/>
        <v>&lt;columns&gt;&lt;field&gt;CustomFieldTest__c.test_summary_sum__c&lt;/field&gt;&lt;/columns&gt;</v>
      </c>
      <c r="C32" s="63" t="s">
        <v>273</v>
      </c>
      <c r="D32" s="24" t="str">
        <f>項目!$A$3</f>
        <v>CustomFieldTest__c</v>
      </c>
      <c r="E32" s="63" t="s">
        <v>274</v>
      </c>
      <c r="F32" s="24" t="str">
        <f>項目!B38</f>
        <v>test_summary_sum__c</v>
      </c>
      <c r="G32" s="63" t="s">
        <v>275</v>
      </c>
    </row>
    <row r="33" spans="1:7" ht="15" x14ac:dyDescent="0.2">
      <c r="A33" s="60" t="str">
        <f>項目!A39</f>
        <v>テスト_積み上げ集計_最大</v>
      </c>
      <c r="B33" s="60" t="str">
        <f t="shared" si="0"/>
        <v>&lt;columns&gt;&lt;field&gt;CustomFieldTest__c.test_summary_max__c&lt;/field&gt;&lt;/columns&gt;</v>
      </c>
      <c r="C33" s="63" t="s">
        <v>273</v>
      </c>
      <c r="D33" s="24" t="str">
        <f>項目!$A$3</f>
        <v>CustomFieldTest__c</v>
      </c>
      <c r="E33" s="63" t="s">
        <v>274</v>
      </c>
      <c r="F33" s="24" t="str">
        <f>項目!B39</f>
        <v>test_summary_max__c</v>
      </c>
      <c r="G33" s="63" t="s">
        <v>275</v>
      </c>
    </row>
    <row r="34" spans="1:7" ht="15" x14ac:dyDescent="0.2">
      <c r="A34" s="60" t="str">
        <f>項目!A40</f>
        <v>テスト_積み上げ集計_最小</v>
      </c>
      <c r="B34" s="60" t="str">
        <f t="shared" si="0"/>
        <v>&lt;columns&gt;&lt;field&gt;CustomFieldTest__c.test_summary_min__c&lt;/field&gt;&lt;/columns&gt;</v>
      </c>
      <c r="C34" s="63" t="s">
        <v>273</v>
      </c>
      <c r="D34" s="24" t="str">
        <f>項目!$A$3</f>
        <v>CustomFieldTest__c</v>
      </c>
      <c r="E34" s="63" t="s">
        <v>274</v>
      </c>
      <c r="F34" s="24" t="str">
        <f>項目!B40</f>
        <v>test_summary_min__c</v>
      </c>
      <c r="G34" s="63" t="s">
        <v>275</v>
      </c>
    </row>
    <row r="35" spans="1:7" ht="15" x14ac:dyDescent="0.2">
      <c r="A35" s="60">
        <f>項目!A41</f>
        <v>0</v>
      </c>
      <c r="B35" s="60" t="str">
        <f t="shared" si="0"/>
        <v>&lt;columns&gt;&lt;field&gt;CustomFieldTest__c.0&lt;/field&gt;&lt;/columns&gt;</v>
      </c>
      <c r="C35" s="63" t="s">
        <v>273</v>
      </c>
      <c r="D35" s="24" t="str">
        <f>項目!$A$3</f>
        <v>CustomFieldTest__c</v>
      </c>
      <c r="E35" s="63" t="s">
        <v>274</v>
      </c>
      <c r="F35" s="24">
        <f>項目!B41</f>
        <v>0</v>
      </c>
      <c r="G35" s="63" t="s">
        <v>275</v>
      </c>
    </row>
    <row r="36" spans="1:7" ht="15" x14ac:dyDescent="0.2">
      <c r="A36" s="60">
        <f>項目!A42</f>
        <v>0</v>
      </c>
      <c r="B36" s="60" t="str">
        <f t="shared" si="0"/>
        <v>&lt;columns&gt;&lt;field&gt;CustomFieldTest__c.0&lt;/field&gt;&lt;/columns&gt;</v>
      </c>
      <c r="C36" s="63" t="s">
        <v>273</v>
      </c>
      <c r="D36" s="24" t="str">
        <f>項目!$A$3</f>
        <v>CustomFieldTest__c</v>
      </c>
      <c r="E36" s="63" t="s">
        <v>274</v>
      </c>
      <c r="F36" s="24">
        <f>項目!B42</f>
        <v>0</v>
      </c>
      <c r="G36" s="63" t="s">
        <v>275</v>
      </c>
    </row>
    <row r="37" spans="1:7" ht="15" x14ac:dyDescent="0.2">
      <c r="A37" s="60">
        <f>項目!A43</f>
        <v>0</v>
      </c>
      <c r="B37" s="60" t="str">
        <f t="shared" si="0"/>
        <v>&lt;columns&gt;&lt;field&gt;CustomFieldTest__c.0&lt;/field&gt;&lt;/columns&gt;</v>
      </c>
      <c r="C37" s="63" t="s">
        <v>273</v>
      </c>
      <c r="D37" s="24" t="str">
        <f>項目!$A$3</f>
        <v>CustomFieldTest__c</v>
      </c>
      <c r="E37" s="63" t="s">
        <v>274</v>
      </c>
      <c r="F37" s="24">
        <f>項目!B43</f>
        <v>0</v>
      </c>
      <c r="G37" s="63" t="s">
        <v>275</v>
      </c>
    </row>
    <row r="38" spans="1:7" ht="15" x14ac:dyDescent="0.2">
      <c r="A38" s="60">
        <f>項目!A44</f>
        <v>0</v>
      </c>
      <c r="B38" s="60" t="str">
        <f t="shared" si="0"/>
        <v>&lt;columns&gt;&lt;field&gt;CustomFieldTest__c.行を増やすときは上の行をコピーする&lt;/field&gt;&lt;/columns&gt;</v>
      </c>
      <c r="C38" s="63" t="s">
        <v>273</v>
      </c>
      <c r="D38" s="24" t="str">
        <f>項目!$A$3</f>
        <v>CustomFieldTest__c</v>
      </c>
      <c r="E38" s="63" t="s">
        <v>274</v>
      </c>
      <c r="F38" s="24" t="str">
        <f>項目!B44</f>
        <v>行を増やすときは上の行をコピーする</v>
      </c>
      <c r="G38" s="63" t="s">
        <v>275</v>
      </c>
    </row>
    <row r="39" spans="1:7" ht="15" x14ac:dyDescent="0.2">
      <c r="A39" s="60"/>
      <c r="B39" s="60"/>
      <c r="C39" s="63"/>
      <c r="D39" s="24"/>
      <c r="E39" s="63"/>
      <c r="F39" s="24"/>
      <c r="G39" s="63"/>
    </row>
    <row r="40" spans="1:7" ht="15" x14ac:dyDescent="0.2">
      <c r="A40" s="60"/>
      <c r="B40" s="60"/>
      <c r="C40" s="63"/>
      <c r="D40" s="24"/>
      <c r="E40" s="63"/>
      <c r="F40" s="24"/>
      <c r="G40" s="63"/>
    </row>
    <row r="41" spans="1:7" ht="15" x14ac:dyDescent="0.2">
      <c r="A41" s="60"/>
      <c r="B41" s="60"/>
      <c r="C41" s="63"/>
      <c r="D41" s="24"/>
      <c r="E41" s="63"/>
      <c r="F41" s="24"/>
      <c r="G41" s="63"/>
    </row>
    <row r="42" spans="1:7" ht="15" x14ac:dyDescent="0.2">
      <c r="A42" s="60"/>
      <c r="B42" s="60"/>
      <c r="C42" s="63"/>
      <c r="D42" s="24"/>
      <c r="E42" s="63"/>
      <c r="F42" s="24"/>
      <c r="G42" s="63"/>
    </row>
    <row r="43" spans="1:7" ht="15" x14ac:dyDescent="0.2">
      <c r="A43" s="60"/>
      <c r="B43" s="60"/>
      <c r="C43" s="63"/>
      <c r="D43" s="24"/>
      <c r="E43" s="63"/>
      <c r="F43" s="24"/>
      <c r="G43" s="63"/>
    </row>
    <row r="44" spans="1:7" ht="15" x14ac:dyDescent="0.2">
      <c r="A44" s="60"/>
      <c r="B44" s="60"/>
      <c r="C44" s="63"/>
      <c r="D44" s="24"/>
      <c r="E44" s="63"/>
      <c r="F44" s="24"/>
      <c r="G44" s="63"/>
    </row>
    <row r="45" spans="1:7" ht="15" x14ac:dyDescent="0.2">
      <c r="A45" s="60"/>
      <c r="B45" s="60"/>
      <c r="C45" s="63"/>
      <c r="D45" s="24"/>
      <c r="E45" s="63"/>
      <c r="F45" s="24"/>
      <c r="G45" s="63"/>
    </row>
    <row r="46" spans="1:7" ht="15" x14ac:dyDescent="0.2">
      <c r="A46" s="60"/>
      <c r="B46" s="60"/>
      <c r="C46" s="63"/>
      <c r="D46" s="24"/>
      <c r="E46" s="63"/>
      <c r="F46" s="24"/>
      <c r="G46" s="63"/>
    </row>
    <row r="47" spans="1:7" ht="15" x14ac:dyDescent="0.2">
      <c r="A47" s="60"/>
      <c r="B47" s="60"/>
      <c r="C47" s="63"/>
      <c r="D47" s="24"/>
      <c r="E47" s="63"/>
      <c r="F47" s="24"/>
      <c r="G47" s="63"/>
    </row>
    <row r="48" spans="1:7" ht="15" x14ac:dyDescent="0.2">
      <c r="A48" s="60"/>
      <c r="B48" s="60"/>
      <c r="C48" s="63"/>
      <c r="D48" s="24"/>
      <c r="E48" s="63"/>
      <c r="F48" s="24"/>
      <c r="G48" s="63"/>
    </row>
    <row r="49" spans="1:7" ht="15" x14ac:dyDescent="0.2">
      <c r="A49" s="60"/>
      <c r="B49" s="60"/>
      <c r="C49" s="63"/>
      <c r="D49" s="24"/>
      <c r="E49" s="63"/>
      <c r="F49" s="24"/>
      <c r="G49" s="63"/>
    </row>
    <row r="50" spans="1:7" ht="15" x14ac:dyDescent="0.2">
      <c r="A50" s="60"/>
      <c r="B50" s="60"/>
      <c r="C50" s="63"/>
      <c r="D50" s="24"/>
      <c r="E50" s="63"/>
      <c r="F50" s="24"/>
      <c r="G50" s="63"/>
    </row>
    <row r="51" spans="1:7" ht="15" x14ac:dyDescent="0.2">
      <c r="A51" s="60"/>
      <c r="B51" s="60"/>
      <c r="C51" s="63"/>
      <c r="D51" s="24"/>
      <c r="E51" s="63"/>
      <c r="F51" s="24"/>
      <c r="G51" s="63"/>
    </row>
    <row r="52" spans="1:7" ht="15" x14ac:dyDescent="0.2">
      <c r="A52" s="60"/>
      <c r="B52" s="60"/>
      <c r="C52" s="63"/>
      <c r="D52" s="24"/>
      <c r="E52" s="63"/>
      <c r="F52" s="24"/>
      <c r="G52" s="63"/>
    </row>
    <row r="53" spans="1:7" ht="15" x14ac:dyDescent="0.2">
      <c r="A53" s="60"/>
      <c r="B53" s="60"/>
      <c r="C53" s="63"/>
      <c r="D53" s="24"/>
      <c r="E53" s="63"/>
      <c r="F53" s="24"/>
      <c r="G53" s="63"/>
    </row>
    <row r="54" spans="1:7" ht="15" x14ac:dyDescent="0.2">
      <c r="A54" s="60"/>
      <c r="B54" s="60"/>
      <c r="C54" s="63"/>
      <c r="D54" s="24"/>
      <c r="E54" s="63"/>
      <c r="F54" s="24"/>
      <c r="G54" s="63"/>
    </row>
    <row r="55" spans="1:7" ht="15" x14ac:dyDescent="0.2">
      <c r="A55" s="60"/>
      <c r="B55" s="60"/>
      <c r="C55" s="63"/>
      <c r="D55" s="24"/>
      <c r="E55" s="63"/>
      <c r="F55" s="24"/>
      <c r="G55" s="63"/>
    </row>
    <row r="56" spans="1:7" ht="15" x14ac:dyDescent="0.2">
      <c r="A56" s="60"/>
      <c r="B56" s="60"/>
      <c r="C56" s="63"/>
      <c r="D56" s="24"/>
      <c r="E56" s="63"/>
      <c r="F56" s="24"/>
      <c r="G56" s="63"/>
    </row>
    <row r="57" spans="1:7" ht="15" x14ac:dyDescent="0.2">
      <c r="A57" s="60"/>
      <c r="B57" s="60"/>
      <c r="C57" s="63"/>
      <c r="D57" s="24"/>
      <c r="E57" s="63"/>
      <c r="F57" s="24"/>
      <c r="G57" s="63"/>
    </row>
    <row r="58" spans="1:7" ht="15" x14ac:dyDescent="0.2">
      <c r="A58" s="60"/>
      <c r="B58" s="60"/>
      <c r="C58" s="63"/>
      <c r="D58" s="24"/>
      <c r="E58" s="63"/>
      <c r="F58" s="24"/>
      <c r="G58" s="63"/>
    </row>
    <row r="59" spans="1:7" ht="15" x14ac:dyDescent="0.2">
      <c r="A59" s="60"/>
      <c r="B59" s="60"/>
      <c r="C59" s="63"/>
      <c r="D59" s="24"/>
      <c r="E59" s="63"/>
      <c r="F59" s="24"/>
      <c r="G59" s="63"/>
    </row>
    <row r="60" spans="1:7" ht="15" x14ac:dyDescent="0.2">
      <c r="A60" s="60"/>
      <c r="B60" s="60"/>
      <c r="C60" s="63"/>
      <c r="D60" s="24"/>
      <c r="E60" s="63"/>
      <c r="F60" s="24"/>
      <c r="G60" s="63"/>
    </row>
    <row r="61" spans="1:7" ht="15" x14ac:dyDescent="0.2">
      <c r="A61" s="60"/>
      <c r="B61" s="60"/>
      <c r="C61" s="63"/>
      <c r="D61" s="24"/>
      <c r="E61" s="63"/>
      <c r="F61" s="24"/>
      <c r="G61" s="63"/>
    </row>
    <row r="62" spans="1:7" ht="15" x14ac:dyDescent="0.2">
      <c r="A62" s="60"/>
      <c r="B62" s="60"/>
      <c r="C62" s="63"/>
      <c r="D62" s="24"/>
      <c r="E62" s="63"/>
      <c r="F62" s="24"/>
      <c r="G62" s="63"/>
    </row>
    <row r="63" spans="1:7" ht="15" x14ac:dyDescent="0.2">
      <c r="A63" s="60"/>
      <c r="B63" s="60"/>
      <c r="C63" s="63"/>
      <c r="D63" s="24"/>
      <c r="E63" s="63"/>
      <c r="F63" s="24"/>
      <c r="G63" s="63"/>
    </row>
    <row r="64" spans="1:7" ht="15" x14ac:dyDescent="0.2">
      <c r="A64" s="60"/>
      <c r="B64" s="60"/>
      <c r="C64" s="63"/>
      <c r="D64" s="24"/>
      <c r="E64" s="63"/>
      <c r="F64" s="24"/>
      <c r="G64" s="63"/>
    </row>
    <row r="65" spans="1:7" ht="15" x14ac:dyDescent="0.2">
      <c r="A65" s="60"/>
      <c r="B65" s="60"/>
      <c r="C65" s="63"/>
      <c r="D65" s="24"/>
      <c r="E65" s="63"/>
      <c r="F65" s="24"/>
      <c r="G65" s="63"/>
    </row>
    <row r="66" spans="1:7" ht="15" x14ac:dyDescent="0.2">
      <c r="A66" s="60"/>
      <c r="B66" s="60"/>
      <c r="C66" s="63"/>
      <c r="D66" s="24"/>
      <c r="E66" s="63"/>
      <c r="F66" s="24"/>
      <c r="G66" s="63"/>
    </row>
    <row r="67" spans="1:7" ht="15" x14ac:dyDescent="0.2">
      <c r="A67" s="60"/>
      <c r="B67" s="60"/>
      <c r="C67" s="63"/>
      <c r="D67" s="24"/>
      <c r="E67" s="63"/>
      <c r="F67" s="24"/>
      <c r="G67" s="63"/>
    </row>
    <row r="68" spans="1:7" ht="15" x14ac:dyDescent="0.2">
      <c r="A68" s="60"/>
      <c r="B68" s="60"/>
      <c r="C68" s="63"/>
      <c r="D68" s="24"/>
      <c r="E68" s="63"/>
      <c r="F68" s="24"/>
      <c r="G68" s="63"/>
    </row>
    <row r="69" spans="1:7" ht="15" x14ac:dyDescent="0.2">
      <c r="A69" s="60"/>
      <c r="B69" s="60"/>
      <c r="C69" s="63"/>
      <c r="D69" s="24"/>
      <c r="E69" s="63"/>
      <c r="F69" s="24"/>
      <c r="G69" s="63"/>
    </row>
    <row r="70" spans="1:7" ht="15" x14ac:dyDescent="0.2">
      <c r="A70" s="60"/>
      <c r="B70" s="60"/>
      <c r="C70" s="63"/>
      <c r="D70" s="24"/>
      <c r="E70" s="63"/>
      <c r="F70" s="24"/>
      <c r="G70" s="63"/>
    </row>
    <row r="71" spans="1:7" ht="15" x14ac:dyDescent="0.2">
      <c r="A71" s="60"/>
      <c r="B71" s="60"/>
      <c r="C71" s="63"/>
      <c r="D71" s="24"/>
      <c r="E71" s="63"/>
      <c r="F71" s="24"/>
      <c r="G71" s="63"/>
    </row>
    <row r="72" spans="1:7" ht="15" x14ac:dyDescent="0.2">
      <c r="A72" s="60"/>
      <c r="B72" s="60"/>
      <c r="C72" s="63"/>
      <c r="D72" s="24"/>
      <c r="E72" s="63"/>
      <c r="F72" s="24"/>
      <c r="G72" s="63"/>
    </row>
    <row r="73" spans="1:7" ht="15" x14ac:dyDescent="0.2">
      <c r="A73" s="60"/>
      <c r="B73" s="60"/>
      <c r="C73" s="63"/>
      <c r="D73" s="24"/>
      <c r="E73" s="63"/>
      <c r="F73" s="24"/>
      <c r="G73" s="63"/>
    </row>
    <row r="74" spans="1:7" ht="15" x14ac:dyDescent="0.2">
      <c r="A74" s="60"/>
      <c r="B74" s="60"/>
      <c r="C74" s="63"/>
      <c r="D74" s="24"/>
      <c r="E74" s="63"/>
      <c r="F74" s="24"/>
      <c r="G74" s="63"/>
    </row>
    <row r="75" spans="1:7" ht="15" x14ac:dyDescent="0.2">
      <c r="A75" s="60"/>
      <c r="B75" s="60"/>
      <c r="C75" s="63"/>
      <c r="D75" s="24"/>
      <c r="E75" s="63"/>
      <c r="F75" s="24"/>
      <c r="G75" s="63"/>
    </row>
    <row r="76" spans="1:7" ht="15" x14ac:dyDescent="0.2">
      <c r="A76" s="60"/>
      <c r="B76" s="60"/>
      <c r="C76" s="63"/>
      <c r="D76" s="24"/>
      <c r="E76" s="63"/>
      <c r="F76" s="24"/>
      <c r="G76" s="63"/>
    </row>
    <row r="77" spans="1:7" ht="15" x14ac:dyDescent="0.2">
      <c r="A77" s="60"/>
      <c r="B77" s="60"/>
      <c r="C77" s="63"/>
      <c r="D77" s="24"/>
      <c r="E77" s="63"/>
      <c r="F77" s="24"/>
      <c r="G77" s="63"/>
    </row>
    <row r="78" spans="1:7" ht="15" x14ac:dyDescent="0.2">
      <c r="A78" s="60"/>
      <c r="B78" s="60"/>
      <c r="C78" s="63"/>
      <c r="D78" s="24"/>
      <c r="E78" s="63"/>
      <c r="F78" s="24"/>
      <c r="G78" s="63"/>
    </row>
    <row r="79" spans="1:7" ht="15" x14ac:dyDescent="0.2">
      <c r="A79" s="60"/>
      <c r="B79" s="60"/>
      <c r="C79" s="63"/>
      <c r="D79" s="24"/>
      <c r="E79" s="63"/>
      <c r="F79" s="24"/>
      <c r="G79" s="63"/>
    </row>
    <row r="80" spans="1:7" ht="15" x14ac:dyDescent="0.2">
      <c r="A80" s="60"/>
      <c r="B80" s="60"/>
      <c r="C80" s="63"/>
      <c r="D80" s="24"/>
      <c r="E80" s="63"/>
      <c r="F80" s="24"/>
      <c r="G80" s="63"/>
    </row>
    <row r="81" spans="1:7" ht="15" x14ac:dyDescent="0.2">
      <c r="A81" s="60"/>
      <c r="B81" s="60"/>
      <c r="C81" s="63"/>
      <c r="D81" s="24"/>
      <c r="E81" s="63"/>
      <c r="F81" s="24"/>
      <c r="G81" s="63"/>
    </row>
    <row r="82" spans="1:7" ht="15" x14ac:dyDescent="0.2">
      <c r="A82" s="60"/>
      <c r="B82" s="60"/>
      <c r="C82" s="63"/>
      <c r="D82" s="24"/>
      <c r="E82" s="63"/>
      <c r="F82" s="24"/>
      <c r="G82" s="63"/>
    </row>
    <row r="83" spans="1:7" ht="15" x14ac:dyDescent="0.2">
      <c r="A83" s="60"/>
      <c r="B83" s="60"/>
      <c r="C83" s="63"/>
      <c r="D83" s="24"/>
      <c r="E83" s="63"/>
      <c r="F83" s="24"/>
      <c r="G83" s="63"/>
    </row>
    <row r="84" spans="1:7" ht="15" x14ac:dyDescent="0.2">
      <c r="A84" s="60"/>
      <c r="B84" s="60"/>
      <c r="C84" s="63"/>
      <c r="D84" s="24"/>
      <c r="E84" s="63"/>
      <c r="F84" s="24"/>
      <c r="G84" s="63"/>
    </row>
    <row r="85" spans="1:7" ht="15" x14ac:dyDescent="0.2">
      <c r="A85" s="60"/>
      <c r="B85" s="60"/>
      <c r="C85" s="63"/>
      <c r="D85" s="24"/>
      <c r="E85" s="63"/>
      <c r="F85" s="24"/>
      <c r="G85" s="63"/>
    </row>
    <row r="86" spans="1:7" ht="15" x14ac:dyDescent="0.2">
      <c r="A86" s="60"/>
      <c r="B86" s="60"/>
      <c r="C86" s="63"/>
      <c r="D86" s="24"/>
      <c r="E86" s="63"/>
      <c r="F86" s="24"/>
      <c r="G86" s="63"/>
    </row>
    <row r="87" spans="1:7" ht="15" x14ac:dyDescent="0.2">
      <c r="A87" s="60"/>
      <c r="B87" s="60"/>
      <c r="C87" s="63"/>
      <c r="D87" s="24"/>
      <c r="E87" s="63"/>
      <c r="F87" s="24"/>
      <c r="G87" s="63"/>
    </row>
    <row r="88" spans="1:7" ht="15" x14ac:dyDescent="0.2">
      <c r="A88" s="60"/>
      <c r="B88" s="60"/>
      <c r="C88" s="63"/>
      <c r="D88" s="24"/>
      <c r="E88" s="63"/>
      <c r="F88" s="24"/>
      <c r="G88" s="63"/>
    </row>
    <row r="89" spans="1:7" ht="15" x14ac:dyDescent="0.2">
      <c r="A89" s="60"/>
      <c r="B89" s="60"/>
      <c r="C89" s="63"/>
      <c r="D89" s="24"/>
      <c r="E89" s="63"/>
      <c r="F89" s="24"/>
      <c r="G89" s="63"/>
    </row>
    <row r="90" spans="1:7" ht="15" x14ac:dyDescent="0.2">
      <c r="A90" s="60"/>
      <c r="B90" s="60"/>
      <c r="C90" s="63"/>
      <c r="D90" s="24"/>
      <c r="E90" s="63"/>
      <c r="F90" s="24"/>
      <c r="G90" s="63"/>
    </row>
    <row r="91" spans="1:7" ht="15" x14ac:dyDescent="0.2">
      <c r="A91" s="60"/>
      <c r="B91" s="60"/>
      <c r="C91" s="63"/>
      <c r="D91" s="24"/>
      <c r="E91" s="63"/>
      <c r="F91" s="24"/>
      <c r="G91" s="63"/>
    </row>
    <row r="92" spans="1:7" ht="15" x14ac:dyDescent="0.2">
      <c r="A92" s="60"/>
      <c r="B92" s="60"/>
      <c r="C92" s="63"/>
      <c r="D92" s="24"/>
      <c r="E92" s="63"/>
      <c r="F92" s="24"/>
      <c r="G92" s="63"/>
    </row>
    <row r="93" spans="1:7" ht="15" x14ac:dyDescent="0.2">
      <c r="A93" s="60"/>
      <c r="B93" s="60"/>
      <c r="C93" s="63"/>
      <c r="D93" s="24"/>
      <c r="E93" s="63"/>
      <c r="F93" s="24"/>
      <c r="G93" s="63"/>
    </row>
    <row r="94" spans="1:7" ht="15" x14ac:dyDescent="0.2">
      <c r="A94" s="60"/>
      <c r="B94" s="60"/>
      <c r="C94" s="63"/>
      <c r="D94" s="24"/>
      <c r="E94" s="63"/>
      <c r="F94" s="24"/>
      <c r="G94" s="63"/>
    </row>
    <row r="95" spans="1:7" ht="15" x14ac:dyDescent="0.2">
      <c r="A95" s="60"/>
      <c r="B95" s="60"/>
      <c r="C95" s="63"/>
      <c r="D95" s="24"/>
      <c r="E95" s="63"/>
      <c r="F95" s="24"/>
      <c r="G95" s="63"/>
    </row>
    <row r="96" spans="1:7" ht="15" x14ac:dyDescent="0.2">
      <c r="A96" s="60"/>
      <c r="B96" s="60"/>
      <c r="C96" s="63"/>
      <c r="D96" s="24"/>
      <c r="E96" s="63"/>
      <c r="F96" s="24"/>
      <c r="G96" s="63"/>
    </row>
    <row r="97" spans="1:7" ht="15" x14ac:dyDescent="0.2">
      <c r="A97" s="60"/>
      <c r="B97" s="60"/>
      <c r="C97" s="63"/>
      <c r="D97" s="24"/>
      <c r="E97" s="63"/>
      <c r="F97" s="24"/>
      <c r="G97" s="63"/>
    </row>
    <row r="98" spans="1:7" ht="15" x14ac:dyDescent="0.2">
      <c r="A98" s="60"/>
      <c r="B98" s="60"/>
      <c r="C98" s="63"/>
      <c r="D98" s="24"/>
      <c r="E98" s="63"/>
      <c r="F98" s="24"/>
      <c r="G98" s="63"/>
    </row>
    <row r="99" spans="1:7" ht="15" x14ac:dyDescent="0.2">
      <c r="A99" s="60"/>
      <c r="B99" s="60"/>
      <c r="C99" s="63"/>
      <c r="D99" s="24"/>
      <c r="E99" s="63"/>
      <c r="F99" s="24"/>
      <c r="G99" s="63"/>
    </row>
    <row r="100" spans="1:7" ht="15" x14ac:dyDescent="0.2">
      <c r="A100" s="60"/>
      <c r="B100" s="60"/>
      <c r="C100" s="63"/>
      <c r="D100" s="24"/>
      <c r="E100" s="63"/>
      <c r="F100" s="24"/>
      <c r="G100" s="63"/>
    </row>
    <row r="101" spans="1:7" ht="15" x14ac:dyDescent="0.2">
      <c r="A101" s="60"/>
      <c r="B101" s="60"/>
      <c r="C101" s="63"/>
      <c r="D101" s="24"/>
      <c r="E101" s="63"/>
      <c r="F101" s="24"/>
      <c r="G101" s="63"/>
    </row>
    <row r="102" spans="1:7" ht="15" x14ac:dyDescent="0.2">
      <c r="A102" s="60"/>
      <c r="B102" s="60"/>
      <c r="C102" s="63"/>
      <c r="D102" s="24"/>
      <c r="E102" s="63"/>
      <c r="F102" s="24"/>
      <c r="G102" s="63"/>
    </row>
    <row r="103" spans="1:7" ht="15" x14ac:dyDescent="0.2">
      <c r="A103" s="60"/>
      <c r="B103" s="60"/>
      <c r="C103" s="63"/>
      <c r="D103" s="24"/>
      <c r="E103" s="63"/>
      <c r="F103" s="24"/>
      <c r="G103" s="63"/>
    </row>
    <row r="104" spans="1:7" ht="15" x14ac:dyDescent="0.2">
      <c r="A104" s="60"/>
      <c r="B104" s="60"/>
      <c r="C104" s="63"/>
      <c r="D104" s="24"/>
      <c r="E104" s="63"/>
      <c r="F104" s="24"/>
      <c r="G104" s="63"/>
    </row>
    <row r="105" spans="1:7" ht="15" x14ac:dyDescent="0.2">
      <c r="A105" s="60"/>
      <c r="B105" s="60"/>
      <c r="C105" s="63"/>
      <c r="D105" s="24"/>
      <c r="E105" s="63"/>
      <c r="F105" s="24"/>
      <c r="G105" s="63"/>
    </row>
    <row r="106" spans="1:7" ht="15" x14ac:dyDescent="0.2">
      <c r="A106" s="60"/>
      <c r="B106" s="60"/>
      <c r="C106" s="63"/>
      <c r="D106" s="24"/>
      <c r="E106" s="63"/>
      <c r="F106" s="24"/>
      <c r="G106" s="63"/>
    </row>
    <row r="107" spans="1:7" ht="15" x14ac:dyDescent="0.2">
      <c r="A107" s="60"/>
      <c r="B107" s="60"/>
      <c r="C107" s="63"/>
      <c r="D107" s="24"/>
      <c r="E107" s="63"/>
      <c r="F107" s="24"/>
      <c r="G107" s="63"/>
    </row>
    <row r="108" spans="1:7" ht="15" x14ac:dyDescent="0.2">
      <c r="A108" s="60"/>
      <c r="B108" s="60"/>
      <c r="C108" s="63"/>
      <c r="D108" s="24"/>
      <c r="E108" s="63"/>
      <c r="F108" s="24"/>
      <c r="G108" s="63"/>
    </row>
    <row r="109" spans="1:7" ht="15" x14ac:dyDescent="0.2">
      <c r="A109" s="60"/>
      <c r="B109" s="60"/>
      <c r="C109" s="63"/>
      <c r="D109" s="24"/>
      <c r="E109" s="63"/>
      <c r="F109" s="24"/>
      <c r="G109" s="63"/>
    </row>
    <row r="110" spans="1:7" ht="15" x14ac:dyDescent="0.2">
      <c r="A110" s="60"/>
      <c r="B110" s="60"/>
      <c r="C110" s="63"/>
      <c r="D110" s="24"/>
      <c r="E110" s="63"/>
      <c r="F110" s="24"/>
      <c r="G110" s="63"/>
    </row>
    <row r="111" spans="1:7" ht="15" x14ac:dyDescent="0.2">
      <c r="A111" s="60"/>
      <c r="B111" s="60"/>
      <c r="C111" s="63"/>
      <c r="D111" s="24"/>
      <c r="E111" s="63"/>
      <c r="F111" s="24"/>
      <c r="G111" s="63"/>
    </row>
    <row r="112" spans="1:7" ht="15" x14ac:dyDescent="0.2">
      <c r="A112" s="60"/>
      <c r="B112" s="60"/>
      <c r="C112" s="63"/>
      <c r="D112" s="24"/>
      <c r="E112" s="63"/>
      <c r="F112" s="24"/>
      <c r="G112" s="63"/>
    </row>
    <row r="113" spans="1:7" ht="15" x14ac:dyDescent="0.2">
      <c r="A113" s="60"/>
      <c r="B113" s="60"/>
      <c r="C113" s="63"/>
      <c r="D113" s="24"/>
      <c r="E113" s="63"/>
      <c r="F113" s="24"/>
      <c r="G113" s="63"/>
    </row>
    <row r="114" spans="1:7" ht="15" x14ac:dyDescent="0.2">
      <c r="A114" s="60"/>
      <c r="B114" s="60"/>
      <c r="C114" s="63"/>
      <c r="D114" s="24"/>
      <c r="E114" s="63"/>
      <c r="F114" s="24"/>
      <c r="G114" s="63"/>
    </row>
    <row r="115" spans="1:7" ht="15" x14ac:dyDescent="0.2">
      <c r="A115" s="60"/>
      <c r="B115" s="60"/>
      <c r="C115" s="63"/>
      <c r="D115" s="24"/>
      <c r="E115" s="63"/>
      <c r="F115" s="24"/>
      <c r="G115" s="63"/>
    </row>
    <row r="116" spans="1:7" ht="15" x14ac:dyDescent="0.2">
      <c r="A116" s="60"/>
      <c r="B116" s="60"/>
      <c r="C116" s="63"/>
      <c r="D116" s="24"/>
      <c r="E116" s="63"/>
      <c r="F116" s="24"/>
      <c r="G116" s="63"/>
    </row>
    <row r="117" spans="1:7" ht="15" x14ac:dyDescent="0.2">
      <c r="A117" s="60"/>
      <c r="B117" s="60"/>
      <c r="C117" s="63"/>
      <c r="D117" s="24"/>
      <c r="E117" s="63"/>
      <c r="F117" s="24"/>
      <c r="G117" s="63"/>
    </row>
    <row r="118" spans="1:7" ht="15" x14ac:dyDescent="0.2">
      <c r="A118" s="60"/>
      <c r="B118" s="60"/>
      <c r="C118" s="63"/>
      <c r="D118" s="24"/>
      <c r="E118" s="63"/>
      <c r="F118" s="24"/>
      <c r="G118" s="63"/>
    </row>
    <row r="119" spans="1:7" ht="15" x14ac:dyDescent="0.2">
      <c r="A119" s="60"/>
      <c r="B119" s="60"/>
      <c r="C119" s="63"/>
      <c r="D119" s="24"/>
      <c r="E119" s="63"/>
      <c r="F119" s="24"/>
      <c r="G119" s="63"/>
    </row>
    <row r="120" spans="1:7" ht="15" x14ac:dyDescent="0.2">
      <c r="A120" s="60"/>
      <c r="B120" s="60"/>
      <c r="C120" s="63"/>
      <c r="D120" s="24"/>
      <c r="E120" s="63"/>
      <c r="F120" s="24"/>
      <c r="G120" s="63"/>
    </row>
    <row r="121" spans="1:7" ht="15" x14ac:dyDescent="0.2">
      <c r="A121" s="60"/>
      <c r="B121" s="60"/>
      <c r="C121" s="63"/>
      <c r="D121" s="24"/>
      <c r="E121" s="63"/>
      <c r="F121" s="24"/>
      <c r="G121" s="63"/>
    </row>
    <row r="122" spans="1:7" ht="15" x14ac:dyDescent="0.2">
      <c r="A122" s="60"/>
      <c r="B122" s="60"/>
      <c r="C122" s="63"/>
      <c r="D122" s="24"/>
      <c r="E122" s="63"/>
      <c r="F122" s="24"/>
      <c r="G122" s="63"/>
    </row>
    <row r="123" spans="1:7" ht="15" x14ac:dyDescent="0.2">
      <c r="A123" s="60"/>
      <c r="B123" s="60"/>
      <c r="C123" s="63"/>
      <c r="D123" s="24"/>
      <c r="E123" s="63"/>
      <c r="F123" s="24"/>
      <c r="G123" s="63"/>
    </row>
    <row r="124" spans="1:7" ht="15" x14ac:dyDescent="0.2">
      <c r="A124" s="60"/>
      <c r="B124" s="60"/>
      <c r="C124" s="63"/>
      <c r="D124" s="24"/>
      <c r="E124" s="63"/>
      <c r="F124" s="24"/>
      <c r="G124" s="63"/>
    </row>
    <row r="125" spans="1:7" ht="15" x14ac:dyDescent="0.2">
      <c r="A125" s="60"/>
      <c r="B125" s="60"/>
      <c r="C125" s="63"/>
      <c r="D125" s="24"/>
      <c r="E125" s="63"/>
      <c r="F125" s="24"/>
      <c r="G125" s="63"/>
    </row>
    <row r="126" spans="1:7" ht="15" x14ac:dyDescent="0.2">
      <c r="A126" s="60"/>
      <c r="B126" s="60"/>
      <c r="C126" s="63"/>
      <c r="D126" s="24"/>
      <c r="E126" s="63"/>
      <c r="F126" s="24"/>
      <c r="G126" s="63"/>
    </row>
    <row r="127" spans="1:7" ht="15" x14ac:dyDescent="0.2">
      <c r="A127" s="60"/>
      <c r="B127" s="60"/>
      <c r="C127" s="63"/>
      <c r="D127" s="24"/>
      <c r="E127" s="63"/>
      <c r="F127" s="24"/>
      <c r="G127" s="63"/>
    </row>
    <row r="128" spans="1:7" ht="15" x14ac:dyDescent="0.2">
      <c r="A128" s="60"/>
      <c r="B128" s="60"/>
      <c r="C128" s="63"/>
      <c r="D128" s="24"/>
      <c r="E128" s="63"/>
      <c r="F128" s="24"/>
      <c r="G128" s="63"/>
    </row>
    <row r="129" spans="1:7" ht="15" x14ac:dyDescent="0.2">
      <c r="A129" s="60"/>
      <c r="B129" s="60"/>
      <c r="C129" s="63"/>
      <c r="D129" s="24"/>
      <c r="E129" s="63"/>
      <c r="F129" s="24"/>
      <c r="G129" s="63"/>
    </row>
    <row r="130" spans="1:7" ht="15" x14ac:dyDescent="0.2">
      <c r="A130" s="60"/>
      <c r="B130" s="60"/>
      <c r="C130" s="63"/>
      <c r="D130" s="24"/>
      <c r="E130" s="63"/>
      <c r="F130" s="24"/>
      <c r="G130" s="63"/>
    </row>
    <row r="131" spans="1:7" ht="15" x14ac:dyDescent="0.2">
      <c r="A131" s="60"/>
      <c r="B131" s="60"/>
      <c r="C131" s="63"/>
      <c r="D131" s="24"/>
      <c r="E131" s="63"/>
      <c r="F131" s="24"/>
      <c r="G131" s="63"/>
    </row>
    <row r="132" spans="1:7" ht="15" x14ac:dyDescent="0.2">
      <c r="A132" s="60"/>
      <c r="B132" s="60"/>
      <c r="C132" s="63"/>
      <c r="D132" s="24"/>
      <c r="E132" s="63"/>
      <c r="F132" s="24"/>
      <c r="G132" s="63"/>
    </row>
    <row r="133" spans="1:7" ht="15" x14ac:dyDescent="0.2">
      <c r="A133" s="60"/>
      <c r="B133" s="60"/>
      <c r="C133" s="63"/>
      <c r="D133" s="24"/>
      <c r="E133" s="63"/>
      <c r="F133" s="24"/>
      <c r="G133" s="63"/>
    </row>
    <row r="134" spans="1:7" ht="15" x14ac:dyDescent="0.2">
      <c r="A134" s="60"/>
      <c r="B134" s="60"/>
      <c r="C134" s="63"/>
      <c r="D134" s="24"/>
      <c r="E134" s="63"/>
      <c r="F134" s="24"/>
      <c r="G134" s="63"/>
    </row>
    <row r="135" spans="1:7" ht="15" x14ac:dyDescent="0.2">
      <c r="A135" s="60"/>
      <c r="B135" s="60"/>
      <c r="C135" s="63"/>
      <c r="D135" s="24"/>
      <c r="E135" s="63"/>
      <c r="F135" s="24"/>
      <c r="G135" s="63"/>
    </row>
    <row r="136" spans="1:7" ht="15" x14ac:dyDescent="0.2">
      <c r="A136" s="60"/>
      <c r="B136" s="60"/>
      <c r="C136" s="63"/>
      <c r="D136" s="24"/>
      <c r="E136" s="63"/>
      <c r="F136" s="24"/>
      <c r="G136" s="63"/>
    </row>
    <row r="137" spans="1:7" ht="15" x14ac:dyDescent="0.2">
      <c r="A137" s="60"/>
      <c r="B137" s="60"/>
      <c r="C137" s="63"/>
      <c r="D137" s="24"/>
      <c r="E137" s="63"/>
      <c r="F137" s="24"/>
      <c r="G137" s="63"/>
    </row>
    <row r="138" spans="1:7" ht="15" x14ac:dyDescent="0.2">
      <c r="A138" s="60"/>
      <c r="B138" s="60"/>
      <c r="C138" s="63"/>
      <c r="D138" s="24"/>
      <c r="E138" s="63"/>
      <c r="F138" s="24"/>
      <c r="G138" s="63"/>
    </row>
    <row r="139" spans="1:7" ht="15" x14ac:dyDescent="0.2">
      <c r="A139" s="60"/>
      <c r="B139" s="60"/>
      <c r="C139" s="63"/>
      <c r="D139" s="24"/>
      <c r="E139" s="63"/>
      <c r="F139" s="24"/>
      <c r="G139" s="63"/>
    </row>
    <row r="140" spans="1:7" ht="15" x14ac:dyDescent="0.2">
      <c r="A140" s="60"/>
      <c r="B140" s="60"/>
      <c r="C140" s="63"/>
      <c r="D140" s="24"/>
      <c r="E140" s="63"/>
      <c r="F140" s="24"/>
      <c r="G140" s="63"/>
    </row>
    <row r="141" spans="1:7" ht="15" x14ac:dyDescent="0.2">
      <c r="A141" s="60"/>
      <c r="B141" s="60"/>
      <c r="C141" s="63"/>
      <c r="D141" s="24"/>
      <c r="E141" s="63"/>
      <c r="F141" s="24"/>
      <c r="G141" s="63"/>
    </row>
    <row r="142" spans="1:7" ht="15" x14ac:dyDescent="0.2">
      <c r="A142" s="60"/>
      <c r="B142" s="60"/>
      <c r="C142" s="63"/>
      <c r="D142" s="24"/>
      <c r="E142" s="63"/>
      <c r="F142" s="24"/>
      <c r="G142" s="63"/>
    </row>
    <row r="143" spans="1:7" ht="15" x14ac:dyDescent="0.2">
      <c r="A143" s="60"/>
      <c r="B143" s="60"/>
      <c r="C143" s="63"/>
      <c r="D143" s="24"/>
      <c r="E143" s="63"/>
      <c r="F143" s="24"/>
      <c r="G143" s="63"/>
    </row>
    <row r="144" spans="1:7" ht="15" x14ac:dyDescent="0.2">
      <c r="A144" s="60"/>
      <c r="B144" s="60"/>
      <c r="C144" s="63"/>
      <c r="D144" s="24"/>
      <c r="E144" s="63"/>
      <c r="F144" s="24"/>
      <c r="G144" s="63"/>
    </row>
    <row r="145" spans="1:7" ht="15" x14ac:dyDescent="0.2">
      <c r="A145" s="60"/>
      <c r="B145" s="60"/>
      <c r="C145" s="63"/>
      <c r="D145" s="24"/>
      <c r="E145" s="63"/>
      <c r="F145" s="24"/>
      <c r="G145" s="63"/>
    </row>
    <row r="146" spans="1:7" ht="15" x14ac:dyDescent="0.2">
      <c r="A146" s="60"/>
      <c r="B146" s="60"/>
      <c r="C146" s="63"/>
      <c r="D146" s="24"/>
      <c r="E146" s="63"/>
      <c r="F146" s="24"/>
      <c r="G146" s="63"/>
    </row>
    <row r="147" spans="1:7" ht="15" x14ac:dyDescent="0.2">
      <c r="A147" s="60"/>
      <c r="B147" s="60"/>
      <c r="C147" s="63"/>
      <c r="D147" s="24"/>
      <c r="E147" s="63"/>
      <c r="F147" s="24"/>
      <c r="G147" s="63"/>
    </row>
    <row r="148" spans="1:7" ht="15" x14ac:dyDescent="0.2">
      <c r="A148" s="60"/>
      <c r="B148" s="60"/>
      <c r="C148" s="63"/>
      <c r="D148" s="24"/>
      <c r="E148" s="63"/>
      <c r="F148" s="24"/>
      <c r="G148" s="63"/>
    </row>
    <row r="149" spans="1:7" ht="15" x14ac:dyDescent="0.2">
      <c r="A149" s="60"/>
      <c r="B149" s="60"/>
      <c r="C149" s="63"/>
      <c r="D149" s="24"/>
      <c r="E149" s="63"/>
      <c r="F149" s="24"/>
      <c r="G149" s="63"/>
    </row>
    <row r="150" spans="1:7" ht="15" x14ac:dyDescent="0.2">
      <c r="A150" s="60"/>
      <c r="B150" s="60"/>
      <c r="C150" s="63"/>
      <c r="D150" s="24"/>
      <c r="E150" s="63"/>
      <c r="F150" s="24"/>
      <c r="G150" s="63"/>
    </row>
    <row r="151" spans="1:7" ht="15" x14ac:dyDescent="0.2">
      <c r="A151" s="60"/>
      <c r="B151" s="60"/>
      <c r="C151" s="63"/>
      <c r="D151" s="24"/>
      <c r="E151" s="63"/>
      <c r="F151" s="24"/>
      <c r="G151" s="63"/>
    </row>
    <row r="152" spans="1:7" ht="15" x14ac:dyDescent="0.2">
      <c r="A152" s="60"/>
      <c r="B152" s="60"/>
      <c r="C152" s="63"/>
      <c r="D152" s="24"/>
      <c r="E152" s="63"/>
      <c r="F152" s="24"/>
      <c r="G152" s="63"/>
    </row>
    <row r="153" spans="1:7" ht="15" x14ac:dyDescent="0.2">
      <c r="A153" s="60"/>
      <c r="B153" s="60"/>
      <c r="C153" s="63"/>
      <c r="D153" s="24"/>
      <c r="E153" s="63"/>
      <c r="F153" s="24"/>
      <c r="G153" s="63"/>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項目</vt:lpstr>
      <vt:lpstr>HELP</vt:lpstr>
      <vt:lpstr>meta_レイアウト</vt:lpstr>
      <vt:lpstr>meta_レポート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Nakagawa</dc:creator>
  <cp:lastModifiedBy>小森貴広</cp:lastModifiedBy>
  <cp:lastPrinted>2016-08-18T06:17:48Z</cp:lastPrinted>
  <dcterms:created xsi:type="dcterms:W3CDTF">2016-08-18T04:05:20Z</dcterms:created>
  <dcterms:modified xsi:type="dcterms:W3CDTF">2021-07-08T05:19:52Z</dcterms:modified>
</cp:coreProperties>
</file>