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Users\小森貴広\Desktop\"/>
    </mc:Choice>
  </mc:AlternateContent>
  <xr:revisionPtr revIDLastSave="0" documentId="13_ncr:1_{1F2D0A98-1635-4785-B5B3-EAFA0BE80280}" xr6:coauthVersionLast="47" xr6:coauthVersionMax="47" xr10:uidLastSave="{00000000-0000-0000-0000-000000000000}"/>
  <bookViews>
    <workbookView xWindow="-108" yWindow="-108" windowWidth="23256" windowHeight="12720" xr2:uid="{00000000-000D-0000-FFFF-FFFF00000000}"/>
  </bookViews>
  <sheets>
    <sheet name="項目" sheetId="11" r:id="rId1"/>
    <sheet name="HELP" sheetId="14" r:id="rId2"/>
    <sheet name="meta_レイアウト" sheetId="15" r:id="rId3"/>
    <sheet name="meta_レポート" sheetId="1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5" l="1"/>
  <c r="D3" i="15"/>
  <c r="F3" i="15"/>
  <c r="B4" i="15"/>
  <c r="D4" i="15"/>
  <c r="F4" i="15"/>
  <c r="B5" i="15"/>
  <c r="D5" i="15"/>
  <c r="F5" i="15"/>
  <c r="B6" i="15"/>
  <c r="D6" i="15"/>
  <c r="F6" i="15"/>
  <c r="B7" i="15"/>
  <c r="G7" i="15" s="1"/>
  <c r="D7" i="15"/>
  <c r="F7" i="15"/>
  <c r="B29" i="15"/>
  <c r="D29" i="15"/>
  <c r="F29" i="15"/>
  <c r="B30" i="15"/>
  <c r="G30" i="15" s="1"/>
  <c r="D30" i="15"/>
  <c r="F30" i="15"/>
  <c r="F2" i="15"/>
  <c r="D2" i="15"/>
  <c r="B2" i="15"/>
  <c r="A3" i="16"/>
  <c r="D3" i="16"/>
  <c r="F3" i="16"/>
  <c r="A4" i="16"/>
  <c r="D4" i="16"/>
  <c r="F4" i="16"/>
  <c r="A5" i="16"/>
  <c r="D5" i="16"/>
  <c r="F5" i="16"/>
  <c r="A6" i="16"/>
  <c r="D6" i="16"/>
  <c r="F6" i="16"/>
  <c r="A7" i="16"/>
  <c r="D7" i="16"/>
  <c r="F7" i="16"/>
  <c r="A2" i="16"/>
  <c r="D2" i="16"/>
  <c r="B2" i="16" s="1"/>
  <c r="F2" i="16"/>
  <c r="B3" i="16" l="1"/>
  <c r="G3" i="15"/>
  <c r="B5" i="16"/>
  <c r="G29" i="15"/>
  <c r="G5" i="15"/>
  <c r="G6" i="15"/>
  <c r="B7" i="16"/>
  <c r="B4" i="16"/>
  <c r="B6" i="16"/>
  <c r="G4" i="15"/>
  <c r="G2" i="15"/>
</calcChain>
</file>

<file path=xl/sharedStrings.xml><?xml version="1.0" encoding="utf-8"?>
<sst xmlns="http://schemas.openxmlformats.org/spreadsheetml/2006/main" count="332" uniqueCount="181">
  <si>
    <t>必須</t>
    <rPh sb="0" eb="2">
      <t>ヒッス</t>
    </rPh>
    <phoneticPr fontId="1"/>
  </si>
  <si>
    <t>参照関係</t>
  </si>
  <si>
    <t>開始番号</t>
    <rPh sb="0" eb="2">
      <t>カイシ</t>
    </rPh>
    <rPh sb="2" eb="4">
      <t>バンゴウ</t>
    </rPh>
    <phoneticPr fontId="1"/>
  </si>
  <si>
    <t>数式</t>
    <rPh sb="0" eb="2">
      <t>スウシキ</t>
    </rPh>
    <phoneticPr fontId="1"/>
  </si>
  <si>
    <t>参照関係</t>
    <rPh sb="0" eb="2">
      <t>サンショウ</t>
    </rPh>
    <rPh sb="2" eb="4">
      <t>カンケイ</t>
    </rPh>
    <phoneticPr fontId="1"/>
  </si>
  <si>
    <t>自動採番</t>
    <rPh sb="0" eb="2">
      <t>ジドウ</t>
    </rPh>
    <rPh sb="2" eb="4">
      <t>サイバン</t>
    </rPh>
    <phoneticPr fontId="1"/>
  </si>
  <si>
    <t>積み上げ集計</t>
    <rPh sb="0" eb="1">
      <t>ツ</t>
    </rPh>
    <rPh sb="2" eb="3">
      <t>ア</t>
    </rPh>
    <rPh sb="4" eb="6">
      <t>シュウケイ</t>
    </rPh>
    <phoneticPr fontId="1"/>
  </si>
  <si>
    <t>テキスト</t>
    <phoneticPr fontId="1"/>
  </si>
  <si>
    <t>数値</t>
    <rPh sb="0" eb="2">
      <t>スウチ</t>
    </rPh>
    <phoneticPr fontId="1"/>
  </si>
  <si>
    <t>オブジェクト項目設定書</t>
    <rPh sb="6" eb="8">
      <t>コウモク</t>
    </rPh>
    <rPh sb="8" eb="10">
      <t>セッテイ</t>
    </rPh>
    <rPh sb="10" eb="11">
      <t>ショ</t>
    </rPh>
    <phoneticPr fontId="1"/>
  </si>
  <si>
    <t>プロファイル名</t>
    <rPh sb="6" eb="7">
      <t>メイ</t>
    </rPh>
    <phoneticPr fontId="1"/>
  </si>
  <si>
    <t>編集</t>
  </si>
  <si>
    <t>テキスト</t>
  </si>
  <si>
    <t>テキストエリア</t>
  </si>
  <si>
    <t>通貨</t>
  </si>
  <si>
    <t>選択リスト</t>
  </si>
  <si>
    <t>数値</t>
  </si>
  <si>
    <t>電話</t>
  </si>
  <si>
    <t>メール</t>
  </si>
  <si>
    <t>パーセント</t>
  </si>
  <si>
    <t>ロングテキストエリア</t>
  </si>
  <si>
    <t>日付/時間</t>
  </si>
  <si>
    <t>日付</t>
  </si>
  <si>
    <t>Admin</t>
    <phoneticPr fontId="1"/>
  </si>
  <si>
    <t>数式</t>
  </si>
  <si>
    <t>選択リスト (複数選択)</t>
  </si>
  <si>
    <t>URL</t>
  </si>
  <si>
    <t>地理位置情報</t>
  </si>
  <si>
    <t>テキストエリア (リッチ)</t>
  </si>
  <si>
    <t>選択リスト</t>
    <rPh sb="0" eb="2">
      <t>センタク</t>
    </rPh>
    <phoneticPr fontId="1"/>
  </si>
  <si>
    <t>自動採番</t>
  </si>
  <si>
    <t>最初の値を
デフォルトに</t>
    <phoneticPr fontId="1"/>
  </si>
  <si>
    <t>備考
※標準項目の変更前のラベルなど</t>
    <rPh sb="0" eb="2">
      <t>ビコウ</t>
    </rPh>
    <rPh sb="4" eb="6">
      <t>ヒョウジュン</t>
    </rPh>
    <rPh sb="6" eb="8">
      <t>コウモク</t>
    </rPh>
    <rPh sb="9" eb="12">
      <t>ヘンコウマエ</t>
    </rPh>
    <phoneticPr fontId="1"/>
  </si>
  <si>
    <t>Salesforce
入力データサンプル</t>
    <rPh sb="11" eb="13">
      <t>ニュウリョク</t>
    </rPh>
    <phoneticPr fontId="1"/>
  </si>
  <si>
    <t>y</t>
    <phoneticPr fontId="1"/>
  </si>
  <si>
    <t>数値</t>
    <phoneticPr fontId="1"/>
  </si>
  <si>
    <t>num1__c + num2__c</t>
    <phoneticPr fontId="1"/>
  </si>
  <si>
    <t>A-{00000}</t>
    <phoneticPr fontId="1"/>
  </si>
  <si>
    <t>objectName__c</t>
    <phoneticPr fontId="1"/>
  </si>
  <si>
    <t>js_test_to_object_name</t>
    <phoneticPr fontId="1"/>
  </si>
  <si>
    <t>-</t>
    <phoneticPr fontId="1"/>
  </si>
  <si>
    <t>合計</t>
    <rPh sb="0" eb="2">
      <t>ゴウケイ</t>
    </rPh>
    <phoneticPr fontId="1"/>
  </si>
  <si>
    <t>sample__c</t>
    <phoneticPr fontId="1"/>
  </si>
  <si>
    <t>レコードの詳細画面に
表示されるヘルプテキスト</t>
    <rPh sb="5" eb="7">
      <t>ショウサイ</t>
    </rPh>
    <rPh sb="7" eb="9">
      <t>ガメン</t>
    </rPh>
    <rPh sb="11" eb="13">
      <t>ヒョウジ</t>
    </rPh>
    <phoneticPr fontId="1"/>
  </si>
  <si>
    <t>カスタムオブジェクトの設定画面に
表示される説明文</t>
    <rPh sb="11" eb="13">
      <t>セッテイ</t>
    </rPh>
    <rPh sb="13" eb="15">
      <t>ガメン</t>
    </rPh>
    <rPh sb="17" eb="19">
      <t>ヒョウジ</t>
    </rPh>
    <rPh sb="22" eb="24">
      <t>セツメイ</t>
    </rPh>
    <rPh sb="24" eb="25">
      <t>ブン</t>
    </rPh>
    <phoneticPr fontId="1"/>
  </si>
  <si>
    <t>※※ 入力サンプル</t>
    <rPh sb="3" eb="5">
      <t>ニュウリョク</t>
    </rPh>
    <phoneticPr fontId="1"/>
  </si>
  <si>
    <t>チェックボックス
初期値</t>
    <rPh sb="9" eb="12">
      <t>ショキチ</t>
    </rPh>
    <phoneticPr fontId="1"/>
  </si>
  <si>
    <t>数値・テキスト
初期値</t>
    <rPh sb="0" eb="2">
      <t>スウチ</t>
    </rPh>
    <rPh sb="8" eb="11">
      <t>ショキチ</t>
    </rPh>
    <phoneticPr fontId="1"/>
  </si>
  <si>
    <t>TRUE</t>
    <phoneticPr fontId="1"/>
  </si>
  <si>
    <t>行を増やすときは上の行をコピーする</t>
    <rPh sb="0" eb="1">
      <t>ギョウ</t>
    </rPh>
    <rPh sb="2" eb="3">
      <t>フ</t>
    </rPh>
    <rPh sb="8" eb="9">
      <t>ウエ</t>
    </rPh>
    <rPh sb="10" eb="11">
      <t>ギョウ</t>
    </rPh>
    <phoneticPr fontId="1"/>
  </si>
  <si>
    <t>childObject__c.field__c
※[オブジェクト].[項目]</t>
    <rPh sb="35" eb="37">
      <t>コウモク</t>
    </rPh>
    <phoneticPr fontId="1"/>
  </si>
  <si>
    <t>childObject__c.num__c
※[オブジェクト].[項目]</t>
    <phoneticPr fontId="1"/>
  </si>
  <si>
    <t>表示形式</t>
    <rPh sb="0" eb="2">
      <t>ヒョウジ</t>
    </rPh>
    <rPh sb="2" eb="4">
      <t>ケイシキ</t>
    </rPh>
    <phoneticPr fontId="1"/>
  </si>
  <si>
    <t>開始番号</t>
    <rPh sb="0" eb="2">
      <t>カイシ</t>
    </rPh>
    <rPh sb="2" eb="4">
      <t>バンゴウ</t>
    </rPh>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</si>
  <si>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</si>
  <si>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</si>
  <si>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</si>
  <si>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</si>
  <si>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</si>
  <si>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</si>
  <si>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</si>
  <si>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</si>
  <si>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</si>
  <si>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</si>
  <si>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</si>
  <si>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</si>
  <si>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</si>
  <si>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</si>
  <si>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</si>
  <si>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</si>
  <si>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</si>
  <si>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</si>
  <si>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</si>
  <si>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</si>
  <si>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</si>
  <si>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</si>
  <si>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</si>
  <si>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</si>
  <si>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</si>
  <si>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</si>
  <si>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</si>
  <si>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</si>
  <si>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</si>
  <si>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</si>
  <si>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</si>
  <si>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</si>
  <si>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</si>
  <si>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</si>
  <si>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</si>
  <si>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</si>
  <si>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</si>
  <si>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</si>
  <si>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</si>
  <si>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</si>
  <si>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</si>
  <si>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</si>
  <si>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</si>
  <si>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</si>
  <si>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</si>
  <si>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</si>
  <si>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</si>
  <si>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</si>
  <si>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</si>
  <si>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</si>
  <si>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</si>
  <si>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</si>
  <si>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</si>
  <si>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</si>
  <si>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</si>
  <si>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</si>
  <si>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</si>
  <si>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</si>
  <si>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</si>
  <si>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</si>
  <si>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</si>
  <si>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</si>
  <si>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オブジェクト名
Object Name</t>
    <rPh sb="6" eb="7">
      <t>メイ</t>
    </rPh>
    <phoneticPr fontId="1"/>
  </si>
  <si>
    <t>オブジェクトラベル
Object Label</t>
    <phoneticPr fontId="1"/>
  </si>
  <si>
    <t>外部ID
externalId</t>
    <rPh sb="0" eb="2">
      <t>ガイブ</t>
    </rPh>
    <phoneticPr fontId="1"/>
  </si>
  <si>
    <t>必須
required</t>
    <rPh sb="0" eb="2">
      <t>ヒッス</t>
    </rPh>
    <phoneticPr fontId="1"/>
  </si>
  <si>
    <t>一意
unique</t>
    <rPh sb="0" eb="2">
      <t>イチイ</t>
    </rPh>
    <phoneticPr fontId="1"/>
  </si>
  <si>
    <t>項目ラベル
label</t>
    <rPh sb="0" eb="2">
      <t>コウモク</t>
    </rPh>
    <phoneticPr fontId="1"/>
  </si>
  <si>
    <t>項目名
fullName
※43文字以内</t>
    <rPh sb="0" eb="2">
      <t>コウモク</t>
    </rPh>
    <rPh sb="2" eb="3">
      <t>メイ</t>
    </rPh>
    <rPh sb="16" eb="18">
      <t>モジ</t>
    </rPh>
    <rPh sb="18" eb="20">
      <t>イナイ</t>
    </rPh>
    <phoneticPr fontId="1"/>
  </si>
  <si>
    <t>データ型
type</t>
    <rPh sb="3" eb="4">
      <t>カタ</t>
    </rPh>
    <phoneticPr fontId="1"/>
  </si>
  <si>
    <t>アルファベット順表示
sorted</t>
    <rPh sb="7" eb="8">
      <t>ジュン</t>
    </rPh>
    <phoneticPr fontId="1"/>
  </si>
  <si>
    <t>グローバル選択リスト値セット
valueSetName</t>
    <phoneticPr fontId="1"/>
  </si>
  <si>
    <t>文字数
length</t>
    <rPh sb="0" eb="3">
      <t>モジスウ</t>
    </rPh>
    <phoneticPr fontId="1"/>
  </si>
  <si>
    <t>桁数
precision</t>
    <rPh sb="0" eb="2">
      <t>ケタスウ</t>
    </rPh>
    <phoneticPr fontId="1"/>
  </si>
  <si>
    <t>小数点
scale</t>
    <rPh sb="0" eb="3">
      <t>ショウスウテン</t>
    </rPh>
    <phoneticPr fontId="1"/>
  </si>
  <si>
    <t>戻り値
type</t>
    <rPh sb="0" eb="1">
      <t>モド</t>
    </rPh>
    <rPh sb="2" eb="3">
      <t>チ</t>
    </rPh>
    <phoneticPr fontId="1"/>
  </si>
  <si>
    <t>数式
formula</t>
    <rPh sb="0" eb="2">
      <t>スウシキ</t>
    </rPh>
    <phoneticPr fontId="1"/>
  </si>
  <si>
    <t>空白時
 formulaTreatBlanksAs</t>
    <rPh sb="0" eb="2">
      <t>クウハク</t>
    </rPh>
    <rPh sb="2" eb="3">
      <t>ジ</t>
    </rPh>
    <phoneticPr fontId="1"/>
  </si>
  <si>
    <t>表示形式
displayFormat</t>
    <rPh sb="0" eb="2">
      <t>ヒョウジ</t>
    </rPh>
    <rPh sb="2" eb="4">
      <t>ケイシキ</t>
    </rPh>
    <phoneticPr fontId="1"/>
  </si>
  <si>
    <t>ヘルプテキスト
inlineHelpText</t>
    <phoneticPr fontId="1"/>
  </si>
  <si>
    <t>説明
description</t>
    <rPh sb="0" eb="2">
      <t>セツメイ</t>
    </rPh>
    <phoneticPr fontId="1"/>
  </si>
  <si>
    <t>子リレーション名
relationshipName</t>
    <rPh sb="0" eb="1">
      <t>コ</t>
    </rPh>
    <rPh sb="7" eb="8">
      <t>メイ</t>
    </rPh>
    <phoneticPr fontId="1"/>
  </si>
  <si>
    <t>参照先
referenceTo</t>
    <rPh sb="0" eb="2">
      <t>サンショウ</t>
    </rPh>
    <rPh sb="2" eb="3">
      <t>サキ</t>
    </rPh>
    <phoneticPr fontId="1"/>
  </si>
  <si>
    <t>表示行数
visibleLines</t>
    <rPh sb="0" eb="2">
      <t>ヒョウジ</t>
    </rPh>
    <rPh sb="2" eb="4">
      <t>ギョウスウ</t>
    </rPh>
    <phoneticPr fontId="1"/>
  </si>
  <si>
    <t>積み上げ項目
summarizedField</t>
    <rPh sb="0" eb="1">
      <t>ツ</t>
    </rPh>
    <rPh sb="2" eb="3">
      <t>ア</t>
    </rPh>
    <rPh sb="4" eb="6">
      <t>コウモク</t>
    </rPh>
    <phoneticPr fontId="1"/>
  </si>
  <si>
    <t>対象オブジェクト
summaryForeignKey</t>
    <rPh sb="0" eb="2">
      <t>タイショウ</t>
    </rPh>
    <phoneticPr fontId="1"/>
  </si>
  <si>
    <t>種別
summaryOperation</t>
    <rPh sb="0" eb="2">
      <t>シュベツ</t>
    </rPh>
    <phoneticPr fontId="1"/>
  </si>
  <si>
    <t>セクション</t>
    <phoneticPr fontId="1"/>
  </si>
  <si>
    <t>listName</t>
    <phoneticPr fontId="1"/>
  </si>
  <si>
    <t>Item 1
Item 2</t>
    <phoneticPr fontId="1"/>
  </si>
  <si>
    <t>データ機密度
securityClassification</t>
    <phoneticPr fontId="1"/>
  </si>
  <si>
    <t>Public
Internal
Confidential
Restricted
MissionCritical</t>
    <phoneticPr fontId="1"/>
  </si>
  <si>
    <t>AI 予測
isAIPredictionField</t>
    <phoneticPr fontId="1"/>
  </si>
  <si>
    <t xml:space="preserve">	Einstein 予測ビルダーを使用する場合、数値型のカスタム項目で使用できます。この項目にオブジェクトの Einstein 予測値を保存して表示できるかどうかを表します。Einstein 予測ビルダーを使用して、対象項目のデータを決定します。この項目は、API バージョン 43.0 以降で使用できます。</t>
    <phoneticPr fontId="1"/>
  </si>
  <si>
    <t>FIX</t>
    <phoneticPr fontId="1"/>
  </si>
  <si>
    <t>関連リストの表示ラベル
relationshipLabel</t>
    <phoneticPr fontId="1"/>
  </si>
  <si>
    <t>ルックアップ検索条件
lookupFilter</t>
    <rPh sb="6" eb="8">
      <t>ケンサク</t>
    </rPh>
    <rPh sb="8" eb="10">
      <t>ジョウケン</t>
    </rPh>
    <phoneticPr fontId="1"/>
  </si>
  <si>
    <t>共有設定
writeRequiresMasterRead</t>
    <phoneticPr fontId="1"/>
  </si>
  <si>
    <t>参照レコードが削除された場合の対処方法
deleteConstraint</t>
    <phoneticPr fontId="1"/>
  </si>
  <si>
    <t>JSON</t>
    <phoneticPr fontId="1"/>
  </si>
  <si>
    <t>値セットで定義された値に選択リストを制限
restricted</t>
    <rPh sb="0" eb="1">
      <t>アタイ</t>
    </rPh>
    <rPh sb="5" eb="7">
      <t>テイギ</t>
    </rPh>
    <rPh sb="10" eb="11">
      <t>アタイ</t>
    </rPh>
    <rPh sb="12" eb="14">
      <t>センタク</t>
    </rPh>
    <rPh sb="18" eb="20">
      <t>セイゲン</t>
    </rPh>
    <phoneticPr fontId="1"/>
  </si>
  <si>
    <t>JSON</t>
    <phoneticPr fontId="1"/>
  </si>
  <si>
    <t>項目の連動関係
ValueSettings</t>
    <phoneticPr fontId="1"/>
  </si>
  <si>
    <t>制御項目
controllingField</t>
    <rPh sb="0" eb="4">
      <t>セイギョコウモク</t>
    </rPh>
    <phoneticPr fontId="1"/>
  </si>
  <si>
    <t>リスト値　※改行で区切る
Value</t>
    <rPh sb="3" eb="4">
      <t>アタイ</t>
    </rPh>
    <rPh sb="6" eb="8">
      <t>カイギョウ</t>
    </rPh>
    <rPh sb="9" eb="11">
      <t>クギ</t>
    </rPh>
    <phoneticPr fontId="1"/>
  </si>
  <si>
    <t>空白
0</t>
    <rPh sb="0" eb="2">
      <t>クウハク</t>
    </rPh>
    <phoneticPr fontId="1"/>
  </si>
  <si>
    <t>項目名</t>
    <rPh sb="0" eb="3">
      <t>コウモクメイ</t>
    </rPh>
    <phoneticPr fontId="1"/>
  </si>
  <si>
    <t>検索条件
summaryFilterItems</t>
    <rPh sb="0" eb="2">
      <t>ケンサク</t>
    </rPh>
    <rPh sb="2" eb="4">
      <t>ジョウケン</t>
    </rPh>
    <phoneticPr fontId="1"/>
  </si>
  <si>
    <t>ラベル</t>
    <phoneticPr fontId="1"/>
  </si>
  <si>
    <t>親の変更を許可
reparentableMasterDetail</t>
    <phoneticPr fontId="1"/>
  </si>
  <si>
    <t>主従関係</t>
    <rPh sb="0" eb="4">
      <t>シュジュウカンケイ</t>
    </rPh>
    <phoneticPr fontId="1"/>
  </si>
  <si>
    <t>主従関係と参照関係の共通項目</t>
    <rPh sb="0" eb="2">
      <t>シュジュウ</t>
    </rPh>
    <rPh sb="2" eb="4">
      <t>カンケイ</t>
    </rPh>
    <rPh sb="5" eb="7">
      <t>サンショウ</t>
    </rPh>
    <rPh sb="7" eb="9">
      <t>カンケイ</t>
    </rPh>
    <rPh sb="10" eb="12">
      <t>キョウツウ</t>
    </rPh>
    <rPh sb="12" eb="14">
      <t>コウモク</t>
    </rPh>
    <phoneticPr fontId="1"/>
  </si>
  <si>
    <t>Restrict or SetNull
※未入力はSetNull
※必須項目の場合Restrictになる</t>
    <rPh sb="21" eb="24">
      <t>ミニュウリョク</t>
    </rPh>
    <rPh sb="34" eb="36">
      <t>ヒッス</t>
    </rPh>
    <rPh sb="36" eb="38">
      <t>コウモク</t>
    </rPh>
    <rPh sb="39" eb="41">
      <t>バアイ</t>
    </rPh>
    <phoneticPr fontId="1"/>
  </si>
  <si>
    <t>TRUE
※未入力はFALSE
※デフォルトはFALSE</t>
    <phoneticPr fontId="1"/>
  </si>
  <si>
    <t>version5</t>
    <phoneticPr fontId="1"/>
  </si>
  <si>
    <t>ページレイアウト</t>
    <phoneticPr fontId="1"/>
  </si>
  <si>
    <t>コピペ用</t>
    <rPh sb="3" eb="4">
      <t>ヨウ</t>
    </rPh>
    <phoneticPr fontId="1"/>
  </si>
  <si>
    <t>&lt;columns&gt;&lt;field&gt;</t>
    <phoneticPr fontId="1"/>
  </si>
  <si>
    <t>.</t>
    <phoneticPr fontId="1"/>
  </si>
  <si>
    <t>&lt;/field&gt;&lt;/columns&gt;</t>
  </si>
  <si>
    <t>コピペ用の行</t>
    <rPh sb="3" eb="4">
      <t>ヨウ</t>
    </rPh>
    <rPh sb="5" eb="6">
      <t>ギョウ</t>
    </rPh>
    <phoneticPr fontId="1"/>
  </si>
  <si>
    <t>&lt;layoutItems&gt;&lt;behavior&gt;</t>
    <phoneticPr fontId="1"/>
  </si>
  <si>
    <t>&lt;/behavior&gt;&lt;field&gt;</t>
    <phoneticPr fontId="1"/>
  </si>
  <si>
    <t>&lt;/field&gt;&lt;/layoutItems&gt;</t>
    <phoneticPr fontId="1"/>
  </si>
  <si>
    <t>abcText__c</t>
    <phoneticPr fontId="1"/>
  </si>
  <si>
    <t>ABC</t>
    <phoneticPr fontId="1"/>
  </si>
  <si>
    <t>Account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</si>
</sst>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3">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5" fillId="13" borderId="0" xfId="0" applyFont="1" applyFill="1">
      <alignment vertical="center"/>
    </xf>
    <xf numFmtId="0" fontId="7" fillId="13" borderId="0" xfId="0" applyFont="1" applyFill="1">
      <alignment vertical="center"/>
    </xf>
    <xf numFmtId="0" fontId="9" fillId="0" borderId="0" xfId="0" applyFont="1">
      <alignment vertical="center"/>
    </xf>
    <xf numFmtId="49" fontId="7" fillId="0" borderId="0" xfId="0" applyNumberFormat="1" applyFont="1">
      <alignment vertical="center"/>
    </xf>
    <xf numFmtId="49" fontId="7" fillId="10" borderId="0" xfId="0" applyNumberFormat="1" applyFont="1" applyFill="1">
      <alignment vertical="center"/>
    </xf>
    <xf numFmtId="0" fontId="7" fillId="10" borderId="0" xfId="0" applyFont="1" applyFill="1">
      <alignment vertical="center"/>
    </xf>
    <xf numFmtId="0" fontId="9" fillId="10" borderId="0" xfId="0" applyFont="1" applyFill="1">
      <alignment vertical="center"/>
    </xf>
    <xf numFmtId="0" fontId="6" fillId="4" borderId="1" xfId="0" applyFont="1" applyFill="1" applyBorder="1" applyAlignment="1">
      <alignment horizontal="center" vertical="center"/>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49" fontId="6" fillId="4" borderId="7"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7" xfId="0" applyNumberFormat="1" applyFont="1" applyFill="1" applyBorder="1" applyAlignment="1">
      <alignment horizontal="center" vertical="center" wrapText="1"/>
    </xf>
    <xf numFmtId="49" fontId="6" fillId="11" borderId="8"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xf>
    <xf numFmtId="0" fontId="6" fillId="4" borderId="8" xfId="0" applyFont="1" applyFill="1" applyBorder="1" applyAlignment="1">
      <alignment horizontal="center" vertical="center" wrapText="1"/>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2" borderId="7" xfId="0" applyFont="1" applyFill="1" applyBorder="1" applyAlignment="1">
      <alignment vertical="center"/>
    </xf>
    <xf numFmtId="0" fontId="3" fillId="2" borderId="9" xfId="0" applyFont="1" applyFill="1" applyBorder="1" applyAlignment="1">
      <alignment vertical="center"/>
    </xf>
    <xf numFmtId="0" fontId="3" fillId="2" borderId="8" xfId="0" applyFont="1" applyFill="1" applyBorder="1" applyAlignment="1">
      <alignment vertical="center"/>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cellXfs>
  <cellStyles count="2">
    <cellStyle name="ハイパーリンク" xfId="1" builtinId="8"/>
    <cellStyle name="標準"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12"/>
  <sheetViews>
    <sheetView tabSelected="1" zoomScaleNormal="100" workbookViewId="0">
      <pane xSplit="3" ySplit="6" topLeftCell="D7" activePane="bottomRight" state="frozen"/>
      <selection pane="topRight" activeCell="D1" sqref="D1"/>
      <selection pane="bottomLeft" activeCell="A7" sqref="A7"/>
      <selection pane="bottomRight" activeCell="A7" sqref="A7"/>
    </sheetView>
  </sheetViews>
  <sheetFormatPr defaultColWidth="8.88671875" defaultRowHeight="16.8" x14ac:dyDescent="0.2"/>
  <cols>
    <col min="1" max="1" width="23.88671875" style="5" bestFit="1" customWidth="1"/>
    <col min="2" max="2" width="22.6640625" style="5" bestFit="1" customWidth="1"/>
    <col min="3" max="3" width="17.109375" style="5" bestFit="1" customWidth="1"/>
    <col min="4" max="4" width="8.109375" style="5" bestFit="1" customWidth="1"/>
    <col min="5" max="5" width="6.88671875" style="5" bestFit="1" customWidth="1"/>
    <col min="6" max="6" width="9.21875" style="5" bestFit="1" customWidth="1"/>
    <col min="7" max="7" width="16.109375" style="5" bestFit="1" customWidth="1"/>
    <col min="8" max="8" width="6.5546875" style="5" bestFit="1" customWidth="1"/>
    <col min="9" max="9" width="10.109375" style="5" bestFit="1" customWidth="1"/>
    <col min="10" max="10" width="8.44140625" style="5" bestFit="1" customWidth="1"/>
    <col min="11" max="11" width="6.5546875" style="5" bestFit="1" customWidth="1"/>
    <col min="12" max="12" width="21.6640625" style="5" bestFit="1" customWidth="1"/>
    <col min="13" max="13" width="24.6640625" style="5" bestFit="1" customWidth="1"/>
    <col min="14" max="14" width="9.33203125" style="5" bestFit="1" customWidth="1"/>
    <col min="15" max="15" width="16.109375" style="5" bestFit="1" customWidth="1"/>
    <col min="16" max="16" width="17.5546875" style="5" bestFit="1" customWidth="1"/>
    <col min="17" max="17" width="17.5546875" style="5" customWidth="1"/>
    <col min="18" max="18" width="35.88671875" style="5" customWidth="1"/>
    <col min="19" max="19" width="11" style="5" bestFit="1" customWidth="1"/>
    <col min="20" max="20" width="18.5546875" style="5" bestFit="1" customWidth="1"/>
    <col min="21" max="21" width="19.33203125" style="5" bestFit="1" customWidth="1"/>
    <col min="22" max="22" width="12.5546875" style="5" bestFit="1" customWidth="1"/>
    <col min="23" max="23" width="8.21875" style="5" bestFit="1" customWidth="1"/>
    <col min="24" max="24" width="36.21875" style="5" bestFit="1" customWidth="1"/>
    <col min="25" max="25" width="16.77734375" style="5" bestFit="1" customWidth="1"/>
    <col min="26" max="26" width="26.44140625" style="5" bestFit="1" customWidth="1"/>
    <col min="27" max="27" width="38.5546875" style="5" customWidth="1"/>
    <col min="28" max="28" width="16.109375" style="5" bestFit="1" customWidth="1"/>
    <col min="29" max="29" width="18.33203125" style="5" bestFit="1" customWidth="1"/>
    <col min="30" max="30" width="17.88671875" style="5" bestFit="1" customWidth="1"/>
    <col min="31" max="31" width="34.6640625" style="5" bestFit="1" customWidth="1"/>
    <col min="32" max="32" width="30.21875" style="5" customWidth="1"/>
    <col min="33" max="33" width="31.21875" style="5" customWidth="1"/>
    <col min="34" max="34" width="21.88671875" style="5" bestFit="1" customWidth="1"/>
    <col min="35" max="35" width="12.109375" style="5" bestFit="1" customWidth="1"/>
    <col min="36" max="36" width="14.21875" style="5" bestFit="1" customWidth="1"/>
    <col min="37" max="37" width="21.33203125" style="5" bestFit="1" customWidth="1"/>
    <col min="38" max="38" width="6.109375" style="5" customWidth="1"/>
    <col min="39" max="47" width="1.77734375" style="5" customWidth="1"/>
    <col min="48" max="48" width="3.88671875" style="5" bestFit="1" customWidth="1"/>
    <col min="49" max="49" width="7.88671875" style="5" bestFit="1" customWidth="1"/>
    <col min="50" max="50" width="11.77734375" style="5" bestFit="1" customWidth="1"/>
    <col min="51" max="51" width="24.109375" style="5" customWidth="1"/>
    <col min="52" max="52" width="40.77734375" style="5" bestFit="1" customWidth="1"/>
    <col min="53" max="53" width="36" style="5" customWidth="1"/>
    <col min="54" max="54" width="21.33203125" style="5" bestFit="1" customWidth="1"/>
    <col min="55" max="16384" width="8.88671875" style="5"/>
  </cols>
  <sheetData>
    <row r="1" spans="1:54" ht="19.2" x14ac:dyDescent="0.2">
      <c r="A1" s="1" t="s">
        <v>9</v>
      </c>
      <c r="B1" s="2" t="s">
        <v>168</v>
      </c>
      <c r="C1" s="2"/>
    </row>
    <row r="2" spans="1:54" ht="26.4" x14ac:dyDescent="0.2">
      <c r="A2" s="33" t="s">
        <v>116</v>
      </c>
      <c r="B2" s="33" t="s">
        <v>117</v>
      </c>
      <c r="C2" s="3"/>
    </row>
    <row r="3" spans="1:54" x14ac:dyDescent="0.2">
      <c r="A3" s="10" t="s">
        <v>180</v>
      </c>
      <c r="B3" s="10" t="s">
        <v>180</v>
      </c>
      <c r="C3" s="3"/>
    </row>
    <row r="4" spans="1:54" x14ac:dyDescent="0.2">
      <c r="A4" s="68" t="s">
        <v>121</v>
      </c>
      <c r="B4" s="68" t="s">
        <v>122</v>
      </c>
      <c r="C4" s="68" t="s">
        <v>123</v>
      </c>
      <c r="D4" s="66" t="s">
        <v>119</v>
      </c>
      <c r="E4" s="66" t="s">
        <v>120</v>
      </c>
      <c r="F4" s="66" t="s">
        <v>118</v>
      </c>
      <c r="G4" s="50" t="s">
        <v>133</v>
      </c>
      <c r="H4" s="49" t="s">
        <v>7</v>
      </c>
      <c r="I4" s="49"/>
      <c r="J4" s="49" t="s">
        <v>8</v>
      </c>
      <c r="K4" s="49"/>
      <c r="L4" s="55" t="s">
        <v>29</v>
      </c>
      <c r="M4" s="67"/>
      <c r="N4" s="67"/>
      <c r="O4" s="67"/>
      <c r="P4" s="67"/>
      <c r="Q4" s="67"/>
      <c r="R4" s="67"/>
      <c r="S4" s="49" t="s">
        <v>3</v>
      </c>
      <c r="T4" s="49"/>
      <c r="U4" s="49"/>
      <c r="V4" s="49" t="s">
        <v>5</v>
      </c>
      <c r="W4" s="49"/>
      <c r="X4" s="49" t="s">
        <v>6</v>
      </c>
      <c r="Y4" s="49"/>
      <c r="Z4" s="49"/>
      <c r="AA4" s="49"/>
      <c r="AB4" s="57" t="s">
        <v>165</v>
      </c>
      <c r="AC4" s="58"/>
      <c r="AD4" s="58"/>
      <c r="AE4" s="59"/>
      <c r="AF4" s="39" t="s">
        <v>4</v>
      </c>
      <c r="AG4" s="55" t="s">
        <v>164</v>
      </c>
      <c r="AH4" s="56"/>
      <c r="AI4" s="50" t="s">
        <v>46</v>
      </c>
      <c r="AJ4" s="52" t="s">
        <v>47</v>
      </c>
      <c r="AK4" s="50" t="s">
        <v>134</v>
      </c>
      <c r="AL4" s="54" t="s">
        <v>10</v>
      </c>
      <c r="AM4" s="54"/>
      <c r="AN4" s="54"/>
      <c r="AO4" s="54"/>
      <c r="AP4" s="54"/>
      <c r="AQ4" s="54"/>
      <c r="AR4" s="54"/>
      <c r="AS4" s="54"/>
      <c r="AT4" s="54"/>
      <c r="AU4" s="54"/>
      <c r="AV4" s="64" t="s">
        <v>148</v>
      </c>
      <c r="AW4" s="60" t="s">
        <v>141</v>
      </c>
      <c r="AX4" s="60" t="s">
        <v>169</v>
      </c>
      <c r="AY4" s="60" t="s">
        <v>33</v>
      </c>
      <c r="AZ4" s="60" t="s">
        <v>32</v>
      </c>
      <c r="BA4" s="62" t="s">
        <v>146</v>
      </c>
      <c r="BB4" s="62" t="s">
        <v>144</v>
      </c>
    </row>
    <row r="5" spans="1:54" ht="39.6" x14ac:dyDescent="0.2">
      <c r="A5" s="70"/>
      <c r="B5" s="70"/>
      <c r="C5" s="69"/>
      <c r="D5" s="49"/>
      <c r="E5" s="49"/>
      <c r="F5" s="66"/>
      <c r="G5" s="51"/>
      <c r="H5" s="31" t="s">
        <v>126</v>
      </c>
      <c r="I5" s="11" t="s">
        <v>137</v>
      </c>
      <c r="J5" s="31" t="s">
        <v>127</v>
      </c>
      <c r="K5" s="31" t="s">
        <v>128</v>
      </c>
      <c r="L5" s="31" t="s">
        <v>125</v>
      </c>
      <c r="M5" s="11" t="s">
        <v>158</v>
      </c>
      <c r="N5" s="11" t="s">
        <v>31</v>
      </c>
      <c r="O5" s="31" t="s">
        <v>124</v>
      </c>
      <c r="P5" s="31" t="s">
        <v>154</v>
      </c>
      <c r="Q5" s="35" t="s">
        <v>157</v>
      </c>
      <c r="R5" s="31" t="s">
        <v>156</v>
      </c>
      <c r="S5" s="31" t="s">
        <v>129</v>
      </c>
      <c r="T5" s="31" t="s">
        <v>130</v>
      </c>
      <c r="U5" s="31" t="s">
        <v>131</v>
      </c>
      <c r="V5" s="31" t="s">
        <v>132</v>
      </c>
      <c r="W5" s="12" t="s">
        <v>2</v>
      </c>
      <c r="X5" s="31" t="s">
        <v>139</v>
      </c>
      <c r="Y5" s="31" t="s">
        <v>140</v>
      </c>
      <c r="Z5" s="31" t="s">
        <v>138</v>
      </c>
      <c r="AA5" s="34" t="s">
        <v>161</v>
      </c>
      <c r="AB5" s="31" t="s">
        <v>136</v>
      </c>
      <c r="AC5" s="31" t="s">
        <v>149</v>
      </c>
      <c r="AD5" s="31" t="s">
        <v>135</v>
      </c>
      <c r="AE5" s="31" t="s">
        <v>150</v>
      </c>
      <c r="AF5" s="31" t="s">
        <v>152</v>
      </c>
      <c r="AG5" s="38" t="s">
        <v>163</v>
      </c>
      <c r="AH5" s="11" t="s">
        <v>151</v>
      </c>
      <c r="AI5" s="51"/>
      <c r="AJ5" s="53"/>
      <c r="AK5" s="51"/>
      <c r="AL5" s="29" t="s">
        <v>23</v>
      </c>
      <c r="AM5" s="32"/>
      <c r="AN5" s="32"/>
      <c r="AO5" s="32"/>
      <c r="AP5" s="30"/>
      <c r="AQ5" s="30"/>
      <c r="AR5" s="32"/>
      <c r="AS5" s="32"/>
      <c r="AT5" s="30"/>
      <c r="AU5" s="30"/>
      <c r="AV5" s="65"/>
      <c r="AW5" s="61"/>
      <c r="AX5" s="61"/>
      <c r="AY5" s="61"/>
      <c r="AZ5" s="61"/>
      <c r="BA5" s="63"/>
      <c r="BB5" s="63"/>
    </row>
    <row r="6" spans="1:54" s="19" customFormat="1" ht="57" x14ac:dyDescent="0.2">
      <c r="A6" s="14" t="s">
        <v>45</v>
      </c>
      <c r="B6" s="14" t="s">
        <v>42</v>
      </c>
      <c r="C6" s="15" t="s">
        <v>26</v>
      </c>
      <c r="D6" s="16" t="s">
        <v>34</v>
      </c>
      <c r="E6" s="16" t="s">
        <v>34</v>
      </c>
      <c r="F6" s="17" t="s">
        <v>34</v>
      </c>
      <c r="G6" s="20" t="s">
        <v>43</v>
      </c>
      <c r="H6" s="16">
        <v>255</v>
      </c>
      <c r="I6" s="17">
        <v>3</v>
      </c>
      <c r="J6" s="16">
        <v>10</v>
      </c>
      <c r="K6" s="16">
        <v>2</v>
      </c>
      <c r="L6" s="17" t="s">
        <v>142</v>
      </c>
      <c r="M6" s="17" t="s">
        <v>143</v>
      </c>
      <c r="N6" s="17" t="s">
        <v>34</v>
      </c>
      <c r="O6" s="36" t="s">
        <v>34</v>
      </c>
      <c r="P6" s="17" t="s">
        <v>34</v>
      </c>
      <c r="Q6" s="17" t="s">
        <v>160</v>
      </c>
      <c r="R6" s="17" t="s">
        <v>155</v>
      </c>
      <c r="S6" s="37" t="s">
        <v>35</v>
      </c>
      <c r="T6" s="16" t="s">
        <v>36</v>
      </c>
      <c r="U6" s="17" t="s">
        <v>159</v>
      </c>
      <c r="V6" s="16" t="s">
        <v>37</v>
      </c>
      <c r="W6" s="16">
        <v>100</v>
      </c>
      <c r="X6" s="17" t="s">
        <v>50</v>
      </c>
      <c r="Y6" s="16" t="s">
        <v>41</v>
      </c>
      <c r="Z6" s="17" t="s">
        <v>51</v>
      </c>
      <c r="AA6" s="17" t="s">
        <v>153</v>
      </c>
      <c r="AB6" s="16" t="s">
        <v>38</v>
      </c>
      <c r="AC6" s="16" t="s">
        <v>162</v>
      </c>
      <c r="AD6" s="16" t="s">
        <v>39</v>
      </c>
      <c r="AE6" s="16" t="s">
        <v>153</v>
      </c>
      <c r="AF6" s="17" t="s">
        <v>166</v>
      </c>
      <c r="AG6" s="17" t="s">
        <v>167</v>
      </c>
      <c r="AH6" s="17" t="s">
        <v>167</v>
      </c>
      <c r="AI6" s="20" t="s">
        <v>48</v>
      </c>
      <c r="AJ6" s="20" t="s">
        <v>36</v>
      </c>
      <c r="AK6" s="20" t="s">
        <v>44</v>
      </c>
      <c r="AL6" s="18" t="s">
        <v>40</v>
      </c>
      <c r="AM6" s="18" t="s">
        <v>40</v>
      </c>
      <c r="AN6" s="18" t="s">
        <v>40</v>
      </c>
      <c r="AO6" s="18" t="s">
        <v>40</v>
      </c>
      <c r="AP6" s="18" t="s">
        <v>40</v>
      </c>
      <c r="AQ6" s="18" t="s">
        <v>40</v>
      </c>
      <c r="AR6" s="18" t="s">
        <v>40</v>
      </c>
      <c r="AS6" s="18" t="s">
        <v>40</v>
      </c>
      <c r="AT6" s="18" t="s">
        <v>40</v>
      </c>
      <c r="AU6" s="18" t="s">
        <v>40</v>
      </c>
      <c r="AV6" s="20"/>
      <c r="AW6" s="18" t="s">
        <v>40</v>
      </c>
      <c r="AX6" s="18" t="s">
        <v>40</v>
      </c>
      <c r="AY6" s="18" t="s">
        <v>40</v>
      </c>
      <c r="AZ6" s="18" t="s">
        <v>40</v>
      </c>
      <c r="BA6" s="20" t="s">
        <v>147</v>
      </c>
      <c r="BB6" s="20" t="s">
        <v>145</v>
      </c>
    </row>
    <row r="7" spans="1:54" s="4" customFormat="1" ht="13.2" x14ac:dyDescent="0.2">
      <c r="A7" s="9" t="s">
        <v>178</v>
      </c>
      <c r="B7" s="9" t="s">
        <v>178</v>
      </c>
      <c r="C7" s="9" t="s">
        <v>12</v>
      </c>
      <c r="D7" s="7"/>
      <c r="E7" s="7"/>
      <c r="F7" s="7"/>
      <c r="G7" s="6"/>
      <c r="H7" s="6">
        <v>255</v>
      </c>
      <c r="I7" s="6"/>
      <c r="J7" s="6"/>
      <c r="K7" s="6"/>
      <c r="L7" s="6"/>
      <c r="M7" s="6"/>
      <c r="N7" s="7"/>
      <c r="O7" s="7"/>
      <c r="P7" s="7"/>
      <c r="Q7" s="13"/>
      <c r="R7" s="6"/>
      <c r="S7" s="6"/>
      <c r="T7" s="6"/>
      <c r="U7" s="6"/>
      <c r="V7" s="6"/>
      <c r="W7" s="6"/>
      <c r="X7" s="6"/>
      <c r="Y7" s="6"/>
      <c r="Z7" s="6"/>
      <c r="AA7" s="8"/>
      <c r="AB7" s="6"/>
      <c r="AC7" s="6"/>
      <c r="AD7" s="6"/>
      <c r="AE7" s="6"/>
      <c r="AF7" s="40"/>
      <c r="AG7" s="13"/>
      <c r="AH7" s="13"/>
      <c r="AI7" s="13"/>
      <c r="AJ7" s="13"/>
      <c r="AK7" s="13"/>
      <c r="AL7" s="40" t="s">
        <v>11</v>
      </c>
      <c r="AM7" s="40"/>
      <c r="AN7" s="40"/>
      <c r="AO7" s="40"/>
      <c r="AP7" s="40"/>
      <c r="AQ7" s="40"/>
      <c r="AR7" s="40"/>
      <c r="AS7" s="40"/>
      <c r="AT7" s="40"/>
      <c r="AU7" s="40"/>
      <c r="AV7" s="40"/>
      <c r="AW7" s="6" t="s">
        <v>179</v>
      </c>
      <c r="AX7" s="6"/>
      <c r="AY7" s="6"/>
      <c r="AZ7" s="6"/>
      <c r="BA7" s="13"/>
      <c r="BB7" s="13"/>
    </row>
    <row r="8" spans="1:54" s="4" customFormat="1" ht="13.2" x14ac:dyDescent="0.2">
      <c r="A8" s="9"/>
      <c r="B8" s="9"/>
      <c r="C8" s="9"/>
      <c r="D8" s="7"/>
      <c r="E8" s="7"/>
      <c r="F8" s="7"/>
      <c r="G8" s="6"/>
      <c r="H8" s="6"/>
      <c r="I8" s="6"/>
      <c r="J8" s="6"/>
      <c r="K8" s="6"/>
      <c r="L8" s="6"/>
      <c r="M8" s="6"/>
      <c r="N8" s="7"/>
      <c r="O8" s="7"/>
      <c r="P8" s="7"/>
      <c r="Q8" s="13"/>
      <c r="R8" s="6"/>
      <c r="S8" s="6"/>
      <c r="T8" s="6"/>
      <c r="U8" s="6"/>
      <c r="V8" s="6"/>
      <c r="W8" s="6"/>
      <c r="X8" s="6"/>
      <c r="Y8" s="6"/>
      <c r="Z8" s="6"/>
      <c r="AA8" s="8"/>
      <c r="AB8" s="6"/>
      <c r="AC8" s="6"/>
      <c r="AD8" s="6"/>
      <c r="AE8" s="6"/>
      <c r="AF8" s="40"/>
      <c r="AG8" s="13"/>
      <c r="AH8" s="13"/>
      <c r="AI8" s="13"/>
      <c r="AJ8" s="13"/>
      <c r="AK8" s="13"/>
      <c r="AL8" s="40"/>
      <c r="AM8" s="40"/>
      <c r="AN8" s="40"/>
      <c r="AO8" s="40"/>
      <c r="AP8" s="40"/>
      <c r="AQ8" s="40"/>
      <c r="AR8" s="40"/>
      <c r="AS8" s="40"/>
      <c r="AT8" s="40"/>
      <c r="AU8" s="40"/>
      <c r="AV8" s="40"/>
      <c r="AW8" s="6"/>
      <c r="AX8" s="6"/>
      <c r="AY8" s="6"/>
      <c r="AZ8" s="6"/>
      <c r="BA8" s="13"/>
      <c r="BB8" s="13"/>
    </row>
    <row r="9" spans="1:54" s="4" customFormat="1" ht="13.2" x14ac:dyDescent="0.2">
      <c r="A9" s="9"/>
      <c r="B9" s="9"/>
      <c r="C9" s="9"/>
      <c r="D9" s="7"/>
      <c r="E9" s="7"/>
      <c r="F9" s="7"/>
      <c r="G9" s="6"/>
      <c r="H9" s="6"/>
      <c r="I9" s="6"/>
      <c r="J9" s="6"/>
      <c r="K9" s="6"/>
      <c r="L9" s="6"/>
      <c r="M9" s="6"/>
      <c r="N9" s="7"/>
      <c r="O9" s="7"/>
      <c r="P9" s="7"/>
      <c r="Q9" s="13"/>
      <c r="R9" s="6"/>
      <c r="S9" s="6"/>
      <c r="T9" s="6"/>
      <c r="U9" s="6"/>
      <c r="V9" s="6"/>
      <c r="W9" s="6"/>
      <c r="X9" s="6"/>
      <c r="Y9" s="6"/>
      <c r="Z9" s="6"/>
      <c r="AA9" s="8"/>
      <c r="AB9" s="6"/>
      <c r="AC9" s="6"/>
      <c r="AD9" s="6"/>
      <c r="AE9" s="6"/>
      <c r="AF9" s="40"/>
      <c r="AG9" s="13"/>
      <c r="AH9" s="13"/>
      <c r="AI9" s="13"/>
      <c r="AJ9" s="13"/>
      <c r="AK9" s="13"/>
      <c r="AL9" s="40"/>
      <c r="AM9" s="40"/>
      <c r="AN9" s="40"/>
      <c r="AO9" s="40"/>
      <c r="AP9" s="40"/>
      <c r="AQ9" s="40"/>
      <c r="AR9" s="40"/>
      <c r="AS9" s="40"/>
      <c r="AT9" s="40"/>
      <c r="AU9" s="40"/>
      <c r="AV9" s="40"/>
      <c r="AW9" s="6"/>
      <c r="AX9" s="6"/>
      <c r="AY9" s="6"/>
      <c r="AZ9" s="6"/>
      <c r="BA9" s="13"/>
      <c r="BB9" s="13"/>
    </row>
    <row r="10" spans="1:54" s="4" customFormat="1" ht="13.2" x14ac:dyDescent="0.2">
      <c r="A10" s="9"/>
      <c r="B10" s="9"/>
      <c r="C10" s="9"/>
      <c r="D10" s="7"/>
      <c r="E10" s="7"/>
      <c r="F10" s="7"/>
      <c r="G10" s="6"/>
      <c r="H10" s="6"/>
      <c r="I10" s="6"/>
      <c r="J10" s="6"/>
      <c r="K10" s="6"/>
      <c r="L10" s="6"/>
      <c r="M10" s="6"/>
      <c r="N10" s="7"/>
      <c r="O10" s="7"/>
      <c r="P10" s="7"/>
      <c r="Q10" s="13"/>
      <c r="R10" s="6"/>
      <c r="S10" s="6"/>
      <c r="T10" s="6"/>
      <c r="U10" s="6"/>
      <c r="V10" s="6"/>
      <c r="W10" s="6"/>
      <c r="X10" s="6"/>
      <c r="Y10" s="6"/>
      <c r="Z10" s="6"/>
      <c r="AA10" s="8"/>
      <c r="AB10" s="6"/>
      <c r="AC10" s="6"/>
      <c r="AD10" s="6"/>
      <c r="AE10" s="6"/>
      <c r="AF10" s="40"/>
      <c r="AG10" s="13"/>
      <c r="AH10" s="13"/>
      <c r="AI10" s="13"/>
      <c r="AJ10" s="13"/>
      <c r="AK10" s="13"/>
      <c r="AL10" s="40"/>
      <c r="AM10" s="40"/>
      <c r="AN10" s="40"/>
      <c r="AO10" s="40"/>
      <c r="AP10" s="40"/>
      <c r="AQ10" s="40"/>
      <c r="AR10" s="40"/>
      <c r="AS10" s="40"/>
      <c r="AT10" s="40"/>
      <c r="AU10" s="40"/>
      <c r="AV10" s="40"/>
      <c r="AW10" s="6"/>
      <c r="AX10" s="6"/>
      <c r="AY10" s="6"/>
      <c r="AZ10" s="6"/>
      <c r="BA10" s="13"/>
      <c r="BB10" s="13"/>
    </row>
    <row r="11" spans="1:54" x14ac:dyDescent="0.2">
      <c r="A11" s="21"/>
      <c r="B11" s="21" t="s">
        <v>49</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row>
    <row r="12" spans="1:54" s="41" customFormat="1" ht="11.4" x14ac:dyDescent="0.2"/>
  </sheetData>
  <mergeCells count="26">
    <mergeCell ref="D4:D5"/>
    <mergeCell ref="C4:C5"/>
    <mergeCell ref="B4:B5"/>
    <mergeCell ref="A4:A5"/>
    <mergeCell ref="E4:E5"/>
    <mergeCell ref="F4:F5"/>
    <mergeCell ref="H4:I4"/>
    <mergeCell ref="J4:K4"/>
    <mergeCell ref="V4:W4"/>
    <mergeCell ref="S4:U4"/>
    <mergeCell ref="G4:G5"/>
    <mergeCell ref="L4:R4"/>
    <mergeCell ref="AX4:AX5"/>
    <mergeCell ref="BB4:BB5"/>
    <mergeCell ref="BA4:BA5"/>
    <mergeCell ref="AV4:AV5"/>
    <mergeCell ref="AY4:AY5"/>
    <mergeCell ref="AZ4:AZ5"/>
    <mergeCell ref="AW4:AW5"/>
    <mergeCell ref="X4:AA4"/>
    <mergeCell ref="AI4:AI5"/>
    <mergeCell ref="AJ4:AJ5"/>
    <mergeCell ref="AL4:AU4"/>
    <mergeCell ref="AK4:AK5"/>
    <mergeCell ref="AG4:AH4"/>
    <mergeCell ref="AB4:AE4"/>
  </mergeCells>
  <phoneticPr fontId="1"/>
  <conditionalFormatting sqref="H1:H1048576">
    <cfRule type="expression" dxfId="31" priority="149">
      <formula>OFFSET(INDIRECT(ADDRESS(ROW(),COLUMN())),0,-8)=テキスト</formula>
    </cfRule>
  </conditionalFormatting>
  <conditionalFormatting sqref="AL7:AV10 G7:K10">
    <cfRule type="cellIs" dxfId="30" priority="141" operator="equal">
      <formula>"閲覧不可"</formula>
    </cfRule>
    <cfRule type="cellIs" dxfId="29" priority="142" operator="equal">
      <formula>"参照"</formula>
    </cfRule>
    <cfRule type="cellIs" dxfId="28" priority="143" operator="equal">
      <formula>"編集"</formula>
    </cfRule>
  </conditionalFormatting>
  <conditionalFormatting sqref="AV7:AV10">
    <cfRule type="containsText" dxfId="27" priority="38" operator="containsText" text="FIX">
      <formula>NOT(ISERROR(SEARCH("FIX",AV7)))</formula>
    </cfRule>
  </conditionalFormatting>
  <dataValidations count="11">
    <dataValidation allowBlank="1" showInputMessage="1" sqref="T4:T6" xr:uid="{3AFD6125-231F-4C00-A73B-12AA159ACACF}"/>
    <dataValidation type="list" allowBlank="1" showInputMessage="1" showErrorMessage="1" sqref="BA11:BB12 AV11:AV12 AK11:AK12 G12:K12 C7:C12 AL7:AU12"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AG7:AI10" xr:uid="{817ADD03-11B6-4364-8BDF-FA70602FA5CD}">
      <formula1>"TRUE"</formula1>
    </dataValidation>
    <dataValidation type="list" allowBlank="1" showInputMessage="1" sqref="AL7:AU10" xr:uid="{FB23DEAD-80FA-48C2-BEE6-B65375D6B15C}">
      <formula1>"編集,参照,閲覧不可"</formula1>
    </dataValidation>
    <dataValidation type="list" allowBlank="1" showInputMessage="1" showErrorMessage="1" sqref="Y7:Y10" xr:uid="{A5AEF1F1-2C9C-4D4B-A4E8-BB1D15E70A32}">
      <formula1>"件数,合計,最大,最小"</formula1>
    </dataValidation>
    <dataValidation type="list" allowBlank="1" showInputMessage="1" showErrorMessage="1" sqref="S7:S10" xr:uid="{B7F32A09-27F0-47EF-980B-07AAEDE3FD75}">
      <formula1>"チェックボックス,通貨,日付,日付/時間,数値,パーセント,テキスト"</formula1>
    </dataValidation>
    <dataValidation type="list" allowBlank="1" showInputMessage="1" showErrorMessage="1" sqref="U7:U10" xr:uid="{789B6790-30B9-4F3A-B3A3-17E10551B342}">
      <formula1>"空白,0"</formula1>
    </dataValidation>
    <dataValidation type="list" allowBlank="1" showInputMessage="1" showErrorMessage="1" sqref="D7:F10 N7:P10" xr:uid="{007B30EA-9A10-4F98-AE68-BFA75175C173}">
      <formula1>"y"</formula1>
    </dataValidation>
    <dataValidation type="list" allowBlank="1" showInputMessage="1" showErrorMessage="1" sqref="AV7:AV10" xr:uid="{7A4CC692-8190-4F4D-A4AC-82EE78AB951E}">
      <formula1>"FIX"</formula1>
    </dataValidation>
    <dataValidation type="list" allowBlank="1" showInputMessage="1" showErrorMessage="1" sqref="AF7:AF10" xr:uid="{7D87F213-2852-4151-A475-B0FB4FB41B10}">
      <formula1>"Restrict,SetNull"</formula1>
    </dataValidation>
    <dataValidation type="list" allowBlank="1" showInputMessage="1" sqref="AV7:AV10" xr:uid="{00CCDC53-24CE-453E-9970-44D788210AED}">
      <formula1>"FIX"</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106" sqref="E106:E108"/>
    </sheetView>
  </sheetViews>
  <sheetFormatPr defaultColWidth="9.21875" defaultRowHeight="13.2" x14ac:dyDescent="0.2"/>
  <cols>
    <col min="1" max="1" width="9.21875" style="4"/>
    <col min="2" max="2" width="16" style="4" bestFit="1" customWidth="1"/>
    <col min="3" max="3" width="19.5546875" style="4" bestFit="1" customWidth="1"/>
    <col min="4" max="4" width="16.5546875" style="4" customWidth="1"/>
    <col min="5" max="5" width="117.33203125" style="4" customWidth="1"/>
    <col min="6" max="6" width="16.21875" style="4" customWidth="1"/>
    <col min="7" max="16384" width="9.21875" style="4"/>
  </cols>
  <sheetData>
    <row r="2" spans="2:5" x14ac:dyDescent="0.2">
      <c r="B2" s="23" t="s">
        <v>54</v>
      </c>
      <c r="C2" s="23" t="s">
        <v>67</v>
      </c>
      <c r="D2" s="23" t="s">
        <v>68</v>
      </c>
      <c r="E2" s="23" t="s">
        <v>66</v>
      </c>
    </row>
    <row r="3" spans="2:5" x14ac:dyDescent="0.2">
      <c r="B3" s="71" t="s">
        <v>30</v>
      </c>
      <c r="C3" s="13" t="s">
        <v>0</v>
      </c>
      <c r="D3" s="13"/>
      <c r="E3" s="72" t="s">
        <v>75</v>
      </c>
    </row>
    <row r="4" spans="2:5" x14ac:dyDescent="0.2">
      <c r="B4" s="71"/>
      <c r="C4" s="13" t="s">
        <v>57</v>
      </c>
      <c r="D4" s="13"/>
      <c r="E4" s="72"/>
    </row>
    <row r="5" spans="2:5" x14ac:dyDescent="0.2">
      <c r="B5" s="71"/>
      <c r="C5" s="13" t="s">
        <v>52</v>
      </c>
      <c r="D5" s="13" t="s">
        <v>58</v>
      </c>
      <c r="E5" s="72"/>
    </row>
    <row r="6" spans="2:5" x14ac:dyDescent="0.2">
      <c r="B6" s="71"/>
      <c r="C6" s="24" t="s">
        <v>53</v>
      </c>
      <c r="D6" s="25"/>
      <c r="E6" s="72"/>
    </row>
    <row r="7" spans="2:5" x14ac:dyDescent="0.2">
      <c r="B7" s="71"/>
      <c r="C7" s="13" t="s">
        <v>60</v>
      </c>
      <c r="D7" s="13"/>
      <c r="E7" s="72"/>
    </row>
    <row r="8" spans="2:5" x14ac:dyDescent="0.2">
      <c r="B8" s="71"/>
      <c r="C8" s="13" t="s">
        <v>55</v>
      </c>
      <c r="D8" s="13"/>
      <c r="E8" s="72"/>
    </row>
    <row r="9" spans="2:5" x14ac:dyDescent="0.2">
      <c r="B9" s="73" t="s">
        <v>26</v>
      </c>
      <c r="C9" s="13" t="s">
        <v>56</v>
      </c>
      <c r="D9" s="13"/>
      <c r="E9" s="76" t="s">
        <v>76</v>
      </c>
    </row>
    <row r="10" spans="2:5" x14ac:dyDescent="0.2">
      <c r="B10" s="74"/>
      <c r="C10" s="13" t="s">
        <v>59</v>
      </c>
      <c r="D10" s="13"/>
      <c r="E10" s="77"/>
    </row>
    <row r="11" spans="2:5" x14ac:dyDescent="0.2">
      <c r="B11" s="74"/>
      <c r="C11" s="13" t="s">
        <v>60</v>
      </c>
      <c r="D11" s="13"/>
      <c r="E11" s="77"/>
    </row>
    <row r="12" spans="2:5" x14ac:dyDescent="0.2">
      <c r="B12" s="75"/>
      <c r="C12" s="13" t="s">
        <v>55</v>
      </c>
      <c r="D12" s="13"/>
      <c r="E12" s="78"/>
    </row>
    <row r="13" spans="2:5" x14ac:dyDescent="0.2">
      <c r="B13" s="71" t="s">
        <v>18</v>
      </c>
      <c r="C13" s="13" t="s">
        <v>56</v>
      </c>
      <c r="D13" s="13"/>
      <c r="E13" s="72" t="s">
        <v>73</v>
      </c>
    </row>
    <row r="14" spans="2:5" x14ac:dyDescent="0.2">
      <c r="B14" s="71"/>
      <c r="C14" s="13" t="s">
        <v>61</v>
      </c>
      <c r="D14" s="13"/>
      <c r="E14" s="72"/>
    </row>
    <row r="15" spans="2:5" x14ac:dyDescent="0.2">
      <c r="B15" s="71"/>
      <c r="C15" s="13" t="s">
        <v>57</v>
      </c>
      <c r="D15" s="13"/>
      <c r="E15" s="72"/>
    </row>
    <row r="16" spans="2:5" x14ac:dyDescent="0.2">
      <c r="B16" s="71"/>
      <c r="C16" s="13" t="s">
        <v>59</v>
      </c>
      <c r="D16" s="13"/>
      <c r="E16" s="72"/>
    </row>
    <row r="17" spans="2:5" x14ac:dyDescent="0.2">
      <c r="B17" s="71"/>
      <c r="C17" s="13" t="s">
        <v>60</v>
      </c>
      <c r="D17" s="13"/>
      <c r="E17" s="72"/>
    </row>
    <row r="18" spans="2:5" x14ac:dyDescent="0.2">
      <c r="B18" s="71"/>
      <c r="C18" s="13" t="s">
        <v>55</v>
      </c>
      <c r="D18" s="13"/>
      <c r="E18" s="72"/>
    </row>
    <row r="19" spans="2:5" x14ac:dyDescent="0.2">
      <c r="B19" s="71" t="s">
        <v>62</v>
      </c>
      <c r="C19" s="27" t="s">
        <v>63</v>
      </c>
      <c r="D19" s="13"/>
      <c r="E19" s="72" t="s">
        <v>77</v>
      </c>
    </row>
    <row r="20" spans="2:5" x14ac:dyDescent="0.2">
      <c r="B20" s="71"/>
      <c r="C20" s="13" t="s">
        <v>60</v>
      </c>
      <c r="D20" s="13"/>
      <c r="E20" s="72"/>
    </row>
    <row r="21" spans="2:5" x14ac:dyDescent="0.2">
      <c r="B21" s="71"/>
      <c r="C21" s="13" t="s">
        <v>55</v>
      </c>
      <c r="D21" s="13"/>
      <c r="E21" s="72"/>
    </row>
    <row r="22" spans="2:5" x14ac:dyDescent="0.2">
      <c r="B22" s="71" t="s">
        <v>12</v>
      </c>
      <c r="C22" s="13" t="s">
        <v>56</v>
      </c>
      <c r="D22" s="13"/>
      <c r="E22" s="72" t="s">
        <v>74</v>
      </c>
    </row>
    <row r="23" spans="2:5" x14ac:dyDescent="0.2">
      <c r="B23" s="71"/>
      <c r="C23" s="13" t="s">
        <v>61</v>
      </c>
      <c r="D23" s="13"/>
      <c r="E23" s="72"/>
    </row>
    <row r="24" spans="2:5" x14ac:dyDescent="0.2">
      <c r="B24" s="71"/>
      <c r="C24" s="13" t="s">
        <v>57</v>
      </c>
      <c r="D24" s="13"/>
      <c r="E24" s="72"/>
    </row>
    <row r="25" spans="2:5" x14ac:dyDescent="0.2">
      <c r="B25" s="71"/>
      <c r="C25" s="24" t="s">
        <v>64</v>
      </c>
      <c r="D25" s="13" t="s">
        <v>65</v>
      </c>
      <c r="E25" s="72"/>
    </row>
    <row r="26" spans="2:5" x14ac:dyDescent="0.2">
      <c r="B26" s="71"/>
      <c r="C26" s="13" t="s">
        <v>59</v>
      </c>
      <c r="D26" s="13"/>
      <c r="E26" s="72"/>
    </row>
    <row r="27" spans="2:5" x14ac:dyDescent="0.2">
      <c r="B27" s="71"/>
      <c r="C27" s="13" t="s">
        <v>60</v>
      </c>
      <c r="D27" s="13"/>
      <c r="E27" s="72"/>
    </row>
    <row r="28" spans="2:5" x14ac:dyDescent="0.2">
      <c r="B28" s="71"/>
      <c r="C28" s="13" t="s">
        <v>55</v>
      </c>
      <c r="D28" s="13"/>
      <c r="E28" s="72"/>
    </row>
    <row r="29" spans="2:5" x14ac:dyDescent="0.2">
      <c r="B29" s="71" t="s">
        <v>13</v>
      </c>
      <c r="C29" s="13" t="s">
        <v>56</v>
      </c>
      <c r="D29" s="13"/>
      <c r="E29" s="72" t="s">
        <v>69</v>
      </c>
    </row>
    <row r="30" spans="2:5" x14ac:dyDescent="0.2">
      <c r="B30" s="71"/>
      <c r="C30" s="13" t="s">
        <v>57</v>
      </c>
      <c r="D30" s="13"/>
      <c r="E30" s="72"/>
    </row>
    <row r="31" spans="2:5" x14ac:dyDescent="0.2">
      <c r="B31" s="71"/>
      <c r="C31" s="13" t="s">
        <v>59</v>
      </c>
      <c r="D31" s="13"/>
      <c r="E31" s="72"/>
    </row>
    <row r="32" spans="2:5" x14ac:dyDescent="0.2">
      <c r="B32" s="71"/>
      <c r="C32" s="13" t="s">
        <v>60</v>
      </c>
      <c r="D32" s="13"/>
      <c r="E32" s="72"/>
    </row>
    <row r="33" spans="2:5" x14ac:dyDescent="0.2">
      <c r="B33" s="71"/>
      <c r="C33" s="13" t="s">
        <v>55</v>
      </c>
      <c r="D33" s="13"/>
      <c r="E33" s="72"/>
    </row>
    <row r="34" spans="2:5" x14ac:dyDescent="0.2">
      <c r="B34" s="71" t="s">
        <v>28</v>
      </c>
      <c r="C34" s="13" t="s">
        <v>64</v>
      </c>
      <c r="D34" s="13" t="s">
        <v>72</v>
      </c>
      <c r="E34" s="79" t="s">
        <v>79</v>
      </c>
    </row>
    <row r="35" spans="2:5" x14ac:dyDescent="0.2">
      <c r="B35" s="71"/>
      <c r="C35" s="24" t="s">
        <v>70</v>
      </c>
      <c r="D35" s="13" t="s">
        <v>71</v>
      </c>
      <c r="E35" s="79"/>
    </row>
    <row r="36" spans="2:5" x14ac:dyDescent="0.2">
      <c r="B36" s="71"/>
      <c r="C36" s="13" t="s">
        <v>60</v>
      </c>
      <c r="D36" s="13"/>
      <c r="E36" s="79"/>
    </row>
    <row r="37" spans="2:5" x14ac:dyDescent="0.2">
      <c r="B37" s="71"/>
      <c r="C37" s="13" t="s">
        <v>55</v>
      </c>
      <c r="D37" s="13"/>
      <c r="E37" s="79"/>
    </row>
    <row r="38" spans="2:5" x14ac:dyDescent="0.2">
      <c r="B38" s="71" t="s">
        <v>20</v>
      </c>
      <c r="C38" s="13" t="s">
        <v>64</v>
      </c>
      <c r="D38" s="13" t="s">
        <v>72</v>
      </c>
      <c r="E38" s="79" t="s">
        <v>80</v>
      </c>
    </row>
    <row r="39" spans="2:5" x14ac:dyDescent="0.2">
      <c r="B39" s="71"/>
      <c r="C39" s="24" t="s">
        <v>70</v>
      </c>
      <c r="D39" s="13" t="s">
        <v>78</v>
      </c>
      <c r="E39" s="80"/>
    </row>
    <row r="40" spans="2:5" x14ac:dyDescent="0.2">
      <c r="B40" s="71"/>
      <c r="C40" s="13" t="s">
        <v>59</v>
      </c>
      <c r="D40" s="13"/>
      <c r="E40" s="80"/>
    </row>
    <row r="41" spans="2:5" x14ac:dyDescent="0.2">
      <c r="B41" s="71"/>
      <c r="C41" s="13" t="s">
        <v>60</v>
      </c>
      <c r="D41" s="13"/>
      <c r="E41" s="80"/>
    </row>
    <row r="42" spans="2:5" x14ac:dyDescent="0.2">
      <c r="B42" s="71"/>
      <c r="C42" s="13" t="s">
        <v>55</v>
      </c>
      <c r="D42" s="13"/>
      <c r="E42" s="80"/>
    </row>
    <row r="43" spans="2:5" x14ac:dyDescent="0.2">
      <c r="B43" s="71" t="s">
        <v>19</v>
      </c>
      <c r="C43" s="13" t="s">
        <v>56</v>
      </c>
      <c r="D43" s="13"/>
      <c r="E43" s="72" t="s">
        <v>86</v>
      </c>
    </row>
    <row r="44" spans="2:5" x14ac:dyDescent="0.2">
      <c r="B44" s="71"/>
      <c r="C44" s="24" t="s">
        <v>81</v>
      </c>
      <c r="D44" s="13" t="s">
        <v>83</v>
      </c>
      <c r="E44" s="72"/>
    </row>
    <row r="45" spans="2:5" x14ac:dyDescent="0.2">
      <c r="B45" s="71"/>
      <c r="C45" s="24" t="s">
        <v>82</v>
      </c>
      <c r="D45" s="13" t="s">
        <v>84</v>
      </c>
      <c r="E45" s="72"/>
    </row>
    <row r="46" spans="2:5" x14ac:dyDescent="0.2">
      <c r="B46" s="71"/>
      <c r="C46" s="13" t="s">
        <v>59</v>
      </c>
      <c r="D46" s="13"/>
      <c r="E46" s="72"/>
    </row>
    <row r="47" spans="2:5" x14ac:dyDescent="0.2">
      <c r="B47" s="71"/>
      <c r="C47" s="13" t="s">
        <v>60</v>
      </c>
      <c r="D47" s="13"/>
      <c r="E47" s="72"/>
    </row>
    <row r="48" spans="2:5" x14ac:dyDescent="0.2">
      <c r="B48" s="71"/>
      <c r="C48" s="13" t="s">
        <v>55</v>
      </c>
      <c r="D48" s="13"/>
      <c r="E48" s="72"/>
    </row>
    <row r="49" spans="2:5" x14ac:dyDescent="0.2">
      <c r="B49" s="71" t="s">
        <v>14</v>
      </c>
      <c r="C49" s="13" t="s">
        <v>56</v>
      </c>
      <c r="D49" s="13"/>
      <c r="E49" s="72" t="s">
        <v>85</v>
      </c>
    </row>
    <row r="50" spans="2:5" x14ac:dyDescent="0.2">
      <c r="B50" s="71"/>
      <c r="C50" s="24" t="s">
        <v>81</v>
      </c>
      <c r="D50" s="13" t="s">
        <v>83</v>
      </c>
      <c r="E50" s="72"/>
    </row>
    <row r="51" spans="2:5" x14ac:dyDescent="0.2">
      <c r="B51" s="71"/>
      <c r="C51" s="24" t="s">
        <v>82</v>
      </c>
      <c r="D51" s="13" t="s">
        <v>84</v>
      </c>
      <c r="E51" s="72"/>
    </row>
    <row r="52" spans="2:5" ht="15" customHeight="1" x14ac:dyDescent="0.2">
      <c r="B52" s="71"/>
      <c r="C52" s="13" t="s">
        <v>59</v>
      </c>
      <c r="D52" s="13"/>
      <c r="E52" s="72"/>
    </row>
    <row r="53" spans="2:5" x14ac:dyDescent="0.2">
      <c r="B53" s="71"/>
      <c r="C53" s="13" t="s">
        <v>60</v>
      </c>
      <c r="D53" s="13"/>
      <c r="E53" s="72"/>
    </row>
    <row r="54" spans="2:5" x14ac:dyDescent="0.2">
      <c r="B54" s="71"/>
      <c r="C54" s="13" t="s">
        <v>55</v>
      </c>
      <c r="D54" s="13"/>
      <c r="E54" s="72"/>
    </row>
    <row r="55" spans="2:5" x14ac:dyDescent="0.2">
      <c r="B55" s="71" t="s">
        <v>16</v>
      </c>
      <c r="C55" s="13" t="s">
        <v>56</v>
      </c>
      <c r="D55" s="13"/>
      <c r="E55" s="72" t="s">
        <v>87</v>
      </c>
    </row>
    <row r="56" spans="2:5" x14ac:dyDescent="0.2">
      <c r="B56" s="71"/>
      <c r="C56" s="13" t="s">
        <v>61</v>
      </c>
      <c r="D56" s="13"/>
      <c r="E56" s="81"/>
    </row>
    <row r="57" spans="2:5" x14ac:dyDescent="0.2">
      <c r="B57" s="71"/>
      <c r="C57" s="13" t="s">
        <v>57</v>
      </c>
      <c r="D57" s="13"/>
      <c r="E57" s="81"/>
    </row>
    <row r="58" spans="2:5" x14ac:dyDescent="0.2">
      <c r="B58" s="71"/>
      <c r="C58" s="24" t="s">
        <v>81</v>
      </c>
      <c r="D58" s="13" t="s">
        <v>83</v>
      </c>
      <c r="E58" s="81"/>
    </row>
    <row r="59" spans="2:5" x14ac:dyDescent="0.2">
      <c r="B59" s="71"/>
      <c r="C59" s="24" t="s">
        <v>82</v>
      </c>
      <c r="D59" s="13" t="s">
        <v>84</v>
      </c>
      <c r="E59" s="81"/>
    </row>
    <row r="60" spans="2:5" x14ac:dyDescent="0.2">
      <c r="B60" s="71"/>
      <c r="C60" s="13" t="s">
        <v>59</v>
      </c>
      <c r="D60" s="13"/>
      <c r="E60" s="81"/>
    </row>
    <row r="61" spans="2:5" x14ac:dyDescent="0.2">
      <c r="B61" s="71"/>
      <c r="C61" s="13" t="s">
        <v>60</v>
      </c>
      <c r="D61" s="13"/>
      <c r="E61" s="81"/>
    </row>
    <row r="62" spans="2:5" x14ac:dyDescent="0.2">
      <c r="B62" s="71"/>
      <c r="C62" s="13" t="s">
        <v>55</v>
      </c>
      <c r="D62" s="13"/>
      <c r="E62" s="81"/>
    </row>
    <row r="63" spans="2:5" x14ac:dyDescent="0.2">
      <c r="B63" s="71" t="s">
        <v>15</v>
      </c>
      <c r="C63" s="13" t="s">
        <v>56</v>
      </c>
      <c r="D63" s="13"/>
      <c r="E63" s="72" t="s">
        <v>95</v>
      </c>
    </row>
    <row r="64" spans="2:5" x14ac:dyDescent="0.2">
      <c r="B64" s="71"/>
      <c r="C64" s="28" t="s">
        <v>88</v>
      </c>
      <c r="D64" s="13"/>
      <c r="E64" s="81"/>
    </row>
    <row r="65" spans="2:5" x14ac:dyDescent="0.2">
      <c r="B65" s="71"/>
      <c r="C65" s="24" t="s">
        <v>89</v>
      </c>
      <c r="D65" s="13"/>
      <c r="E65" s="81"/>
    </row>
    <row r="66" spans="2:5" x14ac:dyDescent="0.2">
      <c r="B66" s="71"/>
      <c r="C66" s="27" t="s">
        <v>90</v>
      </c>
      <c r="D66" s="13"/>
      <c r="E66" s="81"/>
    </row>
    <row r="67" spans="2:5" x14ac:dyDescent="0.2">
      <c r="B67" s="71"/>
      <c r="C67" s="13" t="s">
        <v>91</v>
      </c>
      <c r="D67" s="13"/>
      <c r="E67" s="81"/>
    </row>
    <row r="68" spans="2:5" x14ac:dyDescent="0.2">
      <c r="B68" s="71"/>
      <c r="C68" s="13" t="s">
        <v>59</v>
      </c>
      <c r="D68" s="13"/>
      <c r="E68" s="81"/>
    </row>
    <row r="69" spans="2:5" x14ac:dyDescent="0.2">
      <c r="B69" s="71"/>
      <c r="C69" s="13" t="s">
        <v>60</v>
      </c>
      <c r="D69" s="13"/>
      <c r="E69" s="81"/>
    </row>
    <row r="70" spans="2:5" x14ac:dyDescent="0.2">
      <c r="B70" s="71"/>
      <c r="C70" s="13" t="s">
        <v>55</v>
      </c>
      <c r="D70" s="13"/>
      <c r="E70" s="81"/>
    </row>
    <row r="71" spans="2:5" x14ac:dyDescent="0.2">
      <c r="B71" s="71" t="s">
        <v>25</v>
      </c>
      <c r="C71" s="13" t="s">
        <v>56</v>
      </c>
      <c r="D71" s="13"/>
      <c r="E71" s="79" t="s">
        <v>96</v>
      </c>
    </row>
    <row r="72" spans="2:5" x14ac:dyDescent="0.2">
      <c r="B72" s="71"/>
      <c r="C72" s="28" t="s">
        <v>88</v>
      </c>
      <c r="D72" s="13"/>
      <c r="E72" s="79"/>
    </row>
    <row r="73" spans="2:5" x14ac:dyDescent="0.2">
      <c r="B73" s="71"/>
      <c r="C73" s="24" t="s">
        <v>89</v>
      </c>
      <c r="D73" s="13"/>
      <c r="E73" s="79"/>
    </row>
    <row r="74" spans="2:5" x14ac:dyDescent="0.2">
      <c r="B74" s="71"/>
      <c r="C74" s="27" t="s">
        <v>90</v>
      </c>
      <c r="D74" s="13"/>
      <c r="E74" s="79"/>
    </row>
    <row r="75" spans="2:5" x14ac:dyDescent="0.2">
      <c r="B75" s="71"/>
      <c r="C75" s="13" t="s">
        <v>91</v>
      </c>
      <c r="D75" s="13"/>
      <c r="E75" s="79"/>
    </row>
    <row r="76" spans="2:5" x14ac:dyDescent="0.2">
      <c r="B76" s="71"/>
      <c r="C76" s="24" t="s">
        <v>93</v>
      </c>
      <c r="D76" s="13" t="s">
        <v>94</v>
      </c>
      <c r="E76" s="79"/>
    </row>
    <row r="77" spans="2:5" x14ac:dyDescent="0.2">
      <c r="B77" s="71"/>
      <c r="C77" s="13" t="s">
        <v>59</v>
      </c>
      <c r="D77" s="13"/>
      <c r="E77" s="79"/>
    </row>
    <row r="78" spans="2:5" x14ac:dyDescent="0.2">
      <c r="B78" s="71"/>
      <c r="C78" s="13" t="s">
        <v>60</v>
      </c>
      <c r="D78" s="13"/>
      <c r="E78" s="79"/>
    </row>
    <row r="79" spans="2:5" x14ac:dyDescent="0.2">
      <c r="B79" s="71"/>
      <c r="C79" s="13" t="s">
        <v>55</v>
      </c>
      <c r="D79" s="13"/>
      <c r="E79" s="79"/>
    </row>
    <row r="80" spans="2:5" ht="43.8" customHeight="1" x14ac:dyDescent="0.2">
      <c r="B80" s="71" t="s">
        <v>27</v>
      </c>
      <c r="C80" s="13" t="s">
        <v>56</v>
      </c>
      <c r="D80" s="13"/>
      <c r="E80" s="79" t="s">
        <v>99</v>
      </c>
    </row>
    <row r="81" spans="2:5" x14ac:dyDescent="0.2">
      <c r="B81" s="71"/>
      <c r="C81" s="13" t="s">
        <v>97</v>
      </c>
      <c r="D81" s="13" t="s">
        <v>98</v>
      </c>
      <c r="E81" s="79"/>
    </row>
    <row r="82" spans="2:5" x14ac:dyDescent="0.2">
      <c r="B82" s="71"/>
      <c r="C82" s="13" t="s">
        <v>60</v>
      </c>
      <c r="D82" s="13"/>
      <c r="E82" s="79"/>
    </row>
    <row r="83" spans="2:5" x14ac:dyDescent="0.2">
      <c r="B83" s="71"/>
      <c r="C83" s="13" t="s">
        <v>55</v>
      </c>
      <c r="D83" s="13"/>
      <c r="E83" s="79"/>
    </row>
    <row r="84" spans="2:5" x14ac:dyDescent="0.2">
      <c r="B84" s="71" t="s">
        <v>17</v>
      </c>
      <c r="C84" s="13" t="s">
        <v>56</v>
      </c>
      <c r="D84" s="13"/>
      <c r="E84" s="81" t="s">
        <v>100</v>
      </c>
    </row>
    <row r="85" spans="2:5" x14ac:dyDescent="0.2">
      <c r="B85" s="71"/>
      <c r="C85" s="13" t="s">
        <v>59</v>
      </c>
      <c r="D85" s="13"/>
      <c r="E85" s="81"/>
    </row>
    <row r="86" spans="2:5" x14ac:dyDescent="0.2">
      <c r="B86" s="71"/>
      <c r="C86" s="13" t="s">
        <v>60</v>
      </c>
      <c r="D86" s="13"/>
      <c r="E86" s="81"/>
    </row>
    <row r="87" spans="2:5" x14ac:dyDescent="0.2">
      <c r="B87" s="71"/>
      <c r="C87" s="13" t="s">
        <v>55</v>
      </c>
      <c r="D87" s="13"/>
      <c r="E87" s="81"/>
    </row>
    <row r="88" spans="2:5" x14ac:dyDescent="0.2">
      <c r="B88" s="71" t="s">
        <v>22</v>
      </c>
      <c r="C88" s="13" t="s">
        <v>56</v>
      </c>
      <c r="D88" s="13"/>
      <c r="E88" s="81" t="s">
        <v>101</v>
      </c>
    </row>
    <row r="89" spans="2:5" x14ac:dyDescent="0.2">
      <c r="B89" s="71"/>
      <c r="C89" s="13" t="s">
        <v>59</v>
      </c>
      <c r="D89" s="13"/>
      <c r="E89" s="81"/>
    </row>
    <row r="90" spans="2:5" x14ac:dyDescent="0.2">
      <c r="B90" s="71"/>
      <c r="C90" s="13" t="s">
        <v>60</v>
      </c>
      <c r="D90" s="13"/>
      <c r="E90" s="81"/>
    </row>
    <row r="91" spans="2:5" x14ac:dyDescent="0.2">
      <c r="B91" s="71"/>
      <c r="C91" s="13" t="s">
        <v>55</v>
      </c>
      <c r="D91" s="13"/>
      <c r="E91" s="81"/>
    </row>
    <row r="92" spans="2:5" x14ac:dyDescent="0.2">
      <c r="B92" s="71" t="s">
        <v>21</v>
      </c>
      <c r="C92" s="13" t="s">
        <v>56</v>
      </c>
      <c r="D92" s="13"/>
      <c r="E92" s="82" t="s">
        <v>102</v>
      </c>
    </row>
    <row r="93" spans="2:5" x14ac:dyDescent="0.2">
      <c r="B93" s="71"/>
      <c r="C93" s="13" t="s">
        <v>59</v>
      </c>
      <c r="D93" s="13"/>
      <c r="E93" s="82"/>
    </row>
    <row r="94" spans="2:5" x14ac:dyDescent="0.2">
      <c r="B94" s="71"/>
      <c r="C94" s="13" t="s">
        <v>60</v>
      </c>
      <c r="D94" s="13"/>
      <c r="E94" s="82"/>
    </row>
    <row r="95" spans="2:5" x14ac:dyDescent="0.2">
      <c r="B95" s="71"/>
      <c r="C95" s="13" t="s">
        <v>55</v>
      </c>
      <c r="D95" s="13"/>
      <c r="E95" s="82"/>
    </row>
    <row r="96" spans="2:5" x14ac:dyDescent="0.2">
      <c r="B96" s="71" t="s">
        <v>24</v>
      </c>
      <c r="C96" s="24" t="s">
        <v>104</v>
      </c>
      <c r="D96" s="13"/>
      <c r="E96" s="72" t="s">
        <v>103</v>
      </c>
    </row>
    <row r="97" spans="2:5" x14ac:dyDescent="0.2">
      <c r="B97" s="71"/>
      <c r="C97" s="24" t="s">
        <v>105</v>
      </c>
      <c r="D97" s="13"/>
      <c r="E97" s="72"/>
    </row>
    <row r="98" spans="2:5" x14ac:dyDescent="0.2">
      <c r="B98" s="71"/>
      <c r="C98" s="13" t="s">
        <v>106</v>
      </c>
      <c r="D98" s="13"/>
      <c r="E98" s="72"/>
    </row>
    <row r="99" spans="2:5" x14ac:dyDescent="0.2">
      <c r="B99" s="71"/>
      <c r="C99" s="13" t="s">
        <v>60</v>
      </c>
      <c r="D99" s="13"/>
      <c r="E99" s="72"/>
    </row>
    <row r="100" spans="2:5" x14ac:dyDescent="0.2">
      <c r="B100" s="71"/>
      <c r="C100" s="13" t="s">
        <v>55</v>
      </c>
      <c r="D100" s="13"/>
      <c r="E100" s="72"/>
    </row>
    <row r="101" spans="2:5" ht="14.55" customHeight="1" x14ac:dyDescent="0.2">
      <c r="B101" s="71" t="s">
        <v>1</v>
      </c>
      <c r="C101" s="13" t="s">
        <v>0</v>
      </c>
      <c r="D101" s="13"/>
      <c r="E101" s="72" t="s">
        <v>109</v>
      </c>
    </row>
    <row r="102" spans="2:5" x14ac:dyDescent="0.2">
      <c r="B102" s="71"/>
      <c r="C102" s="24" t="s">
        <v>107</v>
      </c>
      <c r="D102" s="13"/>
      <c r="E102" s="72"/>
    </row>
    <row r="103" spans="2:5" x14ac:dyDescent="0.2">
      <c r="B103" s="71"/>
      <c r="C103" s="13" t="s">
        <v>108</v>
      </c>
      <c r="D103" s="13"/>
      <c r="E103" s="72"/>
    </row>
    <row r="104" spans="2:5" x14ac:dyDescent="0.2">
      <c r="B104" s="71"/>
      <c r="C104" s="13" t="s">
        <v>60</v>
      </c>
      <c r="D104" s="13"/>
      <c r="E104" s="72"/>
    </row>
    <row r="105" spans="2:5" ht="84.45" customHeight="1" x14ac:dyDescent="0.2">
      <c r="B105" s="71"/>
      <c r="C105" s="13" t="s">
        <v>55</v>
      </c>
      <c r="D105" s="13"/>
      <c r="E105" s="72"/>
    </row>
    <row r="106" spans="2:5" x14ac:dyDescent="0.2">
      <c r="B106" s="71" t="s">
        <v>111</v>
      </c>
      <c r="C106" s="13" t="s">
        <v>108</v>
      </c>
      <c r="D106" s="13"/>
      <c r="E106" s="72" t="s">
        <v>110</v>
      </c>
    </row>
    <row r="107" spans="2:5" x14ac:dyDescent="0.2">
      <c r="B107" s="71"/>
      <c r="C107" s="13" t="s">
        <v>60</v>
      </c>
      <c r="D107" s="13"/>
      <c r="E107" s="72"/>
    </row>
    <row r="108" spans="2:5" ht="186.9" customHeight="1" x14ac:dyDescent="0.2">
      <c r="B108" s="71"/>
      <c r="C108" s="13" t="s">
        <v>55</v>
      </c>
      <c r="D108" s="13"/>
      <c r="E108" s="72"/>
    </row>
    <row r="109" spans="2:5" ht="43.8" customHeight="1" x14ac:dyDescent="0.2">
      <c r="B109" s="71" t="s">
        <v>92</v>
      </c>
      <c r="C109" s="26" t="s">
        <v>112</v>
      </c>
      <c r="D109" s="26"/>
      <c r="E109" s="72" t="s">
        <v>115</v>
      </c>
    </row>
    <row r="110" spans="2:5" x14ac:dyDescent="0.2">
      <c r="B110" s="71"/>
      <c r="C110" s="26" t="s">
        <v>113</v>
      </c>
      <c r="D110" s="26"/>
      <c r="E110" s="72"/>
    </row>
    <row r="111" spans="2:5" x14ac:dyDescent="0.2">
      <c r="B111" s="71"/>
      <c r="C111" s="26" t="s">
        <v>114</v>
      </c>
      <c r="D111" s="26"/>
      <c r="E111" s="72"/>
    </row>
    <row r="112" spans="2:5" x14ac:dyDescent="0.2">
      <c r="B112" s="71"/>
      <c r="C112" s="26" t="s">
        <v>60</v>
      </c>
      <c r="D112" s="26"/>
      <c r="E112" s="72"/>
    </row>
    <row r="113" spans="2:5" x14ac:dyDescent="0.2">
      <c r="B113" s="71"/>
      <c r="C113" s="26" t="s">
        <v>55</v>
      </c>
      <c r="D113" s="26"/>
      <c r="E113" s="72"/>
    </row>
  </sheetData>
  <mergeCells count="42">
    <mergeCell ref="B96:B100"/>
    <mergeCell ref="E96:E100"/>
    <mergeCell ref="B84:B87"/>
    <mergeCell ref="E84:E87"/>
    <mergeCell ref="B88:B91"/>
    <mergeCell ref="E88:E91"/>
    <mergeCell ref="B92:B95"/>
    <mergeCell ref="E92:E95"/>
    <mergeCell ref="B63:B70"/>
    <mergeCell ref="E63:E70"/>
    <mergeCell ref="B71:B79"/>
    <mergeCell ref="E71:E79"/>
    <mergeCell ref="B80:B83"/>
    <mergeCell ref="E80:E83"/>
    <mergeCell ref="B43:B48"/>
    <mergeCell ref="E43:E48"/>
    <mergeCell ref="B49:B54"/>
    <mergeCell ref="E49:E54"/>
    <mergeCell ref="B55:B62"/>
    <mergeCell ref="E55:E62"/>
    <mergeCell ref="B29:B33"/>
    <mergeCell ref="E29:E33"/>
    <mergeCell ref="B34:B37"/>
    <mergeCell ref="E34:E37"/>
    <mergeCell ref="B38:B42"/>
    <mergeCell ref="E38:E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s>
  <phoneticPr fontId="1"/>
  <conditionalFormatting sqref="C17:C18">
    <cfRule type="duplicateValues" dxfId="26" priority="27"/>
  </conditionalFormatting>
  <conditionalFormatting sqref="C20:C21">
    <cfRule type="duplicateValues" dxfId="25" priority="26"/>
  </conditionalFormatting>
  <conditionalFormatting sqref="C27:C28">
    <cfRule type="duplicateValues" dxfId="24" priority="25"/>
  </conditionalFormatting>
  <conditionalFormatting sqref="C34:C35">
    <cfRule type="duplicateValues" dxfId="23" priority="24"/>
  </conditionalFormatting>
  <conditionalFormatting sqref="C32:C33">
    <cfRule type="duplicateValues" dxfId="22" priority="23"/>
  </conditionalFormatting>
  <conditionalFormatting sqref="C36">
    <cfRule type="duplicateValues" dxfId="21" priority="28"/>
  </conditionalFormatting>
  <conditionalFormatting sqref="C37">
    <cfRule type="duplicateValues" dxfId="20" priority="21"/>
  </conditionalFormatting>
  <conditionalFormatting sqref="C38:C39">
    <cfRule type="duplicateValues" dxfId="19" priority="19"/>
  </conditionalFormatting>
  <conditionalFormatting sqref="C41">
    <cfRule type="duplicateValues" dxfId="18" priority="20"/>
  </conditionalFormatting>
  <conditionalFormatting sqref="C42">
    <cfRule type="duplicateValues" dxfId="17" priority="18"/>
  </conditionalFormatting>
  <conditionalFormatting sqref="C47:C48">
    <cfRule type="duplicateValues" dxfId="16" priority="17"/>
  </conditionalFormatting>
  <conditionalFormatting sqref="C53:C54">
    <cfRule type="duplicateValues" dxfId="15" priority="16"/>
  </conditionalFormatting>
  <conditionalFormatting sqref="C61:C62">
    <cfRule type="duplicateValues" dxfId="14" priority="15"/>
  </conditionalFormatting>
  <conditionalFormatting sqref="C69:C70">
    <cfRule type="duplicateValues" dxfId="13" priority="14"/>
  </conditionalFormatting>
  <conditionalFormatting sqref="C78:C79">
    <cfRule type="duplicateValues" dxfId="12" priority="13"/>
  </conditionalFormatting>
  <conditionalFormatting sqref="C82:C83">
    <cfRule type="duplicateValues" dxfId="11" priority="12"/>
  </conditionalFormatting>
  <conditionalFormatting sqref="C86:C87">
    <cfRule type="duplicateValues" dxfId="10" priority="11"/>
  </conditionalFormatting>
  <conditionalFormatting sqref="C90:C91">
    <cfRule type="duplicateValues" dxfId="9" priority="10"/>
  </conditionalFormatting>
  <conditionalFormatting sqref="C94:C95">
    <cfRule type="duplicateValues" dxfId="8" priority="9"/>
  </conditionalFormatting>
  <conditionalFormatting sqref="C99:C100">
    <cfRule type="duplicateValues" dxfId="7" priority="7"/>
  </conditionalFormatting>
  <conditionalFormatting sqref="C104:C105">
    <cfRule type="duplicateValues" dxfId="6" priority="6"/>
  </conditionalFormatting>
  <conditionalFormatting sqref="C103">
    <cfRule type="duplicateValues" dxfId="5" priority="29"/>
  </conditionalFormatting>
  <conditionalFormatting sqref="C109:C110">
    <cfRule type="duplicateValues" dxfId="4" priority="5"/>
  </conditionalFormatting>
  <conditionalFormatting sqref="C108">
    <cfRule type="duplicateValues" dxfId="3" priority="4"/>
  </conditionalFormatting>
  <conditionalFormatting sqref="C107:C108">
    <cfRule type="duplicateValues" dxfId="2" priority="3"/>
  </conditionalFormatting>
  <conditionalFormatting sqref="C106">
    <cfRule type="duplicateValues" dxfId="1" priority="2"/>
  </conditionalFormatting>
  <conditionalFormatting sqref="C112:C113">
    <cfRule type="duplicateValues" dxfId="0"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07F8-7207-42E3-AA9F-54B1E1C1390C}">
  <dimension ref="A1:G30"/>
  <sheetViews>
    <sheetView workbookViewId="0"/>
  </sheetViews>
  <sheetFormatPr defaultRowHeight="13.2" x14ac:dyDescent="0.2"/>
  <cols>
    <col min="1" max="1" width="19.109375" bestFit="1" customWidth="1"/>
    <col min="2" max="2" width="7.33203125" bestFit="1" customWidth="1"/>
    <col min="3" max="3" width="14.77734375" bestFit="1" customWidth="1"/>
    <col min="4" max="4" width="14" bestFit="1" customWidth="1"/>
    <col min="5" max="5" width="17.21875" bestFit="1" customWidth="1"/>
    <col min="6" max="6" width="8.6640625" bestFit="1" customWidth="1"/>
    <col min="7" max="7" width="92.88671875" bestFit="1" customWidth="1"/>
  </cols>
  <sheetData>
    <row r="1" spans="1:7" ht="15" x14ac:dyDescent="0.2">
      <c r="A1" s="46"/>
      <c r="B1" s="47"/>
      <c r="C1" s="46"/>
      <c r="D1" s="47"/>
      <c r="E1" s="46"/>
      <c r="F1" s="48" t="s">
        <v>141</v>
      </c>
      <c r="G1" s="48" t="s">
        <v>174</v>
      </c>
    </row>
    <row r="2" spans="1:7" ht="15" x14ac:dyDescent="0.2">
      <c r="A2" s="45" t="s">
        <v>175</v>
      </c>
      <c r="B2" s="19" t="str">
        <f>IF(OR(項目!C7="数式",項目!C7="主従関係",項目!C7="積み上げ集計"),"Readonly","Edit")</f>
        <v>Edit</v>
      </c>
      <c r="C2" s="45" t="s">
        <v>176</v>
      </c>
      <c r="D2" s="19" t="str">
        <f>項目!B7</f>
        <v>abcText__c</v>
      </c>
      <c r="E2" s="45" t="s">
        <v>177</v>
      </c>
      <c r="F2" s="44" t="str">
        <f>項目!AW7</f>
        <v>ABC</v>
      </c>
      <c r="G2" s="44" t="str">
        <f>A2&amp;B2&amp;C2&amp;D2&amp;E2</f>
        <v>&lt;layoutItems&gt;&lt;behavior&gt;Edit&lt;/behavior&gt;&lt;field&gt;abcText__c&lt;/field&gt;&lt;/layoutItems&gt;</v>
      </c>
    </row>
    <row r="3" spans="1:7" ht="15" x14ac:dyDescent="0.2">
      <c r="A3" s="45" t="s">
        <v>175</v>
      </c>
      <c r="B3" s="19" t="e">
        <f>IF(OR(項目!#REF!="数式",項目!#REF!="主従関係",項目!#REF!="積み上げ集計"),"Readonly","Edit")</f>
        <v>#REF!</v>
      </c>
      <c r="C3" s="45" t="s">
        <v>176</v>
      </c>
      <c r="D3" s="19" t="e">
        <f>項目!#REF!</f>
        <v>#REF!</v>
      </c>
      <c r="E3" s="45" t="s">
        <v>177</v>
      </c>
      <c r="F3" s="44" t="e">
        <f>項目!#REF!</f>
        <v>#REF!</v>
      </c>
      <c r="G3" s="44" t="e">
        <f t="shared" ref="G3:G30" si="0">A3&amp;B3&amp;C3&amp;D3&amp;E3</f>
        <v>#REF!</v>
      </c>
    </row>
    <row r="4" spans="1:7" ht="15" x14ac:dyDescent="0.2">
      <c r="A4" s="45" t="s">
        <v>175</v>
      </c>
      <c r="B4" s="19" t="str">
        <f>IF(OR(項目!C8="数式",項目!C8="主従関係",項目!C8="積み上げ集計"),"Readonly","Edit")</f>
        <v>Edit</v>
      </c>
      <c r="C4" s="45" t="s">
        <v>176</v>
      </c>
      <c r="D4" s="19">
        <f>項目!B8</f>
        <v>0</v>
      </c>
      <c r="E4" s="45" t="s">
        <v>177</v>
      </c>
      <c r="F4" s="44">
        <f>項目!AW8</f>
        <v>0</v>
      </c>
      <c r="G4" s="44" t="str">
        <f t="shared" si="0"/>
        <v>&lt;layoutItems&gt;&lt;behavior&gt;Edit&lt;/behavior&gt;&lt;field&gt;0&lt;/field&gt;&lt;/layoutItems&gt;</v>
      </c>
    </row>
    <row r="5" spans="1:7" ht="15" x14ac:dyDescent="0.2">
      <c r="A5" s="45" t="s">
        <v>175</v>
      </c>
      <c r="B5" s="19" t="str">
        <f>IF(OR(項目!C9="数式",項目!C9="主従関係",項目!C9="積み上げ集計"),"Readonly","Edit")</f>
        <v>Edit</v>
      </c>
      <c r="C5" s="45" t="s">
        <v>176</v>
      </c>
      <c r="D5" s="19">
        <f>項目!B9</f>
        <v>0</v>
      </c>
      <c r="E5" s="45" t="s">
        <v>177</v>
      </c>
      <c r="F5" s="44">
        <f>項目!AW9</f>
        <v>0</v>
      </c>
      <c r="G5" s="44" t="str">
        <f t="shared" si="0"/>
        <v>&lt;layoutItems&gt;&lt;behavior&gt;Edit&lt;/behavior&gt;&lt;field&gt;0&lt;/field&gt;&lt;/layoutItems&gt;</v>
      </c>
    </row>
    <row r="6" spans="1:7" ht="15" x14ac:dyDescent="0.2">
      <c r="A6" s="45" t="s">
        <v>175</v>
      </c>
      <c r="B6" s="19" t="str">
        <f>IF(OR(項目!C10="数式",項目!C10="主従関係",項目!C10="積み上げ集計"),"Readonly","Edit")</f>
        <v>Edit</v>
      </c>
      <c r="C6" s="45" t="s">
        <v>176</v>
      </c>
      <c r="D6" s="19">
        <f>項目!B10</f>
        <v>0</v>
      </c>
      <c r="E6" s="45" t="s">
        <v>177</v>
      </c>
      <c r="F6" s="44">
        <f>項目!AW10</f>
        <v>0</v>
      </c>
      <c r="G6" s="44" t="str">
        <f t="shared" si="0"/>
        <v>&lt;layoutItems&gt;&lt;behavior&gt;Edit&lt;/behavior&gt;&lt;field&gt;0&lt;/field&gt;&lt;/layoutItems&gt;</v>
      </c>
    </row>
    <row r="7" spans="1:7" ht="15" x14ac:dyDescent="0.2">
      <c r="A7" s="45" t="s">
        <v>175</v>
      </c>
      <c r="B7" s="19" t="str">
        <f>IF(OR(項目!C11="数式",項目!C11="主従関係",項目!C11="積み上げ集計"),"Readonly","Edit")</f>
        <v>Edit</v>
      </c>
      <c r="C7" s="45" t="s">
        <v>176</v>
      </c>
      <c r="D7" s="19" t="str">
        <f>項目!B11</f>
        <v>行を増やすときは上の行をコピーする</v>
      </c>
      <c r="E7" s="45" t="s">
        <v>177</v>
      </c>
      <c r="F7" s="44">
        <f>項目!AW11</f>
        <v>0</v>
      </c>
      <c r="G7" s="44" t="str">
        <f t="shared" si="0"/>
        <v>&lt;layoutItems&gt;&lt;behavior&gt;Edit&lt;/behavior&gt;&lt;field&gt;行を増やすときは上の行をコピーする&lt;/field&gt;&lt;/layoutItems&gt;</v>
      </c>
    </row>
    <row r="8" spans="1:7" ht="15" x14ac:dyDescent="0.2">
      <c r="A8" s="45"/>
      <c r="B8" s="19"/>
      <c r="C8" s="45"/>
      <c r="D8" s="19"/>
      <c r="E8" s="45"/>
      <c r="F8" s="44"/>
      <c r="G8" s="44"/>
    </row>
    <row r="9" spans="1:7" ht="15" x14ac:dyDescent="0.2">
      <c r="A9" s="45"/>
      <c r="B9" s="19"/>
      <c r="C9" s="45"/>
      <c r="D9" s="19"/>
      <c r="E9" s="45"/>
      <c r="F9" s="44"/>
      <c r="G9" s="44"/>
    </row>
    <row r="10" spans="1:7" ht="15" x14ac:dyDescent="0.2">
      <c r="A10" s="45"/>
      <c r="B10" s="19"/>
      <c r="C10" s="45"/>
      <c r="D10" s="19"/>
      <c r="E10" s="45"/>
      <c r="F10" s="44"/>
      <c r="G10" s="44"/>
    </row>
    <row r="11" spans="1:7" ht="15" x14ac:dyDescent="0.2">
      <c r="A11" s="45"/>
      <c r="B11" s="19"/>
      <c r="C11" s="45"/>
      <c r="D11" s="19"/>
      <c r="E11" s="45"/>
      <c r="F11" s="44"/>
      <c r="G11" s="44"/>
    </row>
    <row r="12" spans="1:7" ht="15" x14ac:dyDescent="0.2">
      <c r="A12" s="45"/>
      <c r="B12" s="19"/>
      <c r="C12" s="45"/>
      <c r="D12" s="19"/>
      <c r="E12" s="45"/>
      <c r="F12" s="44"/>
      <c r="G12" s="44"/>
    </row>
    <row r="13" spans="1:7" ht="15" x14ac:dyDescent="0.2">
      <c r="A13" s="45"/>
      <c r="B13" s="19"/>
      <c r="C13" s="45"/>
      <c r="D13" s="19"/>
      <c r="E13" s="45"/>
      <c r="F13" s="44"/>
      <c r="G13" s="44"/>
    </row>
    <row r="14" spans="1:7" ht="15" x14ac:dyDescent="0.2">
      <c r="A14" s="45"/>
      <c r="B14" s="19"/>
      <c r="C14" s="45"/>
      <c r="D14" s="19"/>
      <c r="E14" s="45"/>
      <c r="F14" s="44"/>
      <c r="G14" s="44"/>
    </row>
    <row r="15" spans="1:7" ht="15" x14ac:dyDescent="0.2">
      <c r="A15" s="45"/>
      <c r="B15" s="19"/>
      <c r="C15" s="45"/>
      <c r="D15" s="19"/>
      <c r="E15" s="45"/>
      <c r="F15" s="44"/>
      <c r="G15" s="44"/>
    </row>
    <row r="16" spans="1:7" ht="15" x14ac:dyDescent="0.2">
      <c r="A16" s="45"/>
      <c r="B16" s="19"/>
      <c r="C16" s="45"/>
      <c r="D16" s="19"/>
      <c r="E16" s="45"/>
      <c r="F16" s="44"/>
      <c r="G16" s="44"/>
    </row>
    <row r="17" spans="1:7" ht="15" x14ac:dyDescent="0.2">
      <c r="A17" s="45"/>
      <c r="B17" s="19"/>
      <c r="C17" s="45"/>
      <c r="D17" s="19"/>
      <c r="E17" s="45"/>
      <c r="F17" s="44"/>
      <c r="G17" s="44"/>
    </row>
    <row r="18" spans="1:7" ht="15" x14ac:dyDescent="0.2">
      <c r="A18" s="45"/>
      <c r="B18" s="19"/>
      <c r="C18" s="45"/>
      <c r="D18" s="19"/>
      <c r="E18" s="45"/>
      <c r="F18" s="44"/>
      <c r="G18" s="44"/>
    </row>
    <row r="19" spans="1:7" ht="15" x14ac:dyDescent="0.2">
      <c r="A19" s="45"/>
      <c r="B19" s="19"/>
      <c r="C19" s="45"/>
      <c r="D19" s="19"/>
      <c r="E19" s="45"/>
      <c r="F19" s="44"/>
      <c r="G19" s="44"/>
    </row>
    <row r="20" spans="1:7" ht="15" x14ac:dyDescent="0.2">
      <c r="A20" s="45"/>
      <c r="B20" s="19"/>
      <c r="C20" s="45"/>
      <c r="D20" s="19"/>
      <c r="E20" s="45"/>
      <c r="F20" s="44"/>
      <c r="G20" s="44"/>
    </row>
    <row r="21" spans="1:7" ht="15" x14ac:dyDescent="0.2">
      <c r="A21" s="45"/>
      <c r="B21" s="19"/>
      <c r="C21" s="45"/>
      <c r="D21" s="19"/>
      <c r="E21" s="45"/>
      <c r="F21" s="44"/>
      <c r="G21" s="44"/>
    </row>
    <row r="22" spans="1:7" ht="15" x14ac:dyDescent="0.2">
      <c r="A22" s="45"/>
      <c r="B22" s="19"/>
      <c r="C22" s="45"/>
      <c r="D22" s="19"/>
      <c r="E22" s="45"/>
      <c r="F22" s="44"/>
      <c r="G22" s="44"/>
    </row>
    <row r="23" spans="1:7" ht="15" x14ac:dyDescent="0.2">
      <c r="A23" s="45"/>
      <c r="B23" s="19"/>
      <c r="C23" s="45"/>
      <c r="D23" s="19"/>
      <c r="E23" s="45"/>
      <c r="F23" s="44"/>
      <c r="G23" s="44"/>
    </row>
    <row r="24" spans="1:7" ht="15" x14ac:dyDescent="0.2">
      <c r="A24" s="45"/>
      <c r="B24" s="19"/>
      <c r="C24" s="45"/>
      <c r="D24" s="19"/>
      <c r="E24" s="45"/>
      <c r="F24" s="44"/>
      <c r="G24" s="44"/>
    </row>
    <row r="25" spans="1:7" ht="15" x14ac:dyDescent="0.2">
      <c r="A25" s="45"/>
      <c r="B25" s="19"/>
      <c r="C25" s="45"/>
      <c r="D25" s="19"/>
      <c r="E25" s="45"/>
      <c r="F25" s="44"/>
      <c r="G25" s="44"/>
    </row>
    <row r="26" spans="1:7" ht="15" x14ac:dyDescent="0.2">
      <c r="A26" s="45"/>
      <c r="B26" s="19"/>
      <c r="C26" s="45"/>
      <c r="D26" s="19"/>
      <c r="E26" s="45"/>
      <c r="F26" s="44"/>
      <c r="G26" s="44"/>
    </row>
    <row r="27" spans="1:7" ht="15" x14ac:dyDescent="0.2">
      <c r="A27" s="45"/>
      <c r="B27" s="19"/>
      <c r="C27" s="45"/>
      <c r="D27" s="19"/>
      <c r="E27" s="45"/>
      <c r="F27" s="44"/>
      <c r="G27" s="44"/>
    </row>
    <row r="28" spans="1:7" ht="15" x14ac:dyDescent="0.2">
      <c r="A28" s="45"/>
      <c r="B28" s="19"/>
      <c r="C28" s="45"/>
      <c r="D28" s="19"/>
      <c r="E28" s="45"/>
      <c r="F28" s="44"/>
      <c r="G28" s="44"/>
    </row>
    <row r="29" spans="1:7" ht="15" x14ac:dyDescent="0.2">
      <c r="A29" s="45" t="s">
        <v>175</v>
      </c>
      <c r="B29" s="19" t="str">
        <f>IF(OR(項目!C33="数式",項目!C33="主従関係",項目!C33="積み上げ集計"),"Readonly","Edit")</f>
        <v>Edit</v>
      </c>
      <c r="C29" s="45" t="s">
        <v>176</v>
      </c>
      <c r="D29" s="19">
        <f>項目!B33</f>
        <v>0</v>
      </c>
      <c r="E29" s="45" t="s">
        <v>177</v>
      </c>
      <c r="F29" s="44">
        <f>項目!AW33</f>
        <v>0</v>
      </c>
      <c r="G29" s="44" t="str">
        <f t="shared" si="0"/>
        <v>&lt;layoutItems&gt;&lt;behavior&gt;Edit&lt;/behavior&gt;&lt;field&gt;0&lt;/field&gt;&lt;/layoutItems&gt;</v>
      </c>
    </row>
    <row r="30" spans="1:7" ht="15" x14ac:dyDescent="0.2">
      <c r="A30" s="45" t="s">
        <v>175</v>
      </c>
      <c r="B30" s="19" t="str">
        <f>IF(OR(項目!C34="数式",項目!C34="主従関係",項目!C34="積み上げ集計"),"Readonly","Edit")</f>
        <v>Edit</v>
      </c>
      <c r="C30" s="45" t="s">
        <v>176</v>
      </c>
      <c r="D30" s="19">
        <f>項目!B34</f>
        <v>0</v>
      </c>
      <c r="E30" s="45" t="s">
        <v>177</v>
      </c>
      <c r="F30" s="44">
        <f>項目!AW34</f>
        <v>0</v>
      </c>
      <c r="G30" s="44" t="str">
        <f t="shared" si="0"/>
        <v>&lt;layoutItems&gt;&lt;behavior&gt;Edit&lt;/behavior&gt;&lt;field&gt;0&lt;/field&gt;&lt;/layoutItems&gt;</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5C5C-6165-4940-BE9F-A0D185A36DFB}">
  <dimension ref="A1:G12"/>
  <sheetViews>
    <sheetView workbookViewId="0"/>
  </sheetViews>
  <sheetFormatPr defaultRowHeight="13.2" x14ac:dyDescent="0.2"/>
  <cols>
    <col min="1" max="1" width="16" bestFit="1" customWidth="1"/>
    <col min="2" max="2" width="78.6640625" bestFit="1" customWidth="1"/>
    <col min="3" max="3" width="13.77734375" bestFit="1" customWidth="1"/>
    <col min="4" max="4" width="17.5546875" bestFit="1" customWidth="1"/>
    <col min="5" max="5" width="1.6640625" bestFit="1" customWidth="1"/>
    <col min="6" max="6" width="14" bestFit="1" customWidth="1"/>
    <col min="7" max="7" width="15" bestFit="1" customWidth="1"/>
  </cols>
  <sheetData>
    <row r="1" spans="1:7" ht="16.8" x14ac:dyDescent="0.2">
      <c r="A1" s="42" t="s">
        <v>162</v>
      </c>
      <c r="B1" s="42" t="s">
        <v>170</v>
      </c>
      <c r="C1" s="43"/>
      <c r="D1" s="43"/>
      <c r="E1" s="43"/>
      <c r="F1" s="43"/>
      <c r="G1" s="43"/>
    </row>
    <row r="2" spans="1:7" ht="15" x14ac:dyDescent="0.2">
      <c r="A2" s="44" t="str">
        <f>項目!A7</f>
        <v>abcText__c</v>
      </c>
      <c r="B2" s="44" t="str">
        <f>C2 &amp; D2 &amp; E2 &amp; F2 &amp; G2</f>
        <v>&lt;columns&gt;&lt;field&gt;Account.abcText__c&lt;/field&gt;&lt;/columns&gt;</v>
      </c>
      <c r="C2" s="45" t="s">
        <v>171</v>
      </c>
      <c r="D2" s="19" t="str">
        <f>項目!$A$3</f>
        <v>Account</v>
      </c>
      <c r="E2" s="45" t="s">
        <v>172</v>
      </c>
      <c r="F2" s="19" t="str">
        <f>項目!B7</f>
        <v>abcText__c</v>
      </c>
      <c r="G2" s="45" t="s">
        <v>173</v>
      </c>
    </row>
    <row r="3" spans="1:7" ht="15" x14ac:dyDescent="0.2">
      <c r="A3" s="44" t="e">
        <f>項目!#REF!</f>
        <v>#REF!</v>
      </c>
      <c r="B3" s="44" t="e">
        <f t="shared" ref="B3:B7" si="0">C3 &amp; D3 &amp; E3 &amp; F3 &amp; G3</f>
        <v>#REF!</v>
      </c>
      <c r="C3" s="45" t="s">
        <v>171</v>
      </c>
      <c r="D3" s="19" t="str">
        <f>項目!$A$3</f>
        <v>Account</v>
      </c>
      <c r="E3" s="45" t="s">
        <v>172</v>
      </c>
      <c r="F3" s="19" t="e">
        <f>項目!#REF!</f>
        <v>#REF!</v>
      </c>
      <c r="G3" s="45" t="s">
        <v>173</v>
      </c>
    </row>
    <row r="4" spans="1:7" ht="15" x14ac:dyDescent="0.2">
      <c r="A4" s="44">
        <f>項目!A8</f>
        <v>0</v>
      </c>
      <c r="B4" s="44" t="str">
        <f t="shared" si="0"/>
        <v>&lt;columns&gt;&lt;field&gt;Account.0&lt;/field&gt;&lt;/columns&gt;</v>
      </c>
      <c r="C4" s="45" t="s">
        <v>171</v>
      </c>
      <c r="D4" s="19" t="str">
        <f>項目!$A$3</f>
        <v>Account</v>
      </c>
      <c r="E4" s="45" t="s">
        <v>172</v>
      </c>
      <c r="F4" s="19">
        <f>項目!B8</f>
        <v>0</v>
      </c>
      <c r="G4" s="45" t="s">
        <v>173</v>
      </c>
    </row>
    <row r="5" spans="1:7" ht="15" x14ac:dyDescent="0.2">
      <c r="A5" s="44">
        <f>項目!A9</f>
        <v>0</v>
      </c>
      <c r="B5" s="44" t="str">
        <f t="shared" si="0"/>
        <v>&lt;columns&gt;&lt;field&gt;Account.0&lt;/field&gt;&lt;/columns&gt;</v>
      </c>
      <c r="C5" s="45" t="s">
        <v>171</v>
      </c>
      <c r="D5" s="19" t="str">
        <f>項目!$A$3</f>
        <v>Account</v>
      </c>
      <c r="E5" s="45" t="s">
        <v>172</v>
      </c>
      <c r="F5" s="19">
        <f>項目!B9</f>
        <v>0</v>
      </c>
      <c r="G5" s="45" t="s">
        <v>173</v>
      </c>
    </row>
    <row r="6" spans="1:7" ht="15" x14ac:dyDescent="0.2">
      <c r="A6" s="44">
        <f>項目!A10</f>
        <v>0</v>
      </c>
      <c r="B6" s="44" t="str">
        <f t="shared" si="0"/>
        <v>&lt;columns&gt;&lt;field&gt;Account.0&lt;/field&gt;&lt;/columns&gt;</v>
      </c>
      <c r="C6" s="45" t="s">
        <v>171</v>
      </c>
      <c r="D6" s="19" t="str">
        <f>項目!$A$3</f>
        <v>Account</v>
      </c>
      <c r="E6" s="45" t="s">
        <v>172</v>
      </c>
      <c r="F6" s="19">
        <f>項目!B10</f>
        <v>0</v>
      </c>
      <c r="G6" s="45" t="s">
        <v>173</v>
      </c>
    </row>
    <row r="7" spans="1:7" ht="15" x14ac:dyDescent="0.2">
      <c r="A7" s="44">
        <f>項目!A11</f>
        <v>0</v>
      </c>
      <c r="B7" s="44" t="str">
        <f t="shared" si="0"/>
        <v>&lt;columns&gt;&lt;field&gt;Account.行を増やすときは上の行をコピーする&lt;/field&gt;&lt;/columns&gt;</v>
      </c>
      <c r="C7" s="45" t="s">
        <v>171</v>
      </c>
      <c r="D7" s="19" t="str">
        <f>項目!$A$3</f>
        <v>Account</v>
      </c>
      <c r="E7" s="45" t="s">
        <v>172</v>
      </c>
      <c r="F7" s="19" t="str">
        <f>項目!B11</f>
        <v>行を増やすときは上の行をコピーする</v>
      </c>
      <c r="G7" s="45" t="s">
        <v>173</v>
      </c>
    </row>
    <row r="8" spans="1:7" ht="15" x14ac:dyDescent="0.2">
      <c r="A8" s="44"/>
      <c r="B8" s="44"/>
      <c r="C8" s="45"/>
      <c r="D8" s="19"/>
      <c r="E8" s="45"/>
      <c r="F8" s="19"/>
      <c r="G8" s="45"/>
    </row>
    <row r="9" spans="1:7" ht="15" x14ac:dyDescent="0.2">
      <c r="A9" s="44"/>
      <c r="B9" s="44"/>
      <c r="C9" s="45"/>
      <c r="D9" s="19"/>
      <c r="E9" s="45"/>
      <c r="F9" s="19"/>
      <c r="G9" s="45"/>
    </row>
    <row r="10" spans="1:7" ht="15" x14ac:dyDescent="0.2">
      <c r="A10" s="44"/>
      <c r="B10" s="44"/>
      <c r="C10" s="45"/>
      <c r="D10" s="19"/>
      <c r="E10" s="45"/>
      <c r="F10" s="19"/>
      <c r="G10" s="45"/>
    </row>
    <row r="11" spans="1:7" ht="15" x14ac:dyDescent="0.2">
      <c r="A11" s="44"/>
      <c r="B11" s="44"/>
      <c r="C11" s="45"/>
      <c r="D11" s="19"/>
      <c r="E11" s="45"/>
      <c r="F11" s="19"/>
      <c r="G11" s="45"/>
    </row>
    <row r="12" spans="1:7" ht="15" x14ac:dyDescent="0.2">
      <c r="A12" s="44"/>
      <c r="B12" s="44"/>
      <c r="C12" s="45"/>
      <c r="D12" s="19"/>
      <c r="E12" s="45"/>
      <c r="F12" s="19"/>
      <c r="G12" s="4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項目</vt:lpstr>
      <vt:lpstr>HELP</vt:lpstr>
      <vt:lpstr>meta_レイアウト</vt:lpstr>
      <vt:lpstr>meta_レポート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2021-07-09T04:41:10Z</dcterms:modified>
</cp:coreProperties>
</file>