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d23097\Desktop\robocon\intro_training\"/>
    </mc:Choice>
  </mc:AlternateContent>
  <xr:revisionPtr revIDLastSave="0" documentId="13_ncr:1_{39BCD92B-14B9-4624-A087-856E9639455E}" xr6:coauthVersionLast="47" xr6:coauthVersionMax="47" xr10:uidLastSave="{00000000-0000-0000-0000-000000000000}"/>
  <bookViews>
    <workbookView xWindow="1920" yWindow="1740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B17" i="1"/>
  <c r="B15" i="1"/>
  <c r="E22" i="1" l="1"/>
</calcChain>
</file>

<file path=xl/sharedStrings.xml><?xml version="1.0" encoding="utf-8"?>
<sst xmlns="http://schemas.openxmlformats.org/spreadsheetml/2006/main" count="36" uniqueCount="36">
  <si>
    <t>品名</t>
    <rPh sb="0" eb="2">
      <t>ヒンメイ</t>
    </rPh>
    <phoneticPr fontId="1"/>
  </si>
  <si>
    <t>値段</t>
    <rPh sb="0" eb="2">
      <t>ネダン</t>
    </rPh>
    <phoneticPr fontId="1"/>
  </si>
  <si>
    <t>個数</t>
    <rPh sb="0" eb="2">
      <t>コスウ</t>
    </rPh>
    <phoneticPr fontId="1"/>
  </si>
  <si>
    <t>小計</t>
    <rPh sb="0" eb="2">
      <t>ショウケイ</t>
    </rPh>
    <phoneticPr fontId="1"/>
  </si>
  <si>
    <t>リンク</t>
    <phoneticPr fontId="1"/>
  </si>
  <si>
    <t>モーター</t>
    <phoneticPr fontId="1"/>
  </si>
  <si>
    <t>ブレッドボード</t>
    <phoneticPr fontId="1"/>
  </si>
  <si>
    <t>ESP32</t>
    <phoneticPr fontId="1"/>
  </si>
  <si>
    <t>角管</t>
    <rPh sb="0" eb="2">
      <t>カクカン</t>
    </rPh>
    <phoneticPr fontId="1"/>
  </si>
  <si>
    <t>3dpパーツ</t>
    <phoneticPr fontId="1"/>
  </si>
  <si>
    <t>ボールベアリング</t>
    <phoneticPr fontId="1"/>
  </si>
  <si>
    <t>アルミ板</t>
    <rPh sb="3" eb="4">
      <t>イタ</t>
    </rPh>
    <phoneticPr fontId="1"/>
  </si>
  <si>
    <t>穴付きカラー</t>
    <rPh sb="0" eb="2">
      <t>アナツ</t>
    </rPh>
    <phoneticPr fontId="1"/>
  </si>
  <si>
    <t>モタドラ</t>
    <phoneticPr fontId="1"/>
  </si>
  <si>
    <t>電池BOX</t>
    <rPh sb="0" eb="2">
      <t>デンチ</t>
    </rPh>
    <phoneticPr fontId="1"/>
  </si>
  <si>
    <t>単3電池</t>
    <rPh sb="0" eb="1">
      <t>タン</t>
    </rPh>
    <rPh sb="2" eb="4">
      <t>デンチ</t>
    </rPh>
    <phoneticPr fontId="1"/>
  </si>
  <si>
    <t>ワンタッチコネクタ</t>
    <phoneticPr fontId="1"/>
  </si>
  <si>
    <t>ヒューズ</t>
    <phoneticPr fontId="1"/>
  </si>
  <si>
    <t>ヒューズボックス</t>
    <phoneticPr fontId="1"/>
  </si>
  <si>
    <t>安全スイッチ</t>
    <rPh sb="0" eb="2">
      <t>アンゼン</t>
    </rPh>
    <phoneticPr fontId="1"/>
  </si>
  <si>
    <t>15Vバッテリー</t>
    <phoneticPr fontId="1"/>
  </si>
  <si>
    <t>スペーサ 40</t>
    <phoneticPr fontId="1"/>
  </si>
  <si>
    <t>https://www.monotaro.com/p/1111/8783/?t.q=%83X%83y%81%5B%83T%81%5B%20m3</t>
    <phoneticPr fontId="1"/>
  </si>
  <si>
    <t>スペーサ 30</t>
    <phoneticPr fontId="1"/>
  </si>
  <si>
    <t>コネクタ付きケーブル</t>
    <rPh sb="4" eb="5">
      <t>ツ</t>
    </rPh>
    <phoneticPr fontId="1"/>
  </si>
  <si>
    <t>https://www.monotaro.com/p/7014/7586/?t.q=wfr-5</t>
    <phoneticPr fontId="1"/>
  </si>
  <si>
    <t>XT30コネクタ</t>
    <phoneticPr fontId="1"/>
  </si>
  <si>
    <t>計上の有無</t>
    <rPh sb="0" eb="2">
      <t>ケイジョウ</t>
    </rPh>
    <rPh sb="3" eb="5">
      <t>ウム</t>
    </rPh>
    <phoneticPr fontId="1"/>
  </si>
  <si>
    <t>合計</t>
    <rPh sb="0" eb="2">
      <t>ゴウケイ</t>
    </rPh>
    <phoneticPr fontId="1"/>
  </si>
  <si>
    <t>https://akizukidenshi.com/catalog/g/g115869/</t>
    <phoneticPr fontId="1"/>
  </si>
  <si>
    <t>https://akizukidenshi.com/catalog/g/g117950/</t>
    <phoneticPr fontId="1"/>
  </si>
  <si>
    <t>https://akizukidenshi.com/catalog/g/g102667/</t>
    <phoneticPr fontId="1"/>
  </si>
  <si>
    <t>https://www.monotaro.com/p/1111/8686/?t.attr_f2=M3</t>
    <phoneticPr fontId="1"/>
  </si>
  <si>
    <t>https://www.monotaro.com/p/4175/4379/?t.q=%83t%83%8A%81%5B%83%7B%81%5B%83%8B%83x%83A%83%8A%83%93%83O</t>
    <phoneticPr fontId="1"/>
  </si>
  <si>
    <t>https://akizukidenshi.com/catalog/g/g117073/</t>
    <phoneticPr fontId="1"/>
  </si>
  <si>
    <t>https://akizukidenshi.com/catalog/g/g130086/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</si>
</sst>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3" fontId="3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17073/" TargetMode="External"/><Relationship Id="rId3" Type="http://schemas.openxmlformats.org/officeDocument/2006/relationships/hyperlink" Target="https://akizukidenshi.com/catalog/g/g115869/" TargetMode="External"/><Relationship Id="rId7" Type="http://schemas.openxmlformats.org/officeDocument/2006/relationships/hyperlink" Target="https://www.monotaro.com/p/4175/4379/?t.q=%83t%83%8A%81%5B%83%7B%81%5B%83%8B%83x%83A%83%8A%83%93%83O" TargetMode="External"/><Relationship Id="rId2" Type="http://schemas.openxmlformats.org/officeDocument/2006/relationships/hyperlink" Target="https://www.monotaro.com/p/7014/7586/?t.q=wfr-5" TargetMode="External"/><Relationship Id="rId1" Type="http://schemas.openxmlformats.org/officeDocument/2006/relationships/hyperlink" Target="https://www.monotaro.com/p/1111/8783/?t.q=%83X%83y%81%5B%83T%81%5B%20m3" TargetMode="External"/><Relationship Id="rId6" Type="http://schemas.openxmlformats.org/officeDocument/2006/relationships/hyperlink" Target="https://www.monotaro.com/p/1111/8686/?t.attr_f2=M3" TargetMode="External"/><Relationship Id="rId5" Type="http://schemas.openxmlformats.org/officeDocument/2006/relationships/hyperlink" Target="https://akizukidenshi.com/catalog/g/g102667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kizukidenshi.com/catalog/g/g117950/" TargetMode="External"/><Relationship Id="rId9" Type="http://schemas.openxmlformats.org/officeDocument/2006/relationships/hyperlink" Target="https://akizukidenshi.com/catalog/g/g1300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1" sqref="D11"/>
    </sheetView>
  </sheetViews>
  <sheetFormatPr defaultRowHeight="18"/>
  <cols>
    <col min="1" max="1" width="20" bestFit="1" customWidth="1"/>
    <col min="2" max="2" width="8.796875" style="2"/>
    <col min="4" max="4" width="10.3984375" bestFit="1" customWidth="1"/>
    <col min="5" max="5" width="8.3984375" bestFit="1" customWidth="1"/>
  </cols>
  <sheetData>
    <row r="1" spans="1:6">
      <c r="A1" t="s">
        <v>0</v>
      </c>
      <c r="B1" s="2" t="s">
        <v>1</v>
      </c>
      <c r="C1" t="s">
        <v>2</v>
      </c>
      <c r="D1" t="s">
        <v>27</v>
      </c>
      <c r="E1" t="s">
        <v>3</v>
      </c>
      <c r="F1" t="s">
        <v>4</v>
      </c>
    </row>
    <row r="2" spans="1:6">
      <c r="A2" t="s">
        <v>5</v>
      </c>
      <c r="B2" s="2">
        <v>6000</v>
      </c>
      <c r="C2">
        <v>2</v>
      </c>
      <c r="D2">
        <v>0</v>
      </c>
      <c r="E2">
        <f>B2*C2*D2</f>
        <v>0</v>
      </c>
    </row>
    <row r="3" spans="1:6">
      <c r="A3" t="s">
        <v>13</v>
      </c>
      <c r="B3" s="2">
        <v>3500</v>
      </c>
      <c r="C3">
        <v>2</v>
      </c>
      <c r="D3">
        <v>0</v>
      </c>
      <c r="E3">
        <f t="shared" ref="E3:E21" si="0">B3*C3*D3</f>
        <v>0</v>
      </c>
    </row>
    <row r="4" spans="1:6">
      <c r="A4" t="s">
        <v>6</v>
      </c>
      <c r="B4" s="2">
        <v>200</v>
      </c>
      <c r="C4">
        <v>1</v>
      </c>
      <c r="D4">
        <v>1</v>
      </c>
      <c r="E4">
        <f t="shared" si="0"/>
        <v>200</v>
      </c>
      <c r="F4" s="1" t="s">
        <v>35</v>
      </c>
    </row>
    <row r="5" spans="1:6">
      <c r="A5" t="s">
        <v>7</v>
      </c>
      <c r="B5" s="2">
        <v>2400</v>
      </c>
      <c r="C5">
        <v>1</v>
      </c>
      <c r="D5">
        <v>0</v>
      </c>
      <c r="E5">
        <f t="shared" si="0"/>
        <v>0</v>
      </c>
      <c r="F5" s="1" t="s">
        <v>34</v>
      </c>
    </row>
    <row r="6" spans="1:6">
      <c r="A6" t="s">
        <v>8</v>
      </c>
      <c r="B6" s="2">
        <v>330</v>
      </c>
      <c r="C6">
        <v>1</v>
      </c>
      <c r="D6">
        <v>0</v>
      </c>
      <c r="E6">
        <f t="shared" si="0"/>
        <v>0</v>
      </c>
    </row>
    <row r="7" spans="1:6">
      <c r="A7" t="s">
        <v>9</v>
      </c>
      <c r="D7">
        <v>0</v>
      </c>
      <c r="E7">
        <f t="shared" si="0"/>
        <v>0</v>
      </c>
    </row>
    <row r="8" spans="1:6">
      <c r="A8" t="s">
        <v>10</v>
      </c>
      <c r="B8" s="2">
        <v>149</v>
      </c>
      <c r="C8">
        <v>1</v>
      </c>
      <c r="D8">
        <v>1</v>
      </c>
      <c r="E8">
        <f t="shared" si="0"/>
        <v>149</v>
      </c>
      <c r="F8" s="1" t="s">
        <v>33</v>
      </c>
    </row>
    <row r="9" spans="1:6">
      <c r="A9" t="s">
        <v>23</v>
      </c>
      <c r="B9" s="3">
        <v>55.96</v>
      </c>
      <c r="C9">
        <v>2</v>
      </c>
      <c r="D9">
        <v>1</v>
      </c>
      <c r="E9">
        <f t="shared" si="0"/>
        <v>111.92</v>
      </c>
      <c r="F9" s="1" t="s">
        <v>32</v>
      </c>
    </row>
    <row r="10" spans="1:6">
      <c r="A10" t="s">
        <v>21</v>
      </c>
      <c r="B10" s="3">
        <v>59.96</v>
      </c>
      <c r="C10">
        <v>2</v>
      </c>
      <c r="D10">
        <v>1</v>
      </c>
      <c r="E10">
        <f t="shared" si="0"/>
        <v>119.92</v>
      </c>
      <c r="F10" s="1" t="s">
        <v>22</v>
      </c>
    </row>
    <row r="11" spans="1:6">
      <c r="A11" t="s">
        <v>11</v>
      </c>
      <c r="B11" s="2">
        <v>0</v>
      </c>
      <c r="C11">
        <v>2</v>
      </c>
      <c r="D11">
        <v>0</v>
      </c>
      <c r="E11">
        <f t="shared" si="0"/>
        <v>0</v>
      </c>
    </row>
    <row r="12" spans="1:6">
      <c r="A12" t="s">
        <v>12</v>
      </c>
      <c r="B12" s="2">
        <v>0</v>
      </c>
      <c r="C12">
        <v>2</v>
      </c>
      <c r="D12">
        <v>0</v>
      </c>
      <c r="E12">
        <f t="shared" si="0"/>
        <v>0</v>
      </c>
    </row>
    <row r="13" spans="1:6">
      <c r="A13" t="s">
        <v>14</v>
      </c>
      <c r="B13" s="2">
        <v>70</v>
      </c>
      <c r="C13">
        <v>1</v>
      </c>
      <c r="D13">
        <v>1</v>
      </c>
      <c r="E13">
        <f t="shared" si="0"/>
        <v>70</v>
      </c>
      <c r="F13" s="1" t="s">
        <v>31</v>
      </c>
    </row>
    <row r="14" spans="1:6">
      <c r="A14" t="s">
        <v>15</v>
      </c>
      <c r="B14" s="2">
        <v>100</v>
      </c>
      <c r="C14">
        <v>3</v>
      </c>
      <c r="D14">
        <v>1</v>
      </c>
      <c r="E14">
        <f t="shared" si="0"/>
        <v>300</v>
      </c>
    </row>
    <row r="15" spans="1:6">
      <c r="A15" t="s">
        <v>24</v>
      </c>
      <c r="B15" s="2">
        <f>160/40</f>
        <v>4</v>
      </c>
      <c r="C15">
        <v>8</v>
      </c>
      <c r="D15">
        <v>1</v>
      </c>
      <c r="E15">
        <f t="shared" si="0"/>
        <v>32</v>
      </c>
      <c r="F15" s="1" t="s">
        <v>29</v>
      </c>
    </row>
    <row r="16" spans="1:6">
      <c r="A16" t="s">
        <v>26</v>
      </c>
      <c r="B16" s="2">
        <v>50</v>
      </c>
      <c r="C16">
        <v>7</v>
      </c>
      <c r="D16">
        <v>1</v>
      </c>
      <c r="E16">
        <f t="shared" si="0"/>
        <v>350</v>
      </c>
      <c r="F16" s="1" t="s">
        <v>30</v>
      </c>
    </row>
    <row r="17" spans="1:6">
      <c r="A17" t="s">
        <v>16</v>
      </c>
      <c r="B17" s="2">
        <f>2300/25</f>
        <v>92</v>
      </c>
      <c r="C17">
        <v>2</v>
      </c>
      <c r="D17">
        <v>1</v>
      </c>
      <c r="E17">
        <f t="shared" si="0"/>
        <v>184</v>
      </c>
      <c r="F17" s="1" t="s">
        <v>25</v>
      </c>
    </row>
    <row r="18" spans="1:6">
      <c r="A18" t="s">
        <v>17</v>
      </c>
      <c r="B18" s="2">
        <v>0</v>
      </c>
      <c r="C18">
        <v>1</v>
      </c>
      <c r="D18">
        <v>0</v>
      </c>
      <c r="E18">
        <f t="shared" si="0"/>
        <v>0</v>
      </c>
    </row>
    <row r="19" spans="1:6">
      <c r="A19" t="s">
        <v>18</v>
      </c>
      <c r="B19" s="2">
        <v>0</v>
      </c>
      <c r="C19">
        <v>1</v>
      </c>
      <c r="D19">
        <v>0</v>
      </c>
      <c r="E19">
        <f t="shared" si="0"/>
        <v>0</v>
      </c>
    </row>
    <row r="20" spans="1:6">
      <c r="A20" t="s">
        <v>19</v>
      </c>
      <c r="B20" s="2">
        <v>1500</v>
      </c>
      <c r="C20">
        <v>1</v>
      </c>
      <c r="D20">
        <v>0</v>
      </c>
      <c r="E20">
        <f t="shared" si="0"/>
        <v>0</v>
      </c>
    </row>
    <row r="21" spans="1:6">
      <c r="A21" t="s">
        <v>20</v>
      </c>
      <c r="B21" s="2">
        <v>3000</v>
      </c>
      <c r="C21">
        <v>1</v>
      </c>
      <c r="D21">
        <v>0</v>
      </c>
      <c r="E21">
        <f t="shared" si="0"/>
        <v>0</v>
      </c>
    </row>
    <row r="22" spans="1:6">
      <c r="D22" t="s">
        <v>28</v>
      </c>
      <c r="E22">
        <f>SUM(E2:E21)</f>
        <v>1516.8400000000001</v>
      </c>
    </row>
  </sheetData>
  <phoneticPr fontId="1"/>
  <hyperlinks>
    <hyperlink ref="F10" r:id="rId1" xr:uid="{483E54F1-B179-4618-9FAE-DBBB342EDE04}"/>
    <hyperlink ref="F17" r:id="rId2" xr:uid="{8BBB83DE-DC6D-43BC-A3E8-49BC3187AC93}"/>
    <hyperlink ref="F15" r:id="rId3" xr:uid="{81F7F996-5E11-452F-BCD0-447134D7A865}"/>
    <hyperlink ref="F16" r:id="rId4" xr:uid="{32D6B2FF-D570-490B-9BBB-860D3862F791}"/>
    <hyperlink ref="F13" r:id="rId5" xr:uid="{EB5C1737-590F-43F4-8247-043652C953B1}"/>
    <hyperlink ref="F9" r:id="rId6" xr:uid="{4AF6ADD5-2287-4560-BD0D-D2C952F4E3BC}"/>
    <hyperlink ref="F8" r:id="rId7" xr:uid="{B212D0C8-1310-43C4-96F9-A57152C64F6C}"/>
    <hyperlink ref="F5" r:id="rId8" xr:uid="{A2BA17CF-8F52-45EB-BF0B-CCF53C733D13}"/>
    <hyperlink ref="F4" r:id="rId9" xr:uid="{03EB7506-296D-4A9C-8B70-A8BDB0824788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sd23097</dc:creator>
  <cp:lastModifiedBy>恭輝 前田</cp:lastModifiedBy>
  <dcterms:created xsi:type="dcterms:W3CDTF">2015-06-05T18:19:34Z</dcterms:created>
  <dcterms:modified xsi:type="dcterms:W3CDTF">2025-04-09T08:17:37Z</dcterms:modified>
</cp:coreProperties>
</file>